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decpr-my.sharepoint.com/personal/javier_matos_ddec_pr_gov/Documents/1_JMatos/1_InteligenciaNegocios/2_InfoVentas_Municipal/InfoVentasMun2024/H_InfoVentMunAgo2024/"/>
    </mc:Choice>
  </mc:AlternateContent>
  <xr:revisionPtr revIDLastSave="109" documentId="8_{6F812438-37C6-4AA3-96C1-4D5CAD8EE379}" xr6:coauthVersionLast="47" xr6:coauthVersionMax="47" xr10:uidLastSave="{1EBA9DFC-3E32-460E-9C56-3E7BAF6E4414}"/>
  <bookViews>
    <workbookView xWindow="-120" yWindow="-120" windowWidth="29040" windowHeight="15720" tabRatio="869" xr2:uid="{EFE95271-E55B-4822-BEE4-93827FD0CA26}"/>
  </bookViews>
  <sheets>
    <sheet name="InfoVentasMunicipal" sheetId="83" r:id="rId1"/>
    <sheet name="Adjuntas" sheetId="5" r:id="rId2"/>
    <sheet name="Aguada" sheetId="6" r:id="rId3"/>
    <sheet name="Aguadilla" sheetId="7" r:id="rId4"/>
    <sheet name="AguasBuenas" sheetId="8" r:id="rId5"/>
    <sheet name="Aibonito" sheetId="9" r:id="rId6"/>
    <sheet name="Anasco" sheetId="10" r:id="rId7"/>
    <sheet name="Arecibo" sheetId="11" r:id="rId8"/>
    <sheet name="Arroyo" sheetId="12" r:id="rId9"/>
    <sheet name="Barceloneta" sheetId="13" r:id="rId10"/>
    <sheet name="Barranquitas" sheetId="14" r:id="rId11"/>
    <sheet name="Bayamon" sheetId="15" r:id="rId12"/>
    <sheet name="CaboRojo" sheetId="16" r:id="rId13"/>
    <sheet name="Caguas" sheetId="17" r:id="rId14"/>
    <sheet name="Camuy" sheetId="18" r:id="rId15"/>
    <sheet name="Canovanas" sheetId="19" r:id="rId16"/>
    <sheet name="Carolina" sheetId="20" r:id="rId17"/>
    <sheet name="Catano" sheetId="21" r:id="rId18"/>
    <sheet name="Cayey" sheetId="22" r:id="rId19"/>
    <sheet name="Ceiba" sheetId="23" r:id="rId20"/>
    <sheet name="Ciales" sheetId="24" r:id="rId21"/>
    <sheet name="Cidra" sheetId="25" r:id="rId22"/>
    <sheet name="Coamo" sheetId="26" r:id="rId23"/>
    <sheet name="Comerio" sheetId="27" r:id="rId24"/>
    <sheet name="Corozal" sheetId="28" r:id="rId25"/>
    <sheet name="Culebra" sheetId="29" r:id="rId26"/>
    <sheet name="Dorado" sheetId="30" r:id="rId27"/>
    <sheet name="Fajardo" sheetId="31" r:id="rId28"/>
    <sheet name="Florida" sheetId="32" r:id="rId29"/>
    <sheet name="Guanica" sheetId="33" r:id="rId30"/>
    <sheet name="Guayama" sheetId="34" r:id="rId31"/>
    <sheet name="Guayanilla" sheetId="35" r:id="rId32"/>
    <sheet name="Guaynabo" sheetId="36" r:id="rId33"/>
    <sheet name="Gurabo" sheetId="37" r:id="rId34"/>
    <sheet name="Hatillo" sheetId="38" r:id="rId35"/>
    <sheet name="Hormigueros" sheetId="39" r:id="rId36"/>
    <sheet name="Humacao" sheetId="40" r:id="rId37"/>
    <sheet name="Isabela" sheetId="41" r:id="rId38"/>
    <sheet name="Jayuya" sheetId="42" r:id="rId39"/>
    <sheet name="JuanaDiaz" sheetId="43" r:id="rId40"/>
    <sheet name="Juncos" sheetId="44" r:id="rId41"/>
    <sheet name="Lajas" sheetId="45" r:id="rId42"/>
    <sheet name="Lares" sheetId="46" r:id="rId43"/>
    <sheet name="LasMarias" sheetId="47" r:id="rId44"/>
    <sheet name="LasPiedras" sheetId="48" r:id="rId45"/>
    <sheet name="Loiza" sheetId="49" r:id="rId46"/>
    <sheet name="Luquillo" sheetId="50" r:id="rId47"/>
    <sheet name="Manati" sheetId="51" r:id="rId48"/>
    <sheet name="Maricao" sheetId="52" r:id="rId49"/>
    <sheet name="Maunabo" sheetId="53" r:id="rId50"/>
    <sheet name="Mayaguez" sheetId="54" r:id="rId51"/>
    <sheet name="Moca" sheetId="55" r:id="rId52"/>
    <sheet name="Morovis" sheetId="56" r:id="rId53"/>
    <sheet name="Naguabo" sheetId="57" r:id="rId54"/>
    <sheet name="Naranjito" sheetId="58" r:id="rId55"/>
    <sheet name="Orocovis" sheetId="59" r:id="rId56"/>
    <sheet name="Patillas" sheetId="60" r:id="rId57"/>
    <sheet name="Penuelas" sheetId="61" r:id="rId58"/>
    <sheet name="Ponce" sheetId="62" r:id="rId59"/>
    <sheet name="Quebradillas" sheetId="63" r:id="rId60"/>
    <sheet name="Rincon" sheetId="64" r:id="rId61"/>
    <sheet name="RioGrande" sheetId="65" r:id="rId62"/>
    <sheet name="SabanaGrande" sheetId="66" r:id="rId63"/>
    <sheet name="Salinas" sheetId="67" r:id="rId64"/>
    <sheet name="SanGerman" sheetId="68" r:id="rId65"/>
    <sheet name="SanJuan" sheetId="69" r:id="rId66"/>
    <sheet name="SanLorenzo" sheetId="70" r:id="rId67"/>
    <sheet name="SanSebastian" sheetId="71" r:id="rId68"/>
    <sheet name="SantaIsabel" sheetId="72" r:id="rId69"/>
    <sheet name="ToaAlta" sheetId="73" r:id="rId70"/>
    <sheet name="ToaBaja" sheetId="74" r:id="rId71"/>
    <sheet name="TrujilloAlto" sheetId="75" r:id="rId72"/>
    <sheet name="Utuado" sheetId="76" r:id="rId73"/>
    <sheet name="VegaAlta" sheetId="77" r:id="rId74"/>
    <sheet name="VegaBaja" sheetId="78" r:id="rId75"/>
    <sheet name="Vieques" sheetId="79" r:id="rId76"/>
    <sheet name="Villalba" sheetId="80" r:id="rId77"/>
    <sheet name="Yabucoa" sheetId="81" r:id="rId78"/>
    <sheet name="Yauco" sheetId="82" r:id="rId7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9" l="1"/>
  <c r="C23" i="37" l="1"/>
  <c r="D23" i="37" s="1"/>
  <c r="C23" i="60"/>
  <c r="C23" i="82" l="1"/>
  <c r="D23" i="82" s="1"/>
  <c r="C23" i="81"/>
  <c r="D23" i="81" s="1"/>
  <c r="C23" i="80"/>
  <c r="D23" i="80" s="1"/>
  <c r="C23" i="79"/>
  <c r="D23" i="79" s="1"/>
  <c r="C23" i="78"/>
  <c r="D23" i="78" s="1"/>
  <c r="C23" i="77"/>
  <c r="D23" i="77" s="1"/>
  <c r="C23" i="76"/>
  <c r="D15" i="76" s="1"/>
  <c r="C23" i="75"/>
  <c r="D19" i="75" s="1"/>
  <c r="C23" i="74"/>
  <c r="C23" i="73"/>
  <c r="C23" i="72"/>
  <c r="D15" i="72" s="1"/>
  <c r="C23" i="71"/>
  <c r="C23" i="70"/>
  <c r="C23" i="69"/>
  <c r="D19" i="69" s="1"/>
  <c r="C23" i="68"/>
  <c r="D15" i="68" s="1"/>
  <c r="C23" i="67"/>
  <c r="D19" i="67" s="1"/>
  <c r="C23" i="66"/>
  <c r="D15" i="66" s="1"/>
  <c r="C23" i="65"/>
  <c r="D19" i="65" s="1"/>
  <c r="C23" i="64"/>
  <c r="D15" i="64" s="1"/>
  <c r="C23" i="63"/>
  <c r="D19" i="63" s="1"/>
  <c r="C23" i="62"/>
  <c r="D15" i="62" s="1"/>
  <c r="C23" i="61"/>
  <c r="D19" i="61" s="1"/>
  <c r="D15" i="60"/>
  <c r="D7" i="60"/>
  <c r="C23" i="59"/>
  <c r="D23" i="59" s="1"/>
  <c r="C23" i="58"/>
  <c r="D23" i="58" s="1"/>
  <c r="C23" i="57"/>
  <c r="D23" i="57" s="1"/>
  <c r="D19" i="73" l="1"/>
  <c r="D5" i="73"/>
  <c r="D5" i="74"/>
  <c r="D9" i="74"/>
  <c r="D13" i="74"/>
  <c r="D17" i="74"/>
  <c r="D21" i="74"/>
  <c r="D12" i="74"/>
  <c r="D6" i="74"/>
  <c r="D10" i="74"/>
  <c r="D14" i="74"/>
  <c r="D18" i="74"/>
  <c r="D22" i="74"/>
  <c r="D19" i="74"/>
  <c r="D20" i="74"/>
  <c r="D7" i="74"/>
  <c r="D11" i="74"/>
  <c r="D15" i="74"/>
  <c r="D16" i="74"/>
  <c r="D8" i="74"/>
  <c r="D5" i="71"/>
  <c r="D13" i="71"/>
  <c r="D21" i="71"/>
  <c r="D6" i="71"/>
  <c r="D14" i="71"/>
  <c r="D22" i="71"/>
  <c r="D15" i="71"/>
  <c r="D16" i="71"/>
  <c r="D17" i="71"/>
  <c r="D7" i="71"/>
  <c r="D8" i="71"/>
  <c r="D9" i="71"/>
  <c r="D10" i="71"/>
  <c r="D18" i="71"/>
  <c r="D19" i="71"/>
  <c r="D20" i="71"/>
  <c r="D11" i="71"/>
  <c r="D12" i="71"/>
  <c r="D5" i="70"/>
  <c r="D13" i="70"/>
  <c r="D21" i="70"/>
  <c r="D22" i="70"/>
  <c r="D16" i="70"/>
  <c r="D17" i="70"/>
  <c r="D11" i="70"/>
  <c r="D6" i="70"/>
  <c r="D14" i="70"/>
  <c r="D10" i="70"/>
  <c r="D20" i="70"/>
  <c r="D7" i="70"/>
  <c r="D15" i="70"/>
  <c r="D8" i="70"/>
  <c r="D9" i="70"/>
  <c r="D18" i="70"/>
  <c r="D12" i="70"/>
  <c r="D19" i="70"/>
  <c r="D7" i="81"/>
  <c r="D7" i="82"/>
  <c r="D9" i="82"/>
  <c r="D15" i="81"/>
  <c r="D11" i="81"/>
  <c r="D19" i="81"/>
  <c r="D11" i="82"/>
  <c r="D13" i="82"/>
  <c r="D17" i="82"/>
  <c r="D15" i="82"/>
  <c r="D19" i="82"/>
  <c r="D5" i="82"/>
  <c r="D21" i="82"/>
  <c r="D7" i="79"/>
  <c r="D15" i="79"/>
  <c r="D7" i="78"/>
  <c r="D7" i="75"/>
  <c r="D7" i="57"/>
  <c r="D15" i="57"/>
  <c r="D7" i="80"/>
  <c r="D11" i="79"/>
  <c r="D19" i="79"/>
  <c r="D7" i="68"/>
  <c r="D7" i="67"/>
  <c r="D7" i="66"/>
  <c r="D15" i="80"/>
  <c r="D15" i="78"/>
  <c r="D7" i="72"/>
  <c r="D7" i="58"/>
  <c r="D11" i="57"/>
  <c r="D19" i="57"/>
  <c r="D11" i="80"/>
  <c r="D19" i="80"/>
  <c r="D11" i="78"/>
  <c r="D19" i="78"/>
  <c r="D7" i="59"/>
  <c r="D15" i="58"/>
  <c r="D5" i="81"/>
  <c r="D9" i="81"/>
  <c r="D13" i="81"/>
  <c r="D17" i="81"/>
  <c r="D21" i="81"/>
  <c r="D5" i="79"/>
  <c r="D9" i="79"/>
  <c r="D13" i="79"/>
  <c r="D17" i="79"/>
  <c r="D21" i="79"/>
  <c r="D5" i="78"/>
  <c r="D9" i="78"/>
  <c r="D13" i="78"/>
  <c r="D17" i="78"/>
  <c r="D21" i="78"/>
  <c r="D7" i="64"/>
  <c r="D7" i="63"/>
  <c r="D7" i="62"/>
  <c r="D15" i="59"/>
  <c r="D11" i="58"/>
  <c r="D19" i="58"/>
  <c r="D5" i="80"/>
  <c r="D9" i="80"/>
  <c r="D13" i="80"/>
  <c r="D17" i="80"/>
  <c r="D21" i="80"/>
  <c r="D7" i="73"/>
  <c r="D7" i="69"/>
  <c r="D7" i="65"/>
  <c r="D7" i="61"/>
  <c r="D5" i="58"/>
  <c r="D9" i="58"/>
  <c r="D13" i="58"/>
  <c r="D17" i="58"/>
  <c r="D21" i="58"/>
  <c r="D5" i="57"/>
  <c r="D9" i="57"/>
  <c r="D13" i="57"/>
  <c r="D17" i="57"/>
  <c r="D21" i="57"/>
  <c r="D7" i="76"/>
  <c r="D15" i="75"/>
  <c r="D15" i="73"/>
  <c r="D15" i="69"/>
  <c r="D15" i="67"/>
  <c r="D15" i="65"/>
  <c r="D15" i="63"/>
  <c r="D15" i="61"/>
  <c r="D11" i="59"/>
  <c r="D19" i="59"/>
  <c r="D5" i="59"/>
  <c r="D9" i="59"/>
  <c r="D13" i="59"/>
  <c r="D17" i="59"/>
  <c r="D21" i="59"/>
  <c r="D11" i="61"/>
  <c r="D11" i="63"/>
  <c r="D11" i="65"/>
  <c r="D11" i="67"/>
  <c r="D11" i="69"/>
  <c r="D11" i="73"/>
  <c r="D11" i="75"/>
  <c r="D23" i="60"/>
  <c r="D21" i="60"/>
  <c r="D17" i="60"/>
  <c r="D13" i="60"/>
  <c r="D9" i="60"/>
  <c r="D5" i="60"/>
  <c r="D23" i="62"/>
  <c r="D21" i="62"/>
  <c r="D17" i="62"/>
  <c r="D13" i="62"/>
  <c r="D9" i="62"/>
  <c r="D5" i="62"/>
  <c r="D23" i="64"/>
  <c r="D21" i="64"/>
  <c r="D17" i="64"/>
  <c r="D13" i="64"/>
  <c r="D9" i="64"/>
  <c r="D5" i="64"/>
  <c r="D23" i="66"/>
  <c r="D21" i="66"/>
  <c r="D17" i="66"/>
  <c r="D13" i="66"/>
  <c r="D9" i="66"/>
  <c r="D5" i="66"/>
  <c r="D23" i="68"/>
  <c r="D21" i="68"/>
  <c r="D17" i="68"/>
  <c r="D13" i="68"/>
  <c r="D9" i="68"/>
  <c r="D5" i="68"/>
  <c r="D23" i="70"/>
  <c r="D23" i="72"/>
  <c r="D21" i="72"/>
  <c r="D17" i="72"/>
  <c r="D13" i="72"/>
  <c r="D9" i="72"/>
  <c r="D5" i="72"/>
  <c r="D23" i="74"/>
  <c r="D23" i="76"/>
  <c r="D21" i="76"/>
  <c r="D17" i="76"/>
  <c r="D13" i="76"/>
  <c r="D9" i="76"/>
  <c r="D5" i="76"/>
  <c r="D11" i="60"/>
  <c r="D19" i="60"/>
  <c r="D23" i="61"/>
  <c r="D21" i="61"/>
  <c r="D17" i="61"/>
  <c r="D13" i="61"/>
  <c r="D9" i="61"/>
  <c r="D5" i="61"/>
  <c r="D11" i="62"/>
  <c r="D19" i="62"/>
  <c r="D23" i="63"/>
  <c r="D21" i="63"/>
  <c r="D17" i="63"/>
  <c r="D13" i="63"/>
  <c r="D9" i="63"/>
  <c r="D5" i="63"/>
  <c r="D11" i="64"/>
  <c r="D19" i="64"/>
  <c r="D23" i="65"/>
  <c r="D21" i="65"/>
  <c r="D17" i="65"/>
  <c r="D13" i="65"/>
  <c r="D9" i="65"/>
  <c r="D5" i="65"/>
  <c r="D11" i="66"/>
  <c r="D19" i="66"/>
  <c r="D23" i="67"/>
  <c r="D21" i="67"/>
  <c r="D17" i="67"/>
  <c r="D13" i="67"/>
  <c r="D9" i="67"/>
  <c r="D5" i="67"/>
  <c r="D11" i="68"/>
  <c r="D19" i="68"/>
  <c r="D23" i="69"/>
  <c r="D21" i="69"/>
  <c r="D17" i="69"/>
  <c r="D13" i="69"/>
  <c r="D9" i="69"/>
  <c r="D5" i="69"/>
  <c r="D23" i="71"/>
  <c r="D11" i="72"/>
  <c r="D19" i="72"/>
  <c r="D23" i="73"/>
  <c r="D21" i="73"/>
  <c r="D17" i="73"/>
  <c r="D13" i="73"/>
  <c r="D9" i="73"/>
  <c r="D23" i="75"/>
  <c r="D21" i="75"/>
  <c r="D17" i="75"/>
  <c r="D13" i="75"/>
  <c r="D9" i="75"/>
  <c r="D5" i="75"/>
  <c r="D11" i="76"/>
  <c r="D19" i="76"/>
  <c r="D6" i="82"/>
  <c r="D8" i="82"/>
  <c r="D10" i="82"/>
  <c r="D12" i="82"/>
  <c r="D14" i="82"/>
  <c r="D16" i="82"/>
  <c r="D18" i="82"/>
  <c r="D20" i="82"/>
  <c r="D22" i="82"/>
  <c r="D6" i="81"/>
  <c r="D8" i="81"/>
  <c r="D10" i="81"/>
  <c r="D12" i="81"/>
  <c r="D14" i="81"/>
  <c r="D16" i="81"/>
  <c r="D18" i="81"/>
  <c r="D20" i="81"/>
  <c r="D22" i="81"/>
  <c r="D6" i="80"/>
  <c r="D8" i="80"/>
  <c r="D10" i="80"/>
  <c r="D12" i="80"/>
  <c r="D14" i="80"/>
  <c r="D16" i="80"/>
  <c r="D18" i="80"/>
  <c r="D20" i="80"/>
  <c r="D22" i="80"/>
  <c r="D6" i="79"/>
  <c r="D8" i="79"/>
  <c r="D10" i="79"/>
  <c r="D12" i="79"/>
  <c r="D14" i="79"/>
  <c r="D16" i="79"/>
  <c r="D18" i="79"/>
  <c r="D20" i="79"/>
  <c r="D22" i="79"/>
  <c r="D6" i="78"/>
  <c r="D8" i="78"/>
  <c r="D10" i="78"/>
  <c r="D12" i="78"/>
  <c r="D14" i="78"/>
  <c r="D16" i="78"/>
  <c r="D18" i="78"/>
  <c r="D20" i="78"/>
  <c r="D22" i="78"/>
  <c r="D5" i="77"/>
  <c r="D7" i="77"/>
  <c r="D9" i="77"/>
  <c r="D11" i="77"/>
  <c r="D13" i="77"/>
  <c r="D15" i="77"/>
  <c r="D17" i="77"/>
  <c r="D19" i="77"/>
  <c r="D21" i="77"/>
  <c r="D6" i="77"/>
  <c r="D8" i="77"/>
  <c r="D10" i="77"/>
  <c r="D12" i="77"/>
  <c r="D14" i="77"/>
  <c r="D16" i="77"/>
  <c r="D18" i="77"/>
  <c r="D20" i="77"/>
  <c r="D22" i="77"/>
  <c r="D6" i="76"/>
  <c r="D8" i="76"/>
  <c r="D10" i="76"/>
  <c r="D12" i="76"/>
  <c r="D14" i="76"/>
  <c r="D16" i="76"/>
  <c r="D18" i="76"/>
  <c r="D20" i="76"/>
  <c r="D22" i="76"/>
  <c r="D6" i="75"/>
  <c r="D8" i="75"/>
  <c r="D10" i="75"/>
  <c r="D12" i="75"/>
  <c r="D14" i="75"/>
  <c r="D16" i="75"/>
  <c r="D18" i="75"/>
  <c r="D20" i="75"/>
  <c r="D22" i="75"/>
  <c r="D6" i="73"/>
  <c r="D8" i="73"/>
  <c r="D10" i="73"/>
  <c r="D12" i="73"/>
  <c r="D14" i="73"/>
  <c r="D16" i="73"/>
  <c r="D18" i="73"/>
  <c r="D20" i="73"/>
  <c r="D22" i="73"/>
  <c r="D6" i="72"/>
  <c r="D8" i="72"/>
  <c r="D10" i="72"/>
  <c r="D12" i="72"/>
  <c r="D14" i="72"/>
  <c r="D16" i="72"/>
  <c r="D18" i="72"/>
  <c r="D20" i="72"/>
  <c r="D22" i="72"/>
  <c r="D6" i="69"/>
  <c r="D8" i="69"/>
  <c r="D10" i="69"/>
  <c r="D12" i="69"/>
  <c r="D14" i="69"/>
  <c r="D16" i="69"/>
  <c r="D18" i="69"/>
  <c r="D20" i="69"/>
  <c r="D22" i="69"/>
  <c r="D6" i="68"/>
  <c r="D8" i="68"/>
  <c r="D10" i="68"/>
  <c r="D12" i="68"/>
  <c r="D14" i="68"/>
  <c r="D16" i="68"/>
  <c r="D18" i="68"/>
  <c r="D20" i="68"/>
  <c r="D22" i="68"/>
  <c r="D6" i="67"/>
  <c r="D8" i="67"/>
  <c r="D10" i="67"/>
  <c r="D12" i="67"/>
  <c r="D14" i="67"/>
  <c r="D16" i="67"/>
  <c r="D18" i="67"/>
  <c r="D20" i="67"/>
  <c r="D22" i="67"/>
  <c r="D6" i="66"/>
  <c r="D8" i="66"/>
  <c r="D10" i="66"/>
  <c r="D12" i="66"/>
  <c r="D14" i="66"/>
  <c r="D16" i="66"/>
  <c r="D18" i="66"/>
  <c r="D20" i="66"/>
  <c r="D22" i="66"/>
  <c r="D6" i="65"/>
  <c r="D8" i="65"/>
  <c r="D10" i="65"/>
  <c r="D12" i="65"/>
  <c r="D14" i="65"/>
  <c r="D16" i="65"/>
  <c r="D18" i="65"/>
  <c r="D20" i="65"/>
  <c r="D22" i="65"/>
  <c r="D6" i="64"/>
  <c r="D8" i="64"/>
  <c r="D10" i="64"/>
  <c r="D12" i="64"/>
  <c r="D14" i="64"/>
  <c r="D16" i="64"/>
  <c r="D18" i="64"/>
  <c r="D20" i="64"/>
  <c r="D22" i="64"/>
  <c r="D6" i="63"/>
  <c r="D8" i="63"/>
  <c r="D10" i="63"/>
  <c r="D12" i="63"/>
  <c r="D14" i="63"/>
  <c r="D16" i="63"/>
  <c r="D18" i="63"/>
  <c r="D20" i="63"/>
  <c r="D22" i="63"/>
  <c r="D6" i="62"/>
  <c r="D8" i="62"/>
  <c r="D10" i="62"/>
  <c r="D12" i="62"/>
  <c r="D14" i="62"/>
  <c r="D16" i="62"/>
  <c r="D18" i="62"/>
  <c r="D20" i="62"/>
  <c r="D22" i="62"/>
  <c r="D6" i="61"/>
  <c r="D8" i="61"/>
  <c r="D10" i="61"/>
  <c r="D12" i="61"/>
  <c r="D14" i="61"/>
  <c r="D16" i="61"/>
  <c r="D18" i="61"/>
  <c r="D20" i="61"/>
  <c r="D22" i="61"/>
  <c r="D6" i="60"/>
  <c r="D8" i="60"/>
  <c r="D10" i="60"/>
  <c r="D12" i="60"/>
  <c r="D14" i="60"/>
  <c r="D16" i="60"/>
  <c r="D18" i="60"/>
  <c r="D20" i="60"/>
  <c r="D22" i="60"/>
  <c r="D6" i="59"/>
  <c r="D8" i="59"/>
  <c r="D10" i="59"/>
  <c r="D12" i="59"/>
  <c r="D14" i="59"/>
  <c r="D16" i="59"/>
  <c r="D18" i="59"/>
  <c r="D20" i="59"/>
  <c r="D22" i="59"/>
  <c r="D6" i="58"/>
  <c r="D8" i="58"/>
  <c r="D10" i="58"/>
  <c r="D12" i="58"/>
  <c r="D14" i="58"/>
  <c r="D16" i="58"/>
  <c r="D18" i="58"/>
  <c r="D20" i="58"/>
  <c r="D22" i="58"/>
  <c r="D6" i="57"/>
  <c r="D8" i="57"/>
  <c r="D10" i="57"/>
  <c r="D12" i="57"/>
  <c r="D14" i="57"/>
  <c r="D16" i="57"/>
  <c r="D18" i="57"/>
  <c r="D20" i="57"/>
  <c r="D22" i="57"/>
  <c r="C23" i="56" l="1"/>
  <c r="C23" i="55"/>
  <c r="D23" i="55" s="1"/>
  <c r="C23" i="54"/>
  <c r="D23" i="54" s="1"/>
  <c r="C23" i="53"/>
  <c r="D23" i="53" s="1"/>
  <c r="C23" i="52"/>
  <c r="D23" i="52" s="1"/>
  <c r="C23" i="51"/>
  <c r="D23" i="51" s="1"/>
  <c r="C23" i="50"/>
  <c r="D23" i="50" s="1"/>
  <c r="C23" i="49"/>
  <c r="D23" i="49" s="1"/>
  <c r="C23" i="48"/>
  <c r="D23" i="48" s="1"/>
  <c r="C23" i="47"/>
  <c r="D23" i="47" s="1"/>
  <c r="C23" i="46"/>
  <c r="D23" i="46" s="1"/>
  <c r="C23" i="45"/>
  <c r="D23" i="45" s="1"/>
  <c r="C23" i="44"/>
  <c r="C23" i="43"/>
  <c r="D23" i="43" s="1"/>
  <c r="C23" i="42"/>
  <c r="D23" i="42" s="1"/>
  <c r="C23" i="41"/>
  <c r="C23" i="40"/>
  <c r="D23" i="40" s="1"/>
  <c r="C23" i="39"/>
  <c r="D23" i="39" s="1"/>
  <c r="C23" i="38"/>
  <c r="C23" i="36"/>
  <c r="D23" i="36" s="1"/>
  <c r="C23" i="35"/>
  <c r="D23" i="35" s="1"/>
  <c r="C23" i="34"/>
  <c r="D19" i="34" s="1"/>
  <c r="C23" i="33"/>
  <c r="D23" i="33" s="1"/>
  <c r="C23" i="32"/>
  <c r="D23" i="32" s="1"/>
  <c r="C23" i="31"/>
  <c r="D23" i="31" s="1"/>
  <c r="D23" i="41" l="1"/>
  <c r="D5" i="41"/>
  <c r="D9" i="41"/>
  <c r="D6" i="41"/>
  <c r="D10" i="41"/>
  <c r="D14" i="41"/>
  <c r="D18" i="41"/>
  <c r="D22" i="41"/>
  <c r="D11" i="41"/>
  <c r="D15" i="41"/>
  <c r="D19" i="41"/>
  <c r="D7" i="41"/>
  <c r="D8" i="41"/>
  <c r="D12" i="41"/>
  <c r="D16" i="41"/>
  <c r="D20" i="41"/>
  <c r="D13" i="41"/>
  <c r="D17" i="41"/>
  <c r="D21" i="41"/>
  <c r="D23" i="38"/>
  <c r="D5" i="38"/>
  <c r="D9" i="38"/>
  <c r="D13" i="38"/>
  <c r="D17" i="38"/>
  <c r="D21" i="38"/>
  <c r="D15" i="38"/>
  <c r="D19" i="38"/>
  <c r="D12" i="38"/>
  <c r="D20" i="38"/>
  <c r="D6" i="38"/>
  <c r="D10" i="38"/>
  <c r="D14" i="38"/>
  <c r="D18" i="38"/>
  <c r="D22" i="38"/>
  <c r="D11" i="38"/>
  <c r="D8" i="38"/>
  <c r="D16" i="38"/>
  <c r="D7" i="38"/>
  <c r="D23" i="56"/>
  <c r="D20" i="56"/>
  <c r="D23" i="44"/>
  <c r="D5" i="44"/>
  <c r="D13" i="44"/>
  <c r="D21" i="44"/>
  <c r="D14" i="44"/>
  <c r="D22" i="44"/>
  <c r="D15" i="44"/>
  <c r="D8" i="44"/>
  <c r="D16" i="44"/>
  <c r="D9" i="44"/>
  <c r="D17" i="44"/>
  <c r="D18" i="44"/>
  <c r="D11" i="44"/>
  <c r="D19" i="44"/>
  <c r="D6" i="44"/>
  <c r="D10" i="44"/>
  <c r="D20" i="44"/>
  <c r="D7" i="44"/>
  <c r="D12" i="44"/>
  <c r="D7" i="56"/>
  <c r="D11" i="56"/>
  <c r="D7" i="48"/>
  <c r="D15" i="56"/>
  <c r="D19" i="56"/>
  <c r="D15" i="54"/>
  <c r="D7" i="54"/>
  <c r="D7" i="53"/>
  <c r="D7" i="52"/>
  <c r="D7" i="50"/>
  <c r="D7" i="47"/>
  <c r="D7" i="46"/>
  <c r="D15" i="46"/>
  <c r="D7" i="40"/>
  <c r="D15" i="37"/>
  <c r="D7" i="37"/>
  <c r="D7" i="36"/>
  <c r="D11" i="34"/>
  <c r="D7" i="32"/>
  <c r="D11" i="32"/>
  <c r="D15" i="32"/>
  <c r="D19" i="32"/>
  <c r="D7" i="31"/>
  <c r="D7" i="55"/>
  <c r="D11" i="54"/>
  <c r="D19" i="54"/>
  <c r="D15" i="52"/>
  <c r="D7" i="51"/>
  <c r="D15" i="50"/>
  <c r="D7" i="49"/>
  <c r="D15" i="48"/>
  <c r="D15" i="47"/>
  <c r="D11" i="37"/>
  <c r="D19" i="37"/>
  <c r="D7" i="34"/>
  <c r="D15" i="34"/>
  <c r="D7" i="33"/>
  <c r="D15" i="55"/>
  <c r="D15" i="53"/>
  <c r="D15" i="51"/>
  <c r="D15" i="49"/>
  <c r="D11" i="47"/>
  <c r="D19" i="47"/>
  <c r="D7" i="42"/>
  <c r="D15" i="40"/>
  <c r="D15" i="36"/>
  <c r="D7" i="35"/>
  <c r="D15" i="31"/>
  <c r="D11" i="55"/>
  <c r="D19" i="55"/>
  <c r="D11" i="53"/>
  <c r="D19" i="53"/>
  <c r="D11" i="51"/>
  <c r="D19" i="51"/>
  <c r="D11" i="49"/>
  <c r="D19" i="49"/>
  <c r="D7" i="43"/>
  <c r="D15" i="42"/>
  <c r="D11" i="42"/>
  <c r="D19" i="42"/>
  <c r="D11" i="40"/>
  <c r="D19" i="40"/>
  <c r="D11" i="36"/>
  <c r="D19" i="36"/>
  <c r="D15" i="33"/>
  <c r="D11" i="31"/>
  <c r="D19" i="31"/>
  <c r="D5" i="56"/>
  <c r="D9" i="56"/>
  <c r="D13" i="56"/>
  <c r="D17" i="56"/>
  <c r="D21" i="56"/>
  <c r="D11" i="52"/>
  <c r="D19" i="52"/>
  <c r="D5" i="50"/>
  <c r="D11" i="50"/>
  <c r="D19" i="50"/>
  <c r="D5" i="49"/>
  <c r="D9" i="49"/>
  <c r="D13" i="49"/>
  <c r="D17" i="49"/>
  <c r="D21" i="49"/>
  <c r="D11" i="48"/>
  <c r="D19" i="48"/>
  <c r="D11" i="46"/>
  <c r="D19" i="46"/>
  <c r="D7" i="45"/>
  <c r="D15" i="43"/>
  <c r="D7" i="39"/>
  <c r="D5" i="37"/>
  <c r="D9" i="37"/>
  <c r="D13" i="37"/>
  <c r="D17" i="37"/>
  <c r="D21" i="37"/>
  <c r="D11" i="33"/>
  <c r="D19" i="33"/>
  <c r="D5" i="54"/>
  <c r="D9" i="54"/>
  <c r="D13" i="54"/>
  <c r="D17" i="54"/>
  <c r="D21" i="54"/>
  <c r="D5" i="53"/>
  <c r="D9" i="53"/>
  <c r="D13" i="53"/>
  <c r="D17" i="53"/>
  <c r="D21" i="53"/>
  <c r="D5" i="52"/>
  <c r="D9" i="52"/>
  <c r="D13" i="52"/>
  <c r="D17" i="52"/>
  <c r="D21" i="52"/>
  <c r="D5" i="51"/>
  <c r="D9" i="51"/>
  <c r="D13" i="51"/>
  <c r="D17" i="51"/>
  <c r="D21" i="51"/>
  <c r="D5" i="48"/>
  <c r="D9" i="48"/>
  <c r="D13" i="48"/>
  <c r="D17" i="48"/>
  <c r="D21" i="48"/>
  <c r="D5" i="47"/>
  <c r="D9" i="47"/>
  <c r="D13" i="47"/>
  <c r="D17" i="47"/>
  <c r="D21" i="47"/>
  <c r="D5" i="46"/>
  <c r="D9" i="46"/>
  <c r="D13" i="46"/>
  <c r="D17" i="46"/>
  <c r="D21" i="46"/>
  <c r="D15" i="45"/>
  <c r="D11" i="45"/>
  <c r="D19" i="45"/>
  <c r="D5" i="45"/>
  <c r="D9" i="45"/>
  <c r="D13" i="45"/>
  <c r="D17" i="45"/>
  <c r="D21" i="45"/>
  <c r="D11" i="43"/>
  <c r="D19" i="43"/>
  <c r="D15" i="39"/>
  <c r="D15" i="35"/>
  <c r="D23" i="34"/>
  <c r="D5" i="34"/>
  <c r="D5" i="33"/>
  <c r="D9" i="33"/>
  <c r="D13" i="33"/>
  <c r="D17" i="33"/>
  <c r="D21" i="33"/>
  <c r="D5" i="32"/>
  <c r="D9" i="32"/>
  <c r="D13" i="32"/>
  <c r="D17" i="32"/>
  <c r="D21" i="32"/>
  <c r="D5" i="31"/>
  <c r="D9" i="31"/>
  <c r="D13" i="31"/>
  <c r="D17" i="31"/>
  <c r="D21" i="31"/>
  <c r="D5" i="55"/>
  <c r="D9" i="55"/>
  <c r="D13" i="55"/>
  <c r="D17" i="55"/>
  <c r="D21" i="55"/>
  <c r="D9" i="50"/>
  <c r="D13" i="50"/>
  <c r="D17" i="50"/>
  <c r="D21" i="50"/>
  <c r="D5" i="43"/>
  <c r="D9" i="43"/>
  <c r="D13" i="43"/>
  <c r="D17" i="43"/>
  <c r="D21" i="43"/>
  <c r="D5" i="40"/>
  <c r="D9" i="40"/>
  <c r="D13" i="40"/>
  <c r="D17" i="40"/>
  <c r="D21" i="40"/>
  <c r="D11" i="39"/>
  <c r="D19" i="39"/>
  <c r="D11" i="35"/>
  <c r="D19" i="35"/>
  <c r="D9" i="34"/>
  <c r="D13" i="34"/>
  <c r="D17" i="34"/>
  <c r="D21" i="34"/>
  <c r="D5" i="35"/>
  <c r="D9" i="35"/>
  <c r="D13" i="35"/>
  <c r="D17" i="35"/>
  <c r="D21" i="35"/>
  <c r="D5" i="36"/>
  <c r="D9" i="36"/>
  <c r="D13" i="36"/>
  <c r="D17" i="36"/>
  <c r="D21" i="36"/>
  <c r="D5" i="39"/>
  <c r="D9" i="39"/>
  <c r="D13" i="39"/>
  <c r="D17" i="39"/>
  <c r="D21" i="39"/>
  <c r="D5" i="42"/>
  <c r="D9" i="42"/>
  <c r="D13" i="42"/>
  <c r="D17" i="42"/>
  <c r="D21" i="42"/>
  <c r="D6" i="56"/>
  <c r="D8" i="56"/>
  <c r="D10" i="56"/>
  <c r="D12" i="56"/>
  <c r="D14" i="56"/>
  <c r="D16" i="56"/>
  <c r="D18" i="56"/>
  <c r="D22" i="56"/>
  <c r="D6" i="55"/>
  <c r="D8" i="55"/>
  <c r="D10" i="55"/>
  <c r="D12" i="55"/>
  <c r="D14" i="55"/>
  <c r="D16" i="55"/>
  <c r="D18" i="55"/>
  <c r="D20" i="55"/>
  <c r="D22" i="55"/>
  <c r="D6" i="54"/>
  <c r="D8" i="54"/>
  <c r="D10" i="54"/>
  <c r="D12" i="54"/>
  <c r="D14" i="54"/>
  <c r="D16" i="54"/>
  <c r="D18" i="54"/>
  <c r="D20" i="54"/>
  <c r="D22" i="54"/>
  <c r="D6" i="53"/>
  <c r="D8" i="53"/>
  <c r="D10" i="53"/>
  <c r="D12" i="53"/>
  <c r="D14" i="53"/>
  <c r="D16" i="53"/>
  <c r="D18" i="53"/>
  <c r="D20" i="53"/>
  <c r="D22" i="53"/>
  <c r="D6" i="52"/>
  <c r="D8" i="52"/>
  <c r="D10" i="52"/>
  <c r="D12" i="52"/>
  <c r="D14" i="52"/>
  <c r="D16" i="52"/>
  <c r="D18" i="52"/>
  <c r="D20" i="52"/>
  <c r="D22" i="52"/>
  <c r="D6" i="51"/>
  <c r="D8" i="51"/>
  <c r="D10" i="51"/>
  <c r="D12" i="51"/>
  <c r="D14" i="51"/>
  <c r="D16" i="51"/>
  <c r="D18" i="51"/>
  <c r="D20" i="51"/>
  <c r="D22" i="51"/>
  <c r="D6" i="50"/>
  <c r="D8" i="50"/>
  <c r="D10" i="50"/>
  <c r="D12" i="50"/>
  <c r="D14" i="50"/>
  <c r="D16" i="50"/>
  <c r="D18" i="50"/>
  <c r="D20" i="50"/>
  <c r="D22" i="50"/>
  <c r="D6" i="49"/>
  <c r="D8" i="49"/>
  <c r="D10" i="49"/>
  <c r="D12" i="49"/>
  <c r="D14" i="49"/>
  <c r="D16" i="49"/>
  <c r="D18" i="49"/>
  <c r="D20" i="49"/>
  <c r="D22" i="49"/>
  <c r="D6" i="48"/>
  <c r="D8" i="48"/>
  <c r="D10" i="48"/>
  <c r="D12" i="48"/>
  <c r="D14" i="48"/>
  <c r="D16" i="48"/>
  <c r="D18" i="48"/>
  <c r="D20" i="48"/>
  <c r="D22" i="48"/>
  <c r="D6" i="47"/>
  <c r="D8" i="47"/>
  <c r="D10" i="47"/>
  <c r="D12" i="47"/>
  <c r="D14" i="47"/>
  <c r="D16" i="47"/>
  <c r="D18" i="47"/>
  <c r="D20" i="47"/>
  <c r="D22" i="47"/>
  <c r="D6" i="46"/>
  <c r="D8" i="46"/>
  <c r="D10" i="46"/>
  <c r="D12" i="46"/>
  <c r="D14" i="46"/>
  <c r="D16" i="46"/>
  <c r="D18" i="46"/>
  <c r="D20" i="46"/>
  <c r="D22" i="46"/>
  <c r="D6" i="45"/>
  <c r="D8" i="45"/>
  <c r="D10" i="45"/>
  <c r="D12" i="45"/>
  <c r="D14" i="45"/>
  <c r="D16" i="45"/>
  <c r="D18" i="45"/>
  <c r="D20" i="45"/>
  <c r="D22" i="45"/>
  <c r="D6" i="43"/>
  <c r="D8" i="43"/>
  <c r="D10" i="43"/>
  <c r="D12" i="43"/>
  <c r="D14" i="43"/>
  <c r="D16" i="43"/>
  <c r="D18" i="43"/>
  <c r="D20" i="43"/>
  <c r="D22" i="43"/>
  <c r="D6" i="42"/>
  <c r="D8" i="42"/>
  <c r="D10" i="42"/>
  <c r="D12" i="42"/>
  <c r="D14" i="42"/>
  <c r="D16" i="42"/>
  <c r="D18" i="42"/>
  <c r="D20" i="42"/>
  <c r="D22" i="42"/>
  <c r="D6" i="40"/>
  <c r="D8" i="40"/>
  <c r="D10" i="40"/>
  <c r="D12" i="40"/>
  <c r="D14" i="40"/>
  <c r="D16" i="40"/>
  <c r="D18" i="40"/>
  <c r="D20" i="40"/>
  <c r="D22" i="40"/>
  <c r="D6" i="39"/>
  <c r="D8" i="39"/>
  <c r="D10" i="39"/>
  <c r="D12" i="39"/>
  <c r="D14" i="39"/>
  <c r="D16" i="39"/>
  <c r="D18" i="39"/>
  <c r="D20" i="39"/>
  <c r="D22" i="39"/>
  <c r="D6" i="37"/>
  <c r="D8" i="37"/>
  <c r="D10" i="37"/>
  <c r="D12" i="37"/>
  <c r="D14" i="37"/>
  <c r="D16" i="37"/>
  <c r="D18" i="37"/>
  <c r="D20" i="37"/>
  <c r="D22" i="37"/>
  <c r="D6" i="36"/>
  <c r="D8" i="36"/>
  <c r="D10" i="36"/>
  <c r="D12" i="36"/>
  <c r="D14" i="36"/>
  <c r="D16" i="36"/>
  <c r="D18" i="36"/>
  <c r="D20" i="36"/>
  <c r="D22" i="36"/>
  <c r="D6" i="35"/>
  <c r="D8" i="35"/>
  <c r="D10" i="35"/>
  <c r="D12" i="35"/>
  <c r="D14" i="35"/>
  <c r="D16" i="35"/>
  <c r="D18" i="35"/>
  <c r="D20" i="35"/>
  <c r="D22" i="35"/>
  <c r="D6" i="34"/>
  <c r="D8" i="34"/>
  <c r="D10" i="34"/>
  <c r="D12" i="34"/>
  <c r="D14" i="34"/>
  <c r="D16" i="34"/>
  <c r="D18" i="34"/>
  <c r="D20" i="34"/>
  <c r="D22" i="34"/>
  <c r="D6" i="33"/>
  <c r="D8" i="33"/>
  <c r="D10" i="33"/>
  <c r="D12" i="33"/>
  <c r="D14" i="33"/>
  <c r="D16" i="33"/>
  <c r="D18" i="33"/>
  <c r="D20" i="33"/>
  <c r="D22" i="33"/>
  <c r="D6" i="32"/>
  <c r="D8" i="32"/>
  <c r="D10" i="32"/>
  <c r="D12" i="32"/>
  <c r="D14" i="32"/>
  <c r="D16" i="32"/>
  <c r="D18" i="32"/>
  <c r="D20" i="32"/>
  <c r="D22" i="32"/>
  <c r="D6" i="31"/>
  <c r="D8" i="31"/>
  <c r="D10" i="31"/>
  <c r="D12" i="31"/>
  <c r="D14" i="31"/>
  <c r="D16" i="31"/>
  <c r="D18" i="31"/>
  <c r="D20" i="31"/>
  <c r="D22" i="31"/>
  <c r="C23" i="30"/>
  <c r="D23" i="30" s="1"/>
  <c r="C23" i="29"/>
  <c r="D23" i="29" s="1"/>
  <c r="C23" i="28"/>
  <c r="D23" i="28" s="1"/>
  <c r="C23" i="27"/>
  <c r="D23" i="27" s="1"/>
  <c r="C23" i="26"/>
  <c r="D23" i="26" s="1"/>
  <c r="C23" i="25"/>
  <c r="D23" i="25" s="1"/>
  <c r="C23" i="24"/>
  <c r="D23" i="24" s="1"/>
  <c r="C23" i="23"/>
  <c r="D23" i="23" s="1"/>
  <c r="C23" i="22"/>
  <c r="D23" i="22" s="1"/>
  <c r="C23" i="21"/>
  <c r="D23" i="21" s="1"/>
  <c r="C23" i="20"/>
  <c r="D23" i="19"/>
  <c r="C23" i="18"/>
  <c r="D23" i="18" s="1"/>
  <c r="C23" i="17"/>
  <c r="D23" i="17" s="1"/>
  <c r="C23" i="16"/>
  <c r="D23" i="16" s="1"/>
  <c r="C23" i="15"/>
  <c r="C23" i="14"/>
  <c r="D23" i="14" s="1"/>
  <c r="C23" i="13"/>
  <c r="C23" i="12"/>
  <c r="D23" i="12" s="1"/>
  <c r="C23" i="11"/>
  <c r="D23" i="11" s="1"/>
  <c r="C23" i="10"/>
  <c r="D23" i="10" s="1"/>
  <c r="C23" i="9"/>
  <c r="C23" i="8"/>
  <c r="D23" i="8" s="1"/>
  <c r="C23" i="7"/>
  <c r="C23" i="6"/>
  <c r="D23" i="6" s="1"/>
  <c r="C23" i="5"/>
  <c r="D23" i="20" l="1"/>
  <c r="D5" i="20"/>
  <c r="D6" i="20"/>
  <c r="D14" i="20"/>
  <c r="D22" i="20"/>
  <c r="D15" i="20"/>
  <c r="D18" i="20"/>
  <c r="D7" i="20"/>
  <c r="D13" i="20"/>
  <c r="D8" i="20"/>
  <c r="D16" i="20"/>
  <c r="D17" i="20"/>
  <c r="D9" i="20"/>
  <c r="D10" i="20"/>
  <c r="D11" i="20"/>
  <c r="D19" i="20"/>
  <c r="D12" i="20"/>
  <c r="D20" i="20"/>
  <c r="D21" i="20"/>
  <c r="D23" i="13"/>
  <c r="D5" i="13"/>
  <c r="D6" i="13"/>
  <c r="D7" i="13"/>
  <c r="D8" i="13"/>
  <c r="D16" i="13"/>
  <c r="D13" i="13"/>
  <c r="D22" i="13"/>
  <c r="D9" i="13"/>
  <c r="D17" i="13"/>
  <c r="D18" i="13"/>
  <c r="D14" i="13"/>
  <c r="D10" i="13"/>
  <c r="D11" i="13"/>
  <c r="D19" i="13"/>
  <c r="D20" i="13"/>
  <c r="D21" i="13"/>
  <c r="D15" i="13"/>
  <c r="D12" i="13"/>
  <c r="D23" i="15"/>
  <c r="D5" i="15"/>
  <c r="D9" i="15"/>
  <c r="D13" i="15"/>
  <c r="D17" i="15"/>
  <c r="D21" i="15"/>
  <c r="D16" i="15"/>
  <c r="D6" i="15"/>
  <c r="D10" i="15"/>
  <c r="D14" i="15"/>
  <c r="D18" i="15"/>
  <c r="D22" i="15"/>
  <c r="D20" i="15"/>
  <c r="D7" i="15"/>
  <c r="D11" i="15"/>
  <c r="D15" i="15"/>
  <c r="D19" i="15"/>
  <c r="D12" i="15"/>
  <c r="D8" i="15"/>
  <c r="D23" i="7"/>
  <c r="D5" i="7"/>
  <c r="D6" i="7"/>
  <c r="D10" i="7"/>
  <c r="D14" i="7"/>
  <c r="D18" i="7"/>
  <c r="D22" i="7"/>
  <c r="D7" i="7"/>
  <c r="D11" i="7"/>
  <c r="D15" i="7"/>
  <c r="D19" i="7"/>
  <c r="D8" i="7"/>
  <c r="D12" i="7"/>
  <c r="D16" i="7"/>
  <c r="D20" i="7"/>
  <c r="D9" i="7"/>
  <c r="D13" i="7"/>
  <c r="D17" i="7"/>
  <c r="D21" i="7"/>
  <c r="D23" i="9"/>
  <c r="D5" i="9"/>
  <c r="D13" i="9"/>
  <c r="D21" i="9"/>
  <c r="D6" i="9"/>
  <c r="D14" i="9"/>
  <c r="D22" i="9"/>
  <c r="D7" i="9"/>
  <c r="D15" i="9"/>
  <c r="D16" i="9"/>
  <c r="D9" i="9"/>
  <c r="D17" i="9"/>
  <c r="D10" i="9"/>
  <c r="D18" i="9"/>
  <c r="D19" i="9"/>
  <c r="D8" i="9"/>
  <c r="D12" i="9"/>
  <c r="D20" i="9"/>
  <c r="D11" i="9"/>
  <c r="D15" i="28"/>
  <c r="D11" i="28"/>
  <c r="D7" i="29"/>
  <c r="D19" i="28"/>
  <c r="D5" i="30"/>
  <c r="D7" i="28"/>
  <c r="D15" i="26"/>
  <c r="D7" i="26"/>
  <c r="D7" i="8"/>
  <c r="D13" i="30"/>
  <c r="D9" i="30"/>
  <c r="D17" i="30"/>
  <c r="D7" i="30"/>
  <c r="D11" i="30"/>
  <c r="D15" i="30"/>
  <c r="D19" i="30"/>
  <c r="D7" i="27"/>
  <c r="D5" i="26"/>
  <c r="D11" i="26"/>
  <c r="D19" i="26"/>
  <c r="D23" i="5"/>
  <c r="D5" i="5"/>
  <c r="D15" i="29"/>
  <c r="D15" i="27"/>
  <c r="D7" i="25"/>
  <c r="D11" i="29"/>
  <c r="D19" i="29"/>
  <c r="D11" i="27"/>
  <c r="D19" i="27"/>
  <c r="D7" i="5"/>
  <c r="D15" i="5"/>
  <c r="D7" i="6"/>
  <c r="D6" i="26"/>
  <c r="D9" i="26"/>
  <c r="D13" i="26"/>
  <c r="D17" i="26"/>
  <c r="D21" i="26"/>
  <c r="D5" i="27"/>
  <c r="D9" i="27"/>
  <c r="D13" i="27"/>
  <c r="D17" i="27"/>
  <c r="D21" i="27"/>
  <c r="D5" i="28"/>
  <c r="D9" i="28"/>
  <c r="D13" i="28"/>
  <c r="D17" i="28"/>
  <c r="D21" i="28"/>
  <c r="D5" i="29"/>
  <c r="D9" i="29"/>
  <c r="D13" i="29"/>
  <c r="D17" i="29"/>
  <c r="D21" i="29"/>
  <c r="D21" i="30"/>
  <c r="D15" i="25"/>
  <c r="D11" i="25"/>
  <c r="D19" i="25"/>
  <c r="D5" i="25"/>
  <c r="D9" i="25"/>
  <c r="D13" i="25"/>
  <c r="D17" i="25"/>
  <c r="D21" i="25"/>
  <c r="D7" i="24"/>
  <c r="D15" i="24"/>
  <c r="D11" i="24"/>
  <c r="D19" i="24"/>
  <c r="D5" i="24"/>
  <c r="D9" i="24"/>
  <c r="D13" i="24"/>
  <c r="D17" i="24"/>
  <c r="D21" i="24"/>
  <c r="D7" i="23"/>
  <c r="D15" i="23"/>
  <c r="D11" i="23"/>
  <c r="D19" i="23"/>
  <c r="D5" i="23"/>
  <c r="D9" i="23"/>
  <c r="D13" i="23"/>
  <c r="D17" i="23"/>
  <c r="D21" i="23"/>
  <c r="D7" i="22"/>
  <c r="D15" i="22"/>
  <c r="D11" i="22"/>
  <c r="D19" i="22"/>
  <c r="D5" i="22"/>
  <c r="D9" i="22"/>
  <c r="D13" i="22"/>
  <c r="D17" i="22"/>
  <c r="D21" i="22"/>
  <c r="D7" i="21"/>
  <c r="D15" i="21"/>
  <c r="D11" i="21"/>
  <c r="D19" i="21"/>
  <c r="D5" i="21"/>
  <c r="D9" i="21"/>
  <c r="D13" i="21"/>
  <c r="D17" i="21"/>
  <c r="D21" i="21"/>
  <c r="D7" i="19"/>
  <c r="D11" i="19"/>
  <c r="D15" i="19"/>
  <c r="D19" i="19"/>
  <c r="D5" i="19"/>
  <c r="D9" i="19"/>
  <c r="D13" i="19"/>
  <c r="D17" i="19"/>
  <c r="D21" i="19"/>
  <c r="D7" i="18"/>
  <c r="D15" i="18"/>
  <c r="D11" i="18"/>
  <c r="D19" i="18"/>
  <c r="D5" i="18"/>
  <c r="D9" i="18"/>
  <c r="D13" i="18"/>
  <c r="D17" i="18"/>
  <c r="D21" i="18"/>
  <c r="D7" i="17"/>
  <c r="D15" i="17"/>
  <c r="D11" i="17"/>
  <c r="D19" i="17"/>
  <c r="D5" i="17"/>
  <c r="D9" i="17"/>
  <c r="D13" i="17"/>
  <c r="D17" i="17"/>
  <c r="D21" i="17"/>
  <c r="D7" i="16"/>
  <c r="D15" i="16"/>
  <c r="D11" i="16"/>
  <c r="D19" i="16"/>
  <c r="D5" i="16"/>
  <c r="D9" i="16"/>
  <c r="D13" i="16"/>
  <c r="D17" i="16"/>
  <c r="D21" i="16"/>
  <c r="D7" i="14"/>
  <c r="D15" i="14"/>
  <c r="D11" i="14"/>
  <c r="D19" i="14"/>
  <c r="D5" i="14"/>
  <c r="D9" i="14"/>
  <c r="D13" i="14"/>
  <c r="D17" i="14"/>
  <c r="D21" i="14"/>
  <c r="D11" i="12"/>
  <c r="D7" i="12"/>
  <c r="D15" i="12"/>
  <c r="D19" i="12"/>
  <c r="D5" i="12"/>
  <c r="D9" i="12"/>
  <c r="D13" i="12"/>
  <c r="D17" i="12"/>
  <c r="D21" i="12"/>
  <c r="D7" i="11"/>
  <c r="D15" i="11"/>
  <c r="D11" i="11"/>
  <c r="D19" i="11"/>
  <c r="D5" i="11"/>
  <c r="D9" i="11"/>
  <c r="D13" i="11"/>
  <c r="D17" i="11"/>
  <c r="D21" i="11"/>
  <c r="D7" i="10"/>
  <c r="D15" i="10"/>
  <c r="D11" i="10"/>
  <c r="D19" i="10"/>
  <c r="D5" i="10"/>
  <c r="D9" i="10"/>
  <c r="D13" i="10"/>
  <c r="D17" i="10"/>
  <c r="D21" i="10"/>
  <c r="D15" i="8"/>
  <c r="D11" i="8"/>
  <c r="D19" i="8"/>
  <c r="D5" i="8"/>
  <c r="D9" i="8"/>
  <c r="D13" i="8"/>
  <c r="D17" i="8"/>
  <c r="D21" i="8"/>
  <c r="D15" i="6"/>
  <c r="D11" i="6"/>
  <c r="D19" i="6"/>
  <c r="D5" i="6"/>
  <c r="D9" i="6"/>
  <c r="D13" i="6"/>
  <c r="D17" i="6"/>
  <c r="D21" i="6"/>
  <c r="D11" i="5"/>
  <c r="D19" i="5"/>
  <c r="D9" i="5"/>
  <c r="D13" i="5"/>
  <c r="D17" i="5"/>
  <c r="D21" i="5"/>
  <c r="D6" i="30"/>
  <c r="D8" i="30"/>
  <c r="D10" i="30"/>
  <c r="D12" i="30"/>
  <c r="D14" i="30"/>
  <c r="D16" i="30"/>
  <c r="D18" i="30"/>
  <c r="D20" i="30"/>
  <c r="D22" i="30"/>
  <c r="D6" i="29"/>
  <c r="D8" i="29"/>
  <c r="D10" i="29"/>
  <c r="D12" i="29"/>
  <c r="D14" i="29"/>
  <c r="D16" i="29"/>
  <c r="D18" i="29"/>
  <c r="D20" i="29"/>
  <c r="D22" i="29"/>
  <c r="D6" i="28"/>
  <c r="D8" i="28"/>
  <c r="D10" i="28"/>
  <c r="D12" i="28"/>
  <c r="D14" i="28"/>
  <c r="D16" i="28"/>
  <c r="D18" i="28"/>
  <c r="D20" i="28"/>
  <c r="D22" i="28"/>
  <c r="D6" i="27"/>
  <c r="D8" i="27"/>
  <c r="D10" i="27"/>
  <c r="D12" i="27"/>
  <c r="D14" i="27"/>
  <c r="D16" i="27"/>
  <c r="D18" i="27"/>
  <c r="D20" i="27"/>
  <c r="D22" i="27"/>
  <c r="D8" i="26"/>
  <c r="D10" i="26"/>
  <c r="D12" i="26"/>
  <c r="D14" i="26"/>
  <c r="D16" i="26"/>
  <c r="D18" i="26"/>
  <c r="D20" i="26"/>
  <c r="D22" i="26"/>
  <c r="D6" i="25"/>
  <c r="D8" i="25"/>
  <c r="D10" i="25"/>
  <c r="D12" i="25"/>
  <c r="D14" i="25"/>
  <c r="D16" i="25"/>
  <c r="D18" i="25"/>
  <c r="D20" i="25"/>
  <c r="D22" i="25"/>
  <c r="D6" i="24"/>
  <c r="D8" i="24"/>
  <c r="D10" i="24"/>
  <c r="D12" i="24"/>
  <c r="D14" i="24"/>
  <c r="D16" i="24"/>
  <c r="D18" i="24"/>
  <c r="D20" i="24"/>
  <c r="D22" i="24"/>
  <c r="D6" i="23"/>
  <c r="D8" i="23"/>
  <c r="D10" i="23"/>
  <c r="D12" i="23"/>
  <c r="D14" i="23"/>
  <c r="D16" i="23"/>
  <c r="D18" i="23"/>
  <c r="D20" i="23"/>
  <c r="D22" i="23"/>
  <c r="D6" i="22"/>
  <c r="D8" i="22"/>
  <c r="D10" i="22"/>
  <c r="D12" i="22"/>
  <c r="D14" i="22"/>
  <c r="D16" i="22"/>
  <c r="D18" i="22"/>
  <c r="D20" i="22"/>
  <c r="D22" i="22"/>
  <c r="D6" i="21"/>
  <c r="D8" i="21"/>
  <c r="D10" i="21"/>
  <c r="D12" i="21"/>
  <c r="D14" i="21"/>
  <c r="D16" i="21"/>
  <c r="D18" i="21"/>
  <c r="D20" i="21"/>
  <c r="D22" i="21"/>
  <c r="D6" i="19"/>
  <c r="D8" i="19"/>
  <c r="D10" i="19"/>
  <c r="D12" i="19"/>
  <c r="D14" i="19"/>
  <c r="D16" i="19"/>
  <c r="D18" i="19"/>
  <c r="D20" i="19"/>
  <c r="D22" i="19"/>
  <c r="D6" i="18"/>
  <c r="D8" i="18"/>
  <c r="D10" i="18"/>
  <c r="D12" i="18"/>
  <c r="D14" i="18"/>
  <c r="D16" i="18"/>
  <c r="D18" i="18"/>
  <c r="D20" i="18"/>
  <c r="D22" i="18"/>
  <c r="D6" i="17"/>
  <c r="D8" i="17"/>
  <c r="D10" i="17"/>
  <c r="D12" i="17"/>
  <c r="D14" i="17"/>
  <c r="D16" i="17"/>
  <c r="D18" i="17"/>
  <c r="D20" i="17"/>
  <c r="D22" i="17"/>
  <c r="D6" i="16"/>
  <c r="D8" i="16"/>
  <c r="D10" i="16"/>
  <c r="D12" i="16"/>
  <c r="D14" i="16"/>
  <c r="D16" i="16"/>
  <c r="D18" i="16"/>
  <c r="D20" i="16"/>
  <c r="D22" i="16"/>
  <c r="D6" i="14"/>
  <c r="D8" i="14"/>
  <c r="D10" i="14"/>
  <c r="D12" i="14"/>
  <c r="D14" i="14"/>
  <c r="D16" i="14"/>
  <c r="D18" i="14"/>
  <c r="D20" i="14"/>
  <c r="D22" i="14"/>
  <c r="D6" i="12"/>
  <c r="D8" i="12"/>
  <c r="D10" i="12"/>
  <c r="D12" i="12"/>
  <c r="D14" i="12"/>
  <c r="D16" i="12"/>
  <c r="D18" i="12"/>
  <c r="D20" i="12"/>
  <c r="D22" i="12"/>
  <c r="D6" i="11"/>
  <c r="D8" i="11"/>
  <c r="D10" i="11"/>
  <c r="D12" i="11"/>
  <c r="D14" i="11"/>
  <c r="D16" i="11"/>
  <c r="D18" i="11"/>
  <c r="D20" i="11"/>
  <c r="D22" i="11"/>
  <c r="D6" i="10"/>
  <c r="D8" i="10"/>
  <c r="D10" i="10"/>
  <c r="D12" i="10"/>
  <c r="D14" i="10"/>
  <c r="D16" i="10"/>
  <c r="D18" i="10"/>
  <c r="D20" i="10"/>
  <c r="D22" i="10"/>
  <c r="D6" i="8"/>
  <c r="D8" i="8"/>
  <c r="D10" i="8"/>
  <c r="D12" i="8"/>
  <c r="D14" i="8"/>
  <c r="D16" i="8"/>
  <c r="D18" i="8"/>
  <c r="D20" i="8"/>
  <c r="D22" i="8"/>
  <c r="D6" i="6"/>
  <c r="D8" i="6"/>
  <c r="D10" i="6"/>
  <c r="D12" i="6"/>
  <c r="D14" i="6"/>
  <c r="D16" i="6"/>
  <c r="D18" i="6"/>
  <c r="D20" i="6"/>
  <c r="D22" i="6"/>
  <c r="D6" i="5"/>
  <c r="D8" i="5"/>
  <c r="D10" i="5"/>
  <c r="D12" i="5"/>
  <c r="D14" i="5"/>
  <c r="D16" i="5"/>
  <c r="D18" i="5"/>
  <c r="D20" i="5"/>
  <c r="D22" i="5"/>
</calcChain>
</file>

<file path=xl/sharedStrings.xml><?xml version="1.0" encoding="utf-8"?>
<sst xmlns="http://schemas.openxmlformats.org/spreadsheetml/2006/main" count="2194" uniqueCount="188">
  <si>
    <t>Departamento de Desarrollo Económico y Comercio</t>
  </si>
  <si>
    <t>Informe Municipal de Ventas</t>
  </si>
  <si>
    <t>Id</t>
  </si>
  <si>
    <t>Municipios</t>
  </si>
  <si>
    <t>Ventas</t>
  </si>
  <si>
    <t>Adjuntas</t>
  </si>
  <si>
    <t>Aguada</t>
  </si>
  <si>
    <t>Aguadilla</t>
  </si>
  <si>
    <t>Aguas Buenas</t>
  </si>
  <si>
    <t>Aibonito</t>
  </si>
  <si>
    <t>Añasco</t>
  </si>
  <si>
    <t>Arecibo</t>
  </si>
  <si>
    <t>Arroyo</t>
  </si>
  <si>
    <t>Barceloneta</t>
  </si>
  <si>
    <t>Barranquitas</t>
  </si>
  <si>
    <t>Bayamón</t>
  </si>
  <si>
    <t>Cabo Rojo</t>
  </si>
  <si>
    <t>Caguas</t>
  </si>
  <si>
    <t>Camuy</t>
  </si>
  <si>
    <t>Canóvanas</t>
  </si>
  <si>
    <t>Carolina</t>
  </si>
  <si>
    <t>Cataño</t>
  </si>
  <si>
    <t>Cayey</t>
  </si>
  <si>
    <t>Ceiba</t>
  </si>
  <si>
    <t>Ciales</t>
  </si>
  <si>
    <t>Cidra</t>
  </si>
  <si>
    <t>Coamo</t>
  </si>
  <si>
    <t>Comerío</t>
  </si>
  <si>
    <t>Corozal</t>
  </si>
  <si>
    <t>Culebra</t>
  </si>
  <si>
    <t>Dorado</t>
  </si>
  <si>
    <t>Fajardo</t>
  </si>
  <si>
    <t>Florida</t>
  </si>
  <si>
    <t>Guánica</t>
  </si>
  <si>
    <t>Guayama</t>
  </si>
  <si>
    <t>Guayanilla</t>
  </si>
  <si>
    <t>Guaynabo</t>
  </si>
  <si>
    <t>Gurabo</t>
  </si>
  <si>
    <t>Hatillo</t>
  </si>
  <si>
    <t>Hormigueros</t>
  </si>
  <si>
    <t>Humacao</t>
  </si>
  <si>
    <t>Isabela</t>
  </si>
  <si>
    <t>Jayuya</t>
  </si>
  <si>
    <t>Juana Díaz</t>
  </si>
  <si>
    <t>Juncos</t>
  </si>
  <si>
    <t>Lajas</t>
  </si>
  <si>
    <t>Lares</t>
  </si>
  <si>
    <t>Las Marías</t>
  </si>
  <si>
    <t>Las Piedras</t>
  </si>
  <si>
    <t>Loíza</t>
  </si>
  <si>
    <t>Luquillo</t>
  </si>
  <si>
    <t>Manatí</t>
  </si>
  <si>
    <t>Maricao</t>
  </si>
  <si>
    <t>Maunabo</t>
  </si>
  <si>
    <t>Mayagüez</t>
  </si>
  <si>
    <t>Moca</t>
  </si>
  <si>
    <t>Morovis</t>
  </si>
  <si>
    <t>Naguabo</t>
  </si>
  <si>
    <t>Naranjito</t>
  </si>
  <si>
    <t>Orocovis</t>
  </si>
  <si>
    <t>Patillas</t>
  </si>
  <si>
    <t>Peñuelas</t>
  </si>
  <si>
    <t>Ponce</t>
  </si>
  <si>
    <t>Quebradillas</t>
  </si>
  <si>
    <t>Rincón</t>
  </si>
  <si>
    <t>Río Grande</t>
  </si>
  <si>
    <t>Sabana Grande</t>
  </si>
  <si>
    <t>Salinas</t>
  </si>
  <si>
    <t>San Gérman</t>
  </si>
  <si>
    <t>San Juan</t>
  </si>
  <si>
    <t>San Lorenzo</t>
  </si>
  <si>
    <t>San Sebastián</t>
  </si>
  <si>
    <t>Santa Isabel</t>
  </si>
  <si>
    <t>Toa Alta</t>
  </si>
  <si>
    <t>Toa Baja</t>
  </si>
  <si>
    <t>Trujillo Alto</t>
  </si>
  <si>
    <t>Utuado</t>
  </si>
  <si>
    <t>Vega Alta</t>
  </si>
  <si>
    <t>Vega Baja</t>
  </si>
  <si>
    <t>Vieques</t>
  </si>
  <si>
    <t>Villalba</t>
  </si>
  <si>
    <t>Yabucoa</t>
  </si>
  <si>
    <t>Yauco</t>
  </si>
  <si>
    <t>Municipio de Adjuntas</t>
  </si>
  <si>
    <t>Descripción del Sector de Ventas al Detal</t>
  </si>
  <si>
    <t>Venta</t>
  </si>
  <si>
    <t>Proporción del Total</t>
  </si>
  <si>
    <t>Mueblerías</t>
  </si>
  <si>
    <t>Tiendas de artículos electrónicos</t>
  </si>
  <si>
    <t>Tiendas de piezas de autos</t>
  </si>
  <si>
    <t>Equipo de patio y jardinería</t>
  </si>
  <si>
    <t>Tiendas de alimentos especiales</t>
  </si>
  <si>
    <t>Tiendas de ropa</t>
  </si>
  <si>
    <t>Tiendas de calzado</t>
  </si>
  <si>
    <t>Tiendas de joyería, equipaje y artículos de cuero</t>
  </si>
  <si>
    <t>Tiendas de deporte, instrumentos musicales y de entretenimiento</t>
  </si>
  <si>
    <t>Farmacias y droguerías</t>
  </si>
  <si>
    <t>Distribuidores de combustible</t>
  </si>
  <si>
    <t>Vehículos de motor nuevos y usados</t>
  </si>
  <si>
    <t>Ferreterías y materiales para el hogar</t>
  </si>
  <si>
    <t>Supermercado y tiendas de bebidas alcohólicas</t>
  </si>
  <si>
    <t>Tiendas de cosméticos, productos de belleza y perfumes</t>
  </si>
  <si>
    <t>Gasolineras y tiendas de conveniencia</t>
  </si>
  <si>
    <t>Tiendas por departamento y otros artículos misceláneos</t>
  </si>
  <si>
    <t>Restaurantes y lugares de bebidas alcohólicas</t>
  </si>
  <si>
    <t>Total</t>
  </si>
  <si>
    <t>Municipio de Aguada</t>
  </si>
  <si>
    <t>Municipio de Aguadilla</t>
  </si>
  <si>
    <t>Municipio de Aguas Buenas</t>
  </si>
  <si>
    <t>Municipio de Aibonito</t>
  </si>
  <si>
    <t>Municipio de Añasco</t>
  </si>
  <si>
    <t>Municipio de Arecibo</t>
  </si>
  <si>
    <t>Municipio de Arroyo</t>
  </si>
  <si>
    <t>Municipio de Barceloneta</t>
  </si>
  <si>
    <t>Municipio de Barranquitas</t>
  </si>
  <si>
    <t>Municipio de Bayamón</t>
  </si>
  <si>
    <t xml:space="preserve">     </t>
  </si>
  <si>
    <t>Municipio de Cabo Rojo</t>
  </si>
  <si>
    <t>Municipio de Caguas</t>
  </si>
  <si>
    <t>Municipio de Camuy</t>
  </si>
  <si>
    <t>Municipio de Canóvanas</t>
  </si>
  <si>
    <t>Municipio de Carolina</t>
  </si>
  <si>
    <t>Municipio de Cataño</t>
  </si>
  <si>
    <t>Municipio de Cayey</t>
  </si>
  <si>
    <t>Municipio de Ceiba</t>
  </si>
  <si>
    <t>Municipio de Ciales</t>
  </si>
  <si>
    <t>Municipio de Cidra</t>
  </si>
  <si>
    <t>Municipio de Coamo</t>
  </si>
  <si>
    <t>Municipio de Comerío</t>
  </si>
  <si>
    <t>Municipio de Corozal</t>
  </si>
  <si>
    <t>Municipio de Culebra</t>
  </si>
  <si>
    <t xml:space="preserve"> </t>
  </si>
  <si>
    <t>Municipio de Dorado</t>
  </si>
  <si>
    <t>Municipio de Fajardo</t>
  </si>
  <si>
    <t>Municipio de Florida</t>
  </si>
  <si>
    <t>Municipio de Guánica</t>
  </si>
  <si>
    <t>Municipio de Guayama</t>
  </si>
  <si>
    <t>Municipio de Guayanilla</t>
  </si>
  <si>
    <t>Municipio de Guaynabo</t>
  </si>
  <si>
    <t>Municipio de Gurabo</t>
  </si>
  <si>
    <t>Municipio de Hatillo</t>
  </si>
  <si>
    <t>Municipio de Hormigueros</t>
  </si>
  <si>
    <t>Municipio de Humacao</t>
  </si>
  <si>
    <t>Municipio de Isabela</t>
  </si>
  <si>
    <t>Municipio de Jayuya</t>
  </si>
  <si>
    <t>Municipio de Juana Díaz</t>
  </si>
  <si>
    <t>Municipio de Juncos</t>
  </si>
  <si>
    <t>Municipio de Lajas</t>
  </si>
  <si>
    <t>Municipio de Lares</t>
  </si>
  <si>
    <t>Municipio de Las Marías</t>
  </si>
  <si>
    <t>Municipio de Las Piedras</t>
  </si>
  <si>
    <t>Municipio de Loíza</t>
  </si>
  <si>
    <t>Municipio de Luquillo</t>
  </si>
  <si>
    <t>Municipio de Manatí</t>
  </si>
  <si>
    <t>Municipio de Maricao</t>
  </si>
  <si>
    <t>Municipio de Maunabo</t>
  </si>
  <si>
    <t>Municipio de Mayagüez</t>
  </si>
  <si>
    <t>Municipio de Moca</t>
  </si>
  <si>
    <t>Municipio de Morovis</t>
  </si>
  <si>
    <t>Municipio de Naguabo</t>
  </si>
  <si>
    <t>Municipio de Naranjito</t>
  </si>
  <si>
    <t>Municipio de Orocovis</t>
  </si>
  <si>
    <t>Municipio de Patillas</t>
  </si>
  <si>
    <t>Municipio de Peñuelas</t>
  </si>
  <si>
    <t>Municipio de Ponce</t>
  </si>
  <si>
    <t>Municipio de Quebradillas</t>
  </si>
  <si>
    <t>Municipio de Rincón</t>
  </si>
  <si>
    <t>Municipio de Río Grande</t>
  </si>
  <si>
    <t>Municipio de Sabana Grande</t>
  </si>
  <si>
    <t>Municipio de Salinas</t>
  </si>
  <si>
    <t>Municipio de San Germán</t>
  </si>
  <si>
    <t>Municipio de San Juan</t>
  </si>
  <si>
    <t>Municipio de San Lorenzo</t>
  </si>
  <si>
    <t>Municipio de San Sebastián</t>
  </si>
  <si>
    <t>Municipio de Santa Isabel</t>
  </si>
  <si>
    <t>Municipio de Toa Alta</t>
  </si>
  <si>
    <t>Municipio de Toa Baja</t>
  </si>
  <si>
    <t>Municipio de Trujillo Alto</t>
  </si>
  <si>
    <t>Municipio de Utuado</t>
  </si>
  <si>
    <t>Municipio de Vega Alta</t>
  </si>
  <si>
    <t>Municipio de Vega Baja</t>
  </si>
  <si>
    <t>Municipio de Vieques</t>
  </si>
  <si>
    <t>Municipio de Villalba</t>
  </si>
  <si>
    <t>Municipio de Yabucoa</t>
  </si>
  <si>
    <t>Municipio de Yauco</t>
  </si>
  <si>
    <t>Oficina de Estrategia e Inteligencia de Negocios</t>
  </si>
  <si>
    <t>Índice</t>
  </si>
  <si>
    <t>Agosto 2024 Revisado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</si>
</sst>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u/>
      <sz val="11"/>
      <color theme="10"/>
      <name val="Calibri"/>
      <family val="2"/>
      <scheme val="minor"/>
    </font>
    <font>
      <sz val="11"/>
      <name val="Arial Narrow"/>
      <family val="2"/>
    </font>
    <font>
      <u/>
      <sz val="11"/>
      <color theme="1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0"/>
      <name val="Arial Narrow"/>
      <family val="2"/>
    </font>
    <font>
      <b/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center" vertical="center" wrapText="1"/>
    </xf>
    <xf numFmtId="6" fontId="5" fillId="3" borderId="16" xfId="2" applyNumberFormat="1" applyFont="1" applyFill="1" applyBorder="1" applyAlignment="1">
      <alignment horizontal="right" vertical="center" wrapText="1"/>
    </xf>
    <xf numFmtId="6" fontId="5" fillId="3" borderId="16" xfId="2" applyNumberFormat="1" applyFont="1" applyFill="1" applyBorder="1" applyAlignment="1">
      <alignment horizontal="center" vertical="center" wrapText="1"/>
    </xf>
    <xf numFmtId="9" fontId="5" fillId="3" borderId="12" xfId="1" applyFont="1" applyFill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6" fontId="5" fillId="0" borderId="12" xfId="2" applyNumberFormat="1" applyFont="1" applyBorder="1" applyAlignment="1">
      <alignment horizontal="left" vertical="center" wrapText="1"/>
    </xf>
    <xf numFmtId="6" fontId="5" fillId="0" borderId="12" xfId="2" applyNumberFormat="1" applyFont="1" applyBorder="1" applyAlignment="1">
      <alignment horizontal="center" vertical="center" wrapText="1"/>
    </xf>
    <xf numFmtId="9" fontId="5" fillId="0" borderId="12" xfId="1" applyFont="1" applyFill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6" fontId="5" fillId="0" borderId="14" xfId="2" applyNumberFormat="1" applyFont="1" applyBorder="1" applyAlignment="1">
      <alignment horizontal="left" vertical="center" wrapText="1"/>
    </xf>
    <xf numFmtId="6" fontId="5" fillId="0" borderId="14" xfId="2" applyNumberFormat="1" applyFont="1" applyBorder="1" applyAlignment="1">
      <alignment horizontal="center" vertical="center" wrapText="1"/>
    </xf>
    <xf numFmtId="6" fontId="12" fillId="3" borderId="16" xfId="2" applyNumberFormat="1" applyFont="1" applyFill="1" applyBorder="1" applyAlignment="1">
      <alignment horizontal="right" vertical="center" wrapText="1"/>
    </xf>
    <xf numFmtId="6" fontId="12" fillId="3" borderId="16" xfId="2" applyNumberFormat="1" applyFont="1" applyFill="1" applyBorder="1" applyAlignment="1">
      <alignment horizontal="center" vertical="center" wrapText="1"/>
    </xf>
    <xf numFmtId="9" fontId="12" fillId="3" borderId="12" xfId="1" applyFont="1" applyFill="1" applyBorder="1" applyAlignment="1">
      <alignment horizontal="center" vertical="center" wrapText="1"/>
    </xf>
    <xf numFmtId="0" fontId="10" fillId="3" borderId="17" xfId="2" applyFont="1" applyFill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6" fontId="8" fillId="0" borderId="12" xfId="3" applyNumberFormat="1" applyFont="1" applyFill="1" applyBorder="1" applyAlignment="1">
      <alignment horizontal="left" vertical="center" wrapText="1"/>
    </xf>
    <xf numFmtId="164" fontId="7" fillId="0" borderId="12" xfId="4" applyNumberFormat="1" applyFont="1" applyFill="1" applyBorder="1" applyAlignment="1">
      <alignment horizontal="left" vertical="center" wrapText="1"/>
    </xf>
    <xf numFmtId="0" fontId="7" fillId="0" borderId="13" xfId="2" applyFont="1" applyBorder="1" applyAlignment="1">
      <alignment horizontal="center" vertical="center" wrapText="1"/>
    </xf>
    <xf numFmtId="6" fontId="8" fillId="0" borderId="14" xfId="3" applyNumberFormat="1" applyFont="1" applyFill="1" applyBorder="1" applyAlignment="1">
      <alignment horizontal="left" vertical="center" wrapText="1"/>
    </xf>
    <xf numFmtId="164" fontId="7" fillId="0" borderId="14" xfId="4" applyNumberFormat="1" applyFont="1" applyFill="1" applyBorder="1" applyAlignment="1">
      <alignment horizontal="left" vertical="center" wrapText="1"/>
    </xf>
    <xf numFmtId="0" fontId="7" fillId="0" borderId="15" xfId="2" applyFont="1" applyBorder="1" applyAlignment="1">
      <alignment horizontal="center" vertical="center" wrapText="1"/>
    </xf>
    <xf numFmtId="6" fontId="8" fillId="0" borderId="16" xfId="3" applyNumberFormat="1" applyFont="1" applyFill="1" applyBorder="1" applyAlignment="1">
      <alignment horizontal="left" vertical="center" wrapText="1"/>
    </xf>
    <xf numFmtId="164" fontId="7" fillId="0" borderId="16" xfId="4" applyNumberFormat="1" applyFont="1" applyFill="1" applyBorder="1" applyAlignment="1">
      <alignment horizontal="left" vertical="center" wrapText="1"/>
    </xf>
    <xf numFmtId="0" fontId="12" fillId="3" borderId="15" xfId="2" applyFont="1" applyFill="1" applyBorder="1" applyAlignment="1">
      <alignment horizontal="center" vertical="center" wrapText="1"/>
    </xf>
    <xf numFmtId="0" fontId="12" fillId="4" borderId="15" xfId="2" applyFont="1" applyFill="1" applyBorder="1" applyAlignment="1">
      <alignment horizontal="center" vertical="center" wrapText="1"/>
    </xf>
    <xf numFmtId="6" fontId="12" fillId="4" borderId="16" xfId="2" applyNumberFormat="1" applyFont="1" applyFill="1" applyBorder="1" applyAlignment="1">
      <alignment horizontal="right" vertical="center" wrapText="1"/>
    </xf>
    <xf numFmtId="6" fontId="12" fillId="4" borderId="16" xfId="2" applyNumberFormat="1" applyFont="1" applyFill="1" applyBorder="1" applyAlignment="1">
      <alignment horizontal="center" vertical="center" wrapText="1"/>
    </xf>
    <xf numFmtId="9" fontId="12" fillId="4" borderId="12" xfId="1" applyFont="1" applyFill="1" applyBorder="1" applyAlignment="1">
      <alignment horizontal="center" vertical="center" wrapText="1"/>
    </xf>
    <xf numFmtId="0" fontId="4" fillId="4" borderId="9" xfId="2" applyFont="1" applyFill="1" applyBorder="1" applyAlignment="1">
      <alignment horizontal="center" vertical="center"/>
    </xf>
    <xf numFmtId="0" fontId="4" fillId="4" borderId="10" xfId="2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10" fillId="5" borderId="0" xfId="0" applyFont="1" applyFill="1" applyAlignment="1">
      <alignment vertical="center"/>
    </xf>
    <xf numFmtId="0" fontId="8" fillId="0" borderId="0" xfId="3" applyFont="1" applyAlignment="1">
      <alignment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</cellXfs>
  <cellStyles count="5">
    <cellStyle name="Currency" xfId="4" builtinId="4"/>
    <cellStyle name="Hyperlink" xfId="3" builtinId="8"/>
    <cellStyle name="Normal" xfId="0" builtinId="0"/>
    <cellStyle name="Normal 6" xfId="2" xr:uid="{56E75A8B-13A0-48E8-8A6E-BE59F022D2B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85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86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89535</xdr:colOff>
      <xdr:row>0</xdr:row>
      <xdr:rowOff>99061</xdr:rowOff>
    </xdr:from>
    <xdr:to>
      <xdr:col>6</xdr:col>
      <xdr:colOff>503346</xdr:colOff>
      <xdr:row>3</xdr:row>
      <xdr:rowOff>144781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62FE7C-D764-4E1A-AC73-D92C34AA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8535" y="99061"/>
          <a:ext cx="2074971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83F39-F023-4A54-928E-3283453FEB24}">
  <dimension ref="A1:F86"/>
  <sheetViews>
    <sheetView showGridLines="0" tabSelected="1" workbookViewId="0">
      <selection activeCell="B4" sqref="B4:D4"/>
    </sheetView>
  </sheetViews>
  <sheetFormatPr defaultColWidth="8.85546875" defaultRowHeight="16.5" x14ac:dyDescent="0.25"/>
  <cols>
    <col min="1" max="1" width="8.85546875" style="1"/>
    <col min="2" max="4" width="16.7109375" style="2" customWidth="1"/>
    <col min="5" max="5" width="8.85546875" style="1"/>
    <col min="6" max="6" width="15.28515625" style="1" bestFit="1" customWidth="1"/>
    <col min="7" max="16384" width="8.85546875" style="1"/>
  </cols>
  <sheetData>
    <row r="1" spans="1:6" s="38" customFormat="1" ht="18" customHeight="1" x14ac:dyDescent="0.25">
      <c r="A1" s="39" t="s">
        <v>186</v>
      </c>
      <c r="B1" s="44" t="s">
        <v>0</v>
      </c>
      <c r="C1" s="45"/>
      <c r="D1" s="45"/>
    </row>
    <row r="2" spans="1:6" s="38" customFormat="1" ht="18.75" customHeight="1" thickBot="1" x14ac:dyDescent="0.3">
      <c r="B2" s="41" t="s">
        <v>185</v>
      </c>
      <c r="C2" s="42"/>
      <c r="D2" s="42"/>
    </row>
    <row r="3" spans="1:6" s="38" customFormat="1" ht="15.75" x14ac:dyDescent="0.25">
      <c r="B3" s="46" t="s">
        <v>1</v>
      </c>
      <c r="C3" s="47"/>
      <c r="D3" s="48"/>
    </row>
    <row r="4" spans="1:6" s="38" customFormat="1" thickBot="1" x14ac:dyDescent="0.3">
      <c r="B4" s="41" t="s">
        <v>187</v>
      </c>
      <c r="C4" s="42"/>
      <c r="D4" s="43"/>
    </row>
    <row r="5" spans="1:6" ht="17.25" thickBot="1" x14ac:dyDescent="0.3">
      <c r="B5" s="21" t="s">
        <v>2</v>
      </c>
      <c r="C5" s="21" t="s">
        <v>3</v>
      </c>
      <c r="D5" s="21" t="s">
        <v>4</v>
      </c>
      <c r="F5" s="3"/>
    </row>
    <row r="6" spans="1:6" ht="17.25" thickBot="1" x14ac:dyDescent="0.3">
      <c r="B6" s="22">
        <v>1</v>
      </c>
      <c r="C6" s="23" t="s">
        <v>5</v>
      </c>
      <c r="D6" s="24">
        <v>7338280.5506353248</v>
      </c>
      <c r="F6" s="3"/>
    </row>
    <row r="7" spans="1:6" ht="18" thickTop="1" thickBot="1" x14ac:dyDescent="0.3">
      <c r="B7" s="25">
        <v>2</v>
      </c>
      <c r="C7" s="26" t="s">
        <v>6</v>
      </c>
      <c r="D7" s="27">
        <v>27208209.699497625</v>
      </c>
      <c r="F7" s="3"/>
    </row>
    <row r="8" spans="1:6" ht="18" thickTop="1" thickBot="1" x14ac:dyDescent="0.3">
      <c r="B8" s="25">
        <v>3</v>
      </c>
      <c r="C8" s="26" t="s">
        <v>7</v>
      </c>
      <c r="D8" s="27">
        <v>56797108.127184406</v>
      </c>
    </row>
    <row r="9" spans="1:6" ht="18" thickTop="1" thickBot="1" x14ac:dyDescent="0.3">
      <c r="B9" s="22">
        <v>4</v>
      </c>
      <c r="C9" s="26" t="s">
        <v>8</v>
      </c>
      <c r="D9" s="27">
        <v>17305055.050916038</v>
      </c>
    </row>
    <row r="10" spans="1:6" ht="18" thickTop="1" thickBot="1" x14ac:dyDescent="0.3">
      <c r="B10" s="25">
        <v>5</v>
      </c>
      <c r="C10" s="26" t="s">
        <v>9</v>
      </c>
      <c r="D10" s="27">
        <v>18119771.352501631</v>
      </c>
    </row>
    <row r="11" spans="1:6" ht="18" thickTop="1" thickBot="1" x14ac:dyDescent="0.3">
      <c r="B11" s="25">
        <v>6</v>
      </c>
      <c r="C11" s="26" t="s">
        <v>10</v>
      </c>
      <c r="D11" s="27">
        <v>15624977.214909852</v>
      </c>
    </row>
    <row r="12" spans="1:6" ht="18" thickTop="1" thickBot="1" x14ac:dyDescent="0.3">
      <c r="B12" s="22">
        <v>7</v>
      </c>
      <c r="C12" s="26" t="s">
        <v>11</v>
      </c>
      <c r="D12" s="27">
        <v>61162069.562486671</v>
      </c>
    </row>
    <row r="13" spans="1:6" ht="18" thickTop="1" thickBot="1" x14ac:dyDescent="0.3">
      <c r="B13" s="25">
        <v>8</v>
      </c>
      <c r="C13" s="26" t="s">
        <v>12</v>
      </c>
      <c r="D13" s="27">
        <v>7677644.0717914635</v>
      </c>
    </row>
    <row r="14" spans="1:6" ht="18" thickTop="1" thickBot="1" x14ac:dyDescent="0.3">
      <c r="B14" s="25">
        <v>9</v>
      </c>
      <c r="C14" s="26" t="s">
        <v>13</v>
      </c>
      <c r="D14" s="27">
        <v>43412926.063848905</v>
      </c>
    </row>
    <row r="15" spans="1:6" ht="18" thickTop="1" thickBot="1" x14ac:dyDescent="0.3">
      <c r="B15" s="22">
        <v>10</v>
      </c>
      <c r="C15" s="26" t="s">
        <v>14</v>
      </c>
      <c r="D15" s="27">
        <v>24125500.24026601</v>
      </c>
    </row>
    <row r="16" spans="1:6" ht="18" thickTop="1" thickBot="1" x14ac:dyDescent="0.3">
      <c r="B16" s="25">
        <v>11</v>
      </c>
      <c r="C16" s="26" t="s">
        <v>15</v>
      </c>
      <c r="D16" s="27">
        <v>356672688.16074598</v>
      </c>
    </row>
    <row r="17" spans="2:4" ht="18" thickTop="1" thickBot="1" x14ac:dyDescent="0.3">
      <c r="B17" s="25">
        <v>12</v>
      </c>
      <c r="C17" s="26" t="s">
        <v>16</v>
      </c>
      <c r="D17" s="27">
        <v>31004168.101146076</v>
      </c>
    </row>
    <row r="18" spans="2:4" ht="18" thickTop="1" thickBot="1" x14ac:dyDescent="0.3">
      <c r="B18" s="22">
        <v>13</v>
      </c>
      <c r="C18" s="26" t="s">
        <v>17</v>
      </c>
      <c r="D18" s="27">
        <v>315178717.84258991</v>
      </c>
    </row>
    <row r="19" spans="2:4" ht="18" thickTop="1" thickBot="1" x14ac:dyDescent="0.3">
      <c r="B19" s="25">
        <v>14</v>
      </c>
      <c r="C19" s="26" t="s">
        <v>18</v>
      </c>
      <c r="D19" s="27">
        <v>27121617.592962738</v>
      </c>
    </row>
    <row r="20" spans="2:4" ht="18" thickTop="1" thickBot="1" x14ac:dyDescent="0.3">
      <c r="B20" s="25">
        <v>15</v>
      </c>
      <c r="C20" s="26" t="s">
        <v>19</v>
      </c>
      <c r="D20" s="27">
        <v>44345438.477366298</v>
      </c>
    </row>
    <row r="21" spans="2:4" ht="18" thickTop="1" thickBot="1" x14ac:dyDescent="0.3">
      <c r="B21" s="22">
        <v>16</v>
      </c>
      <c r="C21" s="26" t="s">
        <v>20</v>
      </c>
      <c r="D21" s="27">
        <v>237347513.16411203</v>
      </c>
    </row>
    <row r="22" spans="2:4" ht="18" thickTop="1" thickBot="1" x14ac:dyDescent="0.3">
      <c r="B22" s="25">
        <v>17</v>
      </c>
      <c r="C22" s="26" t="s">
        <v>21</v>
      </c>
      <c r="D22" s="27">
        <v>11692061.529438499</v>
      </c>
    </row>
    <row r="23" spans="2:4" ht="18" thickTop="1" thickBot="1" x14ac:dyDescent="0.3">
      <c r="B23" s="25">
        <v>18</v>
      </c>
      <c r="C23" s="26" t="s">
        <v>22</v>
      </c>
      <c r="D23" s="27">
        <v>56548156.432412513</v>
      </c>
    </row>
    <row r="24" spans="2:4" ht="18" thickTop="1" thickBot="1" x14ac:dyDescent="0.3">
      <c r="B24" s="22">
        <v>19</v>
      </c>
      <c r="C24" s="26" t="s">
        <v>23</v>
      </c>
      <c r="D24" s="27">
        <v>4708529.2943474492</v>
      </c>
    </row>
    <row r="25" spans="2:4" ht="18" thickTop="1" thickBot="1" x14ac:dyDescent="0.3">
      <c r="B25" s="25">
        <v>20</v>
      </c>
      <c r="C25" s="26" t="s">
        <v>24</v>
      </c>
      <c r="D25" s="27">
        <v>7332588.5705992589</v>
      </c>
    </row>
    <row r="26" spans="2:4" ht="18" thickTop="1" thickBot="1" x14ac:dyDescent="0.3">
      <c r="B26" s="25">
        <v>21</v>
      </c>
      <c r="C26" s="26" t="s">
        <v>25</v>
      </c>
      <c r="D26" s="27">
        <v>37185963.217568189</v>
      </c>
    </row>
    <row r="27" spans="2:4" ht="18" thickTop="1" thickBot="1" x14ac:dyDescent="0.3">
      <c r="B27" s="22">
        <v>22</v>
      </c>
      <c r="C27" s="26" t="s">
        <v>26</v>
      </c>
      <c r="D27" s="27">
        <v>17108962.398271084</v>
      </c>
    </row>
    <row r="28" spans="2:4" ht="18" thickTop="1" thickBot="1" x14ac:dyDescent="0.3">
      <c r="B28" s="25">
        <v>23</v>
      </c>
      <c r="C28" s="26" t="s">
        <v>27</v>
      </c>
      <c r="D28" s="27">
        <v>7441742.9173837015</v>
      </c>
    </row>
    <row r="29" spans="2:4" ht="18" thickTop="1" thickBot="1" x14ac:dyDescent="0.3">
      <c r="B29" s="25">
        <v>24</v>
      </c>
      <c r="C29" s="26" t="s">
        <v>28</v>
      </c>
      <c r="D29" s="27">
        <v>15040663.390663544</v>
      </c>
    </row>
    <row r="30" spans="2:4" ht="18" thickTop="1" thickBot="1" x14ac:dyDescent="0.3">
      <c r="B30" s="22">
        <v>25</v>
      </c>
      <c r="C30" s="26" t="s">
        <v>29</v>
      </c>
      <c r="D30" s="27">
        <v>2080198.809781956</v>
      </c>
    </row>
    <row r="31" spans="2:4" ht="18" thickTop="1" thickBot="1" x14ac:dyDescent="0.3">
      <c r="B31" s="25">
        <v>26</v>
      </c>
      <c r="C31" s="26" t="s">
        <v>30</v>
      </c>
      <c r="D31" s="27">
        <v>43163981.404694118</v>
      </c>
    </row>
    <row r="32" spans="2:4" ht="18" thickTop="1" thickBot="1" x14ac:dyDescent="0.3">
      <c r="B32" s="25">
        <v>27</v>
      </c>
      <c r="C32" s="26" t="s">
        <v>31</v>
      </c>
      <c r="D32" s="27">
        <v>48417763.351145156</v>
      </c>
    </row>
    <row r="33" spans="2:4" ht="18" thickTop="1" thickBot="1" x14ac:dyDescent="0.3">
      <c r="B33" s="22">
        <v>28</v>
      </c>
      <c r="C33" s="26" t="s">
        <v>32</v>
      </c>
      <c r="D33" s="27">
        <v>4067474.2916473621</v>
      </c>
    </row>
    <row r="34" spans="2:4" ht="18" thickTop="1" thickBot="1" x14ac:dyDescent="0.3">
      <c r="B34" s="25">
        <v>29</v>
      </c>
      <c r="C34" s="26" t="s">
        <v>33</v>
      </c>
      <c r="D34" s="27">
        <v>5661048.6286968524</v>
      </c>
    </row>
    <row r="35" spans="2:4" ht="18" thickTop="1" thickBot="1" x14ac:dyDescent="0.3">
      <c r="B35" s="25">
        <v>30</v>
      </c>
      <c r="C35" s="26" t="s">
        <v>34</v>
      </c>
      <c r="D35" s="27">
        <v>39563471.188508086</v>
      </c>
    </row>
    <row r="36" spans="2:4" ht="18" thickTop="1" thickBot="1" x14ac:dyDescent="0.3">
      <c r="B36" s="22">
        <v>31</v>
      </c>
      <c r="C36" s="26" t="s">
        <v>35</v>
      </c>
      <c r="D36" s="27">
        <v>8694568.9663325772</v>
      </c>
    </row>
    <row r="37" spans="2:4" ht="18" thickTop="1" thickBot="1" x14ac:dyDescent="0.3">
      <c r="B37" s="25">
        <v>32</v>
      </c>
      <c r="C37" s="26" t="s">
        <v>36</v>
      </c>
      <c r="D37" s="27">
        <v>133901056.41241406</v>
      </c>
    </row>
    <row r="38" spans="2:4" ht="18" thickTop="1" thickBot="1" x14ac:dyDescent="0.3">
      <c r="B38" s="25">
        <v>33</v>
      </c>
      <c r="C38" s="26" t="s">
        <v>37</v>
      </c>
      <c r="D38" s="27">
        <v>20100074.9618861</v>
      </c>
    </row>
    <row r="39" spans="2:4" ht="18" thickTop="1" thickBot="1" x14ac:dyDescent="0.3">
      <c r="B39" s="22">
        <v>34</v>
      </c>
      <c r="C39" s="26" t="s">
        <v>38</v>
      </c>
      <c r="D39" s="27">
        <v>128253944.9110187</v>
      </c>
    </row>
    <row r="40" spans="2:4" ht="18" thickTop="1" thickBot="1" x14ac:dyDescent="0.3">
      <c r="B40" s="25">
        <v>35</v>
      </c>
      <c r="C40" s="26" t="s">
        <v>39</v>
      </c>
      <c r="D40" s="27">
        <v>34193975.786948644</v>
      </c>
    </row>
    <row r="41" spans="2:4" ht="18" thickTop="1" thickBot="1" x14ac:dyDescent="0.3">
      <c r="B41" s="25">
        <v>36</v>
      </c>
      <c r="C41" s="26" t="s">
        <v>40</v>
      </c>
      <c r="D41" s="27">
        <v>82661016.140182346</v>
      </c>
    </row>
    <row r="42" spans="2:4" ht="18" thickTop="1" thickBot="1" x14ac:dyDescent="0.3">
      <c r="B42" s="22">
        <v>37</v>
      </c>
      <c r="C42" s="26" t="s">
        <v>41</v>
      </c>
      <c r="D42" s="27">
        <v>44327850.507162474</v>
      </c>
    </row>
    <row r="43" spans="2:4" ht="18" thickTop="1" thickBot="1" x14ac:dyDescent="0.3">
      <c r="B43" s="25">
        <v>38</v>
      </c>
      <c r="C43" s="26" t="s">
        <v>42</v>
      </c>
      <c r="D43" s="27">
        <v>8285539.6364739202</v>
      </c>
    </row>
    <row r="44" spans="2:4" ht="18" thickTop="1" thickBot="1" x14ac:dyDescent="0.3">
      <c r="B44" s="25">
        <v>39</v>
      </c>
      <c r="C44" s="26" t="s">
        <v>43</v>
      </c>
      <c r="D44" s="27">
        <v>29064459.102731746</v>
      </c>
    </row>
    <row r="45" spans="2:4" ht="18" thickTop="1" thickBot="1" x14ac:dyDescent="0.3">
      <c r="B45" s="22">
        <v>40</v>
      </c>
      <c r="C45" s="26" t="s">
        <v>44</v>
      </c>
      <c r="D45" s="27">
        <v>18807585.047992378</v>
      </c>
    </row>
    <row r="46" spans="2:4" ht="18" thickTop="1" thickBot="1" x14ac:dyDescent="0.3">
      <c r="B46" s="25">
        <v>41</v>
      </c>
      <c r="C46" s="26" t="s">
        <v>45</v>
      </c>
      <c r="D46" s="27">
        <v>11182285.580757437</v>
      </c>
    </row>
    <row r="47" spans="2:4" ht="18" thickTop="1" thickBot="1" x14ac:dyDescent="0.3">
      <c r="B47" s="25">
        <v>42</v>
      </c>
      <c r="C47" s="26" t="s">
        <v>46</v>
      </c>
      <c r="D47" s="27">
        <v>18343408.979153384</v>
      </c>
    </row>
    <row r="48" spans="2:4" ht="18" thickTop="1" thickBot="1" x14ac:dyDescent="0.3">
      <c r="B48" s="22">
        <v>43</v>
      </c>
      <c r="C48" s="26" t="s">
        <v>47</v>
      </c>
      <c r="D48" s="27">
        <v>1855578.3203358084</v>
      </c>
    </row>
    <row r="49" spans="2:4" ht="18" thickTop="1" thickBot="1" x14ac:dyDescent="0.3">
      <c r="B49" s="25">
        <v>44</v>
      </c>
      <c r="C49" s="26" t="s">
        <v>48</v>
      </c>
      <c r="D49" s="27">
        <v>23946960.331031952</v>
      </c>
    </row>
    <row r="50" spans="2:4" ht="18" thickTop="1" thickBot="1" x14ac:dyDescent="0.3">
      <c r="B50" s="25">
        <v>45</v>
      </c>
      <c r="C50" s="26" t="s">
        <v>49</v>
      </c>
      <c r="D50" s="27">
        <v>6779791.4293266563</v>
      </c>
    </row>
    <row r="51" spans="2:4" ht="18" thickTop="1" thickBot="1" x14ac:dyDescent="0.3">
      <c r="B51" s="22">
        <v>46</v>
      </c>
      <c r="C51" s="26" t="s">
        <v>50</v>
      </c>
      <c r="D51" s="27">
        <v>12998383.516177973</v>
      </c>
    </row>
    <row r="52" spans="2:4" ht="18" thickTop="1" thickBot="1" x14ac:dyDescent="0.3">
      <c r="B52" s="25">
        <v>47</v>
      </c>
      <c r="C52" s="26" t="s">
        <v>51</v>
      </c>
      <c r="D52" s="27">
        <v>55595572.046792299</v>
      </c>
    </row>
    <row r="53" spans="2:4" ht="18" thickTop="1" thickBot="1" x14ac:dyDescent="0.3">
      <c r="B53" s="25">
        <v>48</v>
      </c>
      <c r="C53" s="26" t="s">
        <v>52</v>
      </c>
      <c r="D53" s="27">
        <v>694340.59436786198</v>
      </c>
    </row>
    <row r="54" spans="2:4" ht="18" thickTop="1" thickBot="1" x14ac:dyDescent="0.3">
      <c r="B54" s="22">
        <v>49</v>
      </c>
      <c r="C54" s="26" t="s">
        <v>53</v>
      </c>
      <c r="D54" s="27">
        <v>2625738.0330800591</v>
      </c>
    </row>
    <row r="55" spans="2:4" ht="18" thickTop="1" thickBot="1" x14ac:dyDescent="0.3">
      <c r="B55" s="25">
        <v>50</v>
      </c>
      <c r="C55" s="26" t="s">
        <v>54</v>
      </c>
      <c r="D55" s="27">
        <v>139435234.126046</v>
      </c>
    </row>
    <row r="56" spans="2:4" ht="18" thickTop="1" thickBot="1" x14ac:dyDescent="0.3">
      <c r="B56" s="25">
        <v>51</v>
      </c>
      <c r="C56" s="26" t="s">
        <v>55</v>
      </c>
      <c r="D56" s="27">
        <v>19153349.084278166</v>
      </c>
    </row>
    <row r="57" spans="2:4" ht="18" thickTop="1" thickBot="1" x14ac:dyDescent="0.3">
      <c r="B57" s="22">
        <v>52</v>
      </c>
      <c r="C57" s="26" t="s">
        <v>56</v>
      </c>
      <c r="D57" s="27">
        <v>14029943.700047862</v>
      </c>
    </row>
    <row r="58" spans="2:4" ht="18" thickTop="1" thickBot="1" x14ac:dyDescent="0.3">
      <c r="B58" s="25">
        <v>53</v>
      </c>
      <c r="C58" s="26" t="s">
        <v>57</v>
      </c>
      <c r="D58" s="27">
        <v>16252113.247928908</v>
      </c>
    </row>
    <row r="59" spans="2:4" ht="18" thickTop="1" thickBot="1" x14ac:dyDescent="0.3">
      <c r="B59" s="25">
        <v>54</v>
      </c>
      <c r="C59" s="26" t="s">
        <v>58</v>
      </c>
      <c r="D59" s="27">
        <v>18068645.713662207</v>
      </c>
    </row>
    <row r="60" spans="2:4" ht="18" thickTop="1" thickBot="1" x14ac:dyDescent="0.3">
      <c r="B60" s="22">
        <v>55</v>
      </c>
      <c r="C60" s="26" t="s">
        <v>59</v>
      </c>
      <c r="D60" s="27">
        <v>10921056.106862657</v>
      </c>
    </row>
    <row r="61" spans="2:4" ht="18" thickTop="1" thickBot="1" x14ac:dyDescent="0.3">
      <c r="B61" s="25">
        <v>56</v>
      </c>
      <c r="C61" s="26" t="s">
        <v>60</v>
      </c>
      <c r="D61" s="27">
        <v>6024422.7829737663</v>
      </c>
    </row>
    <row r="62" spans="2:4" ht="18" thickTop="1" thickBot="1" x14ac:dyDescent="0.3">
      <c r="B62" s="25">
        <v>57</v>
      </c>
      <c r="C62" s="26" t="s">
        <v>61</v>
      </c>
      <c r="D62" s="27">
        <v>142942319.88198763</v>
      </c>
    </row>
    <row r="63" spans="2:4" ht="18" thickTop="1" thickBot="1" x14ac:dyDescent="0.3">
      <c r="B63" s="22">
        <v>58</v>
      </c>
      <c r="C63" s="26" t="s">
        <v>62</v>
      </c>
      <c r="D63" s="27">
        <v>231583008.97509071</v>
      </c>
    </row>
    <row r="64" spans="2:4" ht="18" thickTop="1" thickBot="1" x14ac:dyDescent="0.3">
      <c r="B64" s="25">
        <v>59</v>
      </c>
      <c r="C64" s="26" t="s">
        <v>63</v>
      </c>
      <c r="D64" s="27">
        <v>13079400.561293807</v>
      </c>
    </row>
    <row r="65" spans="2:4" ht="18" thickTop="1" thickBot="1" x14ac:dyDescent="0.3">
      <c r="B65" s="25">
        <v>60</v>
      </c>
      <c r="C65" s="26" t="s">
        <v>64</v>
      </c>
      <c r="D65" s="27">
        <v>10038239.659890663</v>
      </c>
    </row>
    <row r="66" spans="2:4" ht="18" thickTop="1" thickBot="1" x14ac:dyDescent="0.3">
      <c r="B66" s="22">
        <v>61</v>
      </c>
      <c r="C66" s="26" t="s">
        <v>65</v>
      </c>
      <c r="D66" s="27">
        <v>36160908.400857061</v>
      </c>
    </row>
    <row r="67" spans="2:4" ht="18" thickTop="1" thickBot="1" x14ac:dyDescent="0.3">
      <c r="B67" s="25">
        <v>62</v>
      </c>
      <c r="C67" s="26" t="s">
        <v>66</v>
      </c>
      <c r="D67" s="27">
        <v>10568597.066752978</v>
      </c>
    </row>
    <row r="68" spans="2:4" ht="18" thickTop="1" thickBot="1" x14ac:dyDescent="0.3">
      <c r="B68" s="25">
        <v>63</v>
      </c>
      <c r="C68" s="26" t="s">
        <v>67</v>
      </c>
      <c r="D68" s="27">
        <v>18976059.609402418</v>
      </c>
    </row>
    <row r="69" spans="2:4" ht="18" thickTop="1" thickBot="1" x14ac:dyDescent="0.3">
      <c r="B69" s="22">
        <v>64</v>
      </c>
      <c r="C69" s="26" t="s">
        <v>68</v>
      </c>
      <c r="D69" s="27">
        <v>24998289.831250057</v>
      </c>
    </row>
    <row r="70" spans="2:4" ht="18" thickTop="1" thickBot="1" x14ac:dyDescent="0.3">
      <c r="B70" s="25">
        <v>65</v>
      </c>
      <c r="C70" s="26" t="s">
        <v>69</v>
      </c>
      <c r="D70" s="27">
        <v>937949041.07501876</v>
      </c>
    </row>
    <row r="71" spans="2:4" ht="18" thickTop="1" thickBot="1" x14ac:dyDescent="0.3">
      <c r="B71" s="25">
        <v>66</v>
      </c>
      <c r="C71" s="26" t="s">
        <v>70</v>
      </c>
      <c r="D71" s="27">
        <v>21321253.498026889</v>
      </c>
    </row>
    <row r="72" spans="2:4" ht="18" thickTop="1" thickBot="1" x14ac:dyDescent="0.3">
      <c r="B72" s="22">
        <v>67</v>
      </c>
      <c r="C72" s="26" t="s">
        <v>71</v>
      </c>
      <c r="D72" s="27">
        <v>35198547.101094738</v>
      </c>
    </row>
    <row r="73" spans="2:4" ht="18" thickTop="1" thickBot="1" x14ac:dyDescent="0.3">
      <c r="B73" s="25">
        <v>68</v>
      </c>
      <c r="C73" s="26" t="s">
        <v>72</v>
      </c>
      <c r="D73" s="27">
        <v>33476886.494894858</v>
      </c>
    </row>
    <row r="74" spans="2:4" ht="18" thickTop="1" thickBot="1" x14ac:dyDescent="0.3">
      <c r="B74" s="25">
        <v>69</v>
      </c>
      <c r="C74" s="26" t="s">
        <v>73</v>
      </c>
      <c r="D74" s="27">
        <v>24168572.91395738</v>
      </c>
    </row>
    <row r="75" spans="2:4" ht="18" thickTop="1" thickBot="1" x14ac:dyDescent="0.3">
      <c r="B75" s="22">
        <v>70</v>
      </c>
      <c r="C75" s="26" t="s">
        <v>74</v>
      </c>
      <c r="D75" s="27">
        <v>106185575.08425811</v>
      </c>
    </row>
    <row r="76" spans="2:4" ht="18" thickTop="1" thickBot="1" x14ac:dyDescent="0.3">
      <c r="B76" s="25">
        <v>71</v>
      </c>
      <c r="C76" s="26" t="s">
        <v>75</v>
      </c>
      <c r="D76" s="27">
        <v>38127609.335332341</v>
      </c>
    </row>
    <row r="77" spans="2:4" ht="18" thickTop="1" thickBot="1" x14ac:dyDescent="0.3">
      <c r="B77" s="25">
        <v>72</v>
      </c>
      <c r="C77" s="26" t="s">
        <v>76</v>
      </c>
      <c r="D77" s="27">
        <v>13537189.493837869</v>
      </c>
    </row>
    <row r="78" spans="2:4" ht="18" thickTop="1" thickBot="1" x14ac:dyDescent="0.3">
      <c r="B78" s="22">
        <v>73</v>
      </c>
      <c r="C78" s="26" t="s">
        <v>77</v>
      </c>
      <c r="D78" s="27">
        <v>31758631.035647225</v>
      </c>
    </row>
    <row r="79" spans="2:4" ht="18" thickTop="1" thickBot="1" x14ac:dyDescent="0.3">
      <c r="B79" s="25">
        <v>74</v>
      </c>
      <c r="C79" s="26" t="s">
        <v>78</v>
      </c>
      <c r="D79" s="27">
        <v>43931132.198011473</v>
      </c>
    </row>
    <row r="80" spans="2:4" ht="18" thickTop="1" thickBot="1" x14ac:dyDescent="0.3">
      <c r="B80" s="25">
        <v>75</v>
      </c>
      <c r="C80" s="26" t="s">
        <v>79</v>
      </c>
      <c r="D80" s="27">
        <v>4950747.0891380357</v>
      </c>
    </row>
    <row r="81" spans="2:6" ht="18" thickTop="1" thickBot="1" x14ac:dyDescent="0.3">
      <c r="B81" s="22">
        <v>76</v>
      </c>
      <c r="C81" s="26" t="s">
        <v>80</v>
      </c>
      <c r="D81" s="27">
        <v>7796211.0870486191</v>
      </c>
    </row>
    <row r="82" spans="2:6" ht="18" thickTop="1" thickBot="1" x14ac:dyDescent="0.3">
      <c r="B82" s="25">
        <v>77</v>
      </c>
      <c r="C82" s="26" t="s">
        <v>81</v>
      </c>
      <c r="D82" s="27">
        <v>19364348.753655661</v>
      </c>
    </row>
    <row r="83" spans="2:6" ht="18" thickTop="1" thickBot="1" x14ac:dyDescent="0.3">
      <c r="B83" s="28">
        <v>78</v>
      </c>
      <c r="C83" s="29" t="s">
        <v>82</v>
      </c>
      <c r="D83" s="30">
        <v>30504977.141025312</v>
      </c>
    </row>
    <row r="84" spans="2:6" x14ac:dyDescent="0.25">
      <c r="F84" s="3"/>
    </row>
    <row r="86" spans="2:6" x14ac:dyDescent="0.25">
      <c r="D86" s="4"/>
    </row>
  </sheetData>
  <mergeCells count="4">
    <mergeCell ref="B4:D4"/>
    <mergeCell ref="B1:D1"/>
    <mergeCell ref="B2:D2"/>
    <mergeCell ref="B3:D3"/>
  </mergeCells>
  <hyperlinks>
    <hyperlink ref="C6" location="Adjuntas!A1" display="Adjuntas" xr:uid="{39B648C4-1504-47D4-AADC-0F17472BFC2A}"/>
    <hyperlink ref="C7" location="Aguada!A1" display="Aguada" xr:uid="{00859ADD-0085-48A0-B111-A1FFAA8A0D18}"/>
    <hyperlink ref="C8" location="Aguadilla!A1" display="Aguadilla" xr:uid="{84CC39F5-0FC7-491A-A3F4-9F7DD7C9D199}"/>
    <hyperlink ref="C9" location="AguasBuenas!A1" display="Aguas Buenas" xr:uid="{60F13CFF-ABA2-4237-864F-4B3D90EAC1CC}"/>
    <hyperlink ref="C10" location="Aibonito!A1" display="Aibonito" xr:uid="{3DAB6370-C906-43BB-9E8E-205159EDC3AF}"/>
    <hyperlink ref="C11" location="Anasco!A1" display="Añasco" xr:uid="{CAC0EE1D-305A-48F6-A7C7-F6BDCAB6E224}"/>
    <hyperlink ref="C12" location="Arecibo!A1" display="Arecibo" xr:uid="{C7086BE1-A698-4FD9-9F71-869F9D2C83A7}"/>
    <hyperlink ref="C13" location="Arroyo!A1" display="Arroyo" xr:uid="{3213CA25-0FDD-48E1-806A-93658A57C48F}"/>
    <hyperlink ref="C14" location="Barceloneta!A1" display="Barceloneta" xr:uid="{91B31834-5F88-4E83-8FB1-F1016E3DF38B}"/>
    <hyperlink ref="C15" location="Barranquitas!A1" display="Barranquitas" xr:uid="{635AA57F-F5BD-4589-8DE5-92B5308A07A6}"/>
    <hyperlink ref="C16" location="Bayamon!A1" display="Bayamón" xr:uid="{DAFA5852-64C8-421C-8DA7-9DA2FAC4F2F4}"/>
    <hyperlink ref="C17" location="CaboRojo!A1" display="Cabo Rojo" xr:uid="{80EE55C5-7EC3-4304-A123-4B7D9698BCD1}"/>
    <hyperlink ref="C18" location="Caguas!A1" display="Caguas" xr:uid="{965C91BC-4CCD-4441-A97B-0A1745034B60}"/>
    <hyperlink ref="C19" location="Camuy!A1" display="Camuy" xr:uid="{0B635207-C871-4965-92F6-B2C0FE7B4694}"/>
    <hyperlink ref="C20" location="Canovanas!A1" display="Canóvanas" xr:uid="{FE715E78-B198-4770-BC89-092F8156C981}"/>
    <hyperlink ref="C21" location="Carolina!A1" display="Carolina" xr:uid="{101D78FC-07F0-4F14-A506-3F38793EC320}"/>
    <hyperlink ref="C22" location="Catano!A1" display="Cataño" xr:uid="{A7CFC76A-61A8-4103-BBC3-EBB43C7F0142}"/>
    <hyperlink ref="C23" location="Cayey!A1" display="Cayey" xr:uid="{9C3212A8-6636-4C06-97E6-9C0F96DD40E8}"/>
    <hyperlink ref="C24" location="Ceiba!A1" display="Ceiba" xr:uid="{7F6F678B-7E62-47E6-A680-B22FC0CD4484}"/>
    <hyperlink ref="C25" location="Ciales!A1" display="Ciales" xr:uid="{C2ADFF94-7A19-48C3-912C-23E9CF650A34}"/>
    <hyperlink ref="C26" location="Cidra!A1" display="Cidra" xr:uid="{7FA91989-F135-46FE-A2CE-4C00DC9418F9}"/>
    <hyperlink ref="C27" location="Coamo!A1" display="Coamo" xr:uid="{B27D4C85-A790-432B-9BBF-588085209BF7}"/>
    <hyperlink ref="C28" location="Comerio!A1" display="Comerío" xr:uid="{69E5DA9A-1F79-44FA-A59C-F7980EC41619}"/>
    <hyperlink ref="C29" location="Corozal!A1" display="Corozal" xr:uid="{5434E736-7C68-46D7-9DC7-0B20BC8FB44F}"/>
    <hyperlink ref="C30" location="Culebra!A1" display="Culebra" xr:uid="{D27EFC06-4853-44ED-B032-6B6E63707F08}"/>
    <hyperlink ref="C31" location="Dorado!A1" display="Dorado" xr:uid="{57F9A84F-0D9F-460D-B300-5A3097254F5E}"/>
    <hyperlink ref="C32" location="Fajardo!A1" display="Fajardo" xr:uid="{C5E795F9-8361-4F8E-BC2A-5765A0446C81}"/>
    <hyperlink ref="C33" location="Florida!A1" display="Florida" xr:uid="{9E06F58D-F653-4BEA-9B92-2572FD55AFB9}"/>
    <hyperlink ref="C34" location="Guanica!A1" display="Guánica" xr:uid="{E791F112-39E8-4898-9889-BB5E9B78184C}"/>
    <hyperlink ref="C35" location="Guayama!A1" display="Guayama" xr:uid="{F97E3F2E-6829-40B9-8750-F7D923DB739C}"/>
    <hyperlink ref="C36" location="Guayanilla!A1" display="Guayanilla" xr:uid="{367ED740-D8C5-4883-8EC0-DD0B312BBC98}"/>
    <hyperlink ref="C37" location="Guaynabo!A1" display="Guaynabo" xr:uid="{EAA77DED-6326-4E9D-A468-5025D1624B9C}"/>
    <hyperlink ref="C38" location="Gurabo!A1" display="Gurabo" xr:uid="{5E7C8259-5855-423A-A821-DAD9C4375BFF}"/>
    <hyperlink ref="C39" location="Hatillo!A1" display="Hatillo" xr:uid="{54BB7133-522F-4A83-9618-3FAC365A49DB}"/>
    <hyperlink ref="C40" location="Hormigueros!A1" display="Hormigueros" xr:uid="{487DAF88-AD25-433A-8AB0-A59DA6EC61FB}"/>
    <hyperlink ref="C41" location="Humacao!A1" display="Humacao" xr:uid="{AA10CBCF-FEBB-498C-8AE7-8F5CB9740D7F}"/>
    <hyperlink ref="C42" location="Isabela!A1" display="Isabela" xr:uid="{D9375F1C-EA45-437B-9888-449DE48B3D31}"/>
    <hyperlink ref="C43" location="Jayuya!A1" display="Jayuya" xr:uid="{890E53E3-D5A4-48A1-BE4A-D96DF57357A6}"/>
    <hyperlink ref="C44" location="JuanaDiaz!A1" display="Juana Díaz" xr:uid="{AC43E5A7-5999-4567-9DA8-A693D04E86CF}"/>
    <hyperlink ref="C45" location="Juncos!A1" display="Juncos" xr:uid="{42999DC5-B495-4C8E-9A98-6E9B0A43E841}"/>
    <hyperlink ref="C46" location="Lajas!A1" display="Lajas" xr:uid="{F58EBCF3-1257-45DF-B5EC-07B06DF13B22}"/>
    <hyperlink ref="C47" location="Lares!A1" display="Lares" xr:uid="{8ADE688C-08D6-4064-A3E6-A8B445EB0821}"/>
    <hyperlink ref="C48" location="LasMarias!A1" display="Las Marías" xr:uid="{EF8E3439-F249-4083-95AC-CDA32CD33965}"/>
    <hyperlink ref="C49" location="LasPiedras!A1" display="Las Piedras" xr:uid="{28BE08DE-0F11-4170-B0AE-8A2718504A51}"/>
    <hyperlink ref="C50" location="Loiza!A1" display="Loíza" xr:uid="{2E97F82B-2407-4318-879D-3831D5CC990A}"/>
    <hyperlink ref="C51" location="Luquillo!A1" display="Luquillo" xr:uid="{C421BA9D-DC82-4987-B40E-FF292B8ECC01}"/>
    <hyperlink ref="C52" location="Manati!A1" display="Manatí" xr:uid="{D233915D-8574-4B75-912A-20268E5F2971}"/>
    <hyperlink ref="C53" location="Maricao!A1" display="Maricao" xr:uid="{8058F9B5-B25B-4AC8-B094-947CF2530457}"/>
    <hyperlink ref="C54" location="Maunabo!A1" display="Maunabo" xr:uid="{6161534A-0859-4F5F-AE15-1339572E44F4}"/>
    <hyperlink ref="C55" location="Mayaguez!A1" display="Mayagüez" xr:uid="{C83E77D5-E644-45C7-9AA9-F11D29AAD35E}"/>
    <hyperlink ref="C56" location="Moca!A1" display="Moca" xr:uid="{551D1677-DE3A-40E9-AACA-DE1FC5224760}"/>
    <hyperlink ref="C57" location="Morovis!A1" display="Morovis" xr:uid="{BE662483-100A-4A2E-8575-8A833121ECD2}"/>
    <hyperlink ref="C58" location="Naguabo!A1" display="Naguabo" xr:uid="{E35EA7BF-24CB-487F-B01C-97367DDA3ABE}"/>
    <hyperlink ref="C59" location="Naranjito!A1" display="Naranjito" xr:uid="{6EEA63D4-BC91-49FC-BCF8-2948AD9AFA9A}"/>
    <hyperlink ref="C60" location="Orocovis!A1" display="Orocovis" xr:uid="{6700197B-BA0D-407C-81F5-C501636E48B3}"/>
    <hyperlink ref="C61" location="Patillas!A1" display="Patillas" xr:uid="{F00D6C05-D6F6-45BE-9BBB-0092D1D7C5EC}"/>
    <hyperlink ref="C62" location="Penuelas!A1" display="Peñuelas" xr:uid="{F954591B-C2B7-4592-8039-2DFC406653B0}"/>
    <hyperlink ref="C63" location="Ponce!A1" display="Ponce" xr:uid="{2FFD401C-89B4-4827-A6C1-096ED76CC198}"/>
    <hyperlink ref="C64" location="Quebradillas!A1" display="Quebradillas" xr:uid="{E41FF3DB-1E51-449D-83F8-F2284BF708B5}"/>
    <hyperlink ref="C65" location="Rincon!A1" display="Rincón" xr:uid="{A211CC4E-C705-4A9D-84A2-499966F69B8B}"/>
    <hyperlink ref="C66" location="RioGrande!A1" display="Río Grande" xr:uid="{0C777284-740A-4289-99B4-18C1D15080C1}"/>
    <hyperlink ref="C67" location="SabanaGrande!A1" display="Sabana Grande" xr:uid="{6EF230B1-9082-4572-8444-D42862D971AE}"/>
    <hyperlink ref="C68" location="Salinas!A1" display="Salinas" xr:uid="{0DED5046-EA37-4D04-812C-40A04FC81F29}"/>
    <hyperlink ref="C69" location="SanGerman!A1" display="San Gérman" xr:uid="{71C96D99-F60C-4AAA-9899-4095CB89A28F}"/>
    <hyperlink ref="C70" location="SanJuan!A1" display="San Juan" xr:uid="{0A3FD92A-5FF8-4C20-9466-6678E16BC10E}"/>
    <hyperlink ref="C71" location="SanLorenzo!A1" display="San Lorenzo" xr:uid="{D4DC2765-DD27-454A-9B0B-35E1FAED3068}"/>
    <hyperlink ref="C72" location="SanSebastian!A1" display="San Sebastián" xr:uid="{412225D9-F6F9-49D0-AF96-FBA6C1804CF1}"/>
    <hyperlink ref="C73" location="SantaIsabel!A1" display="Santa Isabel" xr:uid="{265EE824-145E-4A87-8169-801D5FABE18A}"/>
    <hyperlink ref="C74" location="ToaAlta!A1" display="Toa Alta" xr:uid="{98F50787-51B9-4AE8-AE22-6DDCD231C822}"/>
    <hyperlink ref="C75" location="ToaBaja!A1" display="Toa Baja" xr:uid="{472FF355-2797-4886-AF8D-2C4269AE5322}"/>
    <hyperlink ref="C76" location="TrujilloAlto!A1" display="Trujillo Alto" xr:uid="{9BFE23F5-E71D-46BE-B96A-2B745565391E}"/>
    <hyperlink ref="C77" location="Utuado!A1" display="Utuado" xr:uid="{2E12F0B8-88A1-49A7-9811-1E2039CF3CFB}"/>
    <hyperlink ref="C78" location="VegaAlta!A1" display="Vega Alta" xr:uid="{5DD0798B-F249-445D-9370-FB8AB2A8390A}"/>
    <hyperlink ref="C79" location="VegaBaja!A1" display="Vega Baja" xr:uid="{98EA1CBA-B265-4337-AAF9-D51BE0EC9C1A}"/>
    <hyperlink ref="C80" location="Vieques!A1" display="Vieques" xr:uid="{F0384720-0FD9-4208-9D94-8367A73642ED}"/>
    <hyperlink ref="C81" location="Villalba!A1" display="Villalba" xr:uid="{9BF86CD4-CF10-4E23-9390-CF19FAD95D71}"/>
    <hyperlink ref="C82" location="Yabucoa!A1" display="Yabucoa" xr:uid="{ACA7F9B3-6E6D-4870-816D-2661DDDBE4DC}"/>
    <hyperlink ref="C83" location="Yauco!A1" display="Yauco" xr:uid="{9118FB4B-447D-444D-93B6-CEECBE11A94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1A828-2FF5-40AC-9883-CED77730BAD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113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327686.05195534503</v>
      </c>
      <c r="D6" s="14">
        <f t="shared" ref="D6:D23" si="0">C6/C$23</f>
        <v>7.5481217615556645E-3</v>
      </c>
    </row>
    <row r="7" spans="1:6" ht="16.5" thickTop="1" thickBot="1" x14ac:dyDescent="0.3">
      <c r="A7" s="15">
        <v>3</v>
      </c>
      <c r="B7" s="16" t="s">
        <v>89</v>
      </c>
      <c r="C7" s="17">
        <v>433964.4386615961</v>
      </c>
      <c r="D7" s="14">
        <f t="shared" si="0"/>
        <v>9.9962033893626397E-3</v>
      </c>
    </row>
    <row r="8" spans="1:6" ht="16.5" thickTop="1" thickBot="1" x14ac:dyDescent="0.3">
      <c r="A8" s="15">
        <v>4</v>
      </c>
      <c r="B8" s="16" t="s">
        <v>90</v>
      </c>
      <c r="C8" s="17">
        <v>199104.55304909372</v>
      </c>
      <c r="D8" s="14">
        <f t="shared" si="0"/>
        <v>4.5862965503929336E-3</v>
      </c>
    </row>
    <row r="9" spans="1:6" ht="16.5" thickTop="1" thickBot="1" x14ac:dyDescent="0.3">
      <c r="A9" s="15">
        <v>5</v>
      </c>
      <c r="B9" s="16" t="s">
        <v>91</v>
      </c>
      <c r="C9" s="17">
        <v>456070.78802924475</v>
      </c>
      <c r="D9" s="14">
        <f t="shared" si="0"/>
        <v>1.0505414616800662E-2</v>
      </c>
    </row>
    <row r="10" spans="1:6" ht="16.5" thickTop="1" thickBot="1" x14ac:dyDescent="0.3">
      <c r="A10" s="15">
        <v>6</v>
      </c>
      <c r="B10" s="16" t="s">
        <v>92</v>
      </c>
      <c r="C10" s="17">
        <v>5235179.4992165873</v>
      </c>
      <c r="D10" s="14">
        <f t="shared" si="0"/>
        <v>0.12059033964946353</v>
      </c>
    </row>
    <row r="11" spans="1:6" ht="16.5" thickTop="1" thickBot="1" x14ac:dyDescent="0.3">
      <c r="A11" s="15">
        <v>7</v>
      </c>
      <c r="B11" s="16" t="s">
        <v>93</v>
      </c>
      <c r="C11" s="17">
        <v>7281456.0159083698</v>
      </c>
      <c r="D11" s="14">
        <f t="shared" si="0"/>
        <v>0.16772552960837697</v>
      </c>
    </row>
    <row r="12" spans="1:6" ht="16.5" thickTop="1" thickBot="1" x14ac:dyDescent="0.3">
      <c r="A12" s="15">
        <v>8</v>
      </c>
      <c r="B12" s="16" t="s">
        <v>94</v>
      </c>
      <c r="C12" s="17">
        <v>521893.34434296965</v>
      </c>
      <c r="D12" s="14">
        <f t="shared" si="0"/>
        <v>1.2021611802332856E-2</v>
      </c>
    </row>
    <row r="13" spans="1:6" ht="16.5" thickTop="1" thickBot="1" x14ac:dyDescent="0.3">
      <c r="A13" s="15">
        <v>9</v>
      </c>
      <c r="B13" s="16" t="s">
        <v>95</v>
      </c>
      <c r="C13" s="17">
        <v>980865.24926917744</v>
      </c>
      <c r="D13" s="14">
        <f t="shared" si="0"/>
        <v>2.2593852527392065E-2</v>
      </c>
    </row>
    <row r="14" spans="1:6" ht="16.5" thickTop="1" thickBot="1" x14ac:dyDescent="0.3">
      <c r="A14" s="15">
        <v>10</v>
      </c>
      <c r="B14" s="16" t="s">
        <v>96</v>
      </c>
      <c r="C14" s="17">
        <v>2042281.0165051322</v>
      </c>
      <c r="D14" s="14">
        <f t="shared" si="0"/>
        <v>4.7043155153870031E-2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15127.144622699798</v>
      </c>
      <c r="D16" s="14">
        <f t="shared" si="0"/>
        <v>3.4844793922556103E-4</v>
      </c>
    </row>
    <row r="17" spans="1:4" ht="16.5" thickTop="1" thickBot="1" x14ac:dyDescent="0.3">
      <c r="A17" s="15">
        <v>13</v>
      </c>
      <c r="B17" s="16" t="s">
        <v>99</v>
      </c>
      <c r="C17" s="17">
        <v>403974.44979937107</v>
      </c>
      <c r="D17" s="14">
        <f t="shared" si="0"/>
        <v>9.3053955682515337E-3</v>
      </c>
    </row>
    <row r="18" spans="1:4" ht="16.5" thickTop="1" thickBot="1" x14ac:dyDescent="0.3">
      <c r="A18" s="15">
        <v>14</v>
      </c>
      <c r="B18" s="16" t="s">
        <v>100</v>
      </c>
      <c r="C18" s="17">
        <v>5815917.504471316</v>
      </c>
      <c r="D18" s="14">
        <f t="shared" si="0"/>
        <v>0.13396741550932648</v>
      </c>
    </row>
    <row r="19" spans="1:4" ht="16.5" thickTop="1" thickBot="1" x14ac:dyDescent="0.3">
      <c r="A19" s="15">
        <v>15</v>
      </c>
      <c r="B19" s="16" t="s">
        <v>101</v>
      </c>
      <c r="C19" s="17">
        <v>444833.2396984261</v>
      </c>
      <c r="D19" s="14">
        <f t="shared" si="0"/>
        <v>1.024656202726797E-2</v>
      </c>
    </row>
    <row r="20" spans="1:4" ht="16.5" thickTop="1" thickBot="1" x14ac:dyDescent="0.3">
      <c r="A20" s="15">
        <v>16</v>
      </c>
      <c r="B20" s="16" t="s">
        <v>102</v>
      </c>
      <c r="C20" s="17">
        <v>3256935.0565937916</v>
      </c>
      <c r="D20" s="14">
        <f t="shared" si="0"/>
        <v>7.5022242264981248E-2</v>
      </c>
    </row>
    <row r="21" spans="1:4" ht="16.5" thickTop="1" thickBot="1" x14ac:dyDescent="0.3">
      <c r="A21" s="15">
        <v>17</v>
      </c>
      <c r="B21" s="16" t="s">
        <v>103</v>
      </c>
      <c r="C21" s="17">
        <v>12457745.962172214</v>
      </c>
      <c r="D21" s="14">
        <f t="shared" si="0"/>
        <v>0.28695937112946895</v>
      </c>
    </row>
    <row r="22" spans="1:4" ht="16.5" thickTop="1" thickBot="1" x14ac:dyDescent="0.3">
      <c r="A22" s="15">
        <v>18</v>
      </c>
      <c r="B22" s="16" t="s">
        <v>104</v>
      </c>
      <c r="C22" s="17">
        <v>3539891.7495535715</v>
      </c>
      <c r="D22" s="14">
        <f t="shared" si="0"/>
        <v>8.1540040501930908E-2</v>
      </c>
    </row>
    <row r="23" spans="1:4" ht="16.5" thickTop="1" thickBot="1" x14ac:dyDescent="0.3">
      <c r="A23" s="31"/>
      <c r="B23" s="18" t="s">
        <v>105</v>
      </c>
      <c r="C23" s="19">
        <f>SUM(C5:C22)</f>
        <v>43412926.063848905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2B780BE-1BB1-4579-A8B6-8107D0613461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2E7C-FEE5-4218-8E97-FA137E56DA9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114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344178.3803892096</v>
      </c>
      <c r="D5" s="14">
        <f>C5/C$23</f>
        <v>1.4266165549378663E-2</v>
      </c>
    </row>
    <row r="6" spans="1:6" ht="16.5" thickTop="1" thickBot="1" x14ac:dyDescent="0.3">
      <c r="A6" s="15">
        <v>2</v>
      </c>
      <c r="B6" s="16" t="s">
        <v>88</v>
      </c>
      <c r="C6" s="17">
        <v>39157.026948546103</v>
      </c>
      <c r="D6" s="14">
        <f t="shared" ref="D6:D23" si="0">C6/C$23</f>
        <v>1.6230555453184813E-3</v>
      </c>
    </row>
    <row r="7" spans="1:6" ht="16.5" thickTop="1" thickBot="1" x14ac:dyDescent="0.3">
      <c r="A7" s="15">
        <v>3</v>
      </c>
      <c r="B7" s="16" t="s">
        <v>89</v>
      </c>
      <c r="C7" s="17">
        <v>391164.77965564706</v>
      </c>
      <c r="D7" s="14">
        <f t="shared" si="0"/>
        <v>1.6213747933101263E-2</v>
      </c>
    </row>
    <row r="8" spans="1:6" ht="16.5" thickTop="1" thickBot="1" x14ac:dyDescent="0.3">
      <c r="A8" s="15">
        <v>4</v>
      </c>
      <c r="B8" s="16" t="s">
        <v>90</v>
      </c>
      <c r="C8" s="17">
        <v>1091404.0698081187</v>
      </c>
      <c r="D8" s="14">
        <f t="shared" si="0"/>
        <v>4.5238608896761463E-2</v>
      </c>
    </row>
    <row r="9" spans="1:6" ht="16.5" thickTop="1" thickBot="1" x14ac:dyDescent="0.3">
      <c r="A9" s="15">
        <v>5</v>
      </c>
      <c r="B9" s="16" t="s">
        <v>91</v>
      </c>
      <c r="C9" s="17">
        <v>1906015.4566714012</v>
      </c>
      <c r="D9" s="14">
        <f t="shared" si="0"/>
        <v>7.9004183858961727E-2</v>
      </c>
    </row>
    <row r="10" spans="1:6" ht="16.5" thickTop="1" thickBot="1" x14ac:dyDescent="0.3">
      <c r="A10" s="15">
        <v>6</v>
      </c>
      <c r="B10" s="16" t="s">
        <v>92</v>
      </c>
      <c r="C10" s="17">
        <v>238846.92885846575</v>
      </c>
      <c r="D10" s="14">
        <f t="shared" si="0"/>
        <v>9.9001855497207383E-3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7151.7718009291502</v>
      </c>
      <c r="D12" s="14">
        <f t="shared" si="0"/>
        <v>2.9644035272655941E-4</v>
      </c>
    </row>
    <row r="13" spans="1:6" ht="16.5" thickTop="1" thickBot="1" x14ac:dyDescent="0.3">
      <c r="A13" s="15">
        <v>9</v>
      </c>
      <c r="B13" s="16" t="s">
        <v>95</v>
      </c>
      <c r="C13" s="17">
        <v>40005.598367922503</v>
      </c>
      <c r="D13" s="14">
        <f t="shared" si="0"/>
        <v>1.6582287608342416E-3</v>
      </c>
    </row>
    <row r="14" spans="1:6" ht="16.5" thickTop="1" thickBot="1" x14ac:dyDescent="0.3">
      <c r="A14" s="15">
        <v>10</v>
      </c>
      <c r="B14" s="16" t="s">
        <v>96</v>
      </c>
      <c r="C14" s="17">
        <v>1227373.9660167173</v>
      </c>
      <c r="D14" s="14">
        <f t="shared" si="0"/>
        <v>5.0874549907495889E-2</v>
      </c>
    </row>
    <row r="15" spans="1:6" ht="16.5" thickTop="1" thickBot="1" x14ac:dyDescent="0.3">
      <c r="A15" s="15">
        <v>11</v>
      </c>
      <c r="B15" s="16" t="s">
        <v>97</v>
      </c>
      <c r="C15" s="17">
        <v>92852.608887394395</v>
      </c>
      <c r="D15" s="14">
        <f t="shared" si="0"/>
        <v>3.8487329988051927E-3</v>
      </c>
    </row>
    <row r="16" spans="1:6" ht="16.5" thickTop="1" thickBot="1" x14ac:dyDescent="0.3">
      <c r="A16" s="15">
        <v>12</v>
      </c>
      <c r="B16" s="16" t="s">
        <v>98</v>
      </c>
      <c r="C16" s="17">
        <v>5665058.9186818767</v>
      </c>
      <c r="D16" s="14">
        <f t="shared" si="0"/>
        <v>0.23481622607877636</v>
      </c>
    </row>
    <row r="17" spans="1:4" ht="16.5" thickTop="1" thickBot="1" x14ac:dyDescent="0.3">
      <c r="A17" s="15">
        <v>13</v>
      </c>
      <c r="B17" s="16" t="s">
        <v>99</v>
      </c>
      <c r="C17" s="17">
        <v>670798.80477828253</v>
      </c>
      <c r="D17" s="14">
        <f t="shared" si="0"/>
        <v>2.7804555267156868E-2</v>
      </c>
    </row>
    <row r="18" spans="1:4" ht="16.5" thickTop="1" thickBot="1" x14ac:dyDescent="0.3">
      <c r="A18" s="15">
        <v>14</v>
      </c>
      <c r="B18" s="16" t="s">
        <v>100</v>
      </c>
      <c r="C18" s="17">
        <v>5826712.5189390872</v>
      </c>
      <c r="D18" s="14">
        <f t="shared" si="0"/>
        <v>0.24151675450916335</v>
      </c>
    </row>
    <row r="19" spans="1:4" ht="16.5" thickTop="1" thickBot="1" x14ac:dyDescent="0.3">
      <c r="A19" s="15">
        <v>15</v>
      </c>
      <c r="B19" s="16" t="s">
        <v>101</v>
      </c>
      <c r="C19" s="17">
        <v>40200.636459309128</v>
      </c>
      <c r="D19" s="14">
        <f t="shared" si="0"/>
        <v>1.6663130736751875E-3</v>
      </c>
    </row>
    <row r="20" spans="1:4" ht="16.5" thickTop="1" thickBot="1" x14ac:dyDescent="0.3">
      <c r="A20" s="15">
        <v>16</v>
      </c>
      <c r="B20" s="16" t="s">
        <v>102</v>
      </c>
      <c r="C20" s="17">
        <v>4396791.2300022347</v>
      </c>
      <c r="D20" s="14">
        <f t="shared" si="0"/>
        <v>0.18224663473149003</v>
      </c>
    </row>
    <row r="21" spans="1:4" ht="16.5" thickTop="1" thickBot="1" x14ac:dyDescent="0.3">
      <c r="A21" s="15">
        <v>17</v>
      </c>
      <c r="B21" s="16" t="s">
        <v>103</v>
      </c>
      <c r="C21" s="17">
        <v>1122222.3311208943</v>
      </c>
      <c r="D21" s="14">
        <f t="shared" si="0"/>
        <v>4.6516023292560778E-2</v>
      </c>
    </row>
    <row r="22" spans="1:4" ht="16.5" thickTop="1" thickBot="1" x14ac:dyDescent="0.3">
      <c r="A22" s="15">
        <v>18</v>
      </c>
      <c r="B22" s="16" t="s">
        <v>104</v>
      </c>
      <c r="C22" s="17">
        <v>1025565.2128799764</v>
      </c>
      <c r="D22" s="14">
        <f t="shared" si="0"/>
        <v>4.2509593694073318E-2</v>
      </c>
    </row>
    <row r="23" spans="1:4" ht="16.5" thickTop="1" thickBot="1" x14ac:dyDescent="0.3">
      <c r="A23" s="31"/>
      <c r="B23" s="18" t="s">
        <v>105</v>
      </c>
      <c r="C23" s="19">
        <f>SUM(C5:C22)</f>
        <v>24125500.24026601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70C233F-93B2-4D3C-8B8D-2607280E9E45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6DC8E-3B52-4721-8F62-7AD398D7CA3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115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8769614.3961650021</v>
      </c>
      <c r="D5" s="14">
        <f>C5/C$23</f>
        <v>2.4587288814815825E-2</v>
      </c>
    </row>
    <row r="6" spans="1:6" ht="16.5" thickTop="1" thickBot="1" x14ac:dyDescent="0.3">
      <c r="A6" s="15">
        <v>2</v>
      </c>
      <c r="B6" s="16" t="s">
        <v>88</v>
      </c>
      <c r="C6" s="17">
        <v>3038701.4344862849</v>
      </c>
      <c r="D6" s="14">
        <f t="shared" ref="D6:D23" si="0">C6/C$23</f>
        <v>8.5195798146360923E-3</v>
      </c>
    </row>
    <row r="7" spans="1:6" ht="16.5" thickTop="1" thickBot="1" x14ac:dyDescent="0.3">
      <c r="A7" s="15">
        <v>3</v>
      </c>
      <c r="B7" s="16" t="s">
        <v>89</v>
      </c>
      <c r="C7" s="17">
        <v>9354941.199563317</v>
      </c>
      <c r="D7" s="14">
        <f t="shared" si="0"/>
        <v>2.6228364296139246E-2</v>
      </c>
    </row>
    <row r="8" spans="1:6" ht="16.5" thickTop="1" thickBot="1" x14ac:dyDescent="0.3">
      <c r="A8" s="15">
        <v>4</v>
      </c>
      <c r="B8" s="16" t="s">
        <v>90</v>
      </c>
      <c r="C8" s="17">
        <v>10055232.486108104</v>
      </c>
      <c r="D8" s="14">
        <f t="shared" si="0"/>
        <v>2.8191764662329265E-2</v>
      </c>
    </row>
    <row r="9" spans="1:6" ht="16.5" thickTop="1" thickBot="1" x14ac:dyDescent="0.3">
      <c r="A9" s="15">
        <v>5</v>
      </c>
      <c r="B9" s="16" t="s">
        <v>91</v>
      </c>
      <c r="C9" s="17">
        <v>2419363.2983536008</v>
      </c>
      <c r="D9" s="14">
        <f t="shared" si="0"/>
        <v>6.7831470663748637E-3</v>
      </c>
      <c r="F9" s="1" t="s">
        <v>116</v>
      </c>
    </row>
    <row r="10" spans="1:6" ht="16.5" thickTop="1" thickBot="1" x14ac:dyDescent="0.3">
      <c r="A10" s="15">
        <v>6</v>
      </c>
      <c r="B10" s="16" t="s">
        <v>92</v>
      </c>
      <c r="C10" s="17">
        <v>9461922.9882785548</v>
      </c>
      <c r="D10" s="14">
        <f t="shared" si="0"/>
        <v>2.6528308172601756E-2</v>
      </c>
    </row>
    <row r="11" spans="1:6" ht="16.5" thickTop="1" thickBot="1" x14ac:dyDescent="0.3">
      <c r="A11" s="15">
        <v>7</v>
      </c>
      <c r="B11" s="16" t="s">
        <v>93</v>
      </c>
      <c r="C11" s="17">
        <v>11556098.80638957</v>
      </c>
      <c r="D11" s="14">
        <f t="shared" si="0"/>
        <v>3.2399730032543012E-2</v>
      </c>
    </row>
    <row r="12" spans="1:6" ht="16.5" thickTop="1" thickBot="1" x14ac:dyDescent="0.3">
      <c r="A12" s="15">
        <v>8</v>
      </c>
      <c r="B12" s="16" t="s">
        <v>94</v>
      </c>
      <c r="C12" s="17">
        <v>1280050.5941680735</v>
      </c>
      <c r="D12" s="14">
        <f t="shared" si="0"/>
        <v>3.5888663098060866E-3</v>
      </c>
    </row>
    <row r="13" spans="1:6" ht="16.5" thickTop="1" thickBot="1" x14ac:dyDescent="0.3">
      <c r="A13" s="15">
        <v>9</v>
      </c>
      <c r="B13" s="16" t="s">
        <v>95</v>
      </c>
      <c r="C13" s="17">
        <v>978561.25439113914</v>
      </c>
      <c r="D13" s="14">
        <f t="shared" si="0"/>
        <v>2.7435833661312446E-3</v>
      </c>
    </row>
    <row r="14" spans="1:6" ht="16.5" thickTop="1" thickBot="1" x14ac:dyDescent="0.3">
      <c r="A14" s="15">
        <v>10</v>
      </c>
      <c r="B14" s="16" t="s">
        <v>96</v>
      </c>
      <c r="C14" s="17">
        <v>19664958.995381463</v>
      </c>
      <c r="D14" s="14">
        <f t="shared" si="0"/>
        <v>5.5134468234132969E-2</v>
      </c>
    </row>
    <row r="15" spans="1:6" ht="16.5" thickTop="1" thickBot="1" x14ac:dyDescent="0.3">
      <c r="A15" s="15">
        <v>11</v>
      </c>
      <c r="B15" s="16" t="s">
        <v>97</v>
      </c>
      <c r="C15" s="17">
        <v>1301385.4076380688</v>
      </c>
      <c r="D15" s="14">
        <f t="shared" si="0"/>
        <v>3.6486825339751209E-3</v>
      </c>
    </row>
    <row r="16" spans="1:6" ht="16.5" thickTop="1" thickBot="1" x14ac:dyDescent="0.3">
      <c r="A16" s="15">
        <v>12</v>
      </c>
      <c r="B16" s="16" t="s">
        <v>98</v>
      </c>
      <c r="C16" s="17">
        <v>42906489.631264359</v>
      </c>
      <c r="D16" s="14">
        <f t="shared" si="0"/>
        <v>0.12029653813001565</v>
      </c>
    </row>
    <row r="17" spans="1:4" ht="16.5" thickTop="1" thickBot="1" x14ac:dyDescent="0.3">
      <c r="A17" s="15">
        <v>13</v>
      </c>
      <c r="B17" s="16" t="s">
        <v>99</v>
      </c>
      <c r="C17" s="17">
        <v>13884521.431517664</v>
      </c>
      <c r="D17" s="14">
        <f t="shared" si="0"/>
        <v>3.892790755332564E-2</v>
      </c>
    </row>
    <row r="18" spans="1:4" ht="16.5" thickTop="1" thickBot="1" x14ac:dyDescent="0.3">
      <c r="A18" s="15">
        <v>14</v>
      </c>
      <c r="B18" s="16" t="s">
        <v>100</v>
      </c>
      <c r="C18" s="17">
        <v>41690680.833166115</v>
      </c>
      <c r="D18" s="14">
        <f t="shared" si="0"/>
        <v>0.11688778596464014</v>
      </c>
    </row>
    <row r="19" spans="1:4" ht="16.5" thickTop="1" thickBot="1" x14ac:dyDescent="0.3">
      <c r="A19" s="15">
        <v>15</v>
      </c>
      <c r="B19" s="16" t="s">
        <v>101</v>
      </c>
      <c r="C19" s="17">
        <v>3706334.8389630513</v>
      </c>
      <c r="D19" s="14">
        <f t="shared" si="0"/>
        <v>1.0391417571318701E-2</v>
      </c>
    </row>
    <row r="20" spans="1:4" ht="16.5" thickTop="1" thickBot="1" x14ac:dyDescent="0.3">
      <c r="A20" s="15">
        <v>16</v>
      </c>
      <c r="B20" s="16" t="s">
        <v>102</v>
      </c>
      <c r="C20" s="17">
        <v>19594207.826922115</v>
      </c>
      <c r="D20" s="14">
        <f t="shared" si="0"/>
        <v>5.4936103821023034E-2</v>
      </c>
    </row>
    <row r="21" spans="1:4" ht="16.5" thickTop="1" thickBot="1" x14ac:dyDescent="0.3">
      <c r="A21" s="15">
        <v>17</v>
      </c>
      <c r="B21" s="16" t="s">
        <v>103</v>
      </c>
      <c r="C21" s="17">
        <v>135161926.66272691</v>
      </c>
      <c r="D21" s="14">
        <f t="shared" si="0"/>
        <v>0.37895227515096935</v>
      </c>
    </row>
    <row r="22" spans="1:4" ht="16.5" thickTop="1" thickBot="1" x14ac:dyDescent="0.3">
      <c r="A22" s="15">
        <v>18</v>
      </c>
      <c r="B22" s="16" t="s">
        <v>104</v>
      </c>
      <c r="C22" s="17">
        <v>21847696.075262535</v>
      </c>
      <c r="D22" s="14">
        <f t="shared" si="0"/>
        <v>6.1254188505221824E-2</v>
      </c>
    </row>
    <row r="23" spans="1:4" ht="16.5" thickTop="1" thickBot="1" x14ac:dyDescent="0.3">
      <c r="A23" s="31"/>
      <c r="B23" s="18" t="s">
        <v>105</v>
      </c>
      <c r="C23" s="19">
        <f>SUM(C5:C22)</f>
        <v>356672688.16074598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694EEE5-7D4B-420D-AC9C-830AFFC22698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A848B-C32B-4560-8391-3069F36907A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117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147694.36862563083</v>
      </c>
      <c r="D5" s="14">
        <f>C5/C$23</f>
        <v>4.7636939699140408E-3</v>
      </c>
    </row>
    <row r="6" spans="1:6" ht="16.5" thickTop="1" thickBot="1" x14ac:dyDescent="0.3">
      <c r="A6" s="15">
        <v>2</v>
      </c>
      <c r="B6" s="16" t="s">
        <v>88</v>
      </c>
      <c r="C6" s="17">
        <v>124249.64603047981</v>
      </c>
      <c r="D6" s="14">
        <f t="shared" ref="D6:D23" si="0">C6/C$23</f>
        <v>4.0075142679247338E-3</v>
      </c>
    </row>
    <row r="7" spans="1:6" ht="16.5" thickTop="1" thickBot="1" x14ac:dyDescent="0.3">
      <c r="A7" s="15">
        <v>3</v>
      </c>
      <c r="B7" s="16" t="s">
        <v>89</v>
      </c>
      <c r="C7" s="17">
        <v>555116.70995019109</v>
      </c>
      <c r="D7" s="14">
        <f t="shared" si="0"/>
        <v>1.7904583285034862E-2</v>
      </c>
    </row>
    <row r="8" spans="1:6" ht="16.5" thickTop="1" thickBot="1" x14ac:dyDescent="0.3">
      <c r="A8" s="15">
        <v>4</v>
      </c>
      <c r="B8" s="16" t="s">
        <v>90</v>
      </c>
      <c r="C8" s="17">
        <v>379728.00617159507</v>
      </c>
      <c r="D8" s="14">
        <f t="shared" si="0"/>
        <v>1.2247643766244395E-2</v>
      </c>
    </row>
    <row r="9" spans="1:6" ht="16.5" thickTop="1" thickBot="1" x14ac:dyDescent="0.3">
      <c r="A9" s="15">
        <v>5</v>
      </c>
      <c r="B9" s="16" t="s">
        <v>91</v>
      </c>
      <c r="C9" s="17">
        <v>1551672.1240691647</v>
      </c>
      <c r="D9" s="14">
        <f t="shared" si="0"/>
        <v>5.0047210394650349E-2</v>
      </c>
    </row>
    <row r="10" spans="1:6" ht="16.5" thickTop="1" thickBot="1" x14ac:dyDescent="0.3">
      <c r="A10" s="15">
        <v>6</v>
      </c>
      <c r="B10" s="16" t="s">
        <v>92</v>
      </c>
      <c r="C10" s="17">
        <v>440844.69887133193</v>
      </c>
      <c r="D10" s="14">
        <f t="shared" si="0"/>
        <v>1.4218884939378071E-2</v>
      </c>
    </row>
    <row r="11" spans="1:6" ht="16.5" thickTop="1" thickBot="1" x14ac:dyDescent="0.3">
      <c r="A11" s="15">
        <v>7</v>
      </c>
      <c r="B11" s="16" t="s">
        <v>93</v>
      </c>
      <c r="C11" s="17">
        <v>113937.54880398311</v>
      </c>
      <c r="D11" s="14">
        <f t="shared" si="0"/>
        <v>3.6749106904684658E-3</v>
      </c>
    </row>
    <row r="12" spans="1:6" ht="16.5" thickTop="1" thickBot="1" x14ac:dyDescent="0.3">
      <c r="A12" s="15">
        <v>8</v>
      </c>
      <c r="B12" s="16" t="s">
        <v>94</v>
      </c>
      <c r="C12" s="17">
        <v>11199.640601565534</v>
      </c>
      <c r="D12" s="14">
        <f t="shared" si="0"/>
        <v>3.612301599265144E-4</v>
      </c>
    </row>
    <row r="13" spans="1:6" ht="16.5" thickTop="1" thickBot="1" x14ac:dyDescent="0.3">
      <c r="A13" s="15">
        <v>9</v>
      </c>
      <c r="B13" s="16" t="s">
        <v>95</v>
      </c>
      <c r="C13" s="17">
        <v>214091.59306901207</v>
      </c>
      <c r="D13" s="14">
        <f t="shared" si="0"/>
        <v>6.9052519767849579E-3</v>
      </c>
    </row>
    <row r="14" spans="1:6" ht="16.5" thickTop="1" thickBot="1" x14ac:dyDescent="0.3">
      <c r="A14" s="15">
        <v>10</v>
      </c>
      <c r="B14" s="16" t="s">
        <v>96</v>
      </c>
      <c r="C14" s="17">
        <v>2393083.2300541373</v>
      </c>
      <c r="D14" s="14">
        <f t="shared" si="0"/>
        <v>7.7185855212985904E-2</v>
      </c>
    </row>
    <row r="15" spans="1:6" ht="16.5" thickTop="1" thickBot="1" x14ac:dyDescent="0.3">
      <c r="A15" s="15">
        <v>11</v>
      </c>
      <c r="B15" s="16" t="s">
        <v>97</v>
      </c>
      <c r="C15" s="17">
        <v>421617.98005905078</v>
      </c>
      <c r="D15" s="14">
        <f t="shared" si="0"/>
        <v>1.3598751583451309E-2</v>
      </c>
    </row>
    <row r="16" spans="1:6" ht="16.5" thickTop="1" thickBot="1" x14ac:dyDescent="0.3">
      <c r="A16" s="15">
        <v>12</v>
      </c>
      <c r="B16" s="16" t="s">
        <v>98</v>
      </c>
      <c r="C16" s="17">
        <v>414223.00080037815</v>
      </c>
      <c r="D16" s="14">
        <f t="shared" si="0"/>
        <v>1.336023593502147E-2</v>
      </c>
    </row>
    <row r="17" spans="1:4" ht="16.5" thickTop="1" thickBot="1" x14ac:dyDescent="0.3">
      <c r="A17" s="15">
        <v>13</v>
      </c>
      <c r="B17" s="16" t="s">
        <v>99</v>
      </c>
      <c r="C17" s="17">
        <v>805404.61262391962</v>
      </c>
      <c r="D17" s="14">
        <f t="shared" si="0"/>
        <v>2.5977301180809546E-2</v>
      </c>
    </row>
    <row r="18" spans="1:4" ht="16.5" thickTop="1" thickBot="1" x14ac:dyDescent="0.3">
      <c r="A18" s="15">
        <v>14</v>
      </c>
      <c r="B18" s="16" t="s">
        <v>100</v>
      </c>
      <c r="C18" s="17">
        <v>12631879.049718386</v>
      </c>
      <c r="D18" s="14">
        <f t="shared" si="0"/>
        <v>0.40742518904261282</v>
      </c>
    </row>
    <row r="19" spans="1:4" ht="16.5" thickTop="1" thickBot="1" x14ac:dyDescent="0.3">
      <c r="A19" s="15">
        <v>15</v>
      </c>
      <c r="B19" s="16" t="s">
        <v>101</v>
      </c>
      <c r="C19" s="17">
        <v>53832.094359974151</v>
      </c>
      <c r="D19" s="14">
        <f t="shared" si="0"/>
        <v>1.7362857208216543E-3</v>
      </c>
    </row>
    <row r="20" spans="1:4" ht="16.5" thickTop="1" thickBot="1" x14ac:dyDescent="0.3">
      <c r="A20" s="15">
        <v>16</v>
      </c>
      <c r="B20" s="16" t="s">
        <v>102</v>
      </c>
      <c r="C20" s="17">
        <v>4416640.5462019639</v>
      </c>
      <c r="D20" s="14">
        <f t="shared" si="0"/>
        <v>0.14245312216710312</v>
      </c>
    </row>
    <row r="21" spans="1:4" ht="16.5" thickTop="1" thickBot="1" x14ac:dyDescent="0.3">
      <c r="A21" s="15">
        <v>17</v>
      </c>
      <c r="B21" s="16" t="s">
        <v>103</v>
      </c>
      <c r="C21" s="17">
        <v>1750595.9905962676</v>
      </c>
      <c r="D21" s="14">
        <f t="shared" si="0"/>
        <v>5.6463246647522738E-2</v>
      </c>
    </row>
    <row r="22" spans="1:4" ht="16.5" thickTop="1" thickBot="1" x14ac:dyDescent="0.3">
      <c r="A22" s="15">
        <v>18</v>
      </c>
      <c r="B22" s="16" t="s">
        <v>104</v>
      </c>
      <c r="C22" s="17">
        <v>4578357.2605390446</v>
      </c>
      <c r="D22" s="14">
        <f t="shared" si="0"/>
        <v>0.14766908905934503</v>
      </c>
    </row>
    <row r="23" spans="1:4" ht="16.5" thickTop="1" thickBot="1" x14ac:dyDescent="0.3">
      <c r="A23" s="31"/>
      <c r="B23" s="18" t="s">
        <v>105</v>
      </c>
      <c r="C23" s="19">
        <f>SUM(C5:C22)</f>
        <v>31004168.101146076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3460AFF0-5BB8-40DC-B490-A3B16F44385D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22E54-6965-4460-91DE-C48F2804743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118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4200165.4175230609</v>
      </c>
      <c r="D5" s="14">
        <f>C5/C$23</f>
        <v>1.3326297683655007E-2</v>
      </c>
    </row>
    <row r="6" spans="1:6" ht="16.5" thickTop="1" thickBot="1" x14ac:dyDescent="0.3">
      <c r="A6" s="15">
        <v>2</v>
      </c>
      <c r="B6" s="16" t="s">
        <v>88</v>
      </c>
      <c r="C6" s="17">
        <v>1162874.2232842082</v>
      </c>
      <c r="D6" s="14">
        <f t="shared" ref="D6:D23" si="0">C6/C$23</f>
        <v>3.6895708924895871E-3</v>
      </c>
    </row>
    <row r="7" spans="1:6" ht="16.5" thickTop="1" thickBot="1" x14ac:dyDescent="0.3">
      <c r="A7" s="15">
        <v>3</v>
      </c>
      <c r="B7" s="16" t="s">
        <v>89</v>
      </c>
      <c r="C7" s="17">
        <v>5484410.4383940203</v>
      </c>
      <c r="D7" s="14">
        <f t="shared" si="0"/>
        <v>1.740095421396157E-2</v>
      </c>
    </row>
    <row r="8" spans="1:6" ht="16.5" thickTop="1" thickBot="1" x14ac:dyDescent="0.3">
      <c r="A8" s="15">
        <v>4</v>
      </c>
      <c r="B8" s="16" t="s">
        <v>90</v>
      </c>
      <c r="C8" s="17">
        <v>11386227.645850055</v>
      </c>
      <c r="D8" s="14">
        <f t="shared" si="0"/>
        <v>3.6126257901514441E-2</v>
      </c>
    </row>
    <row r="9" spans="1:6" ht="16.5" thickTop="1" thickBot="1" x14ac:dyDescent="0.3">
      <c r="A9" s="15">
        <v>5</v>
      </c>
      <c r="B9" s="16" t="s">
        <v>91</v>
      </c>
      <c r="C9" s="17">
        <v>17475070.020428613</v>
      </c>
      <c r="D9" s="14">
        <f t="shared" si="0"/>
        <v>5.5444955611362721E-2</v>
      </c>
    </row>
    <row r="10" spans="1:6" ht="16.5" thickTop="1" thickBot="1" x14ac:dyDescent="0.3">
      <c r="A10" s="15">
        <v>6</v>
      </c>
      <c r="B10" s="16" t="s">
        <v>92</v>
      </c>
      <c r="C10" s="17">
        <v>5846335.0219716839</v>
      </c>
      <c r="D10" s="14">
        <f t="shared" si="0"/>
        <v>1.854926963974619E-2</v>
      </c>
    </row>
    <row r="11" spans="1:6" ht="16.5" thickTop="1" thickBot="1" x14ac:dyDescent="0.3">
      <c r="A11" s="15">
        <v>7</v>
      </c>
      <c r="B11" s="16" t="s">
        <v>93</v>
      </c>
      <c r="C11" s="17">
        <v>7875019.9846829902</v>
      </c>
      <c r="D11" s="14">
        <f t="shared" si="0"/>
        <v>2.4985887494523094E-2</v>
      </c>
    </row>
    <row r="12" spans="1:6" ht="16.5" thickTop="1" thickBot="1" x14ac:dyDescent="0.3">
      <c r="A12" s="15">
        <v>8</v>
      </c>
      <c r="B12" s="16" t="s">
        <v>94</v>
      </c>
      <c r="C12" s="17">
        <v>826950.75425898517</v>
      </c>
      <c r="D12" s="14">
        <f t="shared" si="0"/>
        <v>2.6237518824858922E-3</v>
      </c>
    </row>
    <row r="13" spans="1:6" ht="16.5" thickTop="1" thickBot="1" x14ac:dyDescent="0.3">
      <c r="A13" s="15">
        <v>9</v>
      </c>
      <c r="B13" s="16" t="s">
        <v>95</v>
      </c>
      <c r="C13" s="17">
        <v>562813.16746562731</v>
      </c>
      <c r="D13" s="14">
        <f t="shared" si="0"/>
        <v>1.7856953391970894E-3</v>
      </c>
    </row>
    <row r="14" spans="1:6" ht="16.5" thickTop="1" thickBot="1" x14ac:dyDescent="0.3">
      <c r="A14" s="15">
        <v>10</v>
      </c>
      <c r="B14" s="16" t="s">
        <v>96</v>
      </c>
      <c r="C14" s="17">
        <v>21923425.751290996</v>
      </c>
      <c r="D14" s="14">
        <f t="shared" si="0"/>
        <v>6.9558712280314045E-2</v>
      </c>
    </row>
    <row r="15" spans="1:6" ht="16.5" thickTop="1" thickBot="1" x14ac:dyDescent="0.3">
      <c r="A15" s="15">
        <v>11</v>
      </c>
      <c r="B15" s="16" t="s">
        <v>97</v>
      </c>
      <c r="C15" s="17">
        <v>483967.38191847841</v>
      </c>
      <c r="D15" s="14">
        <f t="shared" si="0"/>
        <v>1.5355331896495206E-3</v>
      </c>
    </row>
    <row r="16" spans="1:6" ht="16.5" thickTop="1" thickBot="1" x14ac:dyDescent="0.3">
      <c r="A16" s="15">
        <v>12</v>
      </c>
      <c r="B16" s="16" t="s">
        <v>98</v>
      </c>
      <c r="C16" s="17">
        <v>61911939.707392871</v>
      </c>
      <c r="D16" s="14">
        <f t="shared" si="0"/>
        <v>0.1964343916720723</v>
      </c>
    </row>
    <row r="17" spans="1:4" ht="16.5" thickTop="1" thickBot="1" x14ac:dyDescent="0.3">
      <c r="A17" s="15">
        <v>13</v>
      </c>
      <c r="B17" s="16" t="s">
        <v>99</v>
      </c>
      <c r="C17" s="17">
        <v>8740923.8721896522</v>
      </c>
      <c r="D17" s="14">
        <f t="shared" si="0"/>
        <v>2.773322999732216E-2</v>
      </c>
    </row>
    <row r="18" spans="1:4" ht="16.5" thickTop="1" thickBot="1" x14ac:dyDescent="0.3">
      <c r="A18" s="15">
        <v>14</v>
      </c>
      <c r="B18" s="16" t="s">
        <v>100</v>
      </c>
      <c r="C18" s="17">
        <v>38299169.294369429</v>
      </c>
      <c r="D18" s="14">
        <f t="shared" si="0"/>
        <v>0.12151572148185852</v>
      </c>
    </row>
    <row r="19" spans="1:4" ht="16.5" thickTop="1" thickBot="1" x14ac:dyDescent="0.3">
      <c r="A19" s="15">
        <v>15</v>
      </c>
      <c r="B19" s="16" t="s">
        <v>101</v>
      </c>
      <c r="C19" s="17">
        <v>2216980.4266290269</v>
      </c>
      <c r="D19" s="14">
        <f t="shared" si="0"/>
        <v>7.034042278629536E-3</v>
      </c>
    </row>
    <row r="20" spans="1:4" ht="16.5" thickTop="1" thickBot="1" x14ac:dyDescent="0.3">
      <c r="A20" s="15">
        <v>16</v>
      </c>
      <c r="B20" s="16" t="s">
        <v>102</v>
      </c>
      <c r="C20" s="17">
        <v>19060837.660638444</v>
      </c>
      <c r="D20" s="14">
        <f t="shared" si="0"/>
        <v>6.047628403056713E-2</v>
      </c>
    </row>
    <row r="21" spans="1:4" ht="16.5" thickTop="1" thickBot="1" x14ac:dyDescent="0.3">
      <c r="A21" s="15">
        <v>17</v>
      </c>
      <c r="B21" s="16" t="s">
        <v>103</v>
      </c>
      <c r="C21" s="17">
        <v>91146620.921580538</v>
      </c>
      <c r="D21" s="14">
        <f t="shared" si="0"/>
        <v>0.2891902776478138</v>
      </c>
    </row>
    <row r="22" spans="1:4" ht="16.5" thickTop="1" thickBot="1" x14ac:dyDescent="0.3">
      <c r="A22" s="15">
        <v>18</v>
      </c>
      <c r="B22" s="16" t="s">
        <v>104</v>
      </c>
      <c r="C22" s="17">
        <v>16574986.15272123</v>
      </c>
      <c r="D22" s="14">
        <f t="shared" si="0"/>
        <v>5.2589166762837376E-2</v>
      </c>
    </row>
    <row r="23" spans="1:4" ht="16.5" thickTop="1" thickBot="1" x14ac:dyDescent="0.3">
      <c r="A23" s="31"/>
      <c r="B23" s="18" t="s">
        <v>105</v>
      </c>
      <c r="C23" s="19">
        <f>SUM(C5:C22)</f>
        <v>315178717.84258991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6DF002E-156F-4CCE-8699-A2ED22391F7F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689E-DE10-42B3-9816-06A4A5BCE8E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119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14996.482204554886</v>
      </c>
      <c r="D6" s="14">
        <f t="shared" ref="D6:D23" si="0">C6/C$23</f>
        <v>5.5293465270471302E-4</v>
      </c>
    </row>
    <row r="7" spans="1:6" ht="16.5" thickTop="1" thickBot="1" x14ac:dyDescent="0.3">
      <c r="A7" s="15">
        <v>3</v>
      </c>
      <c r="B7" s="16" t="s">
        <v>89</v>
      </c>
      <c r="C7" s="17">
        <v>519169.64081832534</v>
      </c>
      <c r="D7" s="14">
        <f t="shared" si="0"/>
        <v>1.9142281578110393E-2</v>
      </c>
    </row>
    <row r="8" spans="1:6" ht="16.5" thickTop="1" thickBot="1" x14ac:dyDescent="0.3">
      <c r="A8" s="15">
        <v>4</v>
      </c>
      <c r="B8" s="16" t="s">
        <v>90</v>
      </c>
      <c r="C8" s="17">
        <v>7994042.0169486534</v>
      </c>
      <c r="D8" s="14">
        <f t="shared" si="0"/>
        <v>0.29474798063014029</v>
      </c>
    </row>
    <row r="9" spans="1:6" ht="16.5" thickTop="1" thickBot="1" x14ac:dyDescent="0.3">
      <c r="A9" s="15">
        <v>5</v>
      </c>
      <c r="B9" s="16" t="s">
        <v>91</v>
      </c>
      <c r="C9" s="17">
        <v>783128.02467550489</v>
      </c>
      <c r="D9" s="14">
        <f t="shared" si="0"/>
        <v>2.8874679837632679E-2</v>
      </c>
    </row>
    <row r="10" spans="1:6" ht="16.5" thickTop="1" thickBot="1" x14ac:dyDescent="0.3">
      <c r="A10" s="15">
        <v>6</v>
      </c>
      <c r="B10" s="16" t="s">
        <v>92</v>
      </c>
      <c r="C10" s="17">
        <v>146826.0095588314</v>
      </c>
      <c r="D10" s="14">
        <f t="shared" si="0"/>
        <v>5.413615506360079E-3</v>
      </c>
    </row>
    <row r="11" spans="1:6" ht="16.5" thickTop="1" thickBot="1" x14ac:dyDescent="0.3">
      <c r="A11" s="15">
        <v>7</v>
      </c>
      <c r="B11" s="16" t="s">
        <v>93</v>
      </c>
      <c r="C11" s="17">
        <v>4026.398548154662</v>
      </c>
      <c r="D11" s="14">
        <f t="shared" si="0"/>
        <v>1.4845716832167835E-4</v>
      </c>
    </row>
    <row r="12" spans="1:6" ht="16.5" thickTop="1" thickBot="1" x14ac:dyDescent="0.3">
      <c r="A12" s="15">
        <v>8</v>
      </c>
      <c r="B12" s="16" t="s">
        <v>94</v>
      </c>
      <c r="C12" s="17">
        <v>34589.386886254819</v>
      </c>
      <c r="D12" s="14">
        <f t="shared" si="0"/>
        <v>1.2753438015890965E-3</v>
      </c>
    </row>
    <row r="13" spans="1:6" ht="16.5" thickTop="1" thickBot="1" x14ac:dyDescent="0.3">
      <c r="A13" s="15">
        <v>9</v>
      </c>
      <c r="B13" s="16" t="s">
        <v>95</v>
      </c>
      <c r="C13" s="17">
        <v>15159.287601405917</v>
      </c>
      <c r="D13" s="14">
        <f t="shared" si="0"/>
        <v>5.5893744351514292E-4</v>
      </c>
    </row>
    <row r="14" spans="1:6" ht="16.5" thickTop="1" thickBot="1" x14ac:dyDescent="0.3">
      <c r="A14" s="15">
        <v>10</v>
      </c>
      <c r="B14" s="16" t="s">
        <v>96</v>
      </c>
      <c r="C14" s="17">
        <v>2294680.0358698014</v>
      </c>
      <c r="D14" s="14">
        <f t="shared" si="0"/>
        <v>8.4607049266309367E-2</v>
      </c>
    </row>
    <row r="15" spans="1:6" ht="16.5" thickTop="1" thickBot="1" x14ac:dyDescent="0.3">
      <c r="A15" s="15">
        <v>11</v>
      </c>
      <c r="B15" s="16" t="s">
        <v>97</v>
      </c>
      <c r="C15" s="17">
        <v>315598.42070690199</v>
      </c>
      <c r="D15" s="14">
        <f t="shared" si="0"/>
        <v>1.1636415845225637E-2</v>
      </c>
    </row>
    <row r="16" spans="1:6" ht="16.5" thickTop="1" thickBot="1" x14ac:dyDescent="0.3">
      <c r="A16" s="15">
        <v>12</v>
      </c>
      <c r="B16" s="16" t="s">
        <v>98</v>
      </c>
      <c r="C16" s="17">
        <v>618135.32714356598</v>
      </c>
      <c r="D16" s="14">
        <f t="shared" si="0"/>
        <v>2.279124115753162E-2</v>
      </c>
    </row>
    <row r="17" spans="1:4" ht="16.5" thickTop="1" thickBot="1" x14ac:dyDescent="0.3">
      <c r="A17" s="15">
        <v>13</v>
      </c>
      <c r="B17" s="16" t="s">
        <v>99</v>
      </c>
      <c r="C17" s="17">
        <v>1078637.1297219431</v>
      </c>
      <c r="D17" s="14">
        <f t="shared" si="0"/>
        <v>3.977038338604913E-2</v>
      </c>
    </row>
    <row r="18" spans="1:4" ht="16.5" thickTop="1" thickBot="1" x14ac:dyDescent="0.3">
      <c r="A18" s="15">
        <v>14</v>
      </c>
      <c r="B18" s="16" t="s">
        <v>100</v>
      </c>
      <c r="C18" s="17">
        <v>7352053.9389037462</v>
      </c>
      <c r="D18" s="14">
        <f t="shared" si="0"/>
        <v>0.27107726571631141</v>
      </c>
    </row>
    <row r="19" spans="1:4" ht="16.5" thickTop="1" thickBot="1" x14ac:dyDescent="0.3">
      <c r="A19" s="15">
        <v>15</v>
      </c>
      <c r="B19" s="16" t="s">
        <v>101</v>
      </c>
      <c r="C19" s="17">
        <v>178606.79010260952</v>
      </c>
      <c r="D19" s="14">
        <f t="shared" si="0"/>
        <v>6.585403303855767E-3</v>
      </c>
    </row>
    <row r="20" spans="1:4" ht="16.5" thickTop="1" thickBot="1" x14ac:dyDescent="0.3">
      <c r="A20" s="15">
        <v>16</v>
      </c>
      <c r="B20" s="16" t="s">
        <v>102</v>
      </c>
      <c r="C20" s="17">
        <v>3340013.6757557173</v>
      </c>
      <c r="D20" s="14">
        <f t="shared" si="0"/>
        <v>0.1231495011058025</v>
      </c>
    </row>
    <row r="21" spans="1:4" ht="16.5" thickTop="1" thickBot="1" x14ac:dyDescent="0.3">
      <c r="A21" s="15">
        <v>17</v>
      </c>
      <c r="B21" s="16" t="s">
        <v>103</v>
      </c>
      <c r="C21" s="17">
        <v>792751.6348723335</v>
      </c>
      <c r="D21" s="14">
        <f t="shared" si="0"/>
        <v>2.9229511556789638E-2</v>
      </c>
    </row>
    <row r="22" spans="1:4" ht="16.5" thickTop="1" thickBot="1" x14ac:dyDescent="0.3">
      <c r="A22" s="15">
        <v>18</v>
      </c>
      <c r="B22" s="16" t="s">
        <v>104</v>
      </c>
      <c r="C22" s="17">
        <v>1639203.3926444338</v>
      </c>
      <c r="D22" s="14">
        <f t="shared" si="0"/>
        <v>6.0438998043750858E-2</v>
      </c>
    </row>
    <row r="23" spans="1:4" ht="16.5" thickTop="1" thickBot="1" x14ac:dyDescent="0.3">
      <c r="A23" s="31"/>
      <c r="B23" s="18" t="s">
        <v>105</v>
      </c>
      <c r="C23" s="19">
        <f>SUM(C5:C22)</f>
        <v>27121617.592962738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6631793-3A5D-445B-8D18-C127D156D7B1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D9D9-D2ED-4D41-B174-F8547DDE72A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120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211951.90678288211</v>
      </c>
      <c r="D6" s="14">
        <f t="shared" ref="D6:D23" si="0">C6/C$23</f>
        <v>4.7795650254098031E-3</v>
      </c>
    </row>
    <row r="7" spans="1:6" ht="16.5" thickTop="1" thickBot="1" x14ac:dyDescent="0.3">
      <c r="A7" s="15">
        <v>3</v>
      </c>
      <c r="B7" s="16" t="s">
        <v>89</v>
      </c>
      <c r="C7" s="17">
        <v>519448.50746238453</v>
      </c>
      <c r="D7" s="14">
        <f t="shared" si="0"/>
        <v>1.171368522441172E-2</v>
      </c>
    </row>
    <row r="8" spans="1:6" ht="16.5" thickTop="1" thickBot="1" x14ac:dyDescent="0.3">
      <c r="A8" s="15">
        <v>4</v>
      </c>
      <c r="B8" s="16" t="s">
        <v>90</v>
      </c>
      <c r="C8" s="17">
        <v>2312469.6754856613</v>
      </c>
      <c r="D8" s="14">
        <f t="shared" si="0"/>
        <v>5.2146731544123415E-2</v>
      </c>
    </row>
    <row r="9" spans="1:6" ht="16.5" thickTop="1" thickBot="1" x14ac:dyDescent="0.3">
      <c r="A9" s="15">
        <v>5</v>
      </c>
      <c r="B9" s="16" t="s">
        <v>91</v>
      </c>
      <c r="C9" s="17">
        <v>212013.97489809885</v>
      </c>
      <c r="D9" s="14">
        <f t="shared" si="0"/>
        <v>4.7809646759115884E-3</v>
      </c>
    </row>
    <row r="10" spans="1:6" ht="16.5" thickTop="1" thickBot="1" x14ac:dyDescent="0.3">
      <c r="A10" s="15">
        <v>6</v>
      </c>
      <c r="B10" s="16" t="s">
        <v>92</v>
      </c>
      <c r="C10" s="17">
        <v>2386644.7283939272</v>
      </c>
      <c r="D10" s="14">
        <f t="shared" si="0"/>
        <v>5.3819396319918208E-2</v>
      </c>
    </row>
    <row r="11" spans="1:6" ht="16.5" thickTop="1" thickBot="1" x14ac:dyDescent="0.3">
      <c r="A11" s="15">
        <v>7</v>
      </c>
      <c r="B11" s="16" t="s">
        <v>93</v>
      </c>
      <c r="C11" s="17">
        <v>1748935.2085373208</v>
      </c>
      <c r="D11" s="14">
        <f t="shared" si="0"/>
        <v>3.9438897631601251E-2</v>
      </c>
    </row>
    <row r="12" spans="1:6" ht="16.5" thickTop="1" thickBot="1" x14ac:dyDescent="0.3">
      <c r="A12" s="15">
        <v>8</v>
      </c>
      <c r="B12" s="16" t="s">
        <v>94</v>
      </c>
      <c r="C12" s="17">
        <v>41412.211223030754</v>
      </c>
      <c r="D12" s="14">
        <f t="shared" si="0"/>
        <v>9.3385503999847354E-4</v>
      </c>
    </row>
    <row r="13" spans="1:6" ht="16.5" thickTop="1" thickBot="1" x14ac:dyDescent="0.3">
      <c r="A13" s="15">
        <v>9</v>
      </c>
      <c r="B13" s="16" t="s">
        <v>95</v>
      </c>
      <c r="C13" s="17">
        <v>12349.857240637339</v>
      </c>
      <c r="D13" s="14">
        <f t="shared" si="0"/>
        <v>2.7849216660560586E-4</v>
      </c>
    </row>
    <row r="14" spans="1:6" ht="16.5" thickTop="1" thickBot="1" x14ac:dyDescent="0.3">
      <c r="A14" s="15">
        <v>10</v>
      </c>
      <c r="B14" s="16" t="s">
        <v>96</v>
      </c>
      <c r="C14" s="17">
        <v>2353541.8066370767</v>
      </c>
      <c r="D14" s="14">
        <f t="shared" si="0"/>
        <v>5.30729176990394E-2</v>
      </c>
    </row>
    <row r="15" spans="1:6" ht="16.5" thickTop="1" thickBot="1" x14ac:dyDescent="0.3">
      <c r="A15" s="15">
        <v>11</v>
      </c>
      <c r="B15" s="16" t="s">
        <v>97</v>
      </c>
      <c r="C15" s="17">
        <v>98844.858626919828</v>
      </c>
      <c r="D15" s="14">
        <f t="shared" si="0"/>
        <v>2.2289746594200389E-3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338867.6450993059</v>
      </c>
      <c r="D17" s="14">
        <f t="shared" si="0"/>
        <v>7.6415445812371965E-3</v>
      </c>
    </row>
    <row r="18" spans="1:4" ht="16.5" thickTop="1" thickBot="1" x14ac:dyDescent="0.3">
      <c r="A18" s="15">
        <v>14</v>
      </c>
      <c r="B18" s="16" t="s">
        <v>100</v>
      </c>
      <c r="C18" s="17">
        <v>7518899.8360852227</v>
      </c>
      <c r="D18" s="14">
        <f t="shared" si="0"/>
        <v>0.16955294826823808</v>
      </c>
    </row>
    <row r="19" spans="1:4" ht="16.5" thickTop="1" thickBot="1" x14ac:dyDescent="0.3">
      <c r="A19" s="15">
        <v>15</v>
      </c>
      <c r="B19" s="16" t="s">
        <v>101</v>
      </c>
      <c r="C19" s="17">
        <v>342888.07469189359</v>
      </c>
      <c r="D19" s="14">
        <f t="shared" si="0"/>
        <v>7.732206208016232E-3</v>
      </c>
    </row>
    <row r="20" spans="1:4" ht="16.5" thickTop="1" thickBot="1" x14ac:dyDescent="0.3">
      <c r="A20" s="15">
        <v>16</v>
      </c>
      <c r="B20" s="16" t="s">
        <v>102</v>
      </c>
      <c r="C20" s="17">
        <v>5142152.2843778096</v>
      </c>
      <c r="D20" s="14">
        <f t="shared" si="0"/>
        <v>0.11595673559530457</v>
      </c>
    </row>
    <row r="21" spans="1:4" ht="16.5" thickTop="1" thickBot="1" x14ac:dyDescent="0.3">
      <c r="A21" s="15">
        <v>17</v>
      </c>
      <c r="B21" s="16" t="s">
        <v>103</v>
      </c>
      <c r="C21" s="17">
        <v>18042385.883591969</v>
      </c>
      <c r="D21" s="14">
        <f t="shared" si="0"/>
        <v>0.406860017694959</v>
      </c>
    </row>
    <row r="22" spans="1:4" ht="16.5" thickTop="1" thickBot="1" x14ac:dyDescent="0.3">
      <c r="A22" s="15">
        <v>18</v>
      </c>
      <c r="B22" s="16" t="s">
        <v>104</v>
      </c>
      <c r="C22" s="17">
        <v>3062632.0182321481</v>
      </c>
      <c r="D22" s="14">
        <f t="shared" si="0"/>
        <v>6.9063067665805153E-2</v>
      </c>
    </row>
    <row r="23" spans="1:4" ht="16.5" thickTop="1" thickBot="1" x14ac:dyDescent="0.3">
      <c r="A23" s="31"/>
      <c r="B23" s="18" t="s">
        <v>105</v>
      </c>
      <c r="C23" s="19">
        <f>SUM(C5:C22)</f>
        <v>44345438.477366298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2E8B055-EB84-4CEB-BD93-7DBA47AB25B7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099E5-27C5-408C-BEF0-FD4514D2FA4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121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3267518.1761905174</v>
      </c>
      <c r="D5" s="14">
        <f>C5/C$23</f>
        <v>1.3766810246422167E-2</v>
      </c>
    </row>
    <row r="6" spans="1:6" ht="16.5" thickTop="1" thickBot="1" x14ac:dyDescent="0.3">
      <c r="A6" s="15">
        <v>2</v>
      </c>
      <c r="B6" s="16" t="s">
        <v>88</v>
      </c>
      <c r="C6" s="17">
        <v>1245515.8389798126</v>
      </c>
      <c r="D6" s="14">
        <f t="shared" ref="D6:D23" si="0">C6/C$23</f>
        <v>5.2476464673072458E-3</v>
      </c>
    </row>
    <row r="7" spans="1:6" ht="16.5" thickTop="1" thickBot="1" x14ac:dyDescent="0.3">
      <c r="A7" s="15">
        <v>3</v>
      </c>
      <c r="B7" s="16" t="s">
        <v>89</v>
      </c>
      <c r="C7" s="17">
        <v>3096033.2188093509</v>
      </c>
      <c r="D7" s="14">
        <f t="shared" si="0"/>
        <v>1.3044304435870046E-2</v>
      </c>
    </row>
    <row r="8" spans="1:6" ht="16.5" thickTop="1" thickBot="1" x14ac:dyDescent="0.3">
      <c r="A8" s="15">
        <v>4</v>
      </c>
      <c r="B8" s="16" t="s">
        <v>90</v>
      </c>
      <c r="C8" s="17">
        <v>15296.109926368536</v>
      </c>
      <c r="D8" s="14">
        <f t="shared" si="0"/>
        <v>6.4446050950583012E-5</v>
      </c>
    </row>
    <row r="9" spans="1:6" ht="16.5" thickTop="1" thickBot="1" x14ac:dyDescent="0.3">
      <c r="A9" s="15">
        <v>5</v>
      </c>
      <c r="B9" s="16" t="s">
        <v>91</v>
      </c>
      <c r="C9" s="17">
        <v>1285458.6740466123</v>
      </c>
      <c r="D9" s="14">
        <f t="shared" si="0"/>
        <v>5.4159348750277081E-3</v>
      </c>
    </row>
    <row r="10" spans="1:6" ht="16.5" thickTop="1" thickBot="1" x14ac:dyDescent="0.3">
      <c r="A10" s="15">
        <v>6</v>
      </c>
      <c r="B10" s="16" t="s">
        <v>92</v>
      </c>
      <c r="C10" s="17">
        <v>5300713.5043774052</v>
      </c>
      <c r="D10" s="14">
        <f t="shared" si="0"/>
        <v>2.2333132686805399E-2</v>
      </c>
    </row>
    <row r="11" spans="1:6" ht="16.5" thickTop="1" thickBot="1" x14ac:dyDescent="0.3">
      <c r="A11" s="15">
        <v>7</v>
      </c>
      <c r="B11" s="16" t="s">
        <v>93</v>
      </c>
      <c r="C11" s="17">
        <v>5921352.5194187164</v>
      </c>
      <c r="D11" s="14">
        <f t="shared" si="0"/>
        <v>2.4948028485659527E-2</v>
      </c>
    </row>
    <row r="12" spans="1:6" ht="16.5" thickTop="1" thickBot="1" x14ac:dyDescent="0.3">
      <c r="A12" s="15">
        <v>8</v>
      </c>
      <c r="B12" s="16" t="s">
        <v>94</v>
      </c>
      <c r="C12" s="17">
        <v>807306.26066845492</v>
      </c>
      <c r="D12" s="14">
        <f t="shared" si="0"/>
        <v>3.4013681032766898E-3</v>
      </c>
    </row>
    <row r="13" spans="1:6" ht="16.5" thickTop="1" thickBot="1" x14ac:dyDescent="0.3">
      <c r="A13" s="15">
        <v>9</v>
      </c>
      <c r="B13" s="16" t="s">
        <v>95</v>
      </c>
      <c r="C13" s="17">
        <v>203374.01472579283</v>
      </c>
      <c r="D13" s="14">
        <f t="shared" si="0"/>
        <v>8.5686178892117361E-4</v>
      </c>
    </row>
    <row r="14" spans="1:6" ht="16.5" thickTop="1" thickBot="1" x14ac:dyDescent="0.3">
      <c r="A14" s="15">
        <v>10</v>
      </c>
      <c r="B14" s="16" t="s">
        <v>96</v>
      </c>
      <c r="C14" s="17">
        <v>14809213.536055489</v>
      </c>
      <c r="D14" s="14">
        <f t="shared" si="0"/>
        <v>6.2394643780471284E-2</v>
      </c>
    </row>
    <row r="15" spans="1:6" ht="16.5" thickTop="1" thickBot="1" x14ac:dyDescent="0.3">
      <c r="A15" s="15">
        <v>11</v>
      </c>
      <c r="B15" s="16" t="s">
        <v>97</v>
      </c>
      <c r="C15" s="17">
        <v>1042238.2697529469</v>
      </c>
      <c r="D15" s="14">
        <f t="shared" si="0"/>
        <v>4.3911910255925021E-3</v>
      </c>
    </row>
    <row r="16" spans="1:6" ht="16.5" thickTop="1" thickBot="1" x14ac:dyDescent="0.3">
      <c r="A16" s="15">
        <v>12</v>
      </c>
      <c r="B16" s="16" t="s">
        <v>98</v>
      </c>
      <c r="C16" s="17">
        <v>29711628.587814946</v>
      </c>
      <c r="D16" s="14">
        <f t="shared" si="0"/>
        <v>0.12518196711532881</v>
      </c>
    </row>
    <row r="17" spans="1:4" ht="16.5" thickTop="1" thickBot="1" x14ac:dyDescent="0.3">
      <c r="A17" s="15">
        <v>13</v>
      </c>
      <c r="B17" s="16" t="s">
        <v>99</v>
      </c>
      <c r="C17" s="17">
        <v>11426788.053406484</v>
      </c>
      <c r="D17" s="14">
        <f t="shared" si="0"/>
        <v>4.814370246005284E-2</v>
      </c>
    </row>
    <row r="18" spans="1:4" ht="16.5" thickTop="1" thickBot="1" x14ac:dyDescent="0.3">
      <c r="A18" s="15">
        <v>14</v>
      </c>
      <c r="B18" s="16" t="s">
        <v>100</v>
      </c>
      <c r="C18" s="17">
        <v>38826509.280759603</v>
      </c>
      <c r="D18" s="14">
        <f t="shared" si="0"/>
        <v>0.16358506884339388</v>
      </c>
    </row>
    <row r="19" spans="1:4" ht="16.5" thickTop="1" thickBot="1" x14ac:dyDescent="0.3">
      <c r="A19" s="15">
        <v>15</v>
      </c>
      <c r="B19" s="16" t="s">
        <v>101</v>
      </c>
      <c r="C19" s="17">
        <v>8210774.928474634</v>
      </c>
      <c r="D19" s="14">
        <f t="shared" si="0"/>
        <v>3.4593894913899352E-2</v>
      </c>
    </row>
    <row r="20" spans="1:4" ht="16.5" thickTop="1" thickBot="1" x14ac:dyDescent="0.3">
      <c r="A20" s="15">
        <v>16</v>
      </c>
      <c r="B20" s="16" t="s">
        <v>102</v>
      </c>
      <c r="C20" s="17">
        <v>20820218.907744877</v>
      </c>
      <c r="D20" s="14">
        <f t="shared" si="0"/>
        <v>8.7720400480239727E-2</v>
      </c>
    </row>
    <row r="21" spans="1:4" ht="16.5" thickTop="1" thickBot="1" x14ac:dyDescent="0.3">
      <c r="A21" s="15">
        <v>17</v>
      </c>
      <c r="B21" s="16" t="s">
        <v>103</v>
      </c>
      <c r="C21" s="17">
        <v>67436299.754284173</v>
      </c>
      <c r="D21" s="14">
        <f t="shared" si="0"/>
        <v>0.28412473699547836</v>
      </c>
    </row>
    <row r="22" spans="1:4" ht="16.5" thickTop="1" thickBot="1" x14ac:dyDescent="0.3">
      <c r="A22" s="15">
        <v>18</v>
      </c>
      <c r="B22" s="16" t="s">
        <v>104</v>
      </c>
      <c r="C22" s="17">
        <v>23921273.528675832</v>
      </c>
      <c r="D22" s="14">
        <f t="shared" si="0"/>
        <v>0.10078586124530262</v>
      </c>
    </row>
    <row r="23" spans="1:4" ht="16.5" thickTop="1" thickBot="1" x14ac:dyDescent="0.3">
      <c r="A23" s="31"/>
      <c r="B23" s="18" t="s">
        <v>105</v>
      </c>
      <c r="C23" s="19">
        <f>SUM(C5:C22)</f>
        <v>237347513.16411203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22CD50D-56E4-48C4-A008-E30FF2CB0B23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C9ABE-96A6-4F06-B21A-3711C7473F4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122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664372.10262311273</v>
      </c>
      <c r="D5" s="14">
        <f>C5/C$23</f>
        <v>5.6822494557554608E-2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1512412.739007737</v>
      </c>
      <c r="D7" s="14">
        <f t="shared" si="0"/>
        <v>0.12935381285838729</v>
      </c>
    </row>
    <row r="8" spans="1:6" ht="16.5" thickTop="1" thickBot="1" x14ac:dyDescent="0.3">
      <c r="A8" s="15">
        <v>4</v>
      </c>
      <c r="B8" s="16" t="s">
        <v>90</v>
      </c>
      <c r="C8" s="17">
        <v>50269.437807398819</v>
      </c>
      <c r="D8" s="14">
        <f t="shared" si="0"/>
        <v>4.299450330536617E-3</v>
      </c>
    </row>
    <row r="9" spans="1:6" ht="16.5" thickTop="1" thickBot="1" x14ac:dyDescent="0.3">
      <c r="A9" s="15">
        <v>5</v>
      </c>
      <c r="B9" s="16" t="s">
        <v>91</v>
      </c>
      <c r="C9" s="17">
        <v>879659.24988178443</v>
      </c>
      <c r="D9" s="14">
        <f t="shared" si="0"/>
        <v>7.5235598757923169E-2</v>
      </c>
    </row>
    <row r="10" spans="1:6" ht="16.5" thickTop="1" thickBot="1" x14ac:dyDescent="0.3">
      <c r="A10" s="15">
        <v>6</v>
      </c>
      <c r="B10" s="16" t="s">
        <v>92</v>
      </c>
      <c r="C10" s="17">
        <v>2284.3181656900488</v>
      </c>
      <c r="D10" s="14">
        <f t="shared" si="0"/>
        <v>1.9537343007805324E-4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12402.154562137197</v>
      </c>
      <c r="D12" s="14">
        <f t="shared" si="0"/>
        <v>1.0607329195891427E-3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762005.86217523622</v>
      </c>
      <c r="D14" s="14">
        <f t="shared" si="0"/>
        <v>6.5172926113726229E-2</v>
      </c>
    </row>
    <row r="15" spans="1:6" ht="16.5" thickTop="1" thickBot="1" x14ac:dyDescent="0.3">
      <c r="A15" s="15">
        <v>11</v>
      </c>
      <c r="B15" s="16" t="s">
        <v>97</v>
      </c>
      <c r="C15" s="17">
        <v>39951.805855728984</v>
      </c>
      <c r="D15" s="14">
        <f t="shared" si="0"/>
        <v>3.4170027035127682E-3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150402.47391606291</v>
      </c>
      <c r="D17" s="14">
        <f t="shared" si="0"/>
        <v>1.2863640303070304E-2</v>
      </c>
    </row>
    <row r="18" spans="1:4" ht="16.5" thickTop="1" thickBot="1" x14ac:dyDescent="0.3">
      <c r="A18" s="15">
        <v>14</v>
      </c>
      <c r="B18" s="16" t="s">
        <v>100</v>
      </c>
      <c r="C18" s="17">
        <v>2320055.095785372</v>
      </c>
      <c r="D18" s="14">
        <f t="shared" si="0"/>
        <v>0.19842994239671868</v>
      </c>
    </row>
    <row r="19" spans="1:4" ht="16.5" thickTop="1" thickBot="1" x14ac:dyDescent="0.3">
      <c r="A19" s="15">
        <v>15</v>
      </c>
      <c r="B19" s="16" t="s">
        <v>101</v>
      </c>
      <c r="C19" s="17">
        <v>596341.50662952324</v>
      </c>
      <c r="D19" s="14">
        <f t="shared" si="0"/>
        <v>5.1003965821428757E-2</v>
      </c>
    </row>
    <row r="20" spans="1:4" ht="16.5" thickTop="1" thickBot="1" x14ac:dyDescent="0.3">
      <c r="A20" s="15">
        <v>16</v>
      </c>
      <c r="B20" s="16" t="s">
        <v>102</v>
      </c>
      <c r="C20" s="17">
        <v>2661646.0862239157</v>
      </c>
      <c r="D20" s="14">
        <f t="shared" si="0"/>
        <v>0.2276455764043297</v>
      </c>
    </row>
    <row r="21" spans="1:4" ht="16.5" thickTop="1" thickBot="1" x14ac:dyDescent="0.3">
      <c r="A21" s="15">
        <v>17</v>
      </c>
      <c r="B21" s="16" t="s">
        <v>103</v>
      </c>
      <c r="C21" s="17">
        <v>838309.81407020497</v>
      </c>
      <c r="D21" s="14">
        <f t="shared" si="0"/>
        <v>7.169905939679605E-2</v>
      </c>
    </row>
    <row r="22" spans="1:4" ht="16.5" thickTop="1" thickBot="1" x14ac:dyDescent="0.3">
      <c r="A22" s="15">
        <v>18</v>
      </c>
      <c r="B22" s="16" t="s">
        <v>104</v>
      </c>
      <c r="C22" s="17">
        <v>1201948.8827345967</v>
      </c>
      <c r="D22" s="14">
        <f t="shared" si="0"/>
        <v>0.1028004240063488</v>
      </c>
    </row>
    <row r="23" spans="1:4" ht="16.5" thickTop="1" thickBot="1" x14ac:dyDescent="0.3">
      <c r="A23" s="31"/>
      <c r="B23" s="18" t="s">
        <v>105</v>
      </c>
      <c r="C23" s="19">
        <f>SUM(C5:C22)</f>
        <v>11692061.529438499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5622944-154F-4AED-BF3C-6A1EF87E0A0A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4F060-E2B9-4372-BA1B-D9DBFD9713E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123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498774.18038141291</v>
      </c>
      <c r="D5" s="14">
        <f>C5/C$23</f>
        <v>8.8203437892366617E-3</v>
      </c>
    </row>
    <row r="6" spans="1:6" ht="16.5" thickTop="1" thickBot="1" x14ac:dyDescent="0.3">
      <c r="A6" s="15">
        <v>2</v>
      </c>
      <c r="B6" s="16" t="s">
        <v>88</v>
      </c>
      <c r="C6" s="17">
        <v>356907.02163921169</v>
      </c>
      <c r="D6" s="14">
        <f t="shared" ref="D6:D23" si="0">C6/C$23</f>
        <v>6.3115589288183799E-3</v>
      </c>
    </row>
    <row r="7" spans="1:6" ht="16.5" thickTop="1" thickBot="1" x14ac:dyDescent="0.3">
      <c r="A7" s="15">
        <v>3</v>
      </c>
      <c r="B7" s="16" t="s">
        <v>89</v>
      </c>
      <c r="C7" s="17">
        <v>640574.6875783212</v>
      </c>
      <c r="D7" s="14">
        <f t="shared" si="0"/>
        <v>1.1327949980897235E-2</v>
      </c>
    </row>
    <row r="8" spans="1:6" ht="16.5" thickTop="1" thickBot="1" x14ac:dyDescent="0.3">
      <c r="A8" s="15">
        <v>4</v>
      </c>
      <c r="B8" s="16" t="s">
        <v>90</v>
      </c>
      <c r="C8" s="17">
        <v>167024.07835277999</v>
      </c>
      <c r="D8" s="14">
        <f t="shared" si="0"/>
        <v>2.9536608952479382E-3</v>
      </c>
    </row>
    <row r="9" spans="1:6" ht="16.5" thickTop="1" thickBot="1" x14ac:dyDescent="0.3">
      <c r="A9" s="15">
        <v>5</v>
      </c>
      <c r="B9" s="16" t="s">
        <v>91</v>
      </c>
      <c r="C9" s="17">
        <v>3579682.1656319737</v>
      </c>
      <c r="D9" s="14">
        <f t="shared" si="0"/>
        <v>6.3303251449240108E-2</v>
      </c>
    </row>
    <row r="10" spans="1:6" ht="16.5" thickTop="1" thickBot="1" x14ac:dyDescent="0.3">
      <c r="A10" s="15">
        <v>6</v>
      </c>
      <c r="B10" s="16" t="s">
        <v>92</v>
      </c>
      <c r="C10" s="17">
        <v>1674513.4271594624</v>
      </c>
      <c r="D10" s="14">
        <f t="shared" si="0"/>
        <v>2.9612166563924579E-2</v>
      </c>
    </row>
    <row r="11" spans="1:6" ht="16.5" thickTop="1" thickBot="1" x14ac:dyDescent="0.3">
      <c r="A11" s="15">
        <v>7</v>
      </c>
      <c r="B11" s="16" t="s">
        <v>93</v>
      </c>
      <c r="C11" s="17">
        <v>1353708.4169193436</v>
      </c>
      <c r="D11" s="14">
        <f t="shared" si="0"/>
        <v>2.3939037137971474E-2</v>
      </c>
    </row>
    <row r="12" spans="1:6" ht="16.5" thickTop="1" thickBot="1" x14ac:dyDescent="0.3">
      <c r="A12" s="15">
        <v>8</v>
      </c>
      <c r="B12" s="16" t="s">
        <v>94</v>
      </c>
      <c r="C12" s="17">
        <v>40679.163730941633</v>
      </c>
      <c r="D12" s="14">
        <f t="shared" si="0"/>
        <v>7.1937205909731441E-4</v>
      </c>
    </row>
    <row r="13" spans="1:6" ht="16.5" thickTop="1" thickBot="1" x14ac:dyDescent="0.3">
      <c r="A13" s="15">
        <v>9</v>
      </c>
      <c r="B13" s="16" t="s">
        <v>95</v>
      </c>
      <c r="C13" s="17">
        <v>26440.412066856661</v>
      </c>
      <c r="D13" s="14">
        <f t="shared" si="0"/>
        <v>4.6757336993751106E-4</v>
      </c>
    </row>
    <row r="14" spans="1:6" ht="16.5" thickTop="1" thickBot="1" x14ac:dyDescent="0.3">
      <c r="A14" s="15">
        <v>10</v>
      </c>
      <c r="B14" s="16" t="s">
        <v>96</v>
      </c>
      <c r="C14" s="17">
        <v>2058396.9744478911</v>
      </c>
      <c r="D14" s="14">
        <f t="shared" si="0"/>
        <v>3.640077951804014E-2</v>
      </c>
    </row>
    <row r="15" spans="1:6" ht="16.5" thickTop="1" thickBot="1" x14ac:dyDescent="0.3">
      <c r="A15" s="15">
        <v>11</v>
      </c>
      <c r="B15" s="16" t="s">
        <v>97</v>
      </c>
      <c r="C15" s="17">
        <v>332439.19149528991</v>
      </c>
      <c r="D15" s="14">
        <f t="shared" si="0"/>
        <v>5.8788687813833129E-3</v>
      </c>
    </row>
    <row r="16" spans="1:6" ht="16.5" thickTop="1" thickBot="1" x14ac:dyDescent="0.3">
      <c r="A16" s="15">
        <v>12</v>
      </c>
      <c r="B16" s="16" t="s">
        <v>98</v>
      </c>
      <c r="C16" s="17">
        <v>7930982.1257070564</v>
      </c>
      <c r="D16" s="14">
        <f t="shared" si="0"/>
        <v>0.14025182474668868</v>
      </c>
    </row>
    <row r="17" spans="1:4" ht="16.5" thickTop="1" thickBot="1" x14ac:dyDescent="0.3">
      <c r="A17" s="15">
        <v>13</v>
      </c>
      <c r="B17" s="16" t="s">
        <v>99</v>
      </c>
      <c r="C17" s="17">
        <v>790790.27080187411</v>
      </c>
      <c r="D17" s="14">
        <f t="shared" si="0"/>
        <v>1.3984368734408564E-2</v>
      </c>
    </row>
    <row r="18" spans="1:4" ht="16.5" thickTop="1" thickBot="1" x14ac:dyDescent="0.3">
      <c r="A18" s="15">
        <v>14</v>
      </c>
      <c r="B18" s="16" t="s">
        <v>100</v>
      </c>
      <c r="C18" s="17">
        <v>7903870.2214197041</v>
      </c>
      <c r="D18" s="14">
        <f t="shared" si="0"/>
        <v>0.13977237667980508</v>
      </c>
    </row>
    <row r="19" spans="1:4" ht="16.5" thickTop="1" thickBot="1" x14ac:dyDescent="0.3">
      <c r="A19" s="15">
        <v>15</v>
      </c>
      <c r="B19" s="16" t="s">
        <v>101</v>
      </c>
      <c r="C19" s="17">
        <v>417928.46498348442</v>
      </c>
      <c r="D19" s="14">
        <f t="shared" si="0"/>
        <v>7.3906647245520884E-3</v>
      </c>
    </row>
    <row r="20" spans="1:4" ht="16.5" thickTop="1" thickBot="1" x14ac:dyDescent="0.3">
      <c r="A20" s="15">
        <v>16</v>
      </c>
      <c r="B20" s="16" t="s">
        <v>102</v>
      </c>
      <c r="C20" s="17">
        <v>4713937.5596144842</v>
      </c>
      <c r="D20" s="14">
        <f t="shared" si="0"/>
        <v>8.3361472009236534E-2</v>
      </c>
    </row>
    <row r="21" spans="1:4" ht="16.5" thickTop="1" thickBot="1" x14ac:dyDescent="0.3">
      <c r="A21" s="15">
        <v>17</v>
      </c>
      <c r="B21" s="16" t="s">
        <v>103</v>
      </c>
      <c r="C21" s="17">
        <v>19809163.376940116</v>
      </c>
      <c r="D21" s="14">
        <f t="shared" si="0"/>
        <v>0.35030608647014733</v>
      </c>
    </row>
    <row r="22" spans="1:4" ht="16.5" thickTop="1" thickBot="1" x14ac:dyDescent="0.3">
      <c r="A22" s="15">
        <v>18</v>
      </c>
      <c r="B22" s="16" t="s">
        <v>104</v>
      </c>
      <c r="C22" s="17">
        <v>4252344.6935423082</v>
      </c>
      <c r="D22" s="14">
        <f t="shared" si="0"/>
        <v>7.5198644161367054E-2</v>
      </c>
    </row>
    <row r="23" spans="1:4" ht="16.5" thickTop="1" thickBot="1" x14ac:dyDescent="0.3">
      <c r="A23" s="31"/>
      <c r="B23" s="18" t="s">
        <v>105</v>
      </c>
      <c r="C23" s="19">
        <f>SUM(C5:C22)</f>
        <v>56548156.432412513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D7A640D-01C8-4B34-8439-A839FC898B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B15ED-5443-43EC-9BBB-FF23FD1443E3}">
  <dimension ref="A1:F23"/>
  <sheetViews>
    <sheetView zoomScaleNormal="100"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83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131172.02147931475</v>
      </c>
      <c r="D5" s="14">
        <f>C5/C$23</f>
        <v>1.7875034972321725E-2</v>
      </c>
    </row>
    <row r="6" spans="1:6" ht="16.5" thickTop="1" thickBot="1" x14ac:dyDescent="0.3">
      <c r="A6" s="15">
        <v>2</v>
      </c>
      <c r="B6" s="16" t="s">
        <v>88</v>
      </c>
      <c r="C6" s="17">
        <v>5227.7541571499423</v>
      </c>
      <c r="D6" s="14">
        <f t="shared" ref="D6:D23" si="0">C6/C$23</f>
        <v>7.1239497060348017E-4</v>
      </c>
    </row>
    <row r="7" spans="1:6" ht="16.5" thickTop="1" thickBot="1" x14ac:dyDescent="0.3">
      <c r="A7" s="15">
        <v>3</v>
      </c>
      <c r="B7" s="16" t="s">
        <v>89</v>
      </c>
      <c r="C7" s="17">
        <v>67339.873789028119</v>
      </c>
      <c r="D7" s="14">
        <f t="shared" si="0"/>
        <v>9.1765193936606919E-3</v>
      </c>
    </row>
    <row r="8" spans="1:6" ht="16.5" thickTop="1" thickBot="1" x14ac:dyDescent="0.3">
      <c r="A8" s="15">
        <v>4</v>
      </c>
      <c r="B8" s="16" t="s">
        <v>90</v>
      </c>
      <c r="C8" s="17">
        <v>1421403.2895639101</v>
      </c>
      <c r="D8" s="14">
        <f t="shared" si="0"/>
        <v>0.19369704929594844</v>
      </c>
    </row>
    <row r="9" spans="1:6" ht="16.5" thickTop="1" thickBot="1" x14ac:dyDescent="0.3">
      <c r="A9" s="15">
        <v>5</v>
      </c>
      <c r="B9" s="16" t="s">
        <v>91</v>
      </c>
      <c r="C9" s="17">
        <v>91080.79942298941</v>
      </c>
      <c r="D9" s="14">
        <f t="shared" si="0"/>
        <v>1.2411735800303237E-2</v>
      </c>
    </row>
    <row r="10" spans="1:6" ht="16.5" thickTop="1" thickBot="1" x14ac:dyDescent="0.3">
      <c r="A10" s="15">
        <v>6</v>
      </c>
      <c r="B10" s="16" t="s">
        <v>92</v>
      </c>
      <c r="C10" s="17">
        <v>90510.993537132817</v>
      </c>
      <c r="D10" s="14">
        <f t="shared" si="0"/>
        <v>1.2334087380905145E-2</v>
      </c>
    </row>
    <row r="11" spans="1:6" ht="16.5" thickTop="1" thickBot="1" x14ac:dyDescent="0.3">
      <c r="A11" s="15">
        <v>7</v>
      </c>
      <c r="B11" s="16" t="s">
        <v>93</v>
      </c>
      <c r="C11" s="17">
        <v>38270.976134002121</v>
      </c>
      <c r="D11" s="14">
        <f t="shared" si="0"/>
        <v>5.2152511572603668E-3</v>
      </c>
    </row>
    <row r="12" spans="1:6" ht="16.5" thickTop="1" thickBot="1" x14ac:dyDescent="0.3">
      <c r="A12" s="15">
        <v>8</v>
      </c>
      <c r="B12" s="16" t="s">
        <v>94</v>
      </c>
      <c r="C12" s="17">
        <v>13379.636314979813</v>
      </c>
      <c r="D12" s="14">
        <f t="shared" si="0"/>
        <v>1.8232658485401526E-3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371237.9807659919</v>
      </c>
      <c r="D14" s="14">
        <f t="shared" si="0"/>
        <v>5.0589232478152023E-2</v>
      </c>
    </row>
    <row r="15" spans="1:6" ht="16.5" thickTop="1" thickBot="1" x14ac:dyDescent="0.3">
      <c r="A15" s="15">
        <v>11</v>
      </c>
      <c r="B15" s="16" t="s">
        <v>97</v>
      </c>
      <c r="C15" s="17">
        <v>23039.287278380569</v>
      </c>
      <c r="D15" s="14">
        <f t="shared" si="0"/>
        <v>3.1396029518639622E-3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260659.65526535059</v>
      </c>
      <c r="D17" s="14">
        <f t="shared" si="0"/>
        <v>3.5520535562350984E-2</v>
      </c>
    </row>
    <row r="18" spans="1:4" ht="16.5" thickTop="1" thickBot="1" x14ac:dyDescent="0.3">
      <c r="A18" s="15">
        <v>14</v>
      </c>
      <c r="B18" s="16" t="s">
        <v>100</v>
      </c>
      <c r="C18" s="17">
        <v>2418419.4081419786</v>
      </c>
      <c r="D18" s="14">
        <f t="shared" si="0"/>
        <v>0.32956213536052387</v>
      </c>
    </row>
    <row r="19" spans="1:4" ht="16.5" thickTop="1" thickBot="1" x14ac:dyDescent="0.3">
      <c r="A19" s="15">
        <v>15</v>
      </c>
      <c r="B19" s="16" t="s">
        <v>101</v>
      </c>
      <c r="C19" s="17">
        <v>10399.446035554753</v>
      </c>
      <c r="D19" s="14">
        <f t="shared" si="0"/>
        <v>1.4171502389145373E-3</v>
      </c>
    </row>
    <row r="20" spans="1:4" ht="16.5" thickTop="1" thickBot="1" x14ac:dyDescent="0.3">
      <c r="A20" s="15">
        <v>16</v>
      </c>
      <c r="B20" s="16" t="s">
        <v>102</v>
      </c>
      <c r="C20" s="17">
        <v>1213931.300231332</v>
      </c>
      <c r="D20" s="14">
        <f t="shared" si="0"/>
        <v>0.16542448763780687</v>
      </c>
    </row>
    <row r="21" spans="1:4" ht="16.5" thickTop="1" thickBot="1" x14ac:dyDescent="0.3">
      <c r="A21" s="15">
        <v>17</v>
      </c>
      <c r="B21" s="16" t="s">
        <v>103</v>
      </c>
      <c r="C21" s="17">
        <v>597422.19695699483</v>
      </c>
      <c r="D21" s="14">
        <f t="shared" si="0"/>
        <v>8.1411741188509329E-2</v>
      </c>
    </row>
    <row r="22" spans="1:4" ht="16.5" thickTop="1" thickBot="1" x14ac:dyDescent="0.3">
      <c r="A22" s="15">
        <v>18</v>
      </c>
      <c r="B22" s="16" t="s">
        <v>104</v>
      </c>
      <c r="C22" s="17">
        <v>584785.93156123452</v>
      </c>
      <c r="D22" s="14">
        <f t="shared" si="0"/>
        <v>7.9689775762335172E-2</v>
      </c>
    </row>
    <row r="23" spans="1:4" ht="16.5" thickTop="1" thickBot="1" x14ac:dyDescent="0.3">
      <c r="A23" s="7"/>
      <c r="B23" s="18" t="s">
        <v>105</v>
      </c>
      <c r="C23" s="19">
        <f>SUM(C5:C22)</f>
        <v>7338280.5506353248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69D0BBE-D8E6-429B-95D0-8BE9E1698AA1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86E09-F753-4130-8467-3FD4B27FD2A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124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2233.4724510843212</v>
      </c>
      <c r="D6" s="14">
        <f t="shared" ref="D6:D23" si="0">C6/C$23</f>
        <v>4.743460880163975E-4</v>
      </c>
    </row>
    <row r="7" spans="1:6" ht="16.5" thickTop="1" thickBot="1" x14ac:dyDescent="0.3">
      <c r="A7" s="15">
        <v>3</v>
      </c>
      <c r="B7" s="16" t="s">
        <v>89</v>
      </c>
      <c r="C7" s="17">
        <v>18047.226864337037</v>
      </c>
      <c r="D7" s="14">
        <f t="shared" si="0"/>
        <v>3.8328798094136498E-3</v>
      </c>
    </row>
    <row r="8" spans="1:6" ht="16.5" thickTop="1" thickBot="1" x14ac:dyDescent="0.3">
      <c r="A8" s="15">
        <v>4</v>
      </c>
      <c r="B8" s="16" t="s">
        <v>90</v>
      </c>
      <c r="C8" s="17">
        <v>20017.131508581046</v>
      </c>
      <c r="D8" s="14">
        <f t="shared" si="0"/>
        <v>4.2512492239586254E-3</v>
      </c>
    </row>
    <row r="9" spans="1:6" ht="16.5" thickTop="1" thickBot="1" x14ac:dyDescent="0.3">
      <c r="A9" s="15">
        <v>5</v>
      </c>
      <c r="B9" s="16" t="s">
        <v>91</v>
      </c>
      <c r="C9" s="17">
        <v>22526.494826791622</v>
      </c>
      <c r="D9" s="14">
        <f t="shared" si="0"/>
        <v>4.784189163659764E-3</v>
      </c>
    </row>
    <row r="10" spans="1:6" ht="16.5" thickTop="1" thickBot="1" x14ac:dyDescent="0.3">
      <c r="A10" s="15">
        <v>6</v>
      </c>
      <c r="B10" s="16" t="s">
        <v>92</v>
      </c>
      <c r="C10" s="17">
        <v>0</v>
      </c>
      <c r="D10" s="14">
        <f t="shared" si="0"/>
        <v>0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6161.2029921326757</v>
      </c>
      <c r="D13" s="14">
        <f t="shared" si="0"/>
        <v>1.3085196261875549E-3</v>
      </c>
    </row>
    <row r="14" spans="1:6" ht="16.5" thickTop="1" thickBot="1" x14ac:dyDescent="0.3">
      <c r="A14" s="15">
        <v>10</v>
      </c>
      <c r="B14" s="16" t="s">
        <v>96</v>
      </c>
      <c r="C14" s="17">
        <v>490283.95623039972</v>
      </c>
      <c r="D14" s="14">
        <f t="shared" si="0"/>
        <v>0.10412677198780128</v>
      </c>
    </row>
    <row r="15" spans="1:6" ht="16.5" thickTop="1" thickBot="1" x14ac:dyDescent="0.3">
      <c r="A15" s="15">
        <v>11</v>
      </c>
      <c r="B15" s="16" t="s">
        <v>97</v>
      </c>
      <c r="C15" s="17">
        <v>1595906.5375770198</v>
      </c>
      <c r="D15" s="14">
        <f t="shared" si="0"/>
        <v>0.33893949422655023</v>
      </c>
    </row>
    <row r="16" spans="1:6" ht="16.5" thickTop="1" thickBot="1" x14ac:dyDescent="0.3">
      <c r="A16" s="15">
        <v>12</v>
      </c>
      <c r="B16" s="16" t="s">
        <v>98</v>
      </c>
      <c r="C16" s="17">
        <v>24496.087334671091</v>
      </c>
      <c r="D16" s="14">
        <f t="shared" si="0"/>
        <v>5.2024922865146961E-3</v>
      </c>
    </row>
    <row r="17" spans="1:4" ht="16.5" thickTop="1" thickBot="1" x14ac:dyDescent="0.3">
      <c r="A17" s="15">
        <v>13</v>
      </c>
      <c r="B17" s="16" t="s">
        <v>99</v>
      </c>
      <c r="C17" s="17">
        <v>79332.274254760123</v>
      </c>
      <c r="D17" s="14">
        <f t="shared" si="0"/>
        <v>1.6848631344398318E-2</v>
      </c>
    </row>
    <row r="18" spans="1:4" ht="16.5" thickTop="1" thickBot="1" x14ac:dyDescent="0.3">
      <c r="A18" s="15">
        <v>14</v>
      </c>
      <c r="B18" s="16" t="s">
        <v>100</v>
      </c>
      <c r="C18" s="17">
        <v>407738.79742706631</v>
      </c>
      <c r="D18" s="14">
        <f t="shared" si="0"/>
        <v>8.6595786484020262E-2</v>
      </c>
    </row>
    <row r="19" spans="1:4" ht="16.5" thickTop="1" thickBot="1" x14ac:dyDescent="0.3">
      <c r="A19" s="15">
        <v>15</v>
      </c>
      <c r="B19" s="16" t="s">
        <v>101</v>
      </c>
      <c r="C19" s="17">
        <v>4665.5504275282419</v>
      </c>
      <c r="D19" s="14">
        <f t="shared" si="0"/>
        <v>9.9087212500285318E-4</v>
      </c>
    </row>
    <row r="20" spans="1:4" ht="16.5" thickTop="1" thickBot="1" x14ac:dyDescent="0.3">
      <c r="A20" s="15">
        <v>16</v>
      </c>
      <c r="B20" s="16" t="s">
        <v>102</v>
      </c>
      <c r="C20" s="17">
        <v>1540009.3570074299</v>
      </c>
      <c r="D20" s="14">
        <f t="shared" si="0"/>
        <v>0.32706802076312841</v>
      </c>
    </row>
    <row r="21" spans="1:4" ht="16.5" thickTop="1" thickBot="1" x14ac:dyDescent="0.3">
      <c r="A21" s="15">
        <v>17</v>
      </c>
      <c r="B21" s="16" t="s">
        <v>103</v>
      </c>
      <c r="C21" s="17">
        <v>178681.09917831502</v>
      </c>
      <c r="D21" s="14">
        <f t="shared" si="0"/>
        <v>3.7948388553687075E-2</v>
      </c>
    </row>
    <row r="22" spans="1:4" ht="16.5" thickTop="1" thickBot="1" x14ac:dyDescent="0.3">
      <c r="A22" s="15">
        <v>18</v>
      </c>
      <c r="B22" s="16" t="s">
        <v>104</v>
      </c>
      <c r="C22" s="17">
        <v>318430.10626733291</v>
      </c>
      <c r="D22" s="14">
        <f t="shared" si="0"/>
        <v>6.7628358317661022E-2</v>
      </c>
    </row>
    <row r="23" spans="1:4" ht="16.5" thickTop="1" thickBot="1" x14ac:dyDescent="0.3">
      <c r="A23" s="31"/>
      <c r="B23" s="18" t="s">
        <v>105</v>
      </c>
      <c r="C23" s="19">
        <f>SUM(C5:C22)</f>
        <v>4708529.2943474492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072113A-8DC1-4ACD-99A4-038A36BA7648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4DB53-A75D-4DB9-8D7D-8181420B07F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125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42828.289902886383</v>
      </c>
      <c r="D5" s="14">
        <f>C5/C$23</f>
        <v>5.8408145350757387E-3</v>
      </c>
    </row>
    <row r="6" spans="1:6" ht="16.5" thickTop="1" thickBot="1" x14ac:dyDescent="0.3">
      <c r="A6" s="15">
        <v>2</v>
      </c>
      <c r="B6" s="16" t="s">
        <v>88</v>
      </c>
      <c r="C6" s="17">
        <v>7727.7509842467298</v>
      </c>
      <c r="D6" s="14">
        <f t="shared" ref="D6:D23" si="0">C6/C$23</f>
        <v>1.053891256797349E-3</v>
      </c>
    </row>
    <row r="7" spans="1:6" ht="16.5" thickTop="1" thickBot="1" x14ac:dyDescent="0.3">
      <c r="A7" s="15">
        <v>3</v>
      </c>
      <c r="B7" s="16" t="s">
        <v>89</v>
      </c>
      <c r="C7" s="17">
        <v>96827.301316368859</v>
      </c>
      <c r="D7" s="14">
        <f t="shared" si="0"/>
        <v>1.3205063993990816E-2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26606.706710328112</v>
      </c>
      <c r="D9" s="14">
        <f t="shared" si="0"/>
        <v>3.6285557895625485E-3</v>
      </c>
    </row>
    <row r="10" spans="1:6" ht="16.5" thickTop="1" thickBot="1" x14ac:dyDescent="0.3">
      <c r="A10" s="15">
        <v>6</v>
      </c>
      <c r="B10" s="16" t="s">
        <v>92</v>
      </c>
      <c r="C10" s="17">
        <v>24140.011266365887</v>
      </c>
      <c r="D10" s="14">
        <f t="shared" si="0"/>
        <v>3.292154064549272E-3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1246.54831055308</v>
      </c>
      <c r="D13" s="14">
        <f t="shared" si="0"/>
        <v>1.7000112559856952E-4</v>
      </c>
    </row>
    <row r="14" spans="1:6" ht="16.5" thickTop="1" thickBot="1" x14ac:dyDescent="0.3">
      <c r="A14" s="15">
        <v>10</v>
      </c>
      <c r="B14" s="16" t="s">
        <v>96</v>
      </c>
      <c r="C14" s="17">
        <v>886131.78990191652</v>
      </c>
      <c r="D14" s="14">
        <f t="shared" si="0"/>
        <v>0.12084842635995559</v>
      </c>
    </row>
    <row r="15" spans="1:6" ht="16.5" thickTop="1" thickBot="1" x14ac:dyDescent="0.3">
      <c r="A15" s="15">
        <v>11</v>
      </c>
      <c r="B15" s="16" t="s">
        <v>97</v>
      </c>
      <c r="C15" s="17">
        <v>118783.64344133805</v>
      </c>
      <c r="D15" s="14">
        <f t="shared" si="0"/>
        <v>1.6199414749330523E-2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80672.685183918074</v>
      </c>
      <c r="D17" s="14">
        <f t="shared" si="0"/>
        <v>1.1001938047824367E-2</v>
      </c>
    </row>
    <row r="18" spans="1:4" ht="16.5" thickTop="1" thickBot="1" x14ac:dyDescent="0.3">
      <c r="A18" s="15">
        <v>14</v>
      </c>
      <c r="B18" s="16" t="s">
        <v>100</v>
      </c>
      <c r="C18" s="17">
        <v>3212531.0908673299</v>
      </c>
      <c r="D18" s="14">
        <f t="shared" si="0"/>
        <v>0.43811691600266406</v>
      </c>
    </row>
    <row r="19" spans="1:4" ht="16.5" thickTop="1" thickBot="1" x14ac:dyDescent="0.3">
      <c r="A19" s="15">
        <v>15</v>
      </c>
      <c r="B19" s="16" t="s">
        <v>101</v>
      </c>
      <c r="C19" s="17">
        <v>20182.919749807839</v>
      </c>
      <c r="D19" s="14">
        <f t="shared" si="0"/>
        <v>2.7524958690213789E-3</v>
      </c>
    </row>
    <row r="20" spans="1:4" ht="16.5" thickTop="1" thickBot="1" x14ac:dyDescent="0.3">
      <c r="A20" s="15">
        <v>16</v>
      </c>
      <c r="B20" s="16" t="s">
        <v>102</v>
      </c>
      <c r="C20" s="17">
        <v>1833682.7520253798</v>
      </c>
      <c r="D20" s="14">
        <f t="shared" si="0"/>
        <v>0.25007304506047329</v>
      </c>
    </row>
    <row r="21" spans="1:4" ht="16.5" thickTop="1" thickBot="1" x14ac:dyDescent="0.3">
      <c r="A21" s="15">
        <v>17</v>
      </c>
      <c r="B21" s="16" t="s">
        <v>103</v>
      </c>
      <c r="C21" s="17">
        <v>331588.20034117921</v>
      </c>
      <c r="D21" s="14">
        <f t="shared" si="0"/>
        <v>4.5221165369991573E-2</v>
      </c>
    </row>
    <row r="22" spans="1:4" ht="16.5" thickTop="1" thickBot="1" x14ac:dyDescent="0.3">
      <c r="A22" s="15">
        <v>18</v>
      </c>
      <c r="B22" s="16" t="s">
        <v>104</v>
      </c>
      <c r="C22" s="17">
        <v>649638.88059764111</v>
      </c>
      <c r="D22" s="14">
        <f t="shared" si="0"/>
        <v>8.8596117775165059E-2</v>
      </c>
    </row>
    <row r="23" spans="1:4" ht="16.5" thickTop="1" thickBot="1" x14ac:dyDescent="0.3">
      <c r="A23" s="31"/>
      <c r="B23" s="18" t="s">
        <v>105</v>
      </c>
      <c r="C23" s="19">
        <f>SUM(C5:C22)</f>
        <v>7332588.5705992589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6A3A947-34DB-47EF-ADE1-9B45D817870F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7BA6-A8F0-428D-A95E-7A32D2E5611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126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2120720.2938597533</v>
      </c>
      <c r="D5" s="14">
        <f>C5/C$23</f>
        <v>5.703012939188401E-2</v>
      </c>
    </row>
    <row r="6" spans="1:6" ht="16.5" thickTop="1" thickBot="1" x14ac:dyDescent="0.3">
      <c r="A6" s="15">
        <v>2</v>
      </c>
      <c r="B6" s="16" t="s">
        <v>88</v>
      </c>
      <c r="C6" s="17">
        <v>649649.64156579797</v>
      </c>
      <c r="D6" s="14">
        <f t="shared" ref="D6:D23" si="0">C6/C$23</f>
        <v>1.7470292157414833E-2</v>
      </c>
    </row>
    <row r="7" spans="1:6" ht="16.5" thickTop="1" thickBot="1" x14ac:dyDescent="0.3">
      <c r="A7" s="15">
        <v>3</v>
      </c>
      <c r="B7" s="16" t="s">
        <v>89</v>
      </c>
      <c r="C7" s="17">
        <v>870292.64899346046</v>
      </c>
      <c r="D7" s="14">
        <f t="shared" si="0"/>
        <v>2.3403794703435253E-2</v>
      </c>
    </row>
    <row r="8" spans="1:6" ht="16.5" thickTop="1" thickBot="1" x14ac:dyDescent="0.3">
      <c r="A8" s="15">
        <v>4</v>
      </c>
      <c r="B8" s="16" t="s">
        <v>90</v>
      </c>
      <c r="C8" s="17">
        <v>5582083.7987298053</v>
      </c>
      <c r="D8" s="14">
        <f t="shared" si="0"/>
        <v>0.15011265853381467</v>
      </c>
    </row>
    <row r="9" spans="1:6" ht="16.5" thickTop="1" thickBot="1" x14ac:dyDescent="0.3">
      <c r="A9" s="15">
        <v>5</v>
      </c>
      <c r="B9" s="16" t="s">
        <v>91</v>
      </c>
      <c r="C9" s="17">
        <v>571298.80915217649</v>
      </c>
      <c r="D9" s="14">
        <f t="shared" si="0"/>
        <v>1.5363291944587071E-2</v>
      </c>
    </row>
    <row r="10" spans="1:6" ht="16.5" thickTop="1" thickBot="1" x14ac:dyDescent="0.3">
      <c r="A10" s="15">
        <v>6</v>
      </c>
      <c r="B10" s="16" t="s">
        <v>92</v>
      </c>
      <c r="C10" s="17">
        <v>324201.86322752445</v>
      </c>
      <c r="D10" s="14">
        <f t="shared" si="0"/>
        <v>8.7183935865982366E-3</v>
      </c>
    </row>
    <row r="11" spans="1:6" ht="16.5" thickTop="1" thickBot="1" x14ac:dyDescent="0.3">
      <c r="A11" s="15">
        <v>7</v>
      </c>
      <c r="B11" s="16" t="s">
        <v>93</v>
      </c>
      <c r="C11" s="17">
        <v>24879.52216559208</v>
      </c>
      <c r="D11" s="14">
        <f t="shared" si="0"/>
        <v>6.6905681641286528E-4</v>
      </c>
    </row>
    <row r="12" spans="1:6" ht="16.5" thickTop="1" thickBot="1" x14ac:dyDescent="0.3">
      <c r="A12" s="15">
        <v>8</v>
      </c>
      <c r="B12" s="16" t="s">
        <v>94</v>
      </c>
      <c r="C12" s="17">
        <v>29117.971463335925</v>
      </c>
      <c r="D12" s="14">
        <f t="shared" si="0"/>
        <v>7.8303663382260841E-4</v>
      </c>
    </row>
    <row r="13" spans="1:6" ht="16.5" thickTop="1" thickBot="1" x14ac:dyDescent="0.3">
      <c r="A13" s="15">
        <v>9</v>
      </c>
      <c r="B13" s="16" t="s">
        <v>95</v>
      </c>
      <c r="C13" s="17">
        <v>66661.354832450234</v>
      </c>
      <c r="D13" s="14">
        <f t="shared" si="0"/>
        <v>1.7926483292210822E-3</v>
      </c>
    </row>
    <row r="14" spans="1:6" ht="16.5" thickTop="1" thickBot="1" x14ac:dyDescent="0.3">
      <c r="A14" s="15">
        <v>10</v>
      </c>
      <c r="B14" s="16" t="s">
        <v>96</v>
      </c>
      <c r="C14" s="17">
        <v>2780246.867584676</v>
      </c>
      <c r="D14" s="14">
        <f t="shared" si="0"/>
        <v>7.4766030701368849E-2</v>
      </c>
    </row>
    <row r="15" spans="1:6" ht="16.5" thickTop="1" thickBot="1" x14ac:dyDescent="0.3">
      <c r="A15" s="15">
        <v>11</v>
      </c>
      <c r="B15" s="16" t="s">
        <v>97</v>
      </c>
      <c r="C15" s="17">
        <v>70203.159513730963</v>
      </c>
      <c r="D15" s="14">
        <f t="shared" si="0"/>
        <v>1.8878940718298804E-3</v>
      </c>
    </row>
    <row r="16" spans="1:6" ht="16.5" thickTop="1" thickBot="1" x14ac:dyDescent="0.3">
      <c r="A16" s="15">
        <v>12</v>
      </c>
      <c r="B16" s="16" t="s">
        <v>98</v>
      </c>
      <c r="C16" s="17">
        <v>10094588.652211439</v>
      </c>
      <c r="D16" s="14">
        <f t="shared" si="0"/>
        <v>0.27146234166773814</v>
      </c>
    </row>
    <row r="17" spans="1:4" ht="16.5" thickTop="1" thickBot="1" x14ac:dyDescent="0.3">
      <c r="A17" s="15">
        <v>13</v>
      </c>
      <c r="B17" s="16" t="s">
        <v>99</v>
      </c>
      <c r="C17" s="17">
        <v>1055192.2929375896</v>
      </c>
      <c r="D17" s="14">
        <f t="shared" si="0"/>
        <v>2.8376091450525425E-2</v>
      </c>
    </row>
    <row r="18" spans="1:4" ht="16.5" thickTop="1" thickBot="1" x14ac:dyDescent="0.3">
      <c r="A18" s="15">
        <v>14</v>
      </c>
      <c r="B18" s="16" t="s">
        <v>100</v>
      </c>
      <c r="C18" s="17">
        <v>5951959.9224715102</v>
      </c>
      <c r="D18" s="14">
        <f t="shared" si="0"/>
        <v>0.16005931828759401</v>
      </c>
    </row>
    <row r="19" spans="1:4" ht="16.5" thickTop="1" thickBot="1" x14ac:dyDescent="0.3">
      <c r="A19" s="15">
        <v>15</v>
      </c>
      <c r="B19" s="16" t="s">
        <v>101</v>
      </c>
      <c r="C19" s="17">
        <v>28231.752919453898</v>
      </c>
      <c r="D19" s="14">
        <f t="shared" si="0"/>
        <v>7.5920456206217217E-4</v>
      </c>
    </row>
    <row r="20" spans="1:4" ht="16.5" thickTop="1" thickBot="1" x14ac:dyDescent="0.3">
      <c r="A20" s="15">
        <v>16</v>
      </c>
      <c r="B20" s="16" t="s">
        <v>102</v>
      </c>
      <c r="C20" s="17">
        <v>3406736.4623917788</v>
      </c>
      <c r="D20" s="14">
        <f t="shared" si="0"/>
        <v>9.1613505947381116E-2</v>
      </c>
    </row>
    <row r="21" spans="1:4" ht="16.5" thickTop="1" thickBot="1" x14ac:dyDescent="0.3">
      <c r="A21" s="15">
        <v>17</v>
      </c>
      <c r="B21" s="16" t="s">
        <v>103</v>
      </c>
      <c r="C21" s="17">
        <v>1275570.6263976183</v>
      </c>
      <c r="D21" s="14">
        <f t="shared" si="0"/>
        <v>3.4302476419246976E-2</v>
      </c>
    </row>
    <row r="22" spans="1:4" ht="16.5" thickTop="1" thickBot="1" x14ac:dyDescent="0.3">
      <c r="A22" s="15">
        <v>18</v>
      </c>
      <c r="B22" s="16" t="s">
        <v>104</v>
      </c>
      <c r="C22" s="17">
        <v>2284327.5771504999</v>
      </c>
      <c r="D22" s="14">
        <f t="shared" si="0"/>
        <v>6.1429834795062914E-2</v>
      </c>
    </row>
    <row r="23" spans="1:4" ht="16.5" thickTop="1" thickBot="1" x14ac:dyDescent="0.3">
      <c r="A23" s="31"/>
      <c r="B23" s="18" t="s">
        <v>105</v>
      </c>
      <c r="C23" s="19">
        <f>SUM(C5:C22)</f>
        <v>37185963.217568189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0754117-D14C-49E9-94F5-75583D17EB4E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8177-8354-43FA-8A8F-51A96DA591F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127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292386.70641683461</v>
      </c>
      <c r="D5" s="14">
        <f>C5/C$23</f>
        <v>1.7089680812343199E-2</v>
      </c>
    </row>
    <row r="6" spans="1:6" ht="16.5" thickTop="1" thickBot="1" x14ac:dyDescent="0.3">
      <c r="A6" s="15">
        <v>2</v>
      </c>
      <c r="B6" s="16" t="s">
        <v>88</v>
      </c>
      <c r="C6" s="17">
        <v>9285.2215270358629</v>
      </c>
      <c r="D6" s="14">
        <f t="shared" ref="D6:D23" si="0">C6/C$23</f>
        <v>5.4271096697098154E-4</v>
      </c>
    </row>
    <row r="7" spans="1:6" ht="16.5" thickTop="1" thickBot="1" x14ac:dyDescent="0.3">
      <c r="A7" s="15">
        <v>3</v>
      </c>
      <c r="B7" s="16" t="s">
        <v>89</v>
      </c>
      <c r="C7" s="17">
        <v>150299.01166362912</v>
      </c>
      <c r="D7" s="14">
        <f t="shared" si="0"/>
        <v>8.7848116188984863E-3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1508200.1280898568</v>
      </c>
      <c r="D9" s="14">
        <f t="shared" si="0"/>
        <v>8.8152635617591013E-2</v>
      </c>
    </row>
    <row r="10" spans="1:6" ht="16.5" thickTop="1" thickBot="1" x14ac:dyDescent="0.3">
      <c r="A10" s="15">
        <v>6</v>
      </c>
      <c r="B10" s="16" t="s">
        <v>92</v>
      </c>
      <c r="C10" s="17">
        <v>256818.73094456806</v>
      </c>
      <c r="D10" s="14">
        <f t="shared" si="0"/>
        <v>1.5010771837953213E-2</v>
      </c>
    </row>
    <row r="11" spans="1:6" ht="16.5" thickTop="1" thickBot="1" x14ac:dyDescent="0.3">
      <c r="A11" s="15">
        <v>7</v>
      </c>
      <c r="B11" s="16" t="s">
        <v>93</v>
      </c>
      <c r="C11" s="17">
        <v>65046.642346814733</v>
      </c>
      <c r="D11" s="14">
        <f t="shared" si="0"/>
        <v>3.8019045709860176E-3</v>
      </c>
    </row>
    <row r="12" spans="1:6" ht="16.5" thickTop="1" thickBot="1" x14ac:dyDescent="0.3">
      <c r="A12" s="15">
        <v>8</v>
      </c>
      <c r="B12" s="16" t="s">
        <v>94</v>
      </c>
      <c r="C12" s="17">
        <v>8836.079098258293</v>
      </c>
      <c r="D12" s="14">
        <f t="shared" si="0"/>
        <v>5.1645908691407298E-4</v>
      </c>
    </row>
    <row r="13" spans="1:6" ht="16.5" thickTop="1" thickBot="1" x14ac:dyDescent="0.3">
      <c r="A13" s="15">
        <v>9</v>
      </c>
      <c r="B13" s="16" t="s">
        <v>95</v>
      </c>
      <c r="C13" s="17">
        <v>29854.303274472029</v>
      </c>
      <c r="D13" s="14">
        <f t="shared" si="0"/>
        <v>1.7449511302619323E-3</v>
      </c>
    </row>
    <row r="14" spans="1:6" ht="16.5" thickTop="1" thickBot="1" x14ac:dyDescent="0.3">
      <c r="A14" s="15">
        <v>10</v>
      </c>
      <c r="B14" s="16" t="s">
        <v>96</v>
      </c>
      <c r="C14" s="17">
        <v>1962256.4568919614</v>
      </c>
      <c r="D14" s="14">
        <f t="shared" si="0"/>
        <v>0.11469172771636074</v>
      </c>
    </row>
    <row r="15" spans="1:6" ht="16.5" thickTop="1" thickBot="1" x14ac:dyDescent="0.3">
      <c r="A15" s="15">
        <v>11</v>
      </c>
      <c r="B15" s="16" t="s">
        <v>97</v>
      </c>
      <c r="C15" s="17">
        <v>154767.32884544565</v>
      </c>
      <c r="D15" s="14">
        <f t="shared" si="0"/>
        <v>9.0459798345857243E-3</v>
      </c>
    </row>
    <row r="16" spans="1:6" ht="16.5" thickTop="1" thickBot="1" x14ac:dyDescent="0.3">
      <c r="A16" s="15">
        <v>12</v>
      </c>
      <c r="B16" s="16" t="s">
        <v>98</v>
      </c>
      <c r="C16" s="17">
        <v>1087365.7443615324</v>
      </c>
      <c r="D16" s="14">
        <f t="shared" si="0"/>
        <v>6.3555329601485022E-2</v>
      </c>
    </row>
    <row r="17" spans="1:4" ht="16.5" thickTop="1" thickBot="1" x14ac:dyDescent="0.3">
      <c r="A17" s="15">
        <v>13</v>
      </c>
      <c r="B17" s="16" t="s">
        <v>99</v>
      </c>
      <c r="C17" s="17">
        <v>318534.59381770185</v>
      </c>
      <c r="D17" s="14">
        <f t="shared" si="0"/>
        <v>1.8617996018852133E-2</v>
      </c>
    </row>
    <row r="18" spans="1:4" ht="16.5" thickTop="1" thickBot="1" x14ac:dyDescent="0.3">
      <c r="A18" s="15">
        <v>14</v>
      </c>
      <c r="B18" s="16" t="s">
        <v>100</v>
      </c>
      <c r="C18" s="17">
        <v>5520534.7241066853</v>
      </c>
      <c r="D18" s="14">
        <f t="shared" si="0"/>
        <v>0.32266917160707265</v>
      </c>
    </row>
    <row r="19" spans="1:4" ht="16.5" thickTop="1" thickBot="1" x14ac:dyDescent="0.3">
      <c r="A19" s="15">
        <v>15</v>
      </c>
      <c r="B19" s="16" t="s">
        <v>101</v>
      </c>
      <c r="C19" s="17">
        <v>165990.2851254436</v>
      </c>
      <c r="D19" s="14">
        <f t="shared" si="0"/>
        <v>9.7019492626985639E-3</v>
      </c>
    </row>
    <row r="20" spans="1:4" ht="16.5" thickTop="1" thickBot="1" x14ac:dyDescent="0.3">
      <c r="A20" s="15">
        <v>16</v>
      </c>
      <c r="B20" s="16" t="s">
        <v>102</v>
      </c>
      <c r="C20" s="17">
        <v>3198303.5923247878</v>
      </c>
      <c r="D20" s="14">
        <f t="shared" si="0"/>
        <v>0.18693732079556075</v>
      </c>
    </row>
    <row r="21" spans="1:4" ht="16.5" thickTop="1" thickBot="1" x14ac:dyDescent="0.3">
      <c r="A21" s="15">
        <v>17</v>
      </c>
      <c r="B21" s="16" t="s">
        <v>103</v>
      </c>
      <c r="C21" s="17">
        <v>920871.18257936125</v>
      </c>
      <c r="D21" s="14">
        <f t="shared" si="0"/>
        <v>5.3823905923857676E-2</v>
      </c>
    </row>
    <row r="22" spans="1:4" ht="16.5" thickTop="1" thickBot="1" x14ac:dyDescent="0.3">
      <c r="A22" s="15">
        <v>18</v>
      </c>
      <c r="B22" s="16" t="s">
        <v>104</v>
      </c>
      <c r="C22" s="17">
        <v>1459611.6668566938</v>
      </c>
      <c r="D22" s="14">
        <f t="shared" si="0"/>
        <v>8.5312693597607778E-2</v>
      </c>
    </row>
    <row r="23" spans="1:4" ht="16.5" thickTop="1" thickBot="1" x14ac:dyDescent="0.3">
      <c r="A23" s="31"/>
      <c r="B23" s="18" t="s">
        <v>105</v>
      </c>
      <c r="C23" s="19">
        <f>SUM(C5:C22)</f>
        <v>17108962.398271084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B3505D7-6CAF-41BC-B95A-01FA2A7815B8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93678-BE89-4B8A-97BC-D3202F86789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128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186377.80240878265</v>
      </c>
      <c r="D5" s="14">
        <f>C5/C$23</f>
        <v>2.5044912795013297E-2</v>
      </c>
    </row>
    <row r="6" spans="1:6" ht="16.5" thickTop="1" thickBot="1" x14ac:dyDescent="0.3">
      <c r="A6" s="15">
        <v>2</v>
      </c>
      <c r="B6" s="16" t="s">
        <v>88</v>
      </c>
      <c r="C6" s="17">
        <v>4129.3534255533305</v>
      </c>
      <c r="D6" s="14">
        <f t="shared" ref="D6:D23" si="0">C6/C$23</f>
        <v>5.5489063132069195E-4</v>
      </c>
    </row>
    <row r="7" spans="1:6" ht="16.5" thickTop="1" thickBot="1" x14ac:dyDescent="0.3">
      <c r="A7" s="15">
        <v>3</v>
      </c>
      <c r="B7" s="16" t="s">
        <v>89</v>
      </c>
      <c r="C7" s="17">
        <v>109586.49427226928</v>
      </c>
      <c r="D7" s="14">
        <f t="shared" si="0"/>
        <v>1.4725917770725232E-2</v>
      </c>
    </row>
    <row r="8" spans="1:6" ht="16.5" thickTop="1" thickBot="1" x14ac:dyDescent="0.3">
      <c r="A8" s="15">
        <v>4</v>
      </c>
      <c r="B8" s="16" t="s">
        <v>90</v>
      </c>
      <c r="C8" s="17">
        <v>459134.64498009306</v>
      </c>
      <c r="D8" s="14">
        <f t="shared" si="0"/>
        <v>6.1697192455757575E-2</v>
      </c>
    </row>
    <row r="9" spans="1:6" ht="16.5" thickTop="1" thickBot="1" x14ac:dyDescent="0.3">
      <c r="A9" s="15">
        <v>5</v>
      </c>
      <c r="B9" s="16" t="s">
        <v>91</v>
      </c>
      <c r="C9" s="17">
        <v>140117.04226382912</v>
      </c>
      <c r="D9" s="14">
        <f t="shared" si="0"/>
        <v>1.8828524959726794E-2</v>
      </c>
    </row>
    <row r="10" spans="1:6" ht="16.5" thickTop="1" thickBot="1" x14ac:dyDescent="0.3">
      <c r="A10" s="15">
        <v>6</v>
      </c>
      <c r="B10" s="16" t="s">
        <v>92</v>
      </c>
      <c r="C10" s="17">
        <v>130008.35226893677</v>
      </c>
      <c r="D10" s="14">
        <f t="shared" si="0"/>
        <v>1.7470148285456209E-2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1600.7544712407746</v>
      </c>
      <c r="D12" s="14">
        <f t="shared" si="0"/>
        <v>2.1510477975548675E-4</v>
      </c>
    </row>
    <row r="13" spans="1:6" ht="16.5" thickTop="1" thickBot="1" x14ac:dyDescent="0.3">
      <c r="A13" s="15">
        <v>9</v>
      </c>
      <c r="B13" s="16" t="s">
        <v>95</v>
      </c>
      <c r="C13" s="17">
        <v>1333.0166577526343</v>
      </c>
      <c r="D13" s="14">
        <f t="shared" si="0"/>
        <v>1.7912694278093711E-4</v>
      </c>
    </row>
    <row r="14" spans="1:6" ht="16.5" thickTop="1" thickBot="1" x14ac:dyDescent="0.3">
      <c r="A14" s="15">
        <v>10</v>
      </c>
      <c r="B14" s="16" t="s">
        <v>96</v>
      </c>
      <c r="C14" s="17">
        <v>783557.62838161632</v>
      </c>
      <c r="D14" s="14">
        <f t="shared" si="0"/>
        <v>0.10529221945456457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78566.790864207316</v>
      </c>
      <c r="D16" s="14">
        <f t="shared" si="0"/>
        <v>1.0557579284374029E-2</v>
      </c>
    </row>
    <row r="17" spans="1:4" ht="16.5" thickTop="1" thickBot="1" x14ac:dyDescent="0.3">
      <c r="A17" s="15">
        <v>13</v>
      </c>
      <c r="B17" s="16" t="s">
        <v>99</v>
      </c>
      <c r="C17" s="17">
        <v>102206.69033570925</v>
      </c>
      <c r="D17" s="14">
        <f t="shared" si="0"/>
        <v>1.373424095274204E-2</v>
      </c>
    </row>
    <row r="18" spans="1:4" ht="16.5" thickTop="1" thickBot="1" x14ac:dyDescent="0.3">
      <c r="A18" s="15">
        <v>14</v>
      </c>
      <c r="B18" s="16" t="s">
        <v>100</v>
      </c>
      <c r="C18" s="17">
        <v>3601662.0084189326</v>
      </c>
      <c r="D18" s="14">
        <f t="shared" si="0"/>
        <v>0.48398097709147569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1286273.2719257646</v>
      </c>
      <c r="D20" s="14">
        <f t="shared" si="0"/>
        <v>0.17284570109524566</v>
      </c>
    </row>
    <row r="21" spans="1:4" ht="16.5" thickTop="1" thickBot="1" x14ac:dyDescent="0.3">
      <c r="A21" s="15">
        <v>17</v>
      </c>
      <c r="B21" s="16" t="s">
        <v>103</v>
      </c>
      <c r="C21" s="17">
        <v>234430.78807465636</v>
      </c>
      <c r="D21" s="14">
        <f t="shared" si="0"/>
        <v>3.1502134738762969E-2</v>
      </c>
    </row>
    <row r="22" spans="1:4" ht="16.5" thickTop="1" thickBot="1" x14ac:dyDescent="0.3">
      <c r="A22" s="15">
        <v>18</v>
      </c>
      <c r="B22" s="16" t="s">
        <v>104</v>
      </c>
      <c r="C22" s="17">
        <v>322758.27863435814</v>
      </c>
      <c r="D22" s="14">
        <f t="shared" si="0"/>
        <v>4.337132876229894E-2</v>
      </c>
    </row>
    <row r="23" spans="1:4" ht="16.5" thickTop="1" thickBot="1" x14ac:dyDescent="0.3">
      <c r="A23" s="31"/>
      <c r="B23" s="18" t="s">
        <v>105</v>
      </c>
      <c r="C23" s="19">
        <f>SUM(C5:C22)</f>
        <v>7441742.9173837015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F2AB45F-E168-4CC9-A007-4D95B2110952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B811B-3740-4BC3-ABC7-E21E959A2B1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129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270917.3391984824</v>
      </c>
      <c r="D5" s="14">
        <f>C5/C$23</f>
        <v>1.801232646205311E-2</v>
      </c>
    </row>
    <row r="6" spans="1:6" ht="16.5" thickTop="1" thickBot="1" x14ac:dyDescent="0.3">
      <c r="A6" s="15">
        <v>2</v>
      </c>
      <c r="B6" s="16" t="s">
        <v>88</v>
      </c>
      <c r="C6" s="17">
        <v>80468.615477955289</v>
      </c>
      <c r="D6" s="14">
        <f t="shared" ref="D6:D23" si="0">C6/C$23</f>
        <v>5.3500708969995295E-3</v>
      </c>
    </row>
    <row r="7" spans="1:6" ht="16.5" thickTop="1" thickBot="1" x14ac:dyDescent="0.3">
      <c r="A7" s="15">
        <v>3</v>
      </c>
      <c r="B7" s="16" t="s">
        <v>89</v>
      </c>
      <c r="C7" s="17">
        <v>403673.25459181686</v>
      </c>
      <c r="D7" s="14">
        <f t="shared" si="0"/>
        <v>2.6838793217219135E-2</v>
      </c>
    </row>
    <row r="8" spans="1:6" ht="16.5" thickTop="1" thickBot="1" x14ac:dyDescent="0.3">
      <c r="A8" s="15">
        <v>4</v>
      </c>
      <c r="B8" s="16" t="s">
        <v>90</v>
      </c>
      <c r="C8" s="17">
        <v>24908.10986775321</v>
      </c>
      <c r="D8" s="14">
        <f t="shared" si="0"/>
        <v>1.6560512805050115E-3</v>
      </c>
    </row>
    <row r="9" spans="1:6" ht="16.5" thickTop="1" thickBot="1" x14ac:dyDescent="0.3">
      <c r="A9" s="15">
        <v>5</v>
      </c>
      <c r="B9" s="16" t="s">
        <v>91</v>
      </c>
      <c r="C9" s="17">
        <v>313745.88819620037</v>
      </c>
      <c r="D9" s="14">
        <f t="shared" si="0"/>
        <v>2.0859843748046204E-2</v>
      </c>
    </row>
    <row r="10" spans="1:6" ht="16.5" thickTop="1" thickBot="1" x14ac:dyDescent="0.3">
      <c r="A10" s="15">
        <v>6</v>
      </c>
      <c r="B10" s="16" t="s">
        <v>92</v>
      </c>
      <c r="C10" s="17">
        <v>237450.37584523295</v>
      </c>
      <c r="D10" s="14">
        <f t="shared" si="0"/>
        <v>1.5787227576187213E-2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46983.116872736668</v>
      </c>
      <c r="D12" s="14">
        <f t="shared" si="0"/>
        <v>3.1237396684179056E-3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1892133.1344572408</v>
      </c>
      <c r="D14" s="14">
        <f t="shared" si="0"/>
        <v>0.12580117547420003</v>
      </c>
    </row>
    <row r="15" spans="1:6" ht="16.5" thickTop="1" thickBot="1" x14ac:dyDescent="0.3">
      <c r="A15" s="15">
        <v>11</v>
      </c>
      <c r="B15" s="16" t="s">
        <v>97</v>
      </c>
      <c r="C15" s="17">
        <v>1074607.8182583761</v>
      </c>
      <c r="D15" s="14">
        <f t="shared" si="0"/>
        <v>7.1446836508915978E-2</v>
      </c>
    </row>
    <row r="16" spans="1:6" ht="16.5" thickTop="1" thickBot="1" x14ac:dyDescent="0.3">
      <c r="A16" s="15">
        <v>12</v>
      </c>
      <c r="B16" s="16" t="s">
        <v>98</v>
      </c>
      <c r="C16" s="17">
        <v>68122.476761525963</v>
      </c>
      <c r="D16" s="14">
        <f t="shared" si="0"/>
        <v>4.5292202206860654E-3</v>
      </c>
    </row>
    <row r="17" spans="1:4" ht="16.5" thickTop="1" thickBot="1" x14ac:dyDescent="0.3">
      <c r="A17" s="15">
        <v>13</v>
      </c>
      <c r="B17" s="16" t="s">
        <v>99</v>
      </c>
      <c r="C17" s="17">
        <v>179538.90719162775</v>
      </c>
      <c r="D17" s="14">
        <f t="shared" si="0"/>
        <v>1.1936900822012684E-2</v>
      </c>
    </row>
    <row r="18" spans="1:4" ht="16.5" thickTop="1" thickBot="1" x14ac:dyDescent="0.3">
      <c r="A18" s="15">
        <v>14</v>
      </c>
      <c r="B18" s="16" t="s">
        <v>100</v>
      </c>
      <c r="C18" s="17">
        <v>4232177.2129501766</v>
      </c>
      <c r="D18" s="14">
        <f t="shared" si="0"/>
        <v>0.2813823501679647</v>
      </c>
    </row>
    <row r="19" spans="1:4" ht="16.5" thickTop="1" thickBot="1" x14ac:dyDescent="0.3">
      <c r="A19" s="15">
        <v>15</v>
      </c>
      <c r="B19" s="16" t="s">
        <v>101</v>
      </c>
      <c r="C19" s="17">
        <v>161472.77255435535</v>
      </c>
      <c r="D19" s="14">
        <f t="shared" si="0"/>
        <v>1.0735748042509163E-2</v>
      </c>
    </row>
    <row r="20" spans="1:4" ht="16.5" thickTop="1" thickBot="1" x14ac:dyDescent="0.3">
      <c r="A20" s="15">
        <v>16</v>
      </c>
      <c r="B20" s="16" t="s">
        <v>102</v>
      </c>
      <c r="C20" s="17">
        <v>3779456.6132889623</v>
      </c>
      <c r="D20" s="14">
        <f t="shared" si="0"/>
        <v>0.25128257412070343</v>
      </c>
    </row>
    <row r="21" spans="1:4" ht="16.5" thickTop="1" thickBot="1" x14ac:dyDescent="0.3">
      <c r="A21" s="15">
        <v>17</v>
      </c>
      <c r="B21" s="16" t="s">
        <v>103</v>
      </c>
      <c r="C21" s="17">
        <v>938964.71098112001</v>
      </c>
      <c r="D21" s="14">
        <f t="shared" si="0"/>
        <v>6.242841067528844E-2</v>
      </c>
    </row>
    <row r="22" spans="1:4" ht="16.5" thickTop="1" thickBot="1" x14ac:dyDescent="0.3">
      <c r="A22" s="15">
        <v>18</v>
      </c>
      <c r="B22" s="16" t="s">
        <v>104</v>
      </c>
      <c r="C22" s="17">
        <v>1336043.0441699824</v>
      </c>
      <c r="D22" s="14">
        <f t="shared" si="0"/>
        <v>8.8828731118291496E-2</v>
      </c>
    </row>
    <row r="23" spans="1:4" ht="16.5" thickTop="1" thickBot="1" x14ac:dyDescent="0.3">
      <c r="A23" s="31"/>
      <c r="B23" s="18" t="s">
        <v>105</v>
      </c>
      <c r="C23" s="19">
        <f>SUM(C5:C22)</f>
        <v>15040663.390663544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4161639-734E-4D43-A9C7-DD6AEA31C1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94B21-9C06-48C2-BAE1-38DFB4ED6C75}">
  <dimension ref="A1:G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7" x14ac:dyDescent="0.25">
      <c r="A1" s="49" t="s">
        <v>1</v>
      </c>
      <c r="B1" s="50"/>
      <c r="C1" s="50"/>
      <c r="D1" s="51"/>
    </row>
    <row r="2" spans="1:7" ht="16.5" x14ac:dyDescent="0.25">
      <c r="A2" s="52" t="s">
        <v>187</v>
      </c>
      <c r="B2" s="57"/>
      <c r="C2" s="57"/>
      <c r="D2" s="53"/>
      <c r="F2" s="40" t="s">
        <v>186</v>
      </c>
    </row>
    <row r="3" spans="1:7" ht="15.75" thickBot="1" x14ac:dyDescent="0.3">
      <c r="A3" s="54" t="s">
        <v>130</v>
      </c>
      <c r="B3" s="55"/>
      <c r="C3" s="55"/>
      <c r="D3" s="56"/>
    </row>
    <row r="4" spans="1:7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7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7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7" ht="16.5" thickTop="1" thickBot="1" x14ac:dyDescent="0.3">
      <c r="A7" s="15">
        <v>3</v>
      </c>
      <c r="B7" s="16" t="s">
        <v>89</v>
      </c>
      <c r="C7" s="17">
        <v>0</v>
      </c>
      <c r="D7" s="14">
        <f t="shared" si="0"/>
        <v>0</v>
      </c>
    </row>
    <row r="8" spans="1:7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7" ht="16.5" thickTop="1" thickBot="1" x14ac:dyDescent="0.3">
      <c r="A9" s="15">
        <v>5</v>
      </c>
      <c r="B9" s="16" t="s">
        <v>91</v>
      </c>
      <c r="C9" s="17">
        <v>204395.9092956747</v>
      </c>
      <c r="D9" s="14">
        <f t="shared" si="0"/>
        <v>9.8257872437249996E-2</v>
      </c>
    </row>
    <row r="10" spans="1:7" ht="16.5" thickTop="1" thickBot="1" x14ac:dyDescent="0.3">
      <c r="A10" s="15">
        <v>6</v>
      </c>
      <c r="B10" s="16" t="s">
        <v>92</v>
      </c>
      <c r="C10" s="17">
        <v>1420.2314138428969</v>
      </c>
      <c r="D10" s="14">
        <f t="shared" si="0"/>
        <v>6.8273830711006124E-4</v>
      </c>
      <c r="G10" s="1" t="s">
        <v>131</v>
      </c>
    </row>
    <row r="11" spans="1:7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7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7" ht="16.5" thickTop="1" thickBot="1" x14ac:dyDescent="0.3">
      <c r="A13" s="15">
        <v>9</v>
      </c>
      <c r="B13" s="16" t="s">
        <v>95</v>
      </c>
      <c r="C13" s="17">
        <v>701.53111986433805</v>
      </c>
      <c r="D13" s="14">
        <f t="shared" si="0"/>
        <v>3.3724234268640494E-4</v>
      </c>
    </row>
    <row r="14" spans="1:7" ht="16.5" thickTop="1" thickBot="1" x14ac:dyDescent="0.3">
      <c r="A14" s="15">
        <v>10</v>
      </c>
      <c r="B14" s="16" t="s">
        <v>96</v>
      </c>
      <c r="C14" s="17">
        <v>35516.432104851774</v>
      </c>
      <c r="D14" s="14">
        <f t="shared" si="0"/>
        <v>1.707357582257946E-2</v>
      </c>
    </row>
    <row r="15" spans="1:7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7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26674.93725586708</v>
      </c>
      <c r="D17" s="14">
        <f t="shared" si="0"/>
        <v>1.2823263396955369E-2</v>
      </c>
    </row>
    <row r="18" spans="1:4" ht="16.5" thickTop="1" thickBot="1" x14ac:dyDescent="0.3">
      <c r="A18" s="15">
        <v>14</v>
      </c>
      <c r="B18" s="16" t="s">
        <v>100</v>
      </c>
      <c r="C18" s="17">
        <v>905157.11016253964</v>
      </c>
      <c r="D18" s="14">
        <f t="shared" si="0"/>
        <v>0.43513009713596418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308998.76973683183</v>
      </c>
      <c r="D20" s="14">
        <f t="shared" si="0"/>
        <v>0.14854290286283778</v>
      </c>
    </row>
    <row r="21" spans="1:4" ht="16.5" thickTop="1" thickBot="1" x14ac:dyDescent="0.3">
      <c r="A21" s="15">
        <v>17</v>
      </c>
      <c r="B21" s="16" t="s">
        <v>103</v>
      </c>
      <c r="C21" s="17">
        <v>32340.277732971386</v>
      </c>
      <c r="D21" s="14">
        <f t="shared" si="0"/>
        <v>1.5546724467341301E-2</v>
      </c>
    </row>
    <row r="22" spans="1:4" ht="16.5" thickTop="1" thickBot="1" x14ac:dyDescent="0.3">
      <c r="A22" s="15">
        <v>18</v>
      </c>
      <c r="B22" s="16" t="s">
        <v>104</v>
      </c>
      <c r="C22" s="17">
        <v>564993.6109595123</v>
      </c>
      <c r="D22" s="14">
        <f t="shared" si="0"/>
        <v>0.2716055832272754</v>
      </c>
    </row>
    <row r="23" spans="1:4" ht="16.5" thickTop="1" thickBot="1" x14ac:dyDescent="0.3">
      <c r="A23" s="31"/>
      <c r="B23" s="18" t="s">
        <v>105</v>
      </c>
      <c r="C23" s="19">
        <f>SUM(C5:C22)</f>
        <v>2080198.809781956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B010699-17DE-4396-BCB0-88D6B4B1E632}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2191D-47F1-484C-A1B7-896B425BE3B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132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177625.60237387649</v>
      </c>
      <c r="D5" s="14">
        <f>C5/C$23</f>
        <v>4.1151348090090589E-3</v>
      </c>
    </row>
    <row r="6" spans="1:6" ht="16.5" thickTop="1" thickBot="1" x14ac:dyDescent="0.3">
      <c r="A6" s="15">
        <v>2</v>
      </c>
      <c r="B6" s="16" t="s">
        <v>88</v>
      </c>
      <c r="C6" s="17">
        <v>55213.950453002421</v>
      </c>
      <c r="D6" s="14">
        <f t="shared" ref="D6:D23" si="0">C6/C$23</f>
        <v>1.279167228234369E-3</v>
      </c>
    </row>
    <row r="7" spans="1:6" ht="16.5" thickTop="1" thickBot="1" x14ac:dyDescent="0.3">
      <c r="A7" s="15">
        <v>3</v>
      </c>
      <c r="B7" s="16" t="s">
        <v>89</v>
      </c>
      <c r="C7" s="17">
        <v>582835.90181522176</v>
      </c>
      <c r="D7" s="14">
        <f t="shared" si="0"/>
        <v>1.3502829971839388E-2</v>
      </c>
    </row>
    <row r="8" spans="1:6" ht="16.5" thickTop="1" thickBot="1" x14ac:dyDescent="0.3">
      <c r="A8" s="15">
        <v>4</v>
      </c>
      <c r="B8" s="16" t="s">
        <v>90</v>
      </c>
      <c r="C8" s="17">
        <v>1037321.9349709249</v>
      </c>
      <c r="D8" s="14">
        <f t="shared" si="0"/>
        <v>2.4032118938363625E-2</v>
      </c>
    </row>
    <row r="9" spans="1:6" ht="16.5" thickTop="1" thickBot="1" x14ac:dyDescent="0.3">
      <c r="A9" s="15">
        <v>5</v>
      </c>
      <c r="B9" s="16" t="s">
        <v>91</v>
      </c>
      <c r="C9" s="17">
        <v>306089.49459339766</v>
      </c>
      <c r="D9" s="14">
        <f t="shared" si="0"/>
        <v>7.0913174510845792E-3</v>
      </c>
    </row>
    <row r="10" spans="1:6" ht="16.5" thickTop="1" thickBot="1" x14ac:dyDescent="0.3">
      <c r="A10" s="15">
        <v>6</v>
      </c>
      <c r="B10" s="16" t="s">
        <v>92</v>
      </c>
      <c r="C10" s="17">
        <v>357502.99570145673</v>
      </c>
      <c r="D10" s="14">
        <f t="shared" si="0"/>
        <v>8.2824379046409751E-3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60735.914478216771</v>
      </c>
      <c r="D12" s="14">
        <f t="shared" si="0"/>
        <v>1.4070971328796766E-3</v>
      </c>
    </row>
    <row r="13" spans="1:6" ht="16.5" thickTop="1" thickBot="1" x14ac:dyDescent="0.3">
      <c r="A13" s="15">
        <v>9</v>
      </c>
      <c r="B13" s="16" t="s">
        <v>95</v>
      </c>
      <c r="C13" s="17">
        <v>10120.084730103632</v>
      </c>
      <c r="D13" s="14">
        <f t="shared" si="0"/>
        <v>2.3445670211050235E-4</v>
      </c>
    </row>
    <row r="14" spans="1:6" ht="16.5" thickTop="1" thickBot="1" x14ac:dyDescent="0.3">
      <c r="A14" s="15">
        <v>10</v>
      </c>
      <c r="B14" s="16" t="s">
        <v>96</v>
      </c>
      <c r="C14" s="17">
        <v>3499504.4668012299</v>
      </c>
      <c r="D14" s="14">
        <f t="shared" si="0"/>
        <v>8.1074644945071175E-2</v>
      </c>
    </row>
    <row r="15" spans="1:6" ht="16.5" thickTop="1" thickBot="1" x14ac:dyDescent="0.3">
      <c r="A15" s="15">
        <v>11</v>
      </c>
      <c r="B15" s="16" t="s">
        <v>97</v>
      </c>
      <c r="C15" s="17">
        <v>6557.2293778537096</v>
      </c>
      <c r="D15" s="14">
        <f t="shared" si="0"/>
        <v>1.5191437778584081E-4</v>
      </c>
    </row>
    <row r="16" spans="1:6" ht="16.5" thickTop="1" thickBot="1" x14ac:dyDescent="0.3">
      <c r="A16" s="15">
        <v>12</v>
      </c>
      <c r="B16" s="16" t="s">
        <v>98</v>
      </c>
      <c r="C16" s="17">
        <v>13662116.911166651</v>
      </c>
      <c r="D16" s="14">
        <f t="shared" si="0"/>
        <v>0.31651660635922907</v>
      </c>
    </row>
    <row r="17" spans="1:4" ht="16.5" thickTop="1" thickBot="1" x14ac:dyDescent="0.3">
      <c r="A17" s="15">
        <v>13</v>
      </c>
      <c r="B17" s="16" t="s">
        <v>99</v>
      </c>
      <c r="C17" s="17">
        <v>736253.68576599134</v>
      </c>
      <c r="D17" s="14">
        <f t="shared" si="0"/>
        <v>1.7057131010762672E-2</v>
      </c>
    </row>
    <row r="18" spans="1:4" ht="16.5" thickTop="1" thickBot="1" x14ac:dyDescent="0.3">
      <c r="A18" s="15">
        <v>14</v>
      </c>
      <c r="B18" s="16" t="s">
        <v>100</v>
      </c>
      <c r="C18" s="17">
        <v>10270593.572570754</v>
      </c>
      <c r="D18" s="14">
        <f t="shared" si="0"/>
        <v>0.2379436103513338</v>
      </c>
    </row>
    <row r="19" spans="1:4" ht="16.5" thickTop="1" thickBot="1" x14ac:dyDescent="0.3">
      <c r="A19" s="15">
        <v>15</v>
      </c>
      <c r="B19" s="16" t="s">
        <v>101</v>
      </c>
      <c r="C19" s="17">
        <v>234219.56322007225</v>
      </c>
      <c r="D19" s="14">
        <f t="shared" si="0"/>
        <v>5.426273378817661E-3</v>
      </c>
    </row>
    <row r="20" spans="1:4" ht="16.5" thickTop="1" thickBot="1" x14ac:dyDescent="0.3">
      <c r="A20" s="15">
        <v>16</v>
      </c>
      <c r="B20" s="16" t="s">
        <v>102</v>
      </c>
      <c r="C20" s="17">
        <v>2696031.3300451036</v>
      </c>
      <c r="D20" s="14">
        <f t="shared" si="0"/>
        <v>6.2460209700486713E-2</v>
      </c>
    </row>
    <row r="21" spans="1:4" ht="16.5" thickTop="1" thickBot="1" x14ac:dyDescent="0.3">
      <c r="A21" s="15">
        <v>17</v>
      </c>
      <c r="B21" s="16" t="s">
        <v>103</v>
      </c>
      <c r="C21" s="17">
        <v>2921139.6784773697</v>
      </c>
      <c r="D21" s="14">
        <f t="shared" si="0"/>
        <v>6.7675399335606554E-2</v>
      </c>
    </row>
    <row r="22" spans="1:4" ht="16.5" thickTop="1" thickBot="1" x14ac:dyDescent="0.3">
      <c r="A22" s="15">
        <v>18</v>
      </c>
      <c r="B22" s="16" t="s">
        <v>104</v>
      </c>
      <c r="C22" s="17">
        <v>6550119.088152892</v>
      </c>
      <c r="D22" s="14">
        <f t="shared" si="0"/>
        <v>0.15174965040274438</v>
      </c>
    </row>
    <row r="23" spans="1:4" ht="16.5" thickTop="1" thickBot="1" x14ac:dyDescent="0.3">
      <c r="A23" s="31"/>
      <c r="B23" s="18" t="s">
        <v>105</v>
      </c>
      <c r="C23" s="19">
        <f>SUM(C5:C22)</f>
        <v>43163981.404694118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E0B9DE7-94B5-4DC8-8D4D-8EE93FC97FB3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0A92-E025-47FD-9D4C-528F15AE05D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133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996500.69930054608</v>
      </c>
      <c r="D5" s="14">
        <f>C5/C$23</f>
        <v>2.0581303850686388E-2</v>
      </c>
    </row>
    <row r="6" spans="1:6" ht="16.5" thickTop="1" thickBot="1" x14ac:dyDescent="0.3">
      <c r="A6" s="15">
        <v>2</v>
      </c>
      <c r="B6" s="16" t="s">
        <v>88</v>
      </c>
      <c r="C6" s="17">
        <v>272458.33245633962</v>
      </c>
      <c r="D6" s="14">
        <f t="shared" ref="D6:D23" si="0">C6/C$23</f>
        <v>5.6272391287545001E-3</v>
      </c>
    </row>
    <row r="7" spans="1:6" ht="16.5" thickTop="1" thickBot="1" x14ac:dyDescent="0.3">
      <c r="A7" s="15">
        <v>3</v>
      </c>
      <c r="B7" s="16" t="s">
        <v>89</v>
      </c>
      <c r="C7" s="17">
        <v>917470.87845969736</v>
      </c>
      <c r="D7" s="14">
        <f t="shared" si="0"/>
        <v>1.8949055366432942E-2</v>
      </c>
    </row>
    <row r="8" spans="1:6" ht="16.5" thickTop="1" thickBot="1" x14ac:dyDescent="0.3">
      <c r="A8" s="15">
        <v>4</v>
      </c>
      <c r="B8" s="16" t="s">
        <v>90</v>
      </c>
      <c r="C8" s="17">
        <v>11859.206214517828</v>
      </c>
      <c r="D8" s="14">
        <f t="shared" si="0"/>
        <v>2.4493502784319216E-4</v>
      </c>
    </row>
    <row r="9" spans="1:6" ht="16.5" thickTop="1" thickBot="1" x14ac:dyDescent="0.3">
      <c r="A9" s="15">
        <v>5</v>
      </c>
      <c r="B9" s="16" t="s">
        <v>91</v>
      </c>
      <c r="C9" s="17">
        <v>183704.65216084025</v>
      </c>
      <c r="D9" s="14">
        <f t="shared" si="0"/>
        <v>3.7941581652283273E-3</v>
      </c>
    </row>
    <row r="10" spans="1:6" ht="16.5" thickTop="1" thickBot="1" x14ac:dyDescent="0.3">
      <c r="A10" s="15">
        <v>6</v>
      </c>
      <c r="B10" s="16" t="s">
        <v>92</v>
      </c>
      <c r="C10" s="17">
        <v>668343.02876143192</v>
      </c>
      <c r="D10" s="14">
        <f t="shared" si="0"/>
        <v>1.3803674158063408E-2</v>
      </c>
    </row>
    <row r="11" spans="1:6" ht="16.5" thickTop="1" thickBot="1" x14ac:dyDescent="0.3">
      <c r="A11" s="15">
        <v>7</v>
      </c>
      <c r="B11" s="16" t="s">
        <v>93</v>
      </c>
      <c r="C11" s="17">
        <v>1523870.0736456299</v>
      </c>
      <c r="D11" s="14">
        <f t="shared" si="0"/>
        <v>3.1473367792599363E-2</v>
      </c>
    </row>
    <row r="12" spans="1:6" ht="16.5" thickTop="1" thickBot="1" x14ac:dyDescent="0.3">
      <c r="A12" s="15">
        <v>8</v>
      </c>
      <c r="B12" s="16" t="s">
        <v>94</v>
      </c>
      <c r="C12" s="17">
        <v>36122.817692301738</v>
      </c>
      <c r="D12" s="14">
        <f t="shared" si="0"/>
        <v>7.4606539402335644E-4</v>
      </c>
    </row>
    <row r="13" spans="1:6" ht="16.5" thickTop="1" thickBot="1" x14ac:dyDescent="0.3">
      <c r="A13" s="15">
        <v>9</v>
      </c>
      <c r="B13" s="16" t="s">
        <v>95</v>
      </c>
      <c r="C13" s="17">
        <v>508727.0118964187</v>
      </c>
      <c r="D13" s="14">
        <f t="shared" si="0"/>
        <v>1.0507032474980828E-2</v>
      </c>
    </row>
    <row r="14" spans="1:6" ht="16.5" thickTop="1" thickBot="1" x14ac:dyDescent="0.3">
      <c r="A14" s="15">
        <v>10</v>
      </c>
      <c r="B14" s="16" t="s">
        <v>96</v>
      </c>
      <c r="C14" s="17">
        <v>2777758.8305855365</v>
      </c>
      <c r="D14" s="14">
        <f t="shared" si="0"/>
        <v>5.7370655691798667E-2</v>
      </c>
    </row>
    <row r="15" spans="1:6" ht="16.5" thickTop="1" thickBot="1" x14ac:dyDescent="0.3">
      <c r="A15" s="15">
        <v>11</v>
      </c>
      <c r="B15" s="16" t="s">
        <v>97</v>
      </c>
      <c r="C15" s="17">
        <v>24844.629455332313</v>
      </c>
      <c r="D15" s="14">
        <f t="shared" si="0"/>
        <v>5.1313046567535634E-4</v>
      </c>
    </row>
    <row r="16" spans="1:6" ht="16.5" thickTop="1" thickBot="1" x14ac:dyDescent="0.3">
      <c r="A16" s="15">
        <v>12</v>
      </c>
      <c r="B16" s="16" t="s">
        <v>98</v>
      </c>
      <c r="C16" s="17">
        <v>4436253.1454028413</v>
      </c>
      <c r="D16" s="14">
        <f t="shared" si="0"/>
        <v>9.1624495605659093E-2</v>
      </c>
    </row>
    <row r="17" spans="1:4" ht="16.5" thickTop="1" thickBot="1" x14ac:dyDescent="0.3">
      <c r="A17" s="15">
        <v>13</v>
      </c>
      <c r="B17" s="16" t="s">
        <v>99</v>
      </c>
      <c r="C17" s="17">
        <v>916430.95375886559</v>
      </c>
      <c r="D17" s="14">
        <f t="shared" si="0"/>
        <v>1.8927577201626158E-2</v>
      </c>
    </row>
    <row r="18" spans="1:4" ht="16.5" thickTop="1" thickBot="1" x14ac:dyDescent="0.3">
      <c r="A18" s="15">
        <v>14</v>
      </c>
      <c r="B18" s="16" t="s">
        <v>100</v>
      </c>
      <c r="C18" s="17">
        <v>14808075.047542108</v>
      </c>
      <c r="D18" s="14">
        <f t="shared" si="0"/>
        <v>0.30583971713331681</v>
      </c>
    </row>
    <row r="19" spans="1:4" ht="16.5" thickTop="1" thickBot="1" x14ac:dyDescent="0.3">
      <c r="A19" s="15">
        <v>15</v>
      </c>
      <c r="B19" s="16" t="s">
        <v>101</v>
      </c>
      <c r="C19" s="17">
        <v>511866.62779582036</v>
      </c>
      <c r="D19" s="14">
        <f t="shared" si="0"/>
        <v>1.0571876773479953E-2</v>
      </c>
    </row>
    <row r="20" spans="1:4" ht="16.5" thickTop="1" thickBot="1" x14ac:dyDescent="0.3">
      <c r="A20" s="15">
        <v>16</v>
      </c>
      <c r="B20" s="16" t="s">
        <v>102</v>
      </c>
      <c r="C20" s="17">
        <v>4535539.2299634796</v>
      </c>
      <c r="D20" s="14">
        <f t="shared" si="0"/>
        <v>9.3675108390900236E-2</v>
      </c>
    </row>
    <row r="21" spans="1:4" ht="16.5" thickTop="1" thickBot="1" x14ac:dyDescent="0.3">
      <c r="A21" s="15">
        <v>17</v>
      </c>
      <c r="B21" s="16" t="s">
        <v>103</v>
      </c>
      <c r="C21" s="17">
        <v>10916547.004770171</v>
      </c>
      <c r="D21" s="14">
        <f t="shared" si="0"/>
        <v>0.22546574333884378</v>
      </c>
    </row>
    <row r="22" spans="1:4" ht="16.5" thickTop="1" thickBot="1" x14ac:dyDescent="0.3">
      <c r="A22" s="15">
        <v>18</v>
      </c>
      <c r="B22" s="16" t="s">
        <v>104</v>
      </c>
      <c r="C22" s="17">
        <v>4371391.1812832756</v>
      </c>
      <c r="D22" s="14">
        <f t="shared" si="0"/>
        <v>9.0284864040087578E-2</v>
      </c>
    </row>
    <row r="23" spans="1:4" ht="16.5" thickTop="1" thickBot="1" x14ac:dyDescent="0.3">
      <c r="A23" s="31"/>
      <c r="B23" s="18" t="s">
        <v>105</v>
      </c>
      <c r="C23" s="19">
        <f>SUM(C5:C22)</f>
        <v>48417763.351145156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81F8B78-0361-44DD-B3D8-475C7F87E1C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CBA1-E923-420B-9802-B744A7F7209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134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1091.9400860872622</v>
      </c>
      <c r="D6" s="14">
        <f t="shared" ref="D6:D23" si="0">C6/C$23</f>
        <v>2.6845654275666414E-4</v>
      </c>
    </row>
    <row r="7" spans="1:6" ht="16.5" thickTop="1" thickBot="1" x14ac:dyDescent="0.3">
      <c r="A7" s="15">
        <v>3</v>
      </c>
      <c r="B7" s="16" t="s">
        <v>89</v>
      </c>
      <c r="C7" s="17">
        <v>62815.597470359222</v>
      </c>
      <c r="D7" s="14">
        <f t="shared" si="0"/>
        <v>1.5443391393856448E-2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1686.2381961745007</v>
      </c>
      <c r="D9" s="14">
        <f t="shared" si="0"/>
        <v>4.1456640540721393E-4</v>
      </c>
    </row>
    <row r="10" spans="1:6" ht="16.5" thickTop="1" thickBot="1" x14ac:dyDescent="0.3">
      <c r="A10" s="15">
        <v>6</v>
      </c>
      <c r="B10" s="16" t="s">
        <v>92</v>
      </c>
      <c r="C10" s="17">
        <v>4012.7090758570203</v>
      </c>
      <c r="D10" s="14">
        <f t="shared" si="0"/>
        <v>9.8653581759501141E-4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190912.96928932273</v>
      </c>
      <c r="D14" s="14">
        <f t="shared" si="0"/>
        <v>4.6936490706620135E-2</v>
      </c>
    </row>
    <row r="15" spans="1:6" ht="16.5" thickTop="1" thickBot="1" x14ac:dyDescent="0.3">
      <c r="A15" s="15">
        <v>11</v>
      </c>
      <c r="B15" s="16" t="s">
        <v>97</v>
      </c>
      <c r="C15" s="17">
        <v>31806.562223140856</v>
      </c>
      <c r="D15" s="14">
        <f t="shared" si="0"/>
        <v>7.819732822517465E-3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200382.53181783747</v>
      </c>
      <c r="D17" s="14">
        <f t="shared" si="0"/>
        <v>4.9264609300500542E-2</v>
      </c>
    </row>
    <row r="18" spans="1:4" ht="16.5" thickTop="1" thickBot="1" x14ac:dyDescent="0.3">
      <c r="A18" s="15">
        <v>14</v>
      </c>
      <c r="B18" s="16" t="s">
        <v>100</v>
      </c>
      <c r="C18" s="17">
        <v>2399146.9168380196</v>
      </c>
      <c r="D18" s="14">
        <f t="shared" si="0"/>
        <v>0.58983702042437358</v>
      </c>
    </row>
    <row r="19" spans="1:4" ht="16.5" thickTop="1" thickBot="1" x14ac:dyDescent="0.3">
      <c r="A19" s="15">
        <v>15</v>
      </c>
      <c r="B19" s="16" t="s">
        <v>101</v>
      </c>
      <c r="C19" s="17">
        <v>2951.9633128569553</v>
      </c>
      <c r="D19" s="14">
        <f t="shared" si="0"/>
        <v>7.2574848694652349E-4</v>
      </c>
    </row>
    <row r="20" spans="1:4" ht="16.5" thickTop="1" thickBot="1" x14ac:dyDescent="0.3">
      <c r="A20" s="15">
        <v>16</v>
      </c>
      <c r="B20" s="16" t="s">
        <v>102</v>
      </c>
      <c r="C20" s="17">
        <v>950975.67302663205</v>
      </c>
      <c r="D20" s="14">
        <f t="shared" si="0"/>
        <v>0.23380004514828259</v>
      </c>
    </row>
    <row r="21" spans="1:4" ht="16.5" thickTop="1" thickBot="1" x14ac:dyDescent="0.3">
      <c r="A21" s="15">
        <v>17</v>
      </c>
      <c r="B21" s="16" t="s">
        <v>103</v>
      </c>
      <c r="C21" s="17">
        <v>107859.85031698761</v>
      </c>
      <c r="D21" s="14">
        <f t="shared" si="0"/>
        <v>2.6517647705476568E-2</v>
      </c>
    </row>
    <row r="22" spans="1:4" ht="16.5" thickTop="1" thickBot="1" x14ac:dyDescent="0.3">
      <c r="A22" s="15">
        <v>18</v>
      </c>
      <c r="B22" s="16" t="s">
        <v>104</v>
      </c>
      <c r="C22" s="17">
        <v>113831.33999408645</v>
      </c>
      <c r="D22" s="14">
        <f t="shared" si="0"/>
        <v>2.7985755245667151E-2</v>
      </c>
    </row>
    <row r="23" spans="1:4" ht="16.5" thickTop="1" thickBot="1" x14ac:dyDescent="0.3">
      <c r="A23" s="31"/>
      <c r="B23" s="18" t="s">
        <v>105</v>
      </c>
      <c r="C23" s="19">
        <f>SUM(C5:C22)</f>
        <v>4067474.2916473621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429FDAB-21FE-43AE-AD7D-B68916733EF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E57C-9C46-40B1-BC0C-82A14038623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106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139826.88820756247</v>
      </c>
      <c r="D5" s="14">
        <f>C5/C$23</f>
        <v>5.1391432862318851E-3</v>
      </c>
    </row>
    <row r="6" spans="1:6" ht="16.5" thickTop="1" thickBot="1" x14ac:dyDescent="0.3">
      <c r="A6" s="15">
        <v>2</v>
      </c>
      <c r="B6" s="16" t="s">
        <v>88</v>
      </c>
      <c r="C6" s="17">
        <v>43998.843117316654</v>
      </c>
      <c r="D6" s="14">
        <f t="shared" ref="D6:D23" si="0">C6/C$23</f>
        <v>1.617116436666138E-3</v>
      </c>
    </row>
    <row r="7" spans="1:6" ht="16.5" thickTop="1" thickBot="1" x14ac:dyDescent="0.3">
      <c r="A7" s="15">
        <v>3</v>
      </c>
      <c r="B7" s="16" t="s">
        <v>89</v>
      </c>
      <c r="C7" s="17">
        <v>702036.16225461347</v>
      </c>
      <c r="D7" s="14">
        <f t="shared" si="0"/>
        <v>2.5802365168759191E-2</v>
      </c>
    </row>
    <row r="8" spans="1:6" ht="16.5" thickTop="1" thickBot="1" x14ac:dyDescent="0.3">
      <c r="A8" s="15">
        <v>4</v>
      </c>
      <c r="B8" s="16" t="s">
        <v>90</v>
      </c>
      <c r="C8" s="17">
        <v>938580.06901118055</v>
      </c>
      <c r="D8" s="14">
        <f t="shared" si="0"/>
        <v>3.449620829070979E-2</v>
      </c>
    </row>
    <row r="9" spans="1:6" ht="16.5" thickTop="1" thickBot="1" x14ac:dyDescent="0.3">
      <c r="A9" s="15">
        <v>5</v>
      </c>
      <c r="B9" s="16" t="s">
        <v>91</v>
      </c>
      <c r="C9" s="17">
        <v>708507.47816856927</v>
      </c>
      <c r="D9" s="14">
        <f t="shared" si="0"/>
        <v>2.6040209407150048E-2</v>
      </c>
    </row>
    <row r="10" spans="1:6" ht="16.5" thickTop="1" thickBot="1" x14ac:dyDescent="0.3">
      <c r="A10" s="15">
        <v>6</v>
      </c>
      <c r="B10" s="16" t="s">
        <v>92</v>
      </c>
      <c r="C10" s="17">
        <v>390246.10247478192</v>
      </c>
      <c r="D10" s="14">
        <f t="shared" si="0"/>
        <v>1.4342954085729038E-2</v>
      </c>
    </row>
    <row r="11" spans="1:6" ht="16.5" thickTop="1" thickBot="1" x14ac:dyDescent="0.3">
      <c r="A11" s="15">
        <v>7</v>
      </c>
      <c r="B11" s="16" t="s">
        <v>93</v>
      </c>
      <c r="C11" s="17">
        <v>148151.16077797458</v>
      </c>
      <c r="D11" s="14">
        <f t="shared" si="0"/>
        <v>5.4450903758180777E-3</v>
      </c>
    </row>
    <row r="12" spans="1:6" ht="16.5" thickTop="1" thickBot="1" x14ac:dyDescent="0.3">
      <c r="A12" s="15">
        <v>8</v>
      </c>
      <c r="B12" s="16" t="s">
        <v>94</v>
      </c>
      <c r="C12" s="17">
        <v>17734.10861143675</v>
      </c>
      <c r="D12" s="14">
        <f t="shared" si="0"/>
        <v>6.5179255847047494E-4</v>
      </c>
    </row>
    <row r="13" spans="1:6" ht="16.5" thickTop="1" thickBot="1" x14ac:dyDescent="0.3">
      <c r="A13" s="15">
        <v>9</v>
      </c>
      <c r="B13" s="16" t="s">
        <v>95</v>
      </c>
      <c r="C13" s="17">
        <v>116654.9448664708</v>
      </c>
      <c r="D13" s="14">
        <f t="shared" si="0"/>
        <v>4.2874906564919898E-3</v>
      </c>
    </row>
    <row r="14" spans="1:6" ht="16.5" thickTop="1" thickBot="1" x14ac:dyDescent="0.3">
      <c r="A14" s="15">
        <v>10</v>
      </c>
      <c r="B14" s="16" t="s">
        <v>96</v>
      </c>
      <c r="C14" s="17">
        <v>2040150.3724096809</v>
      </c>
      <c r="D14" s="14">
        <f t="shared" si="0"/>
        <v>7.4982896520653847E-2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3965233.7871130756</v>
      </c>
      <c r="D16" s="14">
        <f t="shared" si="0"/>
        <v>0.14573666664978291</v>
      </c>
    </row>
    <row r="17" spans="1:4" ht="16.5" thickTop="1" thickBot="1" x14ac:dyDescent="0.3">
      <c r="A17" s="15">
        <v>13</v>
      </c>
      <c r="B17" s="16" t="s">
        <v>99</v>
      </c>
      <c r="C17" s="17">
        <v>918928.78615698556</v>
      </c>
      <c r="D17" s="14">
        <f t="shared" si="0"/>
        <v>3.3773952652752189E-2</v>
      </c>
    </row>
    <row r="18" spans="1:4" ht="16.5" thickTop="1" thickBot="1" x14ac:dyDescent="0.3">
      <c r="A18" s="15">
        <v>14</v>
      </c>
      <c r="B18" s="16" t="s">
        <v>100</v>
      </c>
      <c r="C18" s="17">
        <v>6612392.5936598917</v>
      </c>
      <c r="D18" s="14">
        <f t="shared" si="0"/>
        <v>0.24302931602963879</v>
      </c>
    </row>
    <row r="19" spans="1:4" ht="16.5" thickTop="1" thickBot="1" x14ac:dyDescent="0.3">
      <c r="A19" s="15">
        <v>15</v>
      </c>
      <c r="B19" s="16" t="s">
        <v>101</v>
      </c>
      <c r="C19" s="17">
        <v>310386.85516068037</v>
      </c>
      <c r="D19" s="14">
        <f t="shared" si="0"/>
        <v>1.1407838243999251E-2</v>
      </c>
    </row>
    <row r="20" spans="1:4" ht="16.5" thickTop="1" thickBot="1" x14ac:dyDescent="0.3">
      <c r="A20" s="15">
        <v>16</v>
      </c>
      <c r="B20" s="16" t="s">
        <v>102</v>
      </c>
      <c r="C20" s="17">
        <v>5680844.9909086572</v>
      </c>
      <c r="D20" s="14">
        <f t="shared" si="0"/>
        <v>0.20879157627977077</v>
      </c>
    </row>
    <row r="21" spans="1:4" ht="16.5" thickTop="1" thickBot="1" x14ac:dyDescent="0.3">
      <c r="A21" s="15">
        <v>17</v>
      </c>
      <c r="B21" s="16" t="s">
        <v>103</v>
      </c>
      <c r="C21" s="17">
        <v>1922445.4582635947</v>
      </c>
      <c r="D21" s="14">
        <f t="shared" si="0"/>
        <v>7.0656815699972009E-2</v>
      </c>
    </row>
    <row r="22" spans="1:4" ht="16.5" thickTop="1" thickBot="1" x14ac:dyDescent="0.3">
      <c r="A22" s="15">
        <v>18</v>
      </c>
      <c r="B22" s="16" t="s">
        <v>104</v>
      </c>
      <c r="C22" s="17">
        <v>2552091.0983351558</v>
      </c>
      <c r="D22" s="14">
        <f t="shared" si="0"/>
        <v>9.37985676574037E-2</v>
      </c>
    </row>
    <row r="23" spans="1:4" ht="16.5" thickTop="1" thickBot="1" x14ac:dyDescent="0.3">
      <c r="A23" s="31"/>
      <c r="B23" s="18" t="s">
        <v>105</v>
      </c>
      <c r="C23" s="19">
        <f>SUM(C5:C22)</f>
        <v>27208209.699497625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646A18F-7339-4AD4-9428-E4BED6EE76EC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ADB7B-FA4B-440E-9B12-A96A9944C8C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135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240.48160495928474</v>
      </c>
      <c r="D6" s="14">
        <f t="shared" ref="D6:D23" si="0">C6/C$23</f>
        <v>4.2480045788732696E-5</v>
      </c>
    </row>
    <row r="7" spans="1:6" ht="16.5" thickTop="1" thickBot="1" x14ac:dyDescent="0.3">
      <c r="A7" s="15">
        <v>3</v>
      </c>
      <c r="B7" s="16" t="s">
        <v>89</v>
      </c>
      <c r="C7" s="17">
        <v>34157.701836637112</v>
      </c>
      <c r="D7" s="14">
        <f t="shared" si="0"/>
        <v>6.0338117682801218E-3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203978.03233579514</v>
      </c>
      <c r="D9" s="14">
        <f t="shared" si="0"/>
        <v>3.6031845990828371E-2</v>
      </c>
    </row>
    <row r="10" spans="1:6" ht="16.5" thickTop="1" thickBot="1" x14ac:dyDescent="0.3">
      <c r="A10" s="15">
        <v>6</v>
      </c>
      <c r="B10" s="16" t="s">
        <v>92</v>
      </c>
      <c r="C10" s="17">
        <v>966.26779400117346</v>
      </c>
      <c r="D10" s="14">
        <f t="shared" si="0"/>
        <v>1.7068706831151244E-4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2589.3717382252407</v>
      </c>
      <c r="D12" s="14">
        <f t="shared" si="0"/>
        <v>4.5740143002822117E-4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248507.7311314361</v>
      </c>
      <c r="D14" s="14">
        <f t="shared" si="0"/>
        <v>4.3897826609668504E-2</v>
      </c>
    </row>
    <row r="15" spans="1:6" ht="16.5" thickTop="1" thickBot="1" x14ac:dyDescent="0.3">
      <c r="A15" s="15">
        <v>11</v>
      </c>
      <c r="B15" s="16" t="s">
        <v>97</v>
      </c>
      <c r="C15" s="17">
        <v>76781.677412950492</v>
      </c>
      <c r="D15" s="14">
        <f t="shared" si="0"/>
        <v>1.3563154540614727E-2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132741.72499560958</v>
      </c>
      <c r="D17" s="14">
        <f t="shared" si="0"/>
        <v>2.3448257328636677E-2</v>
      </c>
    </row>
    <row r="18" spans="1:4" ht="16.5" thickTop="1" thickBot="1" x14ac:dyDescent="0.3">
      <c r="A18" s="15">
        <v>14</v>
      </c>
      <c r="B18" s="16" t="s">
        <v>100</v>
      </c>
      <c r="C18" s="17">
        <v>3030920.1706182235</v>
      </c>
      <c r="D18" s="14">
        <f t="shared" si="0"/>
        <v>0.5353990699274257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853630.10485530179</v>
      </c>
      <c r="D20" s="14">
        <f t="shared" si="0"/>
        <v>0.15079010283149671</v>
      </c>
    </row>
    <row r="21" spans="1:4" ht="16.5" thickTop="1" thickBot="1" x14ac:dyDescent="0.3">
      <c r="A21" s="15">
        <v>17</v>
      </c>
      <c r="B21" s="16" t="s">
        <v>103</v>
      </c>
      <c r="C21" s="17">
        <v>280046.62849253876</v>
      </c>
      <c r="D21" s="14">
        <f t="shared" si="0"/>
        <v>4.9469037780903891E-2</v>
      </c>
    </row>
    <row r="22" spans="1:4" ht="16.5" thickTop="1" thickBot="1" x14ac:dyDescent="0.3">
      <c r="A22" s="15">
        <v>18</v>
      </c>
      <c r="B22" s="16" t="s">
        <v>104</v>
      </c>
      <c r="C22" s="17">
        <v>796488.73588117387</v>
      </c>
      <c r="D22" s="14">
        <f t="shared" si="0"/>
        <v>0.14069632467801677</v>
      </c>
    </row>
    <row r="23" spans="1:4" ht="16.5" thickTop="1" thickBot="1" x14ac:dyDescent="0.3">
      <c r="A23" s="31"/>
      <c r="B23" s="18" t="s">
        <v>105</v>
      </c>
      <c r="C23" s="19">
        <f>SUM(C5:C22)</f>
        <v>5661048.6286968524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60EAFB2-1E70-44F2-B142-432CE5F392BA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D17EB-E10D-4809-8190-E45E86ADB99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136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1015788.5197207652</v>
      </c>
      <c r="D5" s="14">
        <f>C5/C$23</f>
        <v>2.5674908930028845E-2</v>
      </c>
    </row>
    <row r="6" spans="1:6" ht="16.5" thickTop="1" thickBot="1" x14ac:dyDescent="0.3">
      <c r="A6" s="15">
        <v>2</v>
      </c>
      <c r="B6" s="16" t="s">
        <v>88</v>
      </c>
      <c r="C6" s="17">
        <v>278076.86858458328</v>
      </c>
      <c r="D6" s="14">
        <f t="shared" ref="D6:D23" si="0">C6/C$23</f>
        <v>7.0286266657349234E-3</v>
      </c>
    </row>
    <row r="7" spans="1:6" ht="16.5" thickTop="1" thickBot="1" x14ac:dyDescent="0.3">
      <c r="A7" s="15">
        <v>3</v>
      </c>
      <c r="B7" s="16" t="s">
        <v>89</v>
      </c>
      <c r="C7" s="17">
        <v>773825.41398329509</v>
      </c>
      <c r="D7" s="14">
        <f t="shared" si="0"/>
        <v>1.9559087985385529E-2</v>
      </c>
    </row>
    <row r="8" spans="1:6" ht="16.5" thickTop="1" thickBot="1" x14ac:dyDescent="0.3">
      <c r="A8" s="15">
        <v>4</v>
      </c>
      <c r="B8" s="16" t="s">
        <v>90</v>
      </c>
      <c r="C8" s="17">
        <v>48414.831689042454</v>
      </c>
      <c r="D8" s="14">
        <f t="shared" si="0"/>
        <v>1.2237255790413406E-3</v>
      </c>
    </row>
    <row r="9" spans="1:6" ht="16.5" thickTop="1" thickBot="1" x14ac:dyDescent="0.3">
      <c r="A9" s="15">
        <v>5</v>
      </c>
      <c r="B9" s="16" t="s">
        <v>91</v>
      </c>
      <c r="C9" s="17">
        <v>71346.87010544863</v>
      </c>
      <c r="D9" s="14">
        <f t="shared" si="0"/>
        <v>1.8033521317050816E-3</v>
      </c>
    </row>
    <row r="10" spans="1:6" ht="16.5" thickTop="1" thickBot="1" x14ac:dyDescent="0.3">
      <c r="A10" s="15">
        <v>6</v>
      </c>
      <c r="B10" s="16" t="s">
        <v>92</v>
      </c>
      <c r="C10" s="17">
        <v>1134566.9368884275</v>
      </c>
      <c r="D10" s="14">
        <f t="shared" si="0"/>
        <v>2.8677133295067967E-2</v>
      </c>
    </row>
    <row r="11" spans="1:6" ht="16.5" thickTop="1" thickBot="1" x14ac:dyDescent="0.3">
      <c r="A11" s="15">
        <v>7</v>
      </c>
      <c r="B11" s="16" t="s">
        <v>93</v>
      </c>
      <c r="C11" s="17">
        <v>673019.03487565834</v>
      </c>
      <c r="D11" s="14">
        <f t="shared" si="0"/>
        <v>1.7011121993541069E-2</v>
      </c>
    </row>
    <row r="12" spans="1:6" ht="16.5" thickTop="1" thickBot="1" x14ac:dyDescent="0.3">
      <c r="A12" s="15">
        <v>8</v>
      </c>
      <c r="B12" s="16" t="s">
        <v>94</v>
      </c>
      <c r="C12" s="17">
        <v>118618.59659108068</v>
      </c>
      <c r="D12" s="14">
        <f t="shared" si="0"/>
        <v>2.998184765585876E-3</v>
      </c>
    </row>
    <row r="13" spans="1:6" ht="16.5" thickTop="1" thickBot="1" x14ac:dyDescent="0.3">
      <c r="A13" s="15">
        <v>9</v>
      </c>
      <c r="B13" s="16" t="s">
        <v>95</v>
      </c>
      <c r="C13" s="17">
        <v>89173.64229901915</v>
      </c>
      <c r="D13" s="14">
        <f t="shared" si="0"/>
        <v>2.2539387879828205E-3</v>
      </c>
    </row>
    <row r="14" spans="1:6" ht="16.5" thickTop="1" thickBot="1" x14ac:dyDescent="0.3">
      <c r="A14" s="15">
        <v>10</v>
      </c>
      <c r="B14" s="16" t="s">
        <v>96</v>
      </c>
      <c r="C14" s="17">
        <v>1829711.2593494933</v>
      </c>
      <c r="D14" s="14">
        <f t="shared" si="0"/>
        <v>4.6247490535688017E-2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257391.59500429709</v>
      </c>
      <c r="D16" s="14">
        <f t="shared" si="0"/>
        <v>6.505788983426233E-3</v>
      </c>
    </row>
    <row r="17" spans="1:4" ht="16.5" thickTop="1" thickBot="1" x14ac:dyDescent="0.3">
      <c r="A17" s="15">
        <v>13</v>
      </c>
      <c r="B17" s="16" t="s">
        <v>99</v>
      </c>
      <c r="C17" s="17">
        <v>1284857.0293990357</v>
      </c>
      <c r="D17" s="14">
        <f t="shared" si="0"/>
        <v>3.2475841750009171E-2</v>
      </c>
    </row>
    <row r="18" spans="1:4" ht="16.5" thickTop="1" thickBot="1" x14ac:dyDescent="0.3">
      <c r="A18" s="15">
        <v>14</v>
      </c>
      <c r="B18" s="16" t="s">
        <v>100</v>
      </c>
      <c r="C18" s="17">
        <v>11261961.230293432</v>
      </c>
      <c r="D18" s="14">
        <f t="shared" si="0"/>
        <v>0.28465553936441929</v>
      </c>
    </row>
    <row r="19" spans="1:4" ht="16.5" thickTop="1" thickBot="1" x14ac:dyDescent="0.3">
      <c r="A19" s="15">
        <v>15</v>
      </c>
      <c r="B19" s="16" t="s">
        <v>101</v>
      </c>
      <c r="C19" s="17">
        <v>388274.76926871471</v>
      </c>
      <c r="D19" s="14">
        <f t="shared" si="0"/>
        <v>9.8139712619932096E-3</v>
      </c>
    </row>
    <row r="20" spans="1:4" ht="16.5" thickTop="1" thickBot="1" x14ac:dyDescent="0.3">
      <c r="A20" s="15">
        <v>16</v>
      </c>
      <c r="B20" s="16" t="s">
        <v>102</v>
      </c>
      <c r="C20" s="17">
        <v>4470046.1259270757</v>
      </c>
      <c r="D20" s="14">
        <f t="shared" si="0"/>
        <v>0.1129841743316365</v>
      </c>
    </row>
    <row r="21" spans="1:4" ht="16.5" thickTop="1" thickBot="1" x14ac:dyDescent="0.3">
      <c r="A21" s="15">
        <v>17</v>
      </c>
      <c r="B21" s="16" t="s">
        <v>103</v>
      </c>
      <c r="C21" s="17">
        <v>12630333.718826767</v>
      </c>
      <c r="D21" s="14">
        <f t="shared" si="0"/>
        <v>0.31924230456541619</v>
      </c>
    </row>
    <row r="22" spans="1:4" ht="16.5" thickTop="1" thickBot="1" x14ac:dyDescent="0.3">
      <c r="A22" s="15">
        <v>18</v>
      </c>
      <c r="B22" s="16" t="s">
        <v>104</v>
      </c>
      <c r="C22" s="17">
        <v>3238064.7457019454</v>
      </c>
      <c r="D22" s="14">
        <f t="shared" si="0"/>
        <v>8.1844809073337799E-2</v>
      </c>
    </row>
    <row r="23" spans="1:4" ht="16.5" thickTop="1" thickBot="1" x14ac:dyDescent="0.3">
      <c r="A23" s="31"/>
      <c r="B23" s="18" t="s">
        <v>105</v>
      </c>
      <c r="C23" s="19">
        <f>SUM(C5:C22)</f>
        <v>39563471.188508086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F0CA186-55DC-4FFF-9D0C-7286969770BC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CD8F-501C-4B75-A107-7DE0A9E231D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137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57559.125677718912</v>
      </c>
      <c r="D5" s="14">
        <f>C5/C$23</f>
        <v>6.6201241143294658E-3</v>
      </c>
    </row>
    <row r="6" spans="1:6" ht="16.5" thickTop="1" thickBot="1" x14ac:dyDescent="0.3">
      <c r="A6" s="15">
        <v>2</v>
      </c>
      <c r="B6" s="16" t="s">
        <v>88</v>
      </c>
      <c r="C6" s="17">
        <v>2782.6728168826276</v>
      </c>
      <c r="D6" s="14">
        <f t="shared" ref="D6:D23" si="0">C6/C$23</f>
        <v>3.200472418653292E-4</v>
      </c>
    </row>
    <row r="7" spans="1:6" ht="16.5" thickTop="1" thickBot="1" x14ac:dyDescent="0.3">
      <c r="A7" s="15">
        <v>3</v>
      </c>
      <c r="B7" s="16" t="s">
        <v>89</v>
      </c>
      <c r="C7" s="17">
        <v>54967.522836437609</v>
      </c>
      <c r="D7" s="14">
        <f t="shared" si="0"/>
        <v>6.3220526571569945E-3</v>
      </c>
    </row>
    <row r="8" spans="1:6" ht="16.5" thickTop="1" thickBot="1" x14ac:dyDescent="0.3">
      <c r="A8" s="15">
        <v>4</v>
      </c>
      <c r="B8" s="16" t="s">
        <v>90</v>
      </c>
      <c r="C8" s="17">
        <v>13407.701293483531</v>
      </c>
      <c r="D8" s="14">
        <f t="shared" si="0"/>
        <v>1.542077743635287E-3</v>
      </c>
    </row>
    <row r="9" spans="1:6" ht="16.5" thickTop="1" thickBot="1" x14ac:dyDescent="0.3">
      <c r="A9" s="15">
        <v>5</v>
      </c>
      <c r="B9" s="16" t="s">
        <v>91</v>
      </c>
      <c r="C9" s="17">
        <v>396267.67203022796</v>
      </c>
      <c r="D9" s="14">
        <f t="shared" si="0"/>
        <v>4.5576459691638524E-2</v>
      </c>
    </row>
    <row r="10" spans="1:6" ht="16.5" thickTop="1" thickBot="1" x14ac:dyDescent="0.3">
      <c r="A10" s="15">
        <v>6</v>
      </c>
      <c r="B10" s="16" t="s">
        <v>92</v>
      </c>
      <c r="C10" s="17">
        <v>3252.7033096859032</v>
      </c>
      <c r="D10" s="14">
        <f t="shared" si="0"/>
        <v>3.7410748276092096E-4</v>
      </c>
    </row>
    <row r="11" spans="1:6" ht="16.5" thickTop="1" thickBot="1" x14ac:dyDescent="0.3">
      <c r="A11" s="15">
        <v>7</v>
      </c>
      <c r="B11" s="16" t="s">
        <v>93</v>
      </c>
      <c r="C11" s="17">
        <v>1564.2123856140413</v>
      </c>
      <c r="D11" s="14">
        <f t="shared" si="0"/>
        <v>1.7990683513708855E-4</v>
      </c>
    </row>
    <row r="12" spans="1:6" ht="16.5" thickTop="1" thickBot="1" x14ac:dyDescent="0.3">
      <c r="A12" s="15">
        <v>8</v>
      </c>
      <c r="B12" s="16" t="s">
        <v>94</v>
      </c>
      <c r="C12" s="17">
        <v>2385.2125411747493</v>
      </c>
      <c r="D12" s="14">
        <f t="shared" si="0"/>
        <v>2.7433361566408355E-4</v>
      </c>
    </row>
    <row r="13" spans="1:6" ht="16.5" thickTop="1" thickBot="1" x14ac:dyDescent="0.3">
      <c r="A13" s="15">
        <v>9</v>
      </c>
      <c r="B13" s="16" t="s">
        <v>95</v>
      </c>
      <c r="C13" s="17">
        <v>9679.5227247163875</v>
      </c>
      <c r="D13" s="14">
        <f t="shared" si="0"/>
        <v>1.1132837938485258E-3</v>
      </c>
    </row>
    <row r="14" spans="1:6" ht="16.5" thickTop="1" thickBot="1" x14ac:dyDescent="0.3">
      <c r="A14" s="15">
        <v>10</v>
      </c>
      <c r="B14" s="16" t="s">
        <v>96</v>
      </c>
      <c r="C14" s="17">
        <v>660440.96289047739</v>
      </c>
      <c r="D14" s="14">
        <f t="shared" si="0"/>
        <v>7.5960173005454393E-2</v>
      </c>
    </row>
    <row r="15" spans="1:6" ht="16.5" thickTop="1" thickBot="1" x14ac:dyDescent="0.3">
      <c r="A15" s="15">
        <v>11</v>
      </c>
      <c r="B15" s="16" t="s">
        <v>97</v>
      </c>
      <c r="C15" s="17">
        <v>207506.93060730738</v>
      </c>
      <c r="D15" s="14">
        <f t="shared" si="0"/>
        <v>2.386627001416898E-2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2814121.2729699728</v>
      </c>
      <c r="D17" s="14">
        <f t="shared" si="0"/>
        <v>0.32366426488385042</v>
      </c>
    </row>
    <row r="18" spans="1:4" ht="16.5" thickTop="1" thickBot="1" x14ac:dyDescent="0.3">
      <c r="A18" s="15">
        <v>14</v>
      </c>
      <c r="B18" s="16" t="s">
        <v>100</v>
      </c>
      <c r="C18" s="17">
        <v>2240836.8293395424</v>
      </c>
      <c r="D18" s="14">
        <f t="shared" si="0"/>
        <v>0.25772834030261782</v>
      </c>
    </row>
    <row r="19" spans="1:4" ht="16.5" thickTop="1" thickBot="1" x14ac:dyDescent="0.3">
      <c r="A19" s="15">
        <v>15</v>
      </c>
      <c r="B19" s="16" t="s">
        <v>101</v>
      </c>
      <c r="C19" s="17">
        <v>2582.985141526196</v>
      </c>
      <c r="D19" s="14">
        <f t="shared" si="0"/>
        <v>2.9708029823308365E-4</v>
      </c>
    </row>
    <row r="20" spans="1:4" ht="16.5" thickTop="1" thickBot="1" x14ac:dyDescent="0.3">
      <c r="A20" s="15">
        <v>16</v>
      </c>
      <c r="B20" s="16" t="s">
        <v>102</v>
      </c>
      <c r="C20" s="17">
        <v>1414725.7147479658</v>
      </c>
      <c r="D20" s="14">
        <f t="shared" si="0"/>
        <v>0.16271372626131528</v>
      </c>
    </row>
    <row r="21" spans="1:4" ht="16.5" thickTop="1" thickBot="1" x14ac:dyDescent="0.3">
      <c r="A21" s="15">
        <v>17</v>
      </c>
      <c r="B21" s="16" t="s">
        <v>103</v>
      </c>
      <c r="C21" s="17">
        <v>74709.919116276928</v>
      </c>
      <c r="D21" s="14">
        <f t="shared" si="0"/>
        <v>8.5927110826967239E-3</v>
      </c>
    </row>
    <row r="22" spans="1:4" ht="16.5" thickTop="1" thickBot="1" x14ac:dyDescent="0.3">
      <c r="A22" s="15">
        <v>18</v>
      </c>
      <c r="B22" s="16" t="s">
        <v>104</v>
      </c>
      <c r="C22" s="17">
        <v>737778.00590356556</v>
      </c>
      <c r="D22" s="14">
        <f t="shared" si="0"/>
        <v>8.4855040975626975E-2</v>
      </c>
    </row>
    <row r="23" spans="1:4" ht="16.5" thickTop="1" thickBot="1" x14ac:dyDescent="0.3">
      <c r="A23" s="31"/>
      <c r="B23" s="18" t="s">
        <v>105</v>
      </c>
      <c r="C23" s="19">
        <f>SUM(C5:C22)</f>
        <v>8694568.9663325772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668051E-2AA5-498F-944A-226879A93B1A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A4903-ACC2-4464-823F-B9D71857B19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138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7223951.2678465862</v>
      </c>
      <c r="D5" s="14">
        <f>C5/C$23</f>
        <v>5.3949919899040084E-2</v>
      </c>
    </row>
    <row r="6" spans="1:6" ht="16.5" thickTop="1" thickBot="1" x14ac:dyDescent="0.3">
      <c r="A6" s="15">
        <v>2</v>
      </c>
      <c r="B6" s="16" t="s">
        <v>88</v>
      </c>
      <c r="C6" s="17">
        <v>1070930.5194545256</v>
      </c>
      <c r="D6" s="14">
        <f t="shared" ref="D6:D23" si="0">C6/C$23</f>
        <v>7.9979243491258879E-3</v>
      </c>
    </row>
    <row r="7" spans="1:6" ht="16.5" thickTop="1" thickBot="1" x14ac:dyDescent="0.3">
      <c r="A7" s="15">
        <v>3</v>
      </c>
      <c r="B7" s="16" t="s">
        <v>89</v>
      </c>
      <c r="C7" s="17">
        <v>3669702.0459411032</v>
      </c>
      <c r="D7" s="14">
        <f t="shared" si="0"/>
        <v>2.7406072396011977E-2</v>
      </c>
    </row>
    <row r="8" spans="1:6" ht="16.5" thickTop="1" thickBot="1" x14ac:dyDescent="0.3">
      <c r="A8" s="15">
        <v>4</v>
      </c>
      <c r="B8" s="16" t="s">
        <v>90</v>
      </c>
      <c r="C8" s="17">
        <v>629732.53667060798</v>
      </c>
      <c r="D8" s="14">
        <f t="shared" si="0"/>
        <v>4.7029691441047138E-3</v>
      </c>
    </row>
    <row r="9" spans="1:6" ht="16.5" thickTop="1" thickBot="1" x14ac:dyDescent="0.3">
      <c r="A9" s="15">
        <v>5</v>
      </c>
      <c r="B9" s="16" t="s">
        <v>91</v>
      </c>
      <c r="C9" s="17">
        <v>3624375.7152010961</v>
      </c>
      <c r="D9" s="14">
        <f t="shared" si="0"/>
        <v>2.7067566248604128E-2</v>
      </c>
    </row>
    <row r="10" spans="1:6" ht="16.5" thickTop="1" thickBot="1" x14ac:dyDescent="0.3">
      <c r="A10" s="15">
        <v>6</v>
      </c>
      <c r="B10" s="16" t="s">
        <v>92</v>
      </c>
      <c r="C10" s="17">
        <v>4216713.6210420793</v>
      </c>
      <c r="D10" s="14">
        <f t="shared" si="0"/>
        <v>3.1491264774301995E-2</v>
      </c>
    </row>
    <row r="11" spans="1:6" ht="16.5" thickTop="1" thickBot="1" x14ac:dyDescent="0.3">
      <c r="A11" s="15">
        <v>7</v>
      </c>
      <c r="B11" s="16" t="s">
        <v>93</v>
      </c>
      <c r="C11" s="17">
        <v>3027055.8137769881</v>
      </c>
      <c r="D11" s="14">
        <f t="shared" si="0"/>
        <v>2.2606661178636883E-2</v>
      </c>
    </row>
    <row r="12" spans="1:6" ht="16.5" thickTop="1" thickBot="1" x14ac:dyDescent="0.3">
      <c r="A12" s="15">
        <v>8</v>
      </c>
      <c r="B12" s="16" t="s">
        <v>94</v>
      </c>
      <c r="C12" s="17">
        <v>454119.62689033005</v>
      </c>
      <c r="D12" s="14">
        <f t="shared" si="0"/>
        <v>3.391456640130199E-3</v>
      </c>
    </row>
    <row r="13" spans="1:6" ht="16.5" thickTop="1" thickBot="1" x14ac:dyDescent="0.3">
      <c r="A13" s="15">
        <v>9</v>
      </c>
      <c r="B13" s="16" t="s">
        <v>95</v>
      </c>
      <c r="C13" s="17">
        <v>697082.31895753217</v>
      </c>
      <c r="D13" s="14">
        <f t="shared" si="0"/>
        <v>5.2059508538194414E-3</v>
      </c>
    </row>
    <row r="14" spans="1:6" ht="16.5" thickTop="1" thickBot="1" x14ac:dyDescent="0.3">
      <c r="A14" s="15">
        <v>10</v>
      </c>
      <c r="B14" s="16" t="s">
        <v>96</v>
      </c>
      <c r="C14" s="17">
        <v>23779727.960361551</v>
      </c>
      <c r="D14" s="14">
        <f t="shared" si="0"/>
        <v>0.17759178752944413</v>
      </c>
    </row>
    <row r="15" spans="1:6" ht="16.5" thickTop="1" thickBot="1" x14ac:dyDescent="0.3">
      <c r="A15" s="15">
        <v>11</v>
      </c>
      <c r="B15" s="16" t="s">
        <v>97</v>
      </c>
      <c r="C15" s="17">
        <v>135409.62685932397</v>
      </c>
      <c r="D15" s="14">
        <f t="shared" si="0"/>
        <v>1.0112663072818749E-3</v>
      </c>
    </row>
    <row r="16" spans="1:6" ht="16.5" thickTop="1" thickBot="1" x14ac:dyDescent="0.3">
      <c r="A16" s="15">
        <v>12</v>
      </c>
      <c r="B16" s="16" t="s">
        <v>98</v>
      </c>
      <c r="C16" s="17">
        <v>5805137.9029971818</v>
      </c>
      <c r="D16" s="14">
        <f t="shared" si="0"/>
        <v>4.335393654488736E-2</v>
      </c>
    </row>
    <row r="17" spans="1:4" ht="16.5" thickTop="1" thickBot="1" x14ac:dyDescent="0.3">
      <c r="A17" s="15">
        <v>13</v>
      </c>
      <c r="B17" s="16" t="s">
        <v>99</v>
      </c>
      <c r="C17" s="17">
        <v>2038434.1546588233</v>
      </c>
      <c r="D17" s="14">
        <f t="shared" si="0"/>
        <v>1.5223435940493735E-2</v>
      </c>
    </row>
    <row r="18" spans="1:4" ht="16.5" thickTop="1" thickBot="1" x14ac:dyDescent="0.3">
      <c r="A18" s="15">
        <v>14</v>
      </c>
      <c r="B18" s="16" t="s">
        <v>100</v>
      </c>
      <c r="C18" s="17">
        <v>27225777.31120161</v>
      </c>
      <c r="D18" s="14">
        <f t="shared" si="0"/>
        <v>0.20332757664992918</v>
      </c>
    </row>
    <row r="19" spans="1:4" ht="16.5" thickTop="1" thickBot="1" x14ac:dyDescent="0.3">
      <c r="A19" s="15">
        <v>15</v>
      </c>
      <c r="B19" s="16" t="s">
        <v>101</v>
      </c>
      <c r="C19" s="17">
        <v>2137996.6392480345</v>
      </c>
      <c r="D19" s="14">
        <f t="shared" si="0"/>
        <v>1.5966988584937104E-2</v>
      </c>
    </row>
    <row r="20" spans="1:4" ht="16.5" thickTop="1" thickBot="1" x14ac:dyDescent="0.3">
      <c r="A20" s="15">
        <v>16</v>
      </c>
      <c r="B20" s="16" t="s">
        <v>102</v>
      </c>
      <c r="C20" s="17">
        <v>10295753.628393132</v>
      </c>
      <c r="D20" s="14">
        <f t="shared" si="0"/>
        <v>7.6890757281871641E-2</v>
      </c>
    </row>
    <row r="21" spans="1:4" ht="16.5" thickTop="1" thickBot="1" x14ac:dyDescent="0.3">
      <c r="A21" s="15">
        <v>17</v>
      </c>
      <c r="B21" s="16" t="s">
        <v>103</v>
      </c>
      <c r="C21" s="17">
        <v>18089100.995621681</v>
      </c>
      <c r="D21" s="14">
        <f t="shared" si="0"/>
        <v>0.1350930416852531</v>
      </c>
    </row>
    <row r="22" spans="1:4" ht="16.5" thickTop="1" thickBot="1" x14ac:dyDescent="0.3">
      <c r="A22" s="15">
        <v>18</v>
      </c>
      <c r="B22" s="16" t="s">
        <v>104</v>
      </c>
      <c r="C22" s="17">
        <v>19780054.727291863</v>
      </c>
      <c r="D22" s="14">
        <f t="shared" si="0"/>
        <v>0.14772142399212648</v>
      </c>
    </row>
    <row r="23" spans="1:4" ht="16.5" thickTop="1" thickBot="1" x14ac:dyDescent="0.3">
      <c r="A23" s="31"/>
      <c r="B23" s="18" t="s">
        <v>105</v>
      </c>
      <c r="C23" s="19">
        <f>SUM(C5:C22)</f>
        <v>133901056.41241406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EDFC5B4-D069-4985-AA84-B9A1C2FC7933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61AD-F0C4-4B46-B424-ECF3345E6BE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139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56359.914779207822</v>
      </c>
      <c r="D5" s="14">
        <f>C5/C$23</f>
        <v>2.8039654024215274E-3</v>
      </c>
    </row>
    <row r="6" spans="1:6" ht="16.5" thickTop="1" thickBot="1" x14ac:dyDescent="0.3">
      <c r="A6" s="15">
        <v>2</v>
      </c>
      <c r="B6" s="16" t="s">
        <v>88</v>
      </c>
      <c r="C6" s="17">
        <v>76344.401541402156</v>
      </c>
      <c r="D6" s="14">
        <f t="shared" ref="D6:D23" si="0">C6/C$23</f>
        <v>3.7982147671671339E-3</v>
      </c>
    </row>
    <row r="7" spans="1:6" ht="16.5" thickTop="1" thickBot="1" x14ac:dyDescent="0.3">
      <c r="A7" s="15">
        <v>3</v>
      </c>
      <c r="B7" s="16" t="s">
        <v>89</v>
      </c>
      <c r="C7" s="17">
        <v>537735.87306067336</v>
      </c>
      <c r="D7" s="14">
        <f t="shared" si="0"/>
        <v>2.675292873684958E-2</v>
      </c>
    </row>
    <row r="8" spans="1:6" ht="16.5" thickTop="1" thickBot="1" x14ac:dyDescent="0.3">
      <c r="A8" s="15">
        <v>4</v>
      </c>
      <c r="B8" s="16" t="s">
        <v>90</v>
      </c>
      <c r="C8" s="17">
        <v>1279484.4709401564</v>
      </c>
      <c r="D8" s="14">
        <f t="shared" si="0"/>
        <v>6.3655706427280676E-2</v>
      </c>
    </row>
    <row r="9" spans="1:6" ht="16.5" thickTop="1" thickBot="1" x14ac:dyDescent="0.3">
      <c r="A9" s="15">
        <v>5</v>
      </c>
      <c r="B9" s="16" t="s">
        <v>91</v>
      </c>
      <c r="C9" s="17">
        <v>943562.63818425767</v>
      </c>
      <c r="D9" s="14">
        <f t="shared" si="0"/>
        <v>4.6943239762709719E-2</v>
      </c>
    </row>
    <row r="10" spans="1:6" ht="16.5" thickTop="1" thickBot="1" x14ac:dyDescent="0.3">
      <c r="A10" s="15">
        <v>6</v>
      </c>
      <c r="B10" s="16" t="s">
        <v>92</v>
      </c>
      <c r="C10" s="17">
        <v>71974.218195753347</v>
      </c>
      <c r="D10" s="14">
        <f t="shared" si="0"/>
        <v>3.58079352103071E-3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11526.922601267412</v>
      </c>
      <c r="D12" s="14">
        <f t="shared" si="0"/>
        <v>5.7347659763084668E-4</v>
      </c>
    </row>
    <row r="13" spans="1:6" ht="16.5" thickTop="1" thickBot="1" x14ac:dyDescent="0.3">
      <c r="A13" s="15">
        <v>9</v>
      </c>
      <c r="B13" s="16" t="s">
        <v>95</v>
      </c>
      <c r="C13" s="17">
        <v>12260.198540236895</v>
      </c>
      <c r="D13" s="14">
        <f t="shared" si="0"/>
        <v>6.099578515744229E-4</v>
      </c>
    </row>
    <row r="14" spans="1:6" ht="16.5" thickTop="1" thickBot="1" x14ac:dyDescent="0.3">
      <c r="A14" s="15">
        <v>10</v>
      </c>
      <c r="B14" s="16" t="s">
        <v>96</v>
      </c>
      <c r="C14" s="17">
        <v>2538472.8624557601</v>
      </c>
      <c r="D14" s="14">
        <f t="shared" si="0"/>
        <v>0.12629171121347704</v>
      </c>
    </row>
    <row r="15" spans="1:6" ht="16.5" thickTop="1" thickBot="1" x14ac:dyDescent="0.3">
      <c r="A15" s="15">
        <v>11</v>
      </c>
      <c r="B15" s="16" t="s">
        <v>97</v>
      </c>
      <c r="C15" s="17">
        <v>65815.561386212998</v>
      </c>
      <c r="D15" s="14">
        <f t="shared" si="0"/>
        <v>3.2743938274366097E-3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536496.08376814472</v>
      </c>
      <c r="D17" s="14">
        <f t="shared" si="0"/>
        <v>2.6691247907555185E-2</v>
      </c>
    </row>
    <row r="18" spans="1:4" ht="16.5" thickTop="1" thickBot="1" x14ac:dyDescent="0.3">
      <c r="A18" s="15">
        <v>14</v>
      </c>
      <c r="B18" s="16" t="s">
        <v>100</v>
      </c>
      <c r="C18" s="17">
        <v>7205932.1826518672</v>
      </c>
      <c r="D18" s="14">
        <f t="shared" si="0"/>
        <v>0.35850275167211093</v>
      </c>
    </row>
    <row r="19" spans="1:4" ht="16.5" thickTop="1" thickBot="1" x14ac:dyDescent="0.3">
      <c r="A19" s="15">
        <v>15</v>
      </c>
      <c r="B19" s="16" t="s">
        <v>101</v>
      </c>
      <c r="C19" s="17">
        <v>40070.66903249453</v>
      </c>
      <c r="D19" s="14">
        <f t="shared" si="0"/>
        <v>1.9935581886374458E-3</v>
      </c>
    </row>
    <row r="20" spans="1:4" ht="16.5" thickTop="1" thickBot="1" x14ac:dyDescent="0.3">
      <c r="A20" s="15">
        <v>16</v>
      </c>
      <c r="B20" s="16" t="s">
        <v>102</v>
      </c>
      <c r="C20" s="17">
        <v>3318251.1478556991</v>
      </c>
      <c r="D20" s="14">
        <f t="shared" si="0"/>
        <v>0.16508650610247919</v>
      </c>
    </row>
    <row r="21" spans="1:4" ht="16.5" thickTop="1" thickBot="1" x14ac:dyDescent="0.3">
      <c r="A21" s="15">
        <v>17</v>
      </c>
      <c r="B21" s="16" t="s">
        <v>103</v>
      </c>
      <c r="C21" s="17">
        <v>873934.0285554413</v>
      </c>
      <c r="D21" s="14">
        <f t="shared" si="0"/>
        <v>4.3479142750094263E-2</v>
      </c>
    </row>
    <row r="22" spans="1:4" ht="16.5" thickTop="1" thickBot="1" x14ac:dyDescent="0.3">
      <c r="A22" s="15">
        <v>18</v>
      </c>
      <c r="B22" s="16" t="s">
        <v>104</v>
      </c>
      <c r="C22" s="17">
        <v>2531853.7883375296</v>
      </c>
      <c r="D22" s="14">
        <f t="shared" si="0"/>
        <v>0.12596240527154492</v>
      </c>
    </row>
    <row r="23" spans="1:4" ht="16.5" thickTop="1" thickBot="1" x14ac:dyDescent="0.3">
      <c r="A23" s="31"/>
      <c r="B23" s="18" t="s">
        <v>105</v>
      </c>
      <c r="C23" s="19">
        <f>SUM(C5:C22)</f>
        <v>20100074.9618861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5F50210-15AF-4E86-8A94-DF4CA45FB3CB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1AAD-B330-4189-B5E3-74F455FE3A9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140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2366226.7437873911</v>
      </c>
      <c r="D5" s="14">
        <f>C5/C$23</f>
        <v>1.8449543563194531E-2</v>
      </c>
    </row>
    <row r="6" spans="1:6" ht="16.5" thickTop="1" thickBot="1" x14ac:dyDescent="0.3">
      <c r="A6" s="15">
        <v>2</v>
      </c>
      <c r="B6" s="16" t="s">
        <v>88</v>
      </c>
      <c r="C6" s="17">
        <v>753649.38700274937</v>
      </c>
      <c r="D6" s="14">
        <f t="shared" ref="D6:D23" si="0">C6/C$23</f>
        <v>5.8762277255925638E-3</v>
      </c>
    </row>
    <row r="7" spans="1:6" ht="16.5" thickTop="1" thickBot="1" x14ac:dyDescent="0.3">
      <c r="A7" s="15">
        <v>3</v>
      </c>
      <c r="B7" s="16" t="s">
        <v>89</v>
      </c>
      <c r="C7" s="17">
        <v>1711586.3346008966</v>
      </c>
      <c r="D7" s="14">
        <f t="shared" si="0"/>
        <v>1.3345291919000059E-2</v>
      </c>
    </row>
    <row r="8" spans="1:6" ht="16.5" thickTop="1" thickBot="1" x14ac:dyDescent="0.3">
      <c r="A8" s="15">
        <v>4</v>
      </c>
      <c r="B8" s="16" t="s">
        <v>90</v>
      </c>
      <c r="C8" s="17">
        <v>7803467.7833760278</v>
      </c>
      <c r="D8" s="14">
        <f t="shared" si="0"/>
        <v>6.084388116708609E-2</v>
      </c>
    </row>
    <row r="9" spans="1:6" ht="16.5" thickTop="1" thickBot="1" x14ac:dyDescent="0.3">
      <c r="A9" s="15">
        <v>5</v>
      </c>
      <c r="B9" s="16" t="s">
        <v>91</v>
      </c>
      <c r="C9" s="17">
        <v>122134.2325489191</v>
      </c>
      <c r="D9" s="14">
        <f t="shared" si="0"/>
        <v>9.5228441225456736E-4</v>
      </c>
    </row>
    <row r="10" spans="1:6" ht="16.5" thickTop="1" thickBot="1" x14ac:dyDescent="0.3">
      <c r="A10" s="15">
        <v>6</v>
      </c>
      <c r="B10" s="16" t="s">
        <v>92</v>
      </c>
      <c r="C10" s="17">
        <v>2584388.2790971692</v>
      </c>
      <c r="D10" s="14">
        <f t="shared" si="0"/>
        <v>2.0150555843644356E-2</v>
      </c>
    </row>
    <row r="11" spans="1:6" ht="16.5" thickTop="1" thickBot="1" x14ac:dyDescent="0.3">
      <c r="A11" s="15">
        <v>7</v>
      </c>
      <c r="B11" s="16" t="s">
        <v>93</v>
      </c>
      <c r="C11" s="17">
        <v>3908863.2529299753</v>
      </c>
      <c r="D11" s="14">
        <f t="shared" si="0"/>
        <v>3.0477528435027129E-2</v>
      </c>
    </row>
    <row r="12" spans="1:6" ht="16.5" thickTop="1" thickBot="1" x14ac:dyDescent="0.3">
      <c r="A12" s="15">
        <v>8</v>
      </c>
      <c r="B12" s="16" t="s">
        <v>94</v>
      </c>
      <c r="C12" s="17">
        <v>272603.22139643622</v>
      </c>
      <c r="D12" s="14">
        <f t="shared" si="0"/>
        <v>2.1254958012056906E-3</v>
      </c>
    </row>
    <row r="13" spans="1:6" ht="16.5" thickTop="1" thickBot="1" x14ac:dyDescent="0.3">
      <c r="A13" s="15">
        <v>9</v>
      </c>
      <c r="B13" s="16" t="s">
        <v>95</v>
      </c>
      <c r="C13" s="17">
        <v>52074.038018552834</v>
      </c>
      <c r="D13" s="14">
        <f t="shared" si="0"/>
        <v>4.0602289508273045E-4</v>
      </c>
    </row>
    <row r="14" spans="1:6" ht="16.5" thickTop="1" thickBot="1" x14ac:dyDescent="0.3">
      <c r="A14" s="15">
        <v>10</v>
      </c>
      <c r="B14" s="16" t="s">
        <v>96</v>
      </c>
      <c r="C14" s="17">
        <v>3834604.7653829451</v>
      </c>
      <c r="D14" s="14">
        <f t="shared" si="0"/>
        <v>2.9898532696544775E-2</v>
      </c>
    </row>
    <row r="15" spans="1:6" ht="16.5" thickTop="1" thickBot="1" x14ac:dyDescent="0.3">
      <c r="A15" s="15">
        <v>11</v>
      </c>
      <c r="B15" s="16" t="s">
        <v>97</v>
      </c>
      <c r="C15" s="17">
        <v>64817.945316431527</v>
      </c>
      <c r="D15" s="14">
        <f t="shared" si="0"/>
        <v>5.0538753690111888E-4</v>
      </c>
    </row>
    <row r="16" spans="1:6" ht="16.5" thickTop="1" thickBot="1" x14ac:dyDescent="0.3">
      <c r="A16" s="15">
        <v>12</v>
      </c>
      <c r="B16" s="16" t="s">
        <v>98</v>
      </c>
      <c r="C16" s="17">
        <v>30239466.142963558</v>
      </c>
      <c r="D16" s="14">
        <f t="shared" si="0"/>
        <v>0.23577805863159529</v>
      </c>
    </row>
    <row r="17" spans="1:4" ht="16.5" thickTop="1" thickBot="1" x14ac:dyDescent="0.3">
      <c r="A17" s="15">
        <v>13</v>
      </c>
      <c r="B17" s="16" t="s">
        <v>99</v>
      </c>
      <c r="C17" s="17">
        <v>5763207.2435685163</v>
      </c>
      <c r="D17" s="14">
        <f t="shared" si="0"/>
        <v>4.493590624106706E-2</v>
      </c>
    </row>
    <row r="18" spans="1:4" ht="16.5" thickTop="1" thickBot="1" x14ac:dyDescent="0.3">
      <c r="A18" s="15">
        <v>14</v>
      </c>
      <c r="B18" s="16" t="s">
        <v>100</v>
      </c>
      <c r="C18" s="17">
        <v>13711686.100333406</v>
      </c>
      <c r="D18" s="14">
        <f t="shared" si="0"/>
        <v>0.10691044326041149</v>
      </c>
    </row>
    <row r="19" spans="1:4" ht="16.5" thickTop="1" thickBot="1" x14ac:dyDescent="0.3">
      <c r="A19" s="15">
        <v>15</v>
      </c>
      <c r="B19" s="16" t="s">
        <v>101</v>
      </c>
      <c r="C19" s="17">
        <v>464287.04002845701</v>
      </c>
      <c r="D19" s="14">
        <f t="shared" si="0"/>
        <v>3.6200605006775793E-3</v>
      </c>
    </row>
    <row r="20" spans="1:4" ht="16.5" thickTop="1" thickBot="1" x14ac:dyDescent="0.3">
      <c r="A20" s="15">
        <v>16</v>
      </c>
      <c r="B20" s="16" t="s">
        <v>102</v>
      </c>
      <c r="C20" s="17">
        <v>6631324.4685923643</v>
      </c>
      <c r="D20" s="14">
        <f t="shared" si="0"/>
        <v>5.1704643262186677E-2</v>
      </c>
    </row>
    <row r="21" spans="1:4" ht="16.5" thickTop="1" thickBot="1" x14ac:dyDescent="0.3">
      <c r="A21" s="15">
        <v>17</v>
      </c>
      <c r="B21" s="16" t="s">
        <v>103</v>
      </c>
      <c r="C21" s="17">
        <v>42190600.191223375</v>
      </c>
      <c r="D21" s="14">
        <f t="shared" si="0"/>
        <v>0.32896142274995743</v>
      </c>
    </row>
    <row r="22" spans="1:4" ht="16.5" thickTop="1" thickBot="1" x14ac:dyDescent="0.3">
      <c r="A22" s="15">
        <v>18</v>
      </c>
      <c r="B22" s="16" t="s">
        <v>104</v>
      </c>
      <c r="C22" s="17">
        <v>5778957.740851555</v>
      </c>
      <c r="D22" s="14">
        <f t="shared" si="0"/>
        <v>4.5058713358571062E-2</v>
      </c>
    </row>
    <row r="23" spans="1:4" ht="16.5" thickTop="1" thickBot="1" x14ac:dyDescent="0.3">
      <c r="A23" s="31"/>
      <c r="B23" s="18" t="s">
        <v>105</v>
      </c>
      <c r="C23" s="19">
        <f>SUM(C5:C22)</f>
        <v>128253944.9110187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E904FAB-0B26-459B-BA38-33E3CDF08C46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D7203-E3FB-49AD-A46C-8441AB732FB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141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8446.3133235749046</v>
      </c>
      <c r="D5" s="14">
        <f>C5/C$23</f>
        <v>2.4701173610816975E-4</v>
      </c>
    </row>
    <row r="6" spans="1:6" ht="16.5" thickTop="1" thickBot="1" x14ac:dyDescent="0.3">
      <c r="A6" s="15">
        <v>2</v>
      </c>
      <c r="B6" s="16" t="s">
        <v>88</v>
      </c>
      <c r="C6" s="17">
        <v>3459.6210732524255</v>
      </c>
      <c r="D6" s="14">
        <f t="shared" ref="D6:D23" si="0">C6/C$23</f>
        <v>1.0117633277885498E-4</v>
      </c>
    </row>
    <row r="7" spans="1:6" ht="16.5" thickTop="1" thickBot="1" x14ac:dyDescent="0.3">
      <c r="A7" s="15">
        <v>3</v>
      </c>
      <c r="B7" s="16" t="s">
        <v>89</v>
      </c>
      <c r="C7" s="17">
        <v>232406.33299600804</v>
      </c>
      <c r="D7" s="14">
        <f t="shared" si="0"/>
        <v>6.7967040289217918E-3</v>
      </c>
    </row>
    <row r="8" spans="1:6" ht="16.5" thickTop="1" thickBot="1" x14ac:dyDescent="0.3">
      <c r="A8" s="15">
        <v>4</v>
      </c>
      <c r="B8" s="16" t="s">
        <v>90</v>
      </c>
      <c r="C8" s="17">
        <v>107373.02645720846</v>
      </c>
      <c r="D8" s="14">
        <f t="shared" si="0"/>
        <v>3.140115297683261E-3</v>
      </c>
    </row>
    <row r="9" spans="1:6" ht="16.5" thickTop="1" thickBot="1" x14ac:dyDescent="0.3">
      <c r="A9" s="15">
        <v>5</v>
      </c>
      <c r="B9" s="16" t="s">
        <v>91</v>
      </c>
      <c r="C9" s="17">
        <v>310.11277171025301</v>
      </c>
      <c r="D9" s="14">
        <f t="shared" si="0"/>
        <v>9.0692224163245351E-6</v>
      </c>
    </row>
    <row r="10" spans="1:6" ht="16.5" thickTop="1" thickBot="1" x14ac:dyDescent="0.3">
      <c r="A10" s="15">
        <v>6</v>
      </c>
      <c r="B10" s="16" t="s">
        <v>92</v>
      </c>
      <c r="C10" s="17">
        <v>265295.07847796177</v>
      </c>
      <c r="D10" s="14">
        <f t="shared" si="0"/>
        <v>7.7585326763675473E-3</v>
      </c>
    </row>
    <row r="11" spans="1:6" ht="16.5" thickTop="1" thickBot="1" x14ac:dyDescent="0.3">
      <c r="A11" s="15">
        <v>7</v>
      </c>
      <c r="B11" s="16" t="s">
        <v>93</v>
      </c>
      <c r="C11" s="17">
        <v>251747.81736824743</v>
      </c>
      <c r="D11" s="14">
        <f t="shared" si="0"/>
        <v>7.3623441432141392E-3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4046.0077067216689</v>
      </c>
      <c r="D13" s="14">
        <f t="shared" si="0"/>
        <v>1.1832516148256655E-4</v>
      </c>
    </row>
    <row r="14" spans="1:6" ht="16.5" thickTop="1" thickBot="1" x14ac:dyDescent="0.3">
      <c r="A14" s="15">
        <v>10</v>
      </c>
      <c r="B14" s="16" t="s">
        <v>96</v>
      </c>
      <c r="C14" s="17">
        <v>1639106.249650897</v>
      </c>
      <c r="D14" s="14">
        <f t="shared" si="0"/>
        <v>4.7935527002289119E-2</v>
      </c>
    </row>
    <row r="15" spans="1:6" ht="16.5" thickTop="1" thickBot="1" x14ac:dyDescent="0.3">
      <c r="A15" s="15">
        <v>11</v>
      </c>
      <c r="B15" s="16" t="s">
        <v>97</v>
      </c>
      <c r="C15" s="17">
        <v>18137774.955792196</v>
      </c>
      <c r="D15" s="14">
        <f t="shared" si="0"/>
        <v>0.53043773174557629</v>
      </c>
    </row>
    <row r="16" spans="1:6" ht="16.5" thickTop="1" thickBot="1" x14ac:dyDescent="0.3">
      <c r="A16" s="15">
        <v>12</v>
      </c>
      <c r="B16" s="16" t="s">
        <v>98</v>
      </c>
      <c r="C16" s="17">
        <v>2401243.9138196991</v>
      </c>
      <c r="D16" s="14">
        <f t="shared" si="0"/>
        <v>7.0224180094793767E-2</v>
      </c>
    </row>
    <row r="17" spans="1:4" ht="16.5" thickTop="1" thickBot="1" x14ac:dyDescent="0.3">
      <c r="A17" s="15">
        <v>13</v>
      </c>
      <c r="B17" s="16" t="s">
        <v>99</v>
      </c>
      <c r="C17" s="17">
        <v>128857.23194516775</v>
      </c>
      <c r="D17" s="14">
        <f t="shared" si="0"/>
        <v>3.7684191141748053E-3</v>
      </c>
    </row>
    <row r="18" spans="1:4" ht="16.5" thickTop="1" thickBot="1" x14ac:dyDescent="0.3">
      <c r="A18" s="15">
        <v>14</v>
      </c>
      <c r="B18" s="16" t="s">
        <v>100</v>
      </c>
      <c r="C18" s="17">
        <v>5803699.3004024709</v>
      </c>
      <c r="D18" s="14">
        <f t="shared" si="0"/>
        <v>0.1697287070846456</v>
      </c>
    </row>
    <row r="19" spans="1:4" ht="16.5" thickTop="1" thickBot="1" x14ac:dyDescent="0.3">
      <c r="A19" s="15">
        <v>15</v>
      </c>
      <c r="B19" s="16" t="s">
        <v>101</v>
      </c>
      <c r="C19" s="17">
        <v>227508.95054512529</v>
      </c>
      <c r="D19" s="14">
        <f t="shared" si="0"/>
        <v>6.6534804833067182E-3</v>
      </c>
    </row>
    <row r="20" spans="1:4" ht="16.5" thickTop="1" thickBot="1" x14ac:dyDescent="0.3">
      <c r="A20" s="15">
        <v>16</v>
      </c>
      <c r="B20" s="16" t="s">
        <v>102</v>
      </c>
      <c r="C20" s="17">
        <v>2588393.9860836463</v>
      </c>
      <c r="D20" s="14">
        <f t="shared" si="0"/>
        <v>7.5697368513421001E-2</v>
      </c>
    </row>
    <row r="21" spans="1:4" ht="16.5" thickTop="1" thickBot="1" x14ac:dyDescent="0.3">
      <c r="A21" s="15">
        <v>17</v>
      </c>
      <c r="B21" s="16" t="s">
        <v>103</v>
      </c>
      <c r="C21" s="17">
        <v>517603.21445066138</v>
      </c>
      <c r="D21" s="14">
        <f t="shared" si="0"/>
        <v>1.5137263290928082E-2</v>
      </c>
    </row>
    <row r="22" spans="1:4" ht="16.5" thickTop="1" thickBot="1" x14ac:dyDescent="0.3">
      <c r="A22" s="15">
        <v>18</v>
      </c>
      <c r="B22" s="16" t="s">
        <v>104</v>
      </c>
      <c r="C22" s="17">
        <v>1876703.6740840997</v>
      </c>
      <c r="D22" s="14">
        <f t="shared" si="0"/>
        <v>5.4884044071892069E-2</v>
      </c>
    </row>
    <row r="23" spans="1:4" ht="16.5" thickTop="1" thickBot="1" x14ac:dyDescent="0.3">
      <c r="A23" s="31"/>
      <c r="B23" s="18" t="s">
        <v>105</v>
      </c>
      <c r="C23" s="19">
        <f>SUM(C5:C22)</f>
        <v>34193975.786948644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3B7EAF3-2828-47F5-83ED-D9D52899F596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20D9B-52DA-4BA8-A8D5-73346744107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142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1213280.7334979784</v>
      </c>
      <c r="D5" s="14">
        <f>C5/C$23</f>
        <v>1.4677786339335726E-2</v>
      </c>
    </row>
    <row r="6" spans="1:6" ht="16.5" thickTop="1" thickBot="1" x14ac:dyDescent="0.3">
      <c r="A6" s="15">
        <v>2</v>
      </c>
      <c r="B6" s="16" t="s">
        <v>88</v>
      </c>
      <c r="C6" s="17">
        <v>516054.36478888971</v>
      </c>
      <c r="D6" s="14">
        <f t="shared" ref="D6:D23" si="0">C6/C$23</f>
        <v>6.2430198524746966E-3</v>
      </c>
    </row>
    <row r="7" spans="1:6" ht="16.5" thickTop="1" thickBot="1" x14ac:dyDescent="0.3">
      <c r="A7" s="15">
        <v>3</v>
      </c>
      <c r="B7" s="16" t="s">
        <v>89</v>
      </c>
      <c r="C7" s="17">
        <v>1069229.6009052584</v>
      </c>
      <c r="D7" s="14">
        <f t="shared" si="0"/>
        <v>1.2935113198850398E-2</v>
      </c>
    </row>
    <row r="8" spans="1:6" ht="16.5" thickTop="1" thickBot="1" x14ac:dyDescent="0.3">
      <c r="A8" s="15">
        <v>4</v>
      </c>
      <c r="B8" s="16" t="s">
        <v>90</v>
      </c>
      <c r="C8" s="17">
        <v>1389970.7278695388</v>
      </c>
      <c r="D8" s="14">
        <f t="shared" si="0"/>
        <v>1.6815311410064558E-2</v>
      </c>
    </row>
    <row r="9" spans="1:6" ht="16.5" thickTop="1" thickBot="1" x14ac:dyDescent="0.3">
      <c r="A9" s="15">
        <v>5</v>
      </c>
      <c r="B9" s="16" t="s">
        <v>91</v>
      </c>
      <c r="C9" s="17">
        <v>197814.63790829506</v>
      </c>
      <c r="D9" s="14">
        <f t="shared" si="0"/>
        <v>2.3930825816709913E-3</v>
      </c>
    </row>
    <row r="10" spans="1:6" ht="16.5" thickTop="1" thickBot="1" x14ac:dyDescent="0.3">
      <c r="A10" s="15">
        <v>6</v>
      </c>
      <c r="B10" s="16" t="s">
        <v>92</v>
      </c>
      <c r="C10" s="17">
        <v>4036259.1562667182</v>
      </c>
      <c r="D10" s="14">
        <f t="shared" si="0"/>
        <v>4.8829053219255701E-2</v>
      </c>
    </row>
    <row r="11" spans="1:6" ht="16.5" thickTop="1" thickBot="1" x14ac:dyDescent="0.3">
      <c r="A11" s="15">
        <v>7</v>
      </c>
      <c r="B11" s="16" t="s">
        <v>93</v>
      </c>
      <c r="C11" s="17">
        <v>2543963.3308950039</v>
      </c>
      <c r="D11" s="14">
        <f t="shared" si="0"/>
        <v>3.0775853596824561E-2</v>
      </c>
    </row>
    <row r="12" spans="1:6" ht="16.5" thickTop="1" thickBot="1" x14ac:dyDescent="0.3">
      <c r="A12" s="15">
        <v>8</v>
      </c>
      <c r="B12" s="16" t="s">
        <v>94</v>
      </c>
      <c r="C12" s="17">
        <v>35580.800188449582</v>
      </c>
      <c r="D12" s="14">
        <f t="shared" si="0"/>
        <v>4.3044232759139044E-4</v>
      </c>
    </row>
    <row r="13" spans="1:6" ht="16.5" thickTop="1" thickBot="1" x14ac:dyDescent="0.3">
      <c r="A13" s="15">
        <v>9</v>
      </c>
      <c r="B13" s="16" t="s">
        <v>95</v>
      </c>
      <c r="C13" s="17">
        <v>66922.590550258901</v>
      </c>
      <c r="D13" s="14">
        <f t="shared" si="0"/>
        <v>8.0960280523006013E-4</v>
      </c>
    </row>
    <row r="14" spans="1:6" ht="16.5" thickTop="1" thickBot="1" x14ac:dyDescent="0.3">
      <c r="A14" s="15">
        <v>10</v>
      </c>
      <c r="B14" s="16" t="s">
        <v>96</v>
      </c>
      <c r="C14" s="17">
        <v>4651115.5029295329</v>
      </c>
      <c r="D14" s="14">
        <f t="shared" si="0"/>
        <v>5.6267340036588044E-2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9689215.7649355829</v>
      </c>
      <c r="D16" s="14">
        <f t="shared" si="0"/>
        <v>0.11721626732127187</v>
      </c>
    </row>
    <row r="17" spans="1:4" ht="16.5" thickTop="1" thickBot="1" x14ac:dyDescent="0.3">
      <c r="A17" s="15">
        <v>13</v>
      </c>
      <c r="B17" s="16" t="s">
        <v>99</v>
      </c>
      <c r="C17" s="17">
        <v>5036848.3593833372</v>
      </c>
      <c r="D17" s="14">
        <f t="shared" si="0"/>
        <v>6.0933782266134939E-2</v>
      </c>
    </row>
    <row r="18" spans="1:4" ht="16.5" thickTop="1" thickBot="1" x14ac:dyDescent="0.3">
      <c r="A18" s="15">
        <v>14</v>
      </c>
      <c r="B18" s="16" t="s">
        <v>100</v>
      </c>
      <c r="C18" s="17">
        <v>13979650.323500277</v>
      </c>
      <c r="D18" s="14">
        <f t="shared" si="0"/>
        <v>0.1691202331676229</v>
      </c>
    </row>
    <row r="19" spans="1:4" ht="16.5" thickTop="1" thickBot="1" x14ac:dyDescent="0.3">
      <c r="A19" s="15">
        <v>15</v>
      </c>
      <c r="B19" s="16" t="s">
        <v>101</v>
      </c>
      <c r="C19" s="17">
        <v>822617.34864464088</v>
      </c>
      <c r="D19" s="14">
        <f t="shared" si="0"/>
        <v>9.951696543986208E-3</v>
      </c>
    </row>
    <row r="20" spans="1:4" ht="16.5" thickTop="1" thickBot="1" x14ac:dyDescent="0.3">
      <c r="A20" s="15">
        <v>16</v>
      </c>
      <c r="B20" s="16" t="s">
        <v>102</v>
      </c>
      <c r="C20" s="17">
        <v>6651757.0818982366</v>
      </c>
      <c r="D20" s="14">
        <f t="shared" si="0"/>
        <v>8.0470303808239191E-2</v>
      </c>
    </row>
    <row r="21" spans="1:4" ht="16.5" thickTop="1" thickBot="1" x14ac:dyDescent="0.3">
      <c r="A21" s="15">
        <v>17</v>
      </c>
      <c r="B21" s="16" t="s">
        <v>103</v>
      </c>
      <c r="C21" s="17">
        <v>24896312.231260631</v>
      </c>
      <c r="D21" s="14">
        <f t="shared" si="0"/>
        <v>0.30118565429972116</v>
      </c>
    </row>
    <row r="22" spans="1:4" ht="16.5" thickTop="1" thickBot="1" x14ac:dyDescent="0.3">
      <c r="A22" s="15">
        <v>18</v>
      </c>
      <c r="B22" s="16" t="s">
        <v>104</v>
      </c>
      <c r="C22" s="17">
        <v>5864423.5847597132</v>
      </c>
      <c r="D22" s="14">
        <f t="shared" si="0"/>
        <v>7.0945457225137579E-2</v>
      </c>
    </row>
    <row r="23" spans="1:4" ht="16.5" thickTop="1" thickBot="1" x14ac:dyDescent="0.3">
      <c r="A23" s="31"/>
      <c r="B23" s="18" t="s">
        <v>105</v>
      </c>
      <c r="C23" s="19">
        <f>SUM(C5:C22)</f>
        <v>82661016.140182346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BB1EEBA-6432-4B58-9927-30F63BE7D654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3ED99-46B0-4C90-B6B8-50CFDA531E13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143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359939.96194236074</v>
      </c>
      <c r="D5" s="14">
        <f>C5/C$23</f>
        <v>8.1199507267829697E-3</v>
      </c>
    </row>
    <row r="6" spans="1:6" ht="16.5" thickTop="1" thickBot="1" x14ac:dyDescent="0.3">
      <c r="A6" s="15">
        <v>2</v>
      </c>
      <c r="B6" s="16" t="s">
        <v>88</v>
      </c>
      <c r="C6" s="17">
        <v>200749.78011245726</v>
      </c>
      <c r="D6" s="14">
        <f t="shared" ref="D6:D23" si="0">C6/C$23</f>
        <v>4.5287506119887364E-3</v>
      </c>
    </row>
    <row r="7" spans="1:6" ht="16.5" thickTop="1" thickBot="1" x14ac:dyDescent="0.3">
      <c r="A7" s="15">
        <v>3</v>
      </c>
      <c r="B7" s="16" t="s">
        <v>89</v>
      </c>
      <c r="C7" s="17">
        <v>739903.35438148712</v>
      </c>
      <c r="D7" s="14">
        <f t="shared" si="0"/>
        <v>1.6691613645058966E-2</v>
      </c>
    </row>
    <row r="8" spans="1:6" ht="16.5" thickTop="1" thickBot="1" x14ac:dyDescent="0.3">
      <c r="A8" s="15">
        <v>4</v>
      </c>
      <c r="B8" s="16" t="s">
        <v>90</v>
      </c>
      <c r="C8" s="17">
        <v>1902967.5080810946</v>
      </c>
      <c r="D8" s="14">
        <f t="shared" si="0"/>
        <v>4.2929388326050547E-2</v>
      </c>
    </row>
    <row r="9" spans="1:6" ht="16.5" thickTop="1" thickBot="1" x14ac:dyDescent="0.3">
      <c r="A9" s="15">
        <v>5</v>
      </c>
      <c r="B9" s="16" t="s">
        <v>91</v>
      </c>
      <c r="C9" s="17">
        <v>144858.90881888178</v>
      </c>
      <c r="D9" s="14">
        <f t="shared" si="0"/>
        <v>3.2678983339261068E-3</v>
      </c>
    </row>
    <row r="10" spans="1:6" ht="16.5" thickTop="1" thickBot="1" x14ac:dyDescent="0.3">
      <c r="A10" s="15">
        <v>6</v>
      </c>
      <c r="B10" s="16" t="s">
        <v>92</v>
      </c>
      <c r="C10" s="17">
        <v>704831.35902958957</v>
      </c>
      <c r="D10" s="14">
        <f t="shared" si="0"/>
        <v>1.590041815620415E-2</v>
      </c>
    </row>
    <row r="11" spans="1:6" ht="16.5" thickTop="1" thickBot="1" x14ac:dyDescent="0.3">
      <c r="A11" s="15">
        <v>7</v>
      </c>
      <c r="B11" s="16" t="s">
        <v>93</v>
      </c>
      <c r="C11" s="17">
        <v>550881.2185076779</v>
      </c>
      <c r="D11" s="14">
        <f t="shared" si="0"/>
        <v>1.2427429081377785E-2</v>
      </c>
    </row>
    <row r="12" spans="1:6" ht="16.5" thickTop="1" thickBot="1" x14ac:dyDescent="0.3">
      <c r="A12" s="15">
        <v>8</v>
      </c>
      <c r="B12" s="16" t="s">
        <v>94</v>
      </c>
      <c r="C12" s="17">
        <v>3987.3893433703238</v>
      </c>
      <c r="D12" s="14">
        <f t="shared" si="0"/>
        <v>8.9952237650820527E-5</v>
      </c>
    </row>
    <row r="13" spans="1:6" ht="16.5" thickTop="1" thickBot="1" x14ac:dyDescent="0.3">
      <c r="A13" s="15">
        <v>9</v>
      </c>
      <c r="B13" s="16" t="s">
        <v>95</v>
      </c>
      <c r="C13" s="17">
        <v>65322.39292040404</v>
      </c>
      <c r="D13" s="14">
        <f t="shared" si="0"/>
        <v>1.4736196809238308E-3</v>
      </c>
    </row>
    <row r="14" spans="1:6" ht="16.5" thickTop="1" thickBot="1" x14ac:dyDescent="0.3">
      <c r="A14" s="15">
        <v>10</v>
      </c>
      <c r="B14" s="16" t="s">
        <v>96</v>
      </c>
      <c r="C14" s="17">
        <v>2141425.4505211916</v>
      </c>
      <c r="D14" s="14">
        <f t="shared" si="0"/>
        <v>4.830880419467172E-2</v>
      </c>
    </row>
    <row r="15" spans="1:6" ht="16.5" thickTop="1" thickBot="1" x14ac:dyDescent="0.3">
      <c r="A15" s="15">
        <v>11</v>
      </c>
      <c r="B15" s="16" t="s">
        <v>97</v>
      </c>
      <c r="C15" s="17">
        <v>203011.82153835081</v>
      </c>
      <c r="D15" s="14">
        <f t="shared" si="0"/>
        <v>4.5797804137953464E-3</v>
      </c>
    </row>
    <row r="16" spans="1:6" ht="16.5" thickTop="1" thickBot="1" x14ac:dyDescent="0.3">
      <c r="A16" s="15">
        <v>12</v>
      </c>
      <c r="B16" s="16" t="s">
        <v>98</v>
      </c>
      <c r="C16" s="17">
        <v>4474933.7511719344</v>
      </c>
      <c r="D16" s="14">
        <f t="shared" si="0"/>
        <v>0.10095084015970675</v>
      </c>
    </row>
    <row r="17" spans="1:4" ht="16.5" thickTop="1" thickBot="1" x14ac:dyDescent="0.3">
      <c r="A17" s="15">
        <v>13</v>
      </c>
      <c r="B17" s="16" t="s">
        <v>99</v>
      </c>
      <c r="C17" s="17">
        <v>780046.7390189115</v>
      </c>
      <c r="D17" s="14">
        <f t="shared" si="0"/>
        <v>1.7597215522391997E-2</v>
      </c>
    </row>
    <row r="18" spans="1:4" ht="16.5" thickTop="1" thickBot="1" x14ac:dyDescent="0.3">
      <c r="A18" s="15">
        <v>14</v>
      </c>
      <c r="B18" s="16" t="s">
        <v>100</v>
      </c>
      <c r="C18" s="17">
        <v>10326594.596795896</v>
      </c>
      <c r="D18" s="14">
        <f t="shared" si="0"/>
        <v>0.23295951593969866</v>
      </c>
    </row>
    <row r="19" spans="1:4" ht="16.5" thickTop="1" thickBot="1" x14ac:dyDescent="0.3">
      <c r="A19" s="15">
        <v>15</v>
      </c>
      <c r="B19" s="16" t="s">
        <v>101</v>
      </c>
      <c r="C19" s="17">
        <v>236301.4991447372</v>
      </c>
      <c r="D19" s="14">
        <f t="shared" si="0"/>
        <v>5.3307682741475524E-3</v>
      </c>
    </row>
    <row r="20" spans="1:4" ht="16.5" thickTop="1" thickBot="1" x14ac:dyDescent="0.3">
      <c r="A20" s="15">
        <v>16</v>
      </c>
      <c r="B20" s="16" t="s">
        <v>102</v>
      </c>
      <c r="C20" s="17">
        <v>4353245.0650230022</v>
      </c>
      <c r="D20" s="14">
        <f t="shared" si="0"/>
        <v>9.8205643071269763E-2</v>
      </c>
    </row>
    <row r="21" spans="1:4" ht="16.5" thickTop="1" thickBot="1" x14ac:dyDescent="0.3">
      <c r="A21" s="15">
        <v>17</v>
      </c>
      <c r="B21" s="16" t="s">
        <v>103</v>
      </c>
      <c r="C21" s="17">
        <v>13692484.135422716</v>
      </c>
      <c r="D21" s="14">
        <f t="shared" si="0"/>
        <v>0.30889122704495431</v>
      </c>
    </row>
    <row r="22" spans="1:4" ht="16.5" thickTop="1" thickBot="1" x14ac:dyDescent="0.3">
      <c r="A22" s="15">
        <v>18</v>
      </c>
      <c r="B22" s="16" t="s">
        <v>104</v>
      </c>
      <c r="C22" s="17">
        <v>3446365.5753884162</v>
      </c>
      <c r="D22" s="14">
        <f t="shared" si="0"/>
        <v>7.7747184579400122E-2</v>
      </c>
    </row>
    <row r="23" spans="1:4" ht="16.5" thickTop="1" thickBot="1" x14ac:dyDescent="0.3">
      <c r="A23" s="31"/>
      <c r="B23" s="18" t="s">
        <v>105</v>
      </c>
      <c r="C23" s="19">
        <f>SUM(C5:C22)</f>
        <v>44327850.507162474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95DEDC5-93A8-4D5A-A88A-4C2E8759A6B8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8A3E0-A38E-4A9B-B5E1-484727C8518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144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148703.25187808639</v>
      </c>
      <c r="D5" s="14">
        <f>C5/C$23</f>
        <v>1.7947322492246273E-2</v>
      </c>
    </row>
    <row r="6" spans="1:6" ht="16.5" thickTop="1" thickBot="1" x14ac:dyDescent="0.3">
      <c r="A6" s="15">
        <v>2</v>
      </c>
      <c r="B6" s="16" t="s">
        <v>88</v>
      </c>
      <c r="C6" s="17">
        <v>5845.3372708394636</v>
      </c>
      <c r="D6" s="14">
        <f t="shared" ref="D6:D23" si="0">C6/C$23</f>
        <v>7.0548661008241413E-4</v>
      </c>
    </row>
    <row r="7" spans="1:6" ht="16.5" thickTop="1" thickBot="1" x14ac:dyDescent="0.3">
      <c r="A7" s="15">
        <v>3</v>
      </c>
      <c r="B7" s="16" t="s">
        <v>89</v>
      </c>
      <c r="C7" s="17">
        <v>139217.4617704362</v>
      </c>
      <c r="D7" s="14">
        <f t="shared" si="0"/>
        <v>1.680246162333043E-2</v>
      </c>
    </row>
    <row r="8" spans="1:6" ht="16.5" thickTop="1" thickBot="1" x14ac:dyDescent="0.3">
      <c r="A8" s="15">
        <v>4</v>
      </c>
      <c r="B8" s="16" t="s">
        <v>90</v>
      </c>
      <c r="C8" s="17">
        <v>73553.516250870918</v>
      </c>
      <c r="D8" s="14">
        <f t="shared" si="0"/>
        <v>8.8773356326822313E-3</v>
      </c>
    </row>
    <row r="9" spans="1:6" ht="16.5" thickTop="1" thickBot="1" x14ac:dyDescent="0.3">
      <c r="A9" s="15">
        <v>5</v>
      </c>
      <c r="B9" s="16" t="s">
        <v>91</v>
      </c>
      <c r="C9" s="17">
        <v>836567.14204782143</v>
      </c>
      <c r="D9" s="14">
        <f t="shared" si="0"/>
        <v>0.10096712812345432</v>
      </c>
    </row>
    <row r="10" spans="1:6" ht="16.5" thickTop="1" thickBot="1" x14ac:dyDescent="0.3">
      <c r="A10" s="15">
        <v>6</v>
      </c>
      <c r="B10" s="16" t="s">
        <v>92</v>
      </c>
      <c r="C10" s="17">
        <v>83197.572130951565</v>
      </c>
      <c r="D10" s="14">
        <f t="shared" si="0"/>
        <v>1.0041297945725353E-2</v>
      </c>
    </row>
    <row r="11" spans="1:6" ht="16.5" thickTop="1" thickBot="1" x14ac:dyDescent="0.3">
      <c r="A11" s="15">
        <v>7</v>
      </c>
      <c r="B11" s="16" t="s">
        <v>93</v>
      </c>
      <c r="C11" s="17">
        <v>36039.279563171338</v>
      </c>
      <c r="D11" s="14">
        <f t="shared" si="0"/>
        <v>4.349659906823955E-3</v>
      </c>
    </row>
    <row r="12" spans="1:6" ht="16.5" thickTop="1" thickBot="1" x14ac:dyDescent="0.3">
      <c r="A12" s="15">
        <v>8</v>
      </c>
      <c r="B12" s="16" t="s">
        <v>94</v>
      </c>
      <c r="C12" s="17">
        <v>79.018386377765566</v>
      </c>
      <c r="D12" s="14">
        <f t="shared" si="0"/>
        <v>9.536902826451682E-6</v>
      </c>
    </row>
    <row r="13" spans="1:6" ht="16.5" thickTop="1" thickBot="1" x14ac:dyDescent="0.3">
      <c r="A13" s="15">
        <v>9</v>
      </c>
      <c r="B13" s="16" t="s">
        <v>95</v>
      </c>
      <c r="C13" s="17">
        <v>735.83408185717258</v>
      </c>
      <c r="D13" s="14">
        <f t="shared" si="0"/>
        <v>8.8809433560361518E-5</v>
      </c>
    </row>
    <row r="14" spans="1:6" ht="16.5" thickTop="1" thickBot="1" x14ac:dyDescent="0.3">
      <c r="A14" s="15">
        <v>10</v>
      </c>
      <c r="B14" s="16" t="s">
        <v>96</v>
      </c>
      <c r="C14" s="17">
        <v>697977.2484785812</v>
      </c>
      <c r="D14" s="14">
        <f t="shared" si="0"/>
        <v>8.4240409086452653E-2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165484.16498606422</v>
      </c>
      <c r="D17" s="14">
        <f t="shared" si="0"/>
        <v>1.9972647799255398E-2</v>
      </c>
    </row>
    <row r="18" spans="1:4" ht="16.5" thickTop="1" thickBot="1" x14ac:dyDescent="0.3">
      <c r="A18" s="15">
        <v>14</v>
      </c>
      <c r="B18" s="16" t="s">
        <v>100</v>
      </c>
      <c r="C18" s="17">
        <v>3491792.7193602365</v>
      </c>
      <c r="D18" s="14">
        <f t="shared" si="0"/>
        <v>0.42143214233010901</v>
      </c>
    </row>
    <row r="19" spans="1:4" ht="16.5" thickTop="1" thickBot="1" x14ac:dyDescent="0.3">
      <c r="A19" s="15">
        <v>15</v>
      </c>
      <c r="B19" s="16" t="s">
        <v>101</v>
      </c>
      <c r="C19" s="17">
        <v>22794.226151505576</v>
      </c>
      <c r="D19" s="14">
        <f t="shared" si="0"/>
        <v>2.7510852825038349E-3</v>
      </c>
    </row>
    <row r="20" spans="1:4" ht="16.5" thickTop="1" thickBot="1" x14ac:dyDescent="0.3">
      <c r="A20" s="15">
        <v>16</v>
      </c>
      <c r="B20" s="16" t="s">
        <v>102</v>
      </c>
      <c r="C20" s="17">
        <v>1838526.2778303837</v>
      </c>
      <c r="D20" s="14">
        <f t="shared" si="0"/>
        <v>0.22189577969514199</v>
      </c>
    </row>
    <row r="21" spans="1:4" ht="16.5" thickTop="1" thickBot="1" x14ac:dyDescent="0.3">
      <c r="A21" s="15">
        <v>17</v>
      </c>
      <c r="B21" s="16" t="s">
        <v>103</v>
      </c>
      <c r="C21" s="17">
        <v>250292.66094162557</v>
      </c>
      <c r="D21" s="14">
        <f t="shared" si="0"/>
        <v>3.0208371684061208E-2</v>
      </c>
    </row>
    <row r="22" spans="1:4" ht="16.5" thickTop="1" thickBot="1" x14ac:dyDescent="0.3">
      <c r="A22" s="15">
        <v>18</v>
      </c>
      <c r="B22" s="16" t="s">
        <v>104</v>
      </c>
      <c r="C22" s="17">
        <v>494733.92534511082</v>
      </c>
      <c r="D22" s="14">
        <f t="shared" si="0"/>
        <v>5.9710525451744129E-2</v>
      </c>
    </row>
    <row r="23" spans="1:4" ht="16.5" thickTop="1" thickBot="1" x14ac:dyDescent="0.3">
      <c r="A23" s="31"/>
      <c r="B23" s="18" t="s">
        <v>105</v>
      </c>
      <c r="C23" s="19">
        <f>SUM(C5:C22)</f>
        <v>8285539.6364739202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A6C5177-9C66-4668-9920-ED3228B37FF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3A24D-6C8F-4127-A4CF-216AE99320F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107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1606865.8650717984</v>
      </c>
      <c r="D5" s="14">
        <f>C5/C$23</f>
        <v>2.8291332394487095E-2</v>
      </c>
    </row>
    <row r="6" spans="1:6" ht="16.5" thickTop="1" thickBot="1" x14ac:dyDescent="0.3">
      <c r="A6" s="15">
        <v>2</v>
      </c>
      <c r="B6" s="16" t="s">
        <v>88</v>
      </c>
      <c r="C6" s="17">
        <v>599196.52472801658</v>
      </c>
      <c r="D6" s="14">
        <f t="shared" ref="D6:D23" si="0">C6/C$23</f>
        <v>1.0549771713486717E-2</v>
      </c>
    </row>
    <row r="7" spans="1:6" ht="16.5" thickTop="1" thickBot="1" x14ac:dyDescent="0.3">
      <c r="A7" s="15">
        <v>3</v>
      </c>
      <c r="B7" s="16" t="s">
        <v>89</v>
      </c>
      <c r="C7" s="17">
        <v>700812.45622612431</v>
      </c>
      <c r="D7" s="14">
        <f t="shared" si="0"/>
        <v>1.2338875681078899E-2</v>
      </c>
    </row>
    <row r="8" spans="1:6" ht="16.5" thickTop="1" thickBot="1" x14ac:dyDescent="0.3">
      <c r="A8" s="15">
        <v>4</v>
      </c>
      <c r="B8" s="16" t="s">
        <v>90</v>
      </c>
      <c r="C8" s="17">
        <v>1753024.4634944859</v>
      </c>
      <c r="D8" s="14">
        <f t="shared" si="0"/>
        <v>3.0864678172856621E-2</v>
      </c>
    </row>
    <row r="9" spans="1:6" ht="16.5" thickTop="1" thickBot="1" x14ac:dyDescent="0.3">
      <c r="A9" s="15">
        <v>5</v>
      </c>
      <c r="B9" s="16" t="s">
        <v>91</v>
      </c>
      <c r="C9" s="17">
        <v>772093.96998245118</v>
      </c>
      <c r="D9" s="14">
        <f t="shared" si="0"/>
        <v>1.35938958063414E-2</v>
      </c>
    </row>
    <row r="10" spans="1:6" ht="16.5" thickTop="1" thickBot="1" x14ac:dyDescent="0.3">
      <c r="A10" s="15">
        <v>6</v>
      </c>
      <c r="B10" s="16" t="s">
        <v>92</v>
      </c>
      <c r="C10" s="17">
        <v>2167726.7797606206</v>
      </c>
      <c r="D10" s="14">
        <f t="shared" si="0"/>
        <v>3.8166147031755242E-2</v>
      </c>
    </row>
    <row r="11" spans="1:6" ht="16.5" thickTop="1" thickBot="1" x14ac:dyDescent="0.3">
      <c r="A11" s="15">
        <v>7</v>
      </c>
      <c r="B11" s="16" t="s">
        <v>93</v>
      </c>
      <c r="C11" s="17">
        <v>2663908.8167038574</v>
      </c>
      <c r="D11" s="14">
        <f t="shared" si="0"/>
        <v>4.6902191054140119E-2</v>
      </c>
    </row>
    <row r="12" spans="1:6" ht="16.5" thickTop="1" thickBot="1" x14ac:dyDescent="0.3">
      <c r="A12" s="15">
        <v>8</v>
      </c>
      <c r="B12" s="16" t="s">
        <v>94</v>
      </c>
      <c r="C12" s="17">
        <v>118732.80855108362</v>
      </c>
      <c r="D12" s="14">
        <f t="shared" si="0"/>
        <v>2.0904727805015721E-3</v>
      </c>
    </row>
    <row r="13" spans="1:6" ht="16.5" thickTop="1" thickBot="1" x14ac:dyDescent="0.3">
      <c r="A13" s="15">
        <v>9</v>
      </c>
      <c r="B13" s="16" t="s">
        <v>95</v>
      </c>
      <c r="C13" s="17">
        <v>190860.86294458082</v>
      </c>
      <c r="D13" s="14">
        <f t="shared" si="0"/>
        <v>3.3603975490651859E-3</v>
      </c>
    </row>
    <row r="14" spans="1:6" ht="16.5" thickTop="1" thickBot="1" x14ac:dyDescent="0.3">
      <c r="A14" s="15">
        <v>10</v>
      </c>
      <c r="B14" s="16" t="s">
        <v>96</v>
      </c>
      <c r="C14" s="17">
        <v>4706900.5140054589</v>
      </c>
      <c r="D14" s="14">
        <f t="shared" si="0"/>
        <v>8.2872186088513683E-2</v>
      </c>
    </row>
    <row r="15" spans="1:6" ht="16.5" thickTop="1" thickBot="1" x14ac:dyDescent="0.3">
      <c r="A15" s="15">
        <v>11</v>
      </c>
      <c r="B15" s="16" t="s">
        <v>97</v>
      </c>
      <c r="C15" s="17">
        <v>469202.38527643651</v>
      </c>
      <c r="D15" s="14">
        <f t="shared" si="0"/>
        <v>8.2610259702969886E-3</v>
      </c>
    </row>
    <row r="16" spans="1:6" ht="16.5" thickTop="1" thickBot="1" x14ac:dyDescent="0.3">
      <c r="A16" s="15">
        <v>12</v>
      </c>
      <c r="B16" s="16" t="s">
        <v>98</v>
      </c>
      <c r="C16" s="17">
        <v>3736625.1704780706</v>
      </c>
      <c r="D16" s="14">
        <f t="shared" si="0"/>
        <v>6.5789003942079857E-2</v>
      </c>
    </row>
    <row r="17" spans="1:4" ht="16.5" thickTop="1" thickBot="1" x14ac:dyDescent="0.3">
      <c r="A17" s="15">
        <v>13</v>
      </c>
      <c r="B17" s="16" t="s">
        <v>99</v>
      </c>
      <c r="C17" s="17">
        <v>1650741.819590481</v>
      </c>
      <c r="D17" s="14">
        <f t="shared" si="0"/>
        <v>2.9063835713149591E-2</v>
      </c>
    </row>
    <row r="18" spans="1:4" ht="16.5" thickTop="1" thickBot="1" x14ac:dyDescent="0.3">
      <c r="A18" s="15">
        <v>14</v>
      </c>
      <c r="B18" s="16" t="s">
        <v>100</v>
      </c>
      <c r="C18" s="17">
        <v>13717567.843975265</v>
      </c>
      <c r="D18" s="14">
        <f t="shared" si="0"/>
        <v>0.24151877263289256</v>
      </c>
    </row>
    <row r="19" spans="1:4" ht="16.5" thickTop="1" thickBot="1" x14ac:dyDescent="0.3">
      <c r="A19" s="15">
        <v>15</v>
      </c>
      <c r="B19" s="16" t="s">
        <v>101</v>
      </c>
      <c r="C19" s="17">
        <v>548232.59149206756</v>
      </c>
      <c r="D19" s="14">
        <f t="shared" si="0"/>
        <v>9.6524736834210541E-3</v>
      </c>
    </row>
    <row r="20" spans="1:4" ht="16.5" thickTop="1" thickBot="1" x14ac:dyDescent="0.3">
      <c r="A20" s="15">
        <v>16</v>
      </c>
      <c r="B20" s="16" t="s">
        <v>102</v>
      </c>
      <c r="C20" s="17">
        <v>7369434.7300011702</v>
      </c>
      <c r="D20" s="14">
        <f t="shared" si="0"/>
        <v>0.12975017519376111</v>
      </c>
    </row>
    <row r="21" spans="1:4" ht="16.5" thickTop="1" thickBot="1" x14ac:dyDescent="0.3">
      <c r="A21" s="15">
        <v>17</v>
      </c>
      <c r="B21" s="16" t="s">
        <v>103</v>
      </c>
      <c r="C21" s="17">
        <v>7013138.2269322211</v>
      </c>
      <c r="D21" s="14">
        <f t="shared" si="0"/>
        <v>0.12347703004927414</v>
      </c>
    </row>
    <row r="22" spans="1:4" ht="16.5" thickTop="1" thickBot="1" x14ac:dyDescent="0.3">
      <c r="A22" s="15">
        <v>18</v>
      </c>
      <c r="B22" s="16" t="s">
        <v>104</v>
      </c>
      <c r="C22" s="17">
        <v>7012042.2979702111</v>
      </c>
      <c r="D22" s="14">
        <f t="shared" si="0"/>
        <v>0.12345773454289807</v>
      </c>
    </row>
    <row r="23" spans="1:4" ht="16.5" thickTop="1" thickBot="1" x14ac:dyDescent="0.3">
      <c r="A23" s="31"/>
      <c r="B23" s="18" t="s">
        <v>105</v>
      </c>
      <c r="C23" s="19">
        <f>SUM(C5:C22)</f>
        <v>56797108.127184406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34F98F0-8960-486F-8835-E2F32F086D1C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446F1-F1DC-4403-8A55-D4383E9ECE8A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145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126517.28430337977</v>
      </c>
      <c r="D5" s="14">
        <f>C5/C$23</f>
        <v>4.3529894658004666E-3</v>
      </c>
    </row>
    <row r="6" spans="1:6" ht="16.5" thickTop="1" thickBot="1" x14ac:dyDescent="0.3">
      <c r="A6" s="15">
        <v>2</v>
      </c>
      <c r="B6" s="16" t="s">
        <v>88</v>
      </c>
      <c r="C6" s="17">
        <v>206503.55752461578</v>
      </c>
      <c r="D6" s="14">
        <f t="shared" ref="D6:D23" si="0">C6/C$23</f>
        <v>7.105019804246303E-3</v>
      </c>
    </row>
    <row r="7" spans="1:6" ht="16.5" thickTop="1" thickBot="1" x14ac:dyDescent="0.3">
      <c r="A7" s="15">
        <v>3</v>
      </c>
      <c r="B7" s="16" t="s">
        <v>89</v>
      </c>
      <c r="C7" s="17">
        <v>516594.25083358231</v>
      </c>
      <c r="D7" s="14">
        <f t="shared" si="0"/>
        <v>1.7774087899163002E-2</v>
      </c>
    </row>
    <row r="8" spans="1:6" ht="16.5" thickTop="1" thickBot="1" x14ac:dyDescent="0.3">
      <c r="A8" s="15">
        <v>4</v>
      </c>
      <c r="B8" s="16" t="s">
        <v>90</v>
      </c>
      <c r="C8" s="17">
        <v>100589.86264788553</v>
      </c>
      <c r="D8" s="14">
        <f t="shared" si="0"/>
        <v>3.4609232634379618E-3</v>
      </c>
    </row>
    <row r="9" spans="1:6" ht="16.5" thickTop="1" thickBot="1" x14ac:dyDescent="0.3">
      <c r="A9" s="15">
        <v>5</v>
      </c>
      <c r="B9" s="16" t="s">
        <v>91</v>
      </c>
      <c r="C9" s="17">
        <v>375863.85067067243</v>
      </c>
      <c r="D9" s="14">
        <f t="shared" si="0"/>
        <v>1.2932077949296681E-2</v>
      </c>
    </row>
    <row r="10" spans="1:6" ht="16.5" thickTop="1" thickBot="1" x14ac:dyDescent="0.3">
      <c r="A10" s="15">
        <v>6</v>
      </c>
      <c r="B10" s="16" t="s">
        <v>92</v>
      </c>
      <c r="C10" s="17">
        <v>542899.46567455435</v>
      </c>
      <c r="D10" s="14">
        <f t="shared" si="0"/>
        <v>1.8679152560713841E-2</v>
      </c>
    </row>
    <row r="11" spans="1:6" ht="16.5" thickTop="1" thickBot="1" x14ac:dyDescent="0.3">
      <c r="A11" s="15">
        <v>7</v>
      </c>
      <c r="B11" s="16" t="s">
        <v>93</v>
      </c>
      <c r="C11" s="17">
        <v>776258.23996892245</v>
      </c>
      <c r="D11" s="14">
        <f t="shared" si="0"/>
        <v>2.6708160548426053E-2</v>
      </c>
    </row>
    <row r="12" spans="1:6" ht="16.5" thickTop="1" thickBot="1" x14ac:dyDescent="0.3">
      <c r="A12" s="15">
        <v>8</v>
      </c>
      <c r="B12" s="16" t="s">
        <v>94</v>
      </c>
      <c r="C12" s="17">
        <v>39718.944456353856</v>
      </c>
      <c r="D12" s="14">
        <f t="shared" si="0"/>
        <v>1.3665812364153272E-3</v>
      </c>
    </row>
    <row r="13" spans="1:6" ht="16.5" thickTop="1" thickBot="1" x14ac:dyDescent="0.3">
      <c r="A13" s="15">
        <v>9</v>
      </c>
      <c r="B13" s="16" t="s">
        <v>95</v>
      </c>
      <c r="C13" s="17">
        <v>448495.25851675065</v>
      </c>
      <c r="D13" s="14">
        <f t="shared" si="0"/>
        <v>1.5431054709516234E-2</v>
      </c>
    </row>
    <row r="14" spans="1:6" ht="16.5" thickTop="1" thickBot="1" x14ac:dyDescent="0.3">
      <c r="A14" s="15">
        <v>10</v>
      </c>
      <c r="B14" s="16" t="s">
        <v>96</v>
      </c>
      <c r="C14" s="17">
        <v>2323081.790657205</v>
      </c>
      <c r="D14" s="14">
        <f t="shared" si="0"/>
        <v>7.992860911142366E-2</v>
      </c>
    </row>
    <row r="15" spans="1:6" ht="16.5" thickTop="1" thickBot="1" x14ac:dyDescent="0.3">
      <c r="A15" s="15">
        <v>11</v>
      </c>
      <c r="B15" s="16" t="s">
        <v>97</v>
      </c>
      <c r="C15" s="17">
        <v>92168.978965052374</v>
      </c>
      <c r="D15" s="14">
        <f t="shared" si="0"/>
        <v>3.1711919578227927E-3</v>
      </c>
    </row>
    <row r="16" spans="1:6" ht="16.5" thickTop="1" thickBot="1" x14ac:dyDescent="0.3">
      <c r="A16" s="15">
        <v>12</v>
      </c>
      <c r="B16" s="16" t="s">
        <v>98</v>
      </c>
      <c r="C16" s="17">
        <v>1113130.2975022977</v>
      </c>
      <c r="D16" s="14">
        <f t="shared" si="0"/>
        <v>3.8298675835246335E-2</v>
      </c>
    </row>
    <row r="17" spans="1:4" ht="16.5" thickTop="1" thickBot="1" x14ac:dyDescent="0.3">
      <c r="A17" s="15">
        <v>13</v>
      </c>
      <c r="B17" s="16" t="s">
        <v>99</v>
      </c>
      <c r="C17" s="17">
        <v>808563.30356191017</v>
      </c>
      <c r="D17" s="14">
        <f t="shared" si="0"/>
        <v>2.7819657703036831E-2</v>
      </c>
    </row>
    <row r="18" spans="1:4" ht="16.5" thickTop="1" thickBot="1" x14ac:dyDescent="0.3">
      <c r="A18" s="15">
        <v>14</v>
      </c>
      <c r="B18" s="16" t="s">
        <v>100</v>
      </c>
      <c r="C18" s="17">
        <v>12336326.215605231</v>
      </c>
      <c r="D18" s="14">
        <f t="shared" si="0"/>
        <v>0.42444712877680046</v>
      </c>
    </row>
    <row r="19" spans="1:4" ht="16.5" thickTop="1" thickBot="1" x14ac:dyDescent="0.3">
      <c r="A19" s="15">
        <v>15</v>
      </c>
      <c r="B19" s="16" t="s">
        <v>101</v>
      </c>
      <c r="C19" s="17">
        <v>55597.358075396791</v>
      </c>
      <c r="D19" s="14">
        <f t="shared" si="0"/>
        <v>1.9128984261802841E-3</v>
      </c>
    </row>
    <row r="20" spans="1:4" ht="16.5" thickTop="1" thickBot="1" x14ac:dyDescent="0.3">
      <c r="A20" s="15">
        <v>16</v>
      </c>
      <c r="B20" s="16" t="s">
        <v>102</v>
      </c>
      <c r="C20" s="17">
        <v>5078420.9570629923</v>
      </c>
      <c r="D20" s="14">
        <f t="shared" si="0"/>
        <v>0.17472958774538747</v>
      </c>
    </row>
    <row r="21" spans="1:4" ht="16.5" thickTop="1" thickBot="1" x14ac:dyDescent="0.3">
      <c r="A21" s="15">
        <v>17</v>
      </c>
      <c r="B21" s="16" t="s">
        <v>103</v>
      </c>
      <c r="C21" s="17">
        <v>2048979.113005745</v>
      </c>
      <c r="D21" s="14">
        <f t="shared" si="0"/>
        <v>7.0497754861474887E-2</v>
      </c>
    </row>
    <row r="22" spans="1:4" ht="16.5" thickTop="1" thickBot="1" x14ac:dyDescent="0.3">
      <c r="A22" s="15">
        <v>18</v>
      </c>
      <c r="B22" s="16" t="s">
        <v>104</v>
      </c>
      <c r="C22" s="17">
        <v>2074750.3736991994</v>
      </c>
      <c r="D22" s="14">
        <f t="shared" si="0"/>
        <v>7.138444814561147E-2</v>
      </c>
    </row>
    <row r="23" spans="1:4" ht="16.5" thickTop="1" thickBot="1" x14ac:dyDescent="0.3">
      <c r="A23" s="31"/>
      <c r="B23" s="18" t="s">
        <v>105</v>
      </c>
      <c r="C23" s="19">
        <f>SUM(C5:C22)</f>
        <v>29064459.102731746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96F2C7A-4D93-4780-88A8-9BFD856C6C3F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B2469-F7B5-4A24-8F9A-B14414DEAF8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146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124318.60172874338</v>
      </c>
      <c r="D5" s="14">
        <f>C5/C$23</f>
        <v>6.610024700753051E-3</v>
      </c>
    </row>
    <row r="6" spans="1:6" ht="16.5" thickTop="1" thickBot="1" x14ac:dyDescent="0.3">
      <c r="A6" s="15">
        <v>2</v>
      </c>
      <c r="B6" s="16" t="s">
        <v>88</v>
      </c>
      <c r="C6" s="17">
        <v>131637.39872017154</v>
      </c>
      <c r="D6" s="14">
        <f t="shared" ref="D6:D23" si="0">C6/C$23</f>
        <v>6.9991654103525218E-3</v>
      </c>
    </row>
    <row r="7" spans="1:6" ht="16.5" thickTop="1" thickBot="1" x14ac:dyDescent="0.3">
      <c r="A7" s="15">
        <v>3</v>
      </c>
      <c r="B7" s="16" t="s">
        <v>89</v>
      </c>
      <c r="C7" s="17">
        <v>548810.56209126185</v>
      </c>
      <c r="D7" s="14">
        <f t="shared" si="0"/>
        <v>2.9180278100076694E-2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997263.07402186072</v>
      </c>
      <c r="D9" s="14">
        <f t="shared" si="0"/>
        <v>5.302451492188328E-2</v>
      </c>
    </row>
    <row r="10" spans="1:6" ht="16.5" thickTop="1" thickBot="1" x14ac:dyDescent="0.3">
      <c r="A10" s="15">
        <v>6</v>
      </c>
      <c r="B10" s="16" t="s">
        <v>92</v>
      </c>
      <c r="C10" s="17">
        <v>287194.05437160924</v>
      </c>
      <c r="D10" s="14">
        <f t="shared" si="0"/>
        <v>1.5270118605805048E-2</v>
      </c>
    </row>
    <row r="11" spans="1:6" ht="16.5" thickTop="1" thickBot="1" x14ac:dyDescent="0.3">
      <c r="A11" s="15">
        <v>7</v>
      </c>
      <c r="B11" s="16" t="s">
        <v>93</v>
      </c>
      <c r="C11" s="17">
        <v>3177.6684944788949</v>
      </c>
      <c r="D11" s="14">
        <f t="shared" si="0"/>
        <v>1.6895675262774347E-4</v>
      </c>
    </row>
    <row r="12" spans="1:6" ht="16.5" thickTop="1" thickBot="1" x14ac:dyDescent="0.3">
      <c r="A12" s="15">
        <v>8</v>
      </c>
      <c r="B12" s="16" t="s">
        <v>94</v>
      </c>
      <c r="C12" s="17">
        <v>7822.8202513987908</v>
      </c>
      <c r="D12" s="14">
        <f t="shared" si="0"/>
        <v>4.1593964517171438E-4</v>
      </c>
    </row>
    <row r="13" spans="1:6" ht="16.5" thickTop="1" thickBot="1" x14ac:dyDescent="0.3">
      <c r="A13" s="15">
        <v>9</v>
      </c>
      <c r="B13" s="16" t="s">
        <v>95</v>
      </c>
      <c r="C13" s="17">
        <v>3516.240226597617</v>
      </c>
      <c r="D13" s="14">
        <f t="shared" si="0"/>
        <v>1.8695862427978009E-4</v>
      </c>
    </row>
    <row r="14" spans="1:6" ht="16.5" thickTop="1" thickBot="1" x14ac:dyDescent="0.3">
      <c r="A14" s="15">
        <v>10</v>
      </c>
      <c r="B14" s="16" t="s">
        <v>96</v>
      </c>
      <c r="C14" s="17">
        <v>2020414.1927435934</v>
      </c>
      <c r="D14" s="14">
        <f t="shared" si="0"/>
        <v>0.10742549814811356</v>
      </c>
    </row>
    <row r="15" spans="1:6" ht="16.5" thickTop="1" thickBot="1" x14ac:dyDescent="0.3">
      <c r="A15" s="15">
        <v>11</v>
      </c>
      <c r="B15" s="16" t="s">
        <v>97</v>
      </c>
      <c r="C15" s="17">
        <v>43520.577618914096</v>
      </c>
      <c r="D15" s="14">
        <f t="shared" si="0"/>
        <v>2.3139907387290915E-3</v>
      </c>
    </row>
    <row r="16" spans="1:6" ht="16.5" thickTop="1" thickBot="1" x14ac:dyDescent="0.3">
      <c r="A16" s="15">
        <v>12</v>
      </c>
      <c r="B16" s="16" t="s">
        <v>98</v>
      </c>
      <c r="C16" s="17">
        <v>293442.28146667726</v>
      </c>
      <c r="D16" s="14">
        <f t="shared" si="0"/>
        <v>1.5602337073998815E-2</v>
      </c>
    </row>
    <row r="17" spans="1:4" ht="16.5" thickTop="1" thickBot="1" x14ac:dyDescent="0.3">
      <c r="A17" s="15">
        <v>13</v>
      </c>
      <c r="B17" s="16" t="s">
        <v>99</v>
      </c>
      <c r="C17" s="17">
        <v>452029.58937525062</v>
      </c>
      <c r="D17" s="14">
        <f t="shared" si="0"/>
        <v>2.4034430163244306E-2</v>
      </c>
    </row>
    <row r="18" spans="1:4" ht="16.5" thickTop="1" thickBot="1" x14ac:dyDescent="0.3">
      <c r="A18" s="15">
        <v>14</v>
      </c>
      <c r="B18" s="16" t="s">
        <v>100</v>
      </c>
      <c r="C18" s="17">
        <v>6358765.5199316153</v>
      </c>
      <c r="D18" s="14">
        <f t="shared" si="0"/>
        <v>0.3380958003755184</v>
      </c>
    </row>
    <row r="19" spans="1:4" ht="16.5" thickTop="1" thickBot="1" x14ac:dyDescent="0.3">
      <c r="A19" s="15">
        <v>15</v>
      </c>
      <c r="B19" s="16" t="s">
        <v>101</v>
      </c>
      <c r="C19" s="17">
        <v>47551.25788580381</v>
      </c>
      <c r="D19" s="14">
        <f t="shared" si="0"/>
        <v>2.52830215918017E-3</v>
      </c>
    </row>
    <row r="20" spans="1:4" ht="16.5" thickTop="1" thickBot="1" x14ac:dyDescent="0.3">
      <c r="A20" s="15">
        <v>16</v>
      </c>
      <c r="B20" s="16" t="s">
        <v>102</v>
      </c>
      <c r="C20" s="17">
        <v>3836345.4087165431</v>
      </c>
      <c r="D20" s="14">
        <f t="shared" si="0"/>
        <v>0.20397862877807668</v>
      </c>
    </row>
    <row r="21" spans="1:4" ht="16.5" thickTop="1" thickBot="1" x14ac:dyDescent="0.3">
      <c r="A21" s="15">
        <v>17</v>
      </c>
      <c r="B21" s="16" t="s">
        <v>103</v>
      </c>
      <c r="C21" s="17">
        <v>1966963.8864101726</v>
      </c>
      <c r="D21" s="14">
        <f t="shared" si="0"/>
        <v>0.10458354336247634</v>
      </c>
    </row>
    <row r="22" spans="1:4" ht="16.5" thickTop="1" thickBot="1" x14ac:dyDescent="0.3">
      <c r="A22" s="15">
        <v>18</v>
      </c>
      <c r="B22" s="16" t="s">
        <v>104</v>
      </c>
      <c r="C22" s="17">
        <v>1684811.9139376872</v>
      </c>
      <c r="D22" s="14">
        <f t="shared" si="0"/>
        <v>8.9581512439712879E-2</v>
      </c>
    </row>
    <row r="23" spans="1:4" ht="16.5" thickTop="1" thickBot="1" x14ac:dyDescent="0.3">
      <c r="A23" s="31"/>
      <c r="B23" s="18" t="s">
        <v>105</v>
      </c>
      <c r="C23" s="19">
        <f>SUM(C5:C22)</f>
        <v>18807585.047992378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38ECB484-AA10-470E-9288-D8E2FBA6D6F7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8F770-9790-426C-98F9-28905DECDC4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147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24023.436365130376</v>
      </c>
      <c r="D5" s="14">
        <f>C5/C$23</f>
        <v>2.1483475977818068E-3</v>
      </c>
    </row>
    <row r="6" spans="1:6" ht="16.5" thickTop="1" thickBot="1" x14ac:dyDescent="0.3">
      <c r="A6" s="15">
        <v>2</v>
      </c>
      <c r="B6" s="16" t="s">
        <v>88</v>
      </c>
      <c r="C6" s="17">
        <v>19713.977309226611</v>
      </c>
      <c r="D6" s="14">
        <f t="shared" ref="D6:D23" si="0">C6/C$23</f>
        <v>1.7629649293835399E-3</v>
      </c>
    </row>
    <row r="7" spans="1:6" ht="16.5" thickTop="1" thickBot="1" x14ac:dyDescent="0.3">
      <c r="A7" s="15">
        <v>3</v>
      </c>
      <c r="B7" s="16" t="s">
        <v>89</v>
      </c>
      <c r="C7" s="17">
        <v>116469.83544154107</v>
      </c>
      <c r="D7" s="14">
        <f t="shared" si="0"/>
        <v>1.041556617387444E-2</v>
      </c>
    </row>
    <row r="8" spans="1:6" ht="16.5" thickTop="1" thickBot="1" x14ac:dyDescent="0.3">
      <c r="A8" s="15">
        <v>4</v>
      </c>
      <c r="B8" s="16" t="s">
        <v>90</v>
      </c>
      <c r="C8" s="17">
        <v>252990.10454760405</v>
      </c>
      <c r="D8" s="14">
        <f t="shared" si="0"/>
        <v>2.2624185612192857E-2</v>
      </c>
    </row>
    <row r="9" spans="1:6" ht="16.5" thickTop="1" thickBot="1" x14ac:dyDescent="0.3">
      <c r="A9" s="15">
        <v>5</v>
      </c>
      <c r="B9" s="16" t="s">
        <v>91</v>
      </c>
      <c r="C9" s="17">
        <v>77312.56764098347</v>
      </c>
      <c r="D9" s="14">
        <f t="shared" si="0"/>
        <v>6.9138430674694565E-3</v>
      </c>
    </row>
    <row r="10" spans="1:6" ht="16.5" thickTop="1" thickBot="1" x14ac:dyDescent="0.3">
      <c r="A10" s="15">
        <v>6</v>
      </c>
      <c r="B10" s="16" t="s">
        <v>92</v>
      </c>
      <c r="C10" s="17">
        <v>174548.90785213409</v>
      </c>
      <c r="D10" s="14">
        <f t="shared" si="0"/>
        <v>1.560941245790567E-2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754.92950677834483</v>
      </c>
      <c r="D12" s="14">
        <f t="shared" si="0"/>
        <v>6.7511198969684097E-5</v>
      </c>
    </row>
    <row r="13" spans="1:6" ht="16.5" thickTop="1" thickBot="1" x14ac:dyDescent="0.3">
      <c r="A13" s="15">
        <v>9</v>
      </c>
      <c r="B13" s="16" t="s">
        <v>95</v>
      </c>
      <c r="C13" s="17">
        <v>1947.0130170912162</v>
      </c>
      <c r="D13" s="14">
        <f t="shared" si="0"/>
        <v>1.7411583732413803E-4</v>
      </c>
    </row>
    <row r="14" spans="1:6" ht="16.5" thickTop="1" thickBot="1" x14ac:dyDescent="0.3">
      <c r="A14" s="15">
        <v>10</v>
      </c>
      <c r="B14" s="16" t="s">
        <v>96</v>
      </c>
      <c r="C14" s="17">
        <v>1296830.3396574901</v>
      </c>
      <c r="D14" s="14">
        <f t="shared" si="0"/>
        <v>0.11597184943023506</v>
      </c>
    </row>
    <row r="15" spans="1:6" ht="16.5" thickTop="1" thickBot="1" x14ac:dyDescent="0.3">
      <c r="A15" s="15">
        <v>11</v>
      </c>
      <c r="B15" s="16" t="s">
        <v>97</v>
      </c>
      <c r="C15" s="17">
        <v>145699.99518858254</v>
      </c>
      <c r="D15" s="14">
        <f t="shared" si="0"/>
        <v>1.3029536237144954E-2</v>
      </c>
    </row>
    <row r="16" spans="1:6" ht="16.5" thickTop="1" thickBot="1" x14ac:dyDescent="0.3">
      <c r="A16" s="15">
        <v>12</v>
      </c>
      <c r="B16" s="16" t="s">
        <v>98</v>
      </c>
      <c r="C16" s="17">
        <v>44035.21445476792</v>
      </c>
      <c r="D16" s="14">
        <f t="shared" si="0"/>
        <v>3.9379440040901888E-3</v>
      </c>
    </row>
    <row r="17" spans="1:4" ht="16.5" thickTop="1" thickBot="1" x14ac:dyDescent="0.3">
      <c r="A17" s="15">
        <v>13</v>
      </c>
      <c r="B17" s="16" t="s">
        <v>99</v>
      </c>
      <c r="C17" s="17">
        <v>399403.33588829194</v>
      </c>
      <c r="D17" s="14">
        <f t="shared" si="0"/>
        <v>3.5717504530164056E-2</v>
      </c>
    </row>
    <row r="18" spans="1:4" ht="16.5" thickTop="1" thickBot="1" x14ac:dyDescent="0.3">
      <c r="A18" s="15">
        <v>14</v>
      </c>
      <c r="B18" s="16" t="s">
        <v>100</v>
      </c>
      <c r="C18" s="17">
        <v>4059402.0393334818</v>
      </c>
      <c r="D18" s="14">
        <f t="shared" si="0"/>
        <v>0.363020780502953</v>
      </c>
    </row>
    <row r="19" spans="1:4" ht="16.5" thickTop="1" thickBot="1" x14ac:dyDescent="0.3">
      <c r="A19" s="15">
        <v>15</v>
      </c>
      <c r="B19" s="16" t="s">
        <v>101</v>
      </c>
      <c r="C19" s="17">
        <v>167051.05210573156</v>
      </c>
      <c r="D19" s="14">
        <f t="shared" si="0"/>
        <v>1.4938900540439988E-2</v>
      </c>
    </row>
    <row r="20" spans="1:4" ht="16.5" thickTop="1" thickBot="1" x14ac:dyDescent="0.3">
      <c r="A20" s="15">
        <v>16</v>
      </c>
      <c r="B20" s="16" t="s">
        <v>102</v>
      </c>
      <c r="C20" s="17">
        <v>2964501.9540773798</v>
      </c>
      <c r="D20" s="14">
        <f t="shared" si="0"/>
        <v>0.26510697948715578</v>
      </c>
    </row>
    <row r="21" spans="1:4" ht="16.5" thickTop="1" thickBot="1" x14ac:dyDescent="0.3">
      <c r="A21" s="15">
        <v>17</v>
      </c>
      <c r="B21" s="16" t="s">
        <v>103</v>
      </c>
      <c r="C21" s="17">
        <v>309740.19426451623</v>
      </c>
      <c r="D21" s="14">
        <f t="shared" si="0"/>
        <v>2.7699184753206405E-2</v>
      </c>
    </row>
    <row r="22" spans="1:4" ht="16.5" thickTop="1" thickBot="1" x14ac:dyDescent="0.3">
      <c r="A22" s="15">
        <v>18</v>
      </c>
      <c r="B22" s="16" t="s">
        <v>104</v>
      </c>
      <c r="C22" s="17">
        <v>1127860.684106705</v>
      </c>
      <c r="D22" s="14">
        <f t="shared" si="0"/>
        <v>0.10086137363970889</v>
      </c>
    </row>
    <row r="23" spans="1:4" ht="16.5" thickTop="1" thickBot="1" x14ac:dyDescent="0.3">
      <c r="A23" s="31"/>
      <c r="B23" s="18" t="s">
        <v>105</v>
      </c>
      <c r="C23" s="19">
        <f>SUM(C5:C22)</f>
        <v>11182285.580757437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D5EDE55-30C7-4A16-877D-91E16D03A0C3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55DA7-B331-4A1E-9E89-1BED38B769F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148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42713.223425681361</v>
      </c>
      <c r="D5" s="14">
        <f>C5/C$23</f>
        <v>2.3285324703943189E-3</v>
      </c>
    </row>
    <row r="6" spans="1:6" ht="16.5" thickTop="1" thickBot="1" x14ac:dyDescent="0.3">
      <c r="A6" s="15">
        <v>2</v>
      </c>
      <c r="B6" s="16" t="s">
        <v>88</v>
      </c>
      <c r="C6" s="17">
        <v>11285.85140401315</v>
      </c>
      <c r="D6" s="14">
        <f t="shared" ref="D6:D23" si="0">C6/C$23</f>
        <v>6.1525376318213854E-4</v>
      </c>
    </row>
    <row r="7" spans="1:6" ht="16.5" thickTop="1" thickBot="1" x14ac:dyDescent="0.3">
      <c r="A7" s="15">
        <v>3</v>
      </c>
      <c r="B7" s="16" t="s">
        <v>89</v>
      </c>
      <c r="C7" s="17">
        <v>587994.48555209325</v>
      </c>
      <c r="D7" s="14">
        <f t="shared" si="0"/>
        <v>3.2054809780468152E-2</v>
      </c>
    </row>
    <row r="8" spans="1:6" ht="16.5" thickTop="1" thickBot="1" x14ac:dyDescent="0.3">
      <c r="A8" s="15">
        <v>4</v>
      </c>
      <c r="B8" s="16" t="s">
        <v>90</v>
      </c>
      <c r="C8" s="17">
        <v>590448.72724415432</v>
      </c>
      <c r="D8" s="14">
        <f t="shared" si="0"/>
        <v>3.2188603978419592E-2</v>
      </c>
    </row>
    <row r="9" spans="1:6" ht="16.5" thickTop="1" thickBot="1" x14ac:dyDescent="0.3">
      <c r="A9" s="15">
        <v>5</v>
      </c>
      <c r="B9" s="16" t="s">
        <v>91</v>
      </c>
      <c r="C9" s="17">
        <v>2608596.631317467</v>
      </c>
      <c r="D9" s="14">
        <f t="shared" si="0"/>
        <v>0.14220893369831322</v>
      </c>
    </row>
    <row r="10" spans="1:6" ht="16.5" thickTop="1" thickBot="1" x14ac:dyDescent="0.3">
      <c r="A10" s="15">
        <v>6</v>
      </c>
      <c r="B10" s="16" t="s">
        <v>92</v>
      </c>
      <c r="C10" s="17">
        <v>210079.92180149132</v>
      </c>
      <c r="D10" s="14">
        <f t="shared" si="0"/>
        <v>1.1452610691951507E-2</v>
      </c>
    </row>
    <row r="11" spans="1:6" ht="16.5" thickTop="1" thickBot="1" x14ac:dyDescent="0.3">
      <c r="A11" s="15">
        <v>7</v>
      </c>
      <c r="B11" s="16" t="s">
        <v>93</v>
      </c>
      <c r="C11" s="17">
        <v>93093.955295339518</v>
      </c>
      <c r="D11" s="14">
        <f t="shared" si="0"/>
        <v>5.075062950465609E-3</v>
      </c>
    </row>
    <row r="12" spans="1:6" ht="16.5" thickTop="1" thickBot="1" x14ac:dyDescent="0.3">
      <c r="A12" s="15">
        <v>8</v>
      </c>
      <c r="B12" s="16" t="s">
        <v>94</v>
      </c>
      <c r="C12" s="17">
        <v>3716.4656881680339</v>
      </c>
      <c r="D12" s="14">
        <f t="shared" si="0"/>
        <v>2.0260496249043249E-4</v>
      </c>
    </row>
    <row r="13" spans="1:6" ht="16.5" thickTop="1" thickBot="1" x14ac:dyDescent="0.3">
      <c r="A13" s="15">
        <v>9</v>
      </c>
      <c r="B13" s="16" t="s">
        <v>95</v>
      </c>
      <c r="C13" s="17">
        <v>6778.834043558064</v>
      </c>
      <c r="D13" s="14">
        <f t="shared" si="0"/>
        <v>3.6955148583679085E-4</v>
      </c>
    </row>
    <row r="14" spans="1:6" ht="16.5" thickTop="1" thickBot="1" x14ac:dyDescent="0.3">
      <c r="A14" s="15">
        <v>10</v>
      </c>
      <c r="B14" s="16" t="s">
        <v>96</v>
      </c>
      <c r="C14" s="17">
        <v>1111298.9192969841</v>
      </c>
      <c r="D14" s="14">
        <f t="shared" si="0"/>
        <v>6.0583009437337132E-2</v>
      </c>
    </row>
    <row r="15" spans="1:6" ht="16.5" thickTop="1" thickBot="1" x14ac:dyDescent="0.3">
      <c r="A15" s="15">
        <v>11</v>
      </c>
      <c r="B15" s="16" t="s">
        <v>97</v>
      </c>
      <c r="C15" s="17">
        <v>10618.203741209563</v>
      </c>
      <c r="D15" s="14">
        <f t="shared" si="0"/>
        <v>5.7885662110443946E-4</v>
      </c>
    </row>
    <row r="16" spans="1:6" ht="16.5" thickTop="1" thickBot="1" x14ac:dyDescent="0.3">
      <c r="A16" s="15">
        <v>12</v>
      </c>
      <c r="B16" s="16" t="s">
        <v>98</v>
      </c>
      <c r="C16" s="17">
        <v>9640.5665931331187</v>
      </c>
      <c r="D16" s="14">
        <f t="shared" si="0"/>
        <v>5.2556024913849283E-4</v>
      </c>
    </row>
    <row r="17" spans="1:4" ht="16.5" thickTop="1" thickBot="1" x14ac:dyDescent="0.3">
      <c r="A17" s="15">
        <v>13</v>
      </c>
      <c r="B17" s="16" t="s">
        <v>99</v>
      </c>
      <c r="C17" s="17">
        <v>457073.45705264295</v>
      </c>
      <c r="D17" s="14">
        <f t="shared" si="0"/>
        <v>2.4917585252124633E-2</v>
      </c>
    </row>
    <row r="18" spans="1:4" ht="16.5" thickTop="1" thickBot="1" x14ac:dyDescent="0.3">
      <c r="A18" s="15">
        <v>14</v>
      </c>
      <c r="B18" s="16" t="s">
        <v>100</v>
      </c>
      <c r="C18" s="17">
        <v>7839899.5740343789</v>
      </c>
      <c r="D18" s="14">
        <f t="shared" si="0"/>
        <v>0.42739599727314259</v>
      </c>
    </row>
    <row r="19" spans="1:4" ht="16.5" thickTop="1" thickBot="1" x14ac:dyDescent="0.3">
      <c r="A19" s="15">
        <v>15</v>
      </c>
      <c r="B19" s="16" t="s">
        <v>101</v>
      </c>
      <c r="C19" s="17">
        <v>50421.835294240882</v>
      </c>
      <c r="D19" s="14">
        <f t="shared" si="0"/>
        <v>2.7487712535627083E-3</v>
      </c>
    </row>
    <row r="20" spans="1:4" ht="16.5" thickTop="1" thickBot="1" x14ac:dyDescent="0.3">
      <c r="A20" s="15">
        <v>16</v>
      </c>
      <c r="B20" s="16" t="s">
        <v>102</v>
      </c>
      <c r="C20" s="17">
        <v>3282551.9355697678</v>
      </c>
      <c r="D20" s="14">
        <f t="shared" si="0"/>
        <v>0.17894993996482708</v>
      </c>
    </row>
    <row r="21" spans="1:4" ht="16.5" thickTop="1" thickBot="1" x14ac:dyDescent="0.3">
      <c r="A21" s="15">
        <v>17</v>
      </c>
      <c r="B21" s="16" t="s">
        <v>103</v>
      </c>
      <c r="C21" s="17">
        <v>584631.56703085115</v>
      </c>
      <c r="D21" s="14">
        <f t="shared" si="0"/>
        <v>3.1871478616393695E-2</v>
      </c>
    </row>
    <row r="22" spans="1:4" ht="16.5" thickTop="1" thickBot="1" x14ac:dyDescent="0.3">
      <c r="A22" s="15">
        <v>18</v>
      </c>
      <c r="B22" s="16" t="s">
        <v>104</v>
      </c>
      <c r="C22" s="17">
        <v>842564.82476820634</v>
      </c>
      <c r="D22" s="14">
        <f t="shared" si="0"/>
        <v>4.5932837550847316E-2</v>
      </c>
    </row>
    <row r="23" spans="1:4" ht="16.5" thickTop="1" thickBot="1" x14ac:dyDescent="0.3">
      <c r="A23" s="31"/>
      <c r="B23" s="18" t="s">
        <v>105</v>
      </c>
      <c r="C23" s="19">
        <f>SUM(C5:C22)</f>
        <v>18343408.979153384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02AB64D-763A-42CB-A1AF-86B7B38D2E07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9CFA5-1AD3-4B02-A23A-70118432B51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149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35877.587201259987</v>
      </c>
      <c r="D7" s="14">
        <f t="shared" si="0"/>
        <v>1.9334989425165913E-2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88764.983845122522</v>
      </c>
      <c r="D9" s="14">
        <f t="shared" si="0"/>
        <v>4.7836829559993195E-2</v>
      </c>
    </row>
    <row r="10" spans="1:6" ht="16.5" thickTop="1" thickBot="1" x14ac:dyDescent="0.3">
      <c r="A10" s="15">
        <v>6</v>
      </c>
      <c r="B10" s="16" t="s">
        <v>92</v>
      </c>
      <c r="C10" s="17">
        <v>7571.0291713823144</v>
      </c>
      <c r="D10" s="14">
        <f t="shared" si="0"/>
        <v>4.0801453047867942E-3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305511.65425637842</v>
      </c>
      <c r="D14" s="14">
        <f t="shared" si="0"/>
        <v>0.16464497936206177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107722.38391338674</v>
      </c>
      <c r="D17" s="14">
        <f t="shared" si="0"/>
        <v>5.8053267131236999E-2</v>
      </c>
    </row>
    <row r="18" spans="1:4" ht="16.5" thickTop="1" thickBot="1" x14ac:dyDescent="0.3">
      <c r="A18" s="15">
        <v>14</v>
      </c>
      <c r="B18" s="16" t="s">
        <v>100</v>
      </c>
      <c r="C18" s="17">
        <v>439477.28181680106</v>
      </c>
      <c r="D18" s="14">
        <f t="shared" si="0"/>
        <v>0.23684113842053717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720297.96199390944</v>
      </c>
      <c r="D20" s="14">
        <f t="shared" si="0"/>
        <v>0.38817976805395926</v>
      </c>
    </row>
    <row r="21" spans="1:4" ht="16.5" thickTop="1" thickBot="1" x14ac:dyDescent="0.3">
      <c r="A21" s="15">
        <v>17</v>
      </c>
      <c r="B21" s="16" t="s">
        <v>103</v>
      </c>
      <c r="C21" s="17">
        <v>42911.643690203906</v>
      </c>
      <c r="D21" s="14">
        <f t="shared" si="0"/>
        <v>2.3125751804665449E-2</v>
      </c>
    </row>
    <row r="22" spans="1:4" ht="16.5" thickTop="1" thickBot="1" x14ac:dyDescent="0.3">
      <c r="A22" s="15">
        <v>18</v>
      </c>
      <c r="B22" s="16" t="s">
        <v>104</v>
      </c>
      <c r="C22" s="17">
        <v>107443.79444736392</v>
      </c>
      <c r="D22" s="14">
        <f t="shared" si="0"/>
        <v>5.7903130937593389E-2</v>
      </c>
    </row>
    <row r="23" spans="1:4" ht="16.5" thickTop="1" thickBot="1" x14ac:dyDescent="0.3">
      <c r="A23" s="31"/>
      <c r="B23" s="18" t="s">
        <v>105</v>
      </c>
      <c r="C23" s="19">
        <f>SUM(C5:C22)</f>
        <v>1855578.3203358084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3D27E64-9D0C-4F76-9149-4EA0B00D70F4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A413A-B888-47FE-B04F-022A1CECF70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150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6788.6706207624247</v>
      </c>
      <c r="D5" s="14">
        <f>C5/C$23</f>
        <v>2.8348777994864112E-4</v>
      </c>
    </row>
    <row r="6" spans="1:6" ht="16.5" thickTop="1" thickBot="1" x14ac:dyDescent="0.3">
      <c r="A6" s="15">
        <v>2</v>
      </c>
      <c r="B6" s="16" t="s">
        <v>88</v>
      </c>
      <c r="C6" s="17">
        <v>14244.367522509054</v>
      </c>
      <c r="D6" s="14">
        <f t="shared" ref="D6:D23" si="0">C6/C$23</f>
        <v>5.9482987926656901E-4</v>
      </c>
    </row>
    <row r="7" spans="1:6" ht="16.5" thickTop="1" thickBot="1" x14ac:dyDescent="0.3">
      <c r="A7" s="15">
        <v>3</v>
      </c>
      <c r="B7" s="16" t="s">
        <v>89</v>
      </c>
      <c r="C7" s="17">
        <v>611368.34410143143</v>
      </c>
      <c r="D7" s="14">
        <f t="shared" si="0"/>
        <v>2.5530102177902827E-2</v>
      </c>
    </row>
    <row r="8" spans="1:6" ht="16.5" thickTop="1" thickBot="1" x14ac:dyDescent="0.3">
      <c r="A8" s="15">
        <v>4</v>
      </c>
      <c r="B8" s="16" t="s">
        <v>90</v>
      </c>
      <c r="C8" s="17">
        <v>1328215.9887569337</v>
      </c>
      <c r="D8" s="14">
        <f t="shared" si="0"/>
        <v>5.5464909549950245E-2</v>
      </c>
    </row>
    <row r="9" spans="1:6" ht="16.5" thickTop="1" thickBot="1" x14ac:dyDescent="0.3">
      <c r="A9" s="15">
        <v>5</v>
      </c>
      <c r="B9" s="16" t="s">
        <v>91</v>
      </c>
      <c r="C9" s="17">
        <v>1406680.9812262207</v>
      </c>
      <c r="D9" s="14">
        <f t="shared" si="0"/>
        <v>5.8741525512252868E-2</v>
      </c>
    </row>
    <row r="10" spans="1:6" ht="16.5" thickTop="1" thickBot="1" x14ac:dyDescent="0.3">
      <c r="A10" s="15">
        <v>6</v>
      </c>
      <c r="B10" s="16" t="s">
        <v>92</v>
      </c>
      <c r="C10" s="17">
        <v>253264.61719166613</v>
      </c>
      <c r="D10" s="14">
        <f t="shared" si="0"/>
        <v>1.0576065341515188E-2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33454.479116619463</v>
      </c>
      <c r="D13" s="14">
        <f t="shared" si="0"/>
        <v>1.3970240337044814E-3</v>
      </c>
    </row>
    <row r="14" spans="1:6" ht="16.5" thickTop="1" thickBot="1" x14ac:dyDescent="0.3">
      <c r="A14" s="15">
        <v>10</v>
      </c>
      <c r="B14" s="16" t="s">
        <v>96</v>
      </c>
      <c r="C14" s="17">
        <v>2739768.5128625152</v>
      </c>
      <c r="D14" s="14">
        <f t="shared" si="0"/>
        <v>0.11440986559417955</v>
      </c>
    </row>
    <row r="15" spans="1:6" ht="16.5" thickTop="1" thickBot="1" x14ac:dyDescent="0.3">
      <c r="A15" s="15">
        <v>11</v>
      </c>
      <c r="B15" s="16" t="s">
        <v>97</v>
      </c>
      <c r="C15" s="17">
        <v>267792.90931075305</v>
      </c>
      <c r="D15" s="14">
        <f t="shared" si="0"/>
        <v>1.1182751614773022E-2</v>
      </c>
    </row>
    <row r="16" spans="1:6" ht="16.5" thickTop="1" thickBot="1" x14ac:dyDescent="0.3">
      <c r="A16" s="15">
        <v>12</v>
      </c>
      <c r="B16" s="16" t="s">
        <v>98</v>
      </c>
      <c r="C16" s="17">
        <v>497362.49221016758</v>
      </c>
      <c r="D16" s="14">
        <f t="shared" si="0"/>
        <v>2.0769337123996257E-2</v>
      </c>
    </row>
    <row r="17" spans="1:4" ht="16.5" thickTop="1" thickBot="1" x14ac:dyDescent="0.3">
      <c r="A17" s="15">
        <v>13</v>
      </c>
      <c r="B17" s="16" t="s">
        <v>99</v>
      </c>
      <c r="C17" s="17">
        <v>382424.7070757302</v>
      </c>
      <c r="D17" s="14">
        <f t="shared" si="0"/>
        <v>1.5969655513236918E-2</v>
      </c>
    </row>
    <row r="18" spans="1:4" ht="16.5" thickTop="1" thickBot="1" x14ac:dyDescent="0.3">
      <c r="A18" s="15">
        <v>14</v>
      </c>
      <c r="B18" s="16" t="s">
        <v>100</v>
      </c>
      <c r="C18" s="17">
        <v>8045769.5178224212</v>
      </c>
      <c r="D18" s="14">
        <f t="shared" si="0"/>
        <v>0.33598291418206494</v>
      </c>
    </row>
    <row r="19" spans="1:4" ht="16.5" thickTop="1" thickBot="1" x14ac:dyDescent="0.3">
      <c r="A19" s="15">
        <v>15</v>
      </c>
      <c r="B19" s="16" t="s">
        <v>101</v>
      </c>
      <c r="C19" s="17">
        <v>122067.20051301255</v>
      </c>
      <c r="D19" s="14">
        <f t="shared" si="0"/>
        <v>5.097398535163159E-3</v>
      </c>
    </row>
    <row r="20" spans="1:4" ht="16.5" thickTop="1" thickBot="1" x14ac:dyDescent="0.3">
      <c r="A20" s="15">
        <v>16</v>
      </c>
      <c r="B20" s="16" t="s">
        <v>102</v>
      </c>
      <c r="C20" s="17">
        <v>5374847.699156912</v>
      </c>
      <c r="D20" s="14">
        <f t="shared" si="0"/>
        <v>0.22444801448106347</v>
      </c>
    </row>
    <row r="21" spans="1:4" ht="16.5" thickTop="1" thickBot="1" x14ac:dyDescent="0.3">
      <c r="A21" s="15">
        <v>17</v>
      </c>
      <c r="B21" s="16" t="s">
        <v>103</v>
      </c>
      <c r="C21" s="17">
        <v>901657.92096815142</v>
      </c>
      <c r="D21" s="14">
        <f t="shared" si="0"/>
        <v>3.7652291084297962E-2</v>
      </c>
    </row>
    <row r="22" spans="1:4" ht="16.5" thickTop="1" thickBot="1" x14ac:dyDescent="0.3">
      <c r="A22" s="15">
        <v>18</v>
      </c>
      <c r="B22" s="16" t="s">
        <v>104</v>
      </c>
      <c r="C22" s="17">
        <v>1961251.9225761455</v>
      </c>
      <c r="D22" s="14">
        <f t="shared" si="0"/>
        <v>8.1899827596683905E-2</v>
      </c>
    </row>
    <row r="23" spans="1:4" ht="16.5" thickTop="1" thickBot="1" x14ac:dyDescent="0.3">
      <c r="A23" s="31"/>
      <c r="B23" s="18" t="s">
        <v>105</v>
      </c>
      <c r="C23" s="19">
        <f>SUM(C5:C22)</f>
        <v>23946960.331031952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0CA23BC-D91F-41C8-B5C0-76BF976E89F6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1A04-3667-43BC-BB0E-AA92DEEBF03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151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7428.9512679442569</v>
      </c>
      <c r="D5" s="14">
        <f>C5/C$23</f>
        <v>1.0957492343805144E-3</v>
      </c>
    </row>
    <row r="6" spans="1:6" ht="16.5" thickTop="1" thickBot="1" x14ac:dyDescent="0.3">
      <c r="A6" s="15">
        <v>2</v>
      </c>
      <c r="B6" s="16" t="s">
        <v>88</v>
      </c>
      <c r="C6" s="17">
        <v>9485.0920602934184</v>
      </c>
      <c r="D6" s="14">
        <f t="shared" ref="D6:D23" si="0">C6/C$23</f>
        <v>1.3990241675082683E-3</v>
      </c>
    </row>
    <row r="7" spans="1:6" ht="16.5" thickTop="1" thickBot="1" x14ac:dyDescent="0.3">
      <c r="A7" s="15">
        <v>3</v>
      </c>
      <c r="B7" s="16" t="s">
        <v>89</v>
      </c>
      <c r="C7" s="17">
        <v>57363.295513667712</v>
      </c>
      <c r="D7" s="14">
        <f t="shared" si="0"/>
        <v>8.4609233354196005E-3</v>
      </c>
    </row>
    <row r="8" spans="1:6" ht="16.5" thickTop="1" thickBot="1" x14ac:dyDescent="0.3">
      <c r="A8" s="15">
        <v>4</v>
      </c>
      <c r="B8" s="16" t="s">
        <v>90</v>
      </c>
      <c r="C8" s="17">
        <v>515044.5705330561</v>
      </c>
      <c r="D8" s="14">
        <f t="shared" si="0"/>
        <v>7.5967612853867453E-2</v>
      </c>
    </row>
    <row r="9" spans="1:6" ht="16.5" thickTop="1" thickBot="1" x14ac:dyDescent="0.3">
      <c r="A9" s="15">
        <v>5</v>
      </c>
      <c r="B9" s="16" t="s">
        <v>91</v>
      </c>
      <c r="C9" s="17">
        <v>85846.095836520355</v>
      </c>
      <c r="D9" s="14">
        <f t="shared" si="0"/>
        <v>1.2662055570793019E-2</v>
      </c>
    </row>
    <row r="10" spans="1:6" ht="16.5" thickTop="1" thickBot="1" x14ac:dyDescent="0.3">
      <c r="A10" s="15">
        <v>6</v>
      </c>
      <c r="B10" s="16" t="s">
        <v>92</v>
      </c>
      <c r="C10" s="17">
        <v>50539.414573707661</v>
      </c>
      <c r="D10" s="14">
        <f t="shared" si="0"/>
        <v>7.4544202576932441E-3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266.60333155052689</v>
      </c>
      <c r="D13" s="14">
        <f t="shared" si="0"/>
        <v>3.932323498880923E-5</v>
      </c>
    </row>
    <row r="14" spans="1:6" ht="16.5" thickTop="1" thickBot="1" x14ac:dyDescent="0.3">
      <c r="A14" s="15">
        <v>10</v>
      </c>
      <c r="B14" s="16" t="s">
        <v>96</v>
      </c>
      <c r="C14" s="17">
        <v>584498.27482541336</v>
      </c>
      <c r="D14" s="14">
        <f t="shared" si="0"/>
        <v>8.6211837180876758E-2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308883.96333548252</v>
      </c>
      <c r="D16" s="14">
        <f t="shared" si="0"/>
        <v>4.5559508217225458E-2</v>
      </c>
    </row>
    <row r="17" spans="1:4" ht="16.5" thickTop="1" thickBot="1" x14ac:dyDescent="0.3">
      <c r="A17" s="15">
        <v>13</v>
      </c>
      <c r="B17" s="16" t="s">
        <v>99</v>
      </c>
      <c r="C17" s="17">
        <v>124738.71180215947</v>
      </c>
      <c r="D17" s="14">
        <f t="shared" si="0"/>
        <v>1.8398606078439208E-2</v>
      </c>
    </row>
    <row r="18" spans="1:4" ht="16.5" thickTop="1" thickBot="1" x14ac:dyDescent="0.3">
      <c r="A18" s="15">
        <v>14</v>
      </c>
      <c r="B18" s="16" t="s">
        <v>100</v>
      </c>
      <c r="C18" s="17">
        <v>360145.39504125726</v>
      </c>
      <c r="D18" s="14">
        <f t="shared" si="0"/>
        <v>5.3120423953370133E-2</v>
      </c>
    </row>
    <row r="19" spans="1:4" ht="16.5" thickTop="1" thickBot="1" x14ac:dyDescent="0.3">
      <c r="A19" s="15">
        <v>15</v>
      </c>
      <c r="B19" s="16" t="s">
        <v>101</v>
      </c>
      <c r="C19" s="17">
        <v>21575.998137496739</v>
      </c>
      <c r="D19" s="14">
        <f t="shared" si="0"/>
        <v>3.1823985092177959E-3</v>
      </c>
    </row>
    <row r="20" spans="1:4" ht="16.5" thickTop="1" thickBot="1" x14ac:dyDescent="0.3">
      <c r="A20" s="15">
        <v>16</v>
      </c>
      <c r="B20" s="16" t="s">
        <v>102</v>
      </c>
      <c r="C20" s="17">
        <v>2228590.4705316932</v>
      </c>
      <c r="D20" s="14">
        <f t="shared" si="0"/>
        <v>0.32871077138032673</v>
      </c>
    </row>
    <row r="21" spans="1:4" ht="16.5" thickTop="1" thickBot="1" x14ac:dyDescent="0.3">
      <c r="A21" s="15">
        <v>17</v>
      </c>
      <c r="B21" s="16" t="s">
        <v>103</v>
      </c>
      <c r="C21" s="17">
        <v>371484.54424917034</v>
      </c>
      <c r="D21" s="14">
        <f t="shared" si="0"/>
        <v>5.4792916289766277E-2</v>
      </c>
    </row>
    <row r="22" spans="1:4" ht="16.5" thickTop="1" thickBot="1" x14ac:dyDescent="0.3">
      <c r="A22" s="15">
        <v>18</v>
      </c>
      <c r="B22" s="16" t="s">
        <v>104</v>
      </c>
      <c r="C22" s="17">
        <v>2053900.0482872433</v>
      </c>
      <c r="D22" s="14">
        <f t="shared" si="0"/>
        <v>0.30294442973612673</v>
      </c>
    </row>
    <row r="23" spans="1:4" ht="16.5" thickTop="1" thickBot="1" x14ac:dyDescent="0.3">
      <c r="A23" s="31"/>
      <c r="B23" s="18" t="s">
        <v>105</v>
      </c>
      <c r="C23" s="19">
        <f>SUM(C5:C22)</f>
        <v>6779791.4293266563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A357D1B9-EC0E-4AC9-B59D-1016A4381089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3D9C-6C7B-4FAF-9D44-D2BC09523894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152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251604.92987753951</v>
      </c>
      <c r="D7" s="14">
        <f t="shared" si="0"/>
        <v>1.9356632273881475E-2</v>
      </c>
    </row>
    <row r="8" spans="1:6" ht="16.5" thickTop="1" thickBot="1" x14ac:dyDescent="0.3">
      <c r="A8" s="15">
        <v>4</v>
      </c>
      <c r="B8" s="16" t="s">
        <v>90</v>
      </c>
      <c r="C8" s="17">
        <v>342510.11578951764</v>
      </c>
      <c r="D8" s="14">
        <f t="shared" si="0"/>
        <v>2.6350208498097067E-2</v>
      </c>
    </row>
    <row r="9" spans="1:6" ht="16.5" thickTop="1" thickBot="1" x14ac:dyDescent="0.3">
      <c r="A9" s="15">
        <v>5</v>
      </c>
      <c r="B9" s="16" t="s">
        <v>91</v>
      </c>
      <c r="C9" s="17">
        <v>305458.99656441429</v>
      </c>
      <c r="D9" s="14">
        <f t="shared" si="0"/>
        <v>2.3499767966088683E-2</v>
      </c>
    </row>
    <row r="10" spans="1:6" ht="16.5" thickTop="1" thickBot="1" x14ac:dyDescent="0.3">
      <c r="A10" s="15">
        <v>6</v>
      </c>
      <c r="B10" s="16" t="s">
        <v>92</v>
      </c>
      <c r="C10" s="17">
        <v>88231.968746429484</v>
      </c>
      <c r="D10" s="14">
        <f t="shared" si="0"/>
        <v>6.7879185620746399E-3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2354.9250011412405</v>
      </c>
      <c r="D13" s="14">
        <f t="shared" si="0"/>
        <v>1.811706046532838E-4</v>
      </c>
    </row>
    <row r="14" spans="1:6" ht="16.5" thickTop="1" thickBot="1" x14ac:dyDescent="0.3">
      <c r="A14" s="15">
        <v>10</v>
      </c>
      <c r="B14" s="16" t="s">
        <v>96</v>
      </c>
      <c r="C14" s="17">
        <v>1273356.1833351243</v>
      </c>
      <c r="D14" s="14">
        <f t="shared" si="0"/>
        <v>9.7962656798846345E-2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2594494.3921007994</v>
      </c>
      <c r="D16" s="14">
        <f t="shared" si="0"/>
        <v>0.19960131110700455</v>
      </c>
    </row>
    <row r="17" spans="1:4" ht="16.5" thickTop="1" thickBot="1" x14ac:dyDescent="0.3">
      <c r="A17" s="15">
        <v>13</v>
      </c>
      <c r="B17" s="16" t="s">
        <v>99</v>
      </c>
      <c r="C17" s="17">
        <v>163479.03444958958</v>
      </c>
      <c r="D17" s="14">
        <f t="shared" si="0"/>
        <v>1.257687421256045E-2</v>
      </c>
    </row>
    <row r="18" spans="1:4" ht="16.5" thickTop="1" thickBot="1" x14ac:dyDescent="0.3">
      <c r="A18" s="15">
        <v>14</v>
      </c>
      <c r="B18" s="16" t="s">
        <v>100</v>
      </c>
      <c r="C18" s="17">
        <v>2368125.0191339906</v>
      </c>
      <c r="D18" s="14">
        <f t="shared" si="0"/>
        <v>0.18218611692650771</v>
      </c>
    </row>
    <row r="19" spans="1:4" ht="16.5" thickTop="1" thickBot="1" x14ac:dyDescent="0.3">
      <c r="A19" s="15">
        <v>15</v>
      </c>
      <c r="B19" s="16" t="s">
        <v>101</v>
      </c>
      <c r="C19" s="17">
        <v>12013.344038699857</v>
      </c>
      <c r="D19" s="14">
        <f t="shared" si="0"/>
        <v>9.2421830943423689E-4</v>
      </c>
    </row>
    <row r="20" spans="1:4" ht="16.5" thickTop="1" thickBot="1" x14ac:dyDescent="0.3">
      <c r="A20" s="15">
        <v>16</v>
      </c>
      <c r="B20" s="16" t="s">
        <v>102</v>
      </c>
      <c r="C20" s="17">
        <v>1554503.8406424869</v>
      </c>
      <c r="D20" s="14">
        <f t="shared" si="0"/>
        <v>0.11959208917845279</v>
      </c>
    </row>
    <row r="21" spans="1:4" ht="16.5" thickTop="1" thickBot="1" x14ac:dyDescent="0.3">
      <c r="A21" s="15">
        <v>17</v>
      </c>
      <c r="B21" s="16" t="s">
        <v>103</v>
      </c>
      <c r="C21" s="17">
        <v>772336.12826328701</v>
      </c>
      <c r="D21" s="14">
        <f t="shared" si="0"/>
        <v>5.9417859713250226E-2</v>
      </c>
    </row>
    <row r="22" spans="1:4" ht="16.5" thickTop="1" thickBot="1" x14ac:dyDescent="0.3">
      <c r="A22" s="15">
        <v>18</v>
      </c>
      <c r="B22" s="16" t="s">
        <v>104</v>
      </c>
      <c r="C22" s="17">
        <v>3269914.6382349529</v>
      </c>
      <c r="D22" s="14">
        <f t="shared" si="0"/>
        <v>0.2515631758491485</v>
      </c>
    </row>
    <row r="23" spans="1:4" ht="16.5" thickTop="1" thickBot="1" x14ac:dyDescent="0.3">
      <c r="A23" s="31"/>
      <c r="B23" s="18" t="s">
        <v>105</v>
      </c>
      <c r="C23" s="19">
        <f>SUM(C5:C22)</f>
        <v>12998383.516177973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4D98397E-C315-465C-9BD4-DAEA1C9B9F64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8CBD6-8CA0-4FE7-A56E-4F5707A95F4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153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1854148.5561407274</v>
      </c>
      <c r="D5" s="14">
        <f>C5/C$23</f>
        <v>3.335065164146838E-2</v>
      </c>
    </row>
    <row r="6" spans="1:6" ht="16.5" thickTop="1" thickBot="1" x14ac:dyDescent="0.3">
      <c r="A6" s="15">
        <v>2</v>
      </c>
      <c r="B6" s="16" t="s">
        <v>88</v>
      </c>
      <c r="C6" s="17">
        <v>179240.23167633745</v>
      </c>
      <c r="D6" s="14">
        <f t="shared" ref="D6:D23" si="0">C6/C$23</f>
        <v>3.2240019317631807E-3</v>
      </c>
    </row>
    <row r="7" spans="1:6" ht="16.5" thickTop="1" thickBot="1" x14ac:dyDescent="0.3">
      <c r="A7" s="15">
        <v>3</v>
      </c>
      <c r="B7" s="16" t="s">
        <v>89</v>
      </c>
      <c r="C7" s="17">
        <v>760481.46865104046</v>
      </c>
      <c r="D7" s="14">
        <f t="shared" si="0"/>
        <v>1.367881362945555E-2</v>
      </c>
    </row>
    <row r="8" spans="1:6" ht="16.5" thickTop="1" thickBot="1" x14ac:dyDescent="0.3">
      <c r="A8" s="15">
        <v>4</v>
      </c>
      <c r="B8" s="16" t="s">
        <v>90</v>
      </c>
      <c r="C8" s="17">
        <v>2261832.3756765765</v>
      </c>
      <c r="D8" s="14">
        <f t="shared" si="0"/>
        <v>4.0683678437068577E-2</v>
      </c>
    </row>
    <row r="9" spans="1:6" ht="16.5" thickTop="1" thickBot="1" x14ac:dyDescent="0.3">
      <c r="A9" s="15">
        <v>5</v>
      </c>
      <c r="B9" s="16" t="s">
        <v>91</v>
      </c>
      <c r="C9" s="17">
        <v>411943.00044801086</v>
      </c>
      <c r="D9" s="14">
        <f t="shared" si="0"/>
        <v>7.4096368700244135E-3</v>
      </c>
    </row>
    <row r="10" spans="1:6" ht="16.5" thickTop="1" thickBot="1" x14ac:dyDescent="0.3">
      <c r="A10" s="15">
        <v>6</v>
      </c>
      <c r="B10" s="16" t="s">
        <v>92</v>
      </c>
      <c r="C10" s="17">
        <v>1970984.7072474984</v>
      </c>
      <c r="D10" s="14">
        <f t="shared" si="0"/>
        <v>3.5452188630932857E-2</v>
      </c>
    </row>
    <row r="11" spans="1:6" ht="16.5" thickTop="1" thickBot="1" x14ac:dyDescent="0.3">
      <c r="A11" s="15">
        <v>7</v>
      </c>
      <c r="B11" s="16" t="s">
        <v>93</v>
      </c>
      <c r="C11" s="17">
        <v>298672.10332015448</v>
      </c>
      <c r="D11" s="14">
        <f t="shared" si="0"/>
        <v>5.3722282607106837E-3</v>
      </c>
    </row>
    <row r="12" spans="1:6" ht="16.5" thickTop="1" thickBot="1" x14ac:dyDescent="0.3">
      <c r="A12" s="15">
        <v>8</v>
      </c>
      <c r="B12" s="16" t="s">
        <v>94</v>
      </c>
      <c r="C12" s="17">
        <v>20808.11834832907</v>
      </c>
      <c r="D12" s="14">
        <f t="shared" si="0"/>
        <v>3.7427654005998555E-4</v>
      </c>
    </row>
    <row r="13" spans="1:6" ht="16.5" thickTop="1" thickBot="1" x14ac:dyDescent="0.3">
      <c r="A13" s="15">
        <v>9</v>
      </c>
      <c r="B13" s="16" t="s">
        <v>95</v>
      </c>
      <c r="C13" s="17">
        <v>155438.8690146739</v>
      </c>
      <c r="D13" s="14">
        <f t="shared" si="0"/>
        <v>2.7958857745693845E-3</v>
      </c>
    </row>
    <row r="14" spans="1:6" ht="16.5" thickTop="1" thickBot="1" x14ac:dyDescent="0.3">
      <c r="A14" s="15">
        <v>10</v>
      </c>
      <c r="B14" s="16" t="s">
        <v>96</v>
      </c>
      <c r="C14" s="17">
        <v>3465226.50327083</v>
      </c>
      <c r="D14" s="14">
        <f t="shared" si="0"/>
        <v>6.2329181546226457E-2</v>
      </c>
    </row>
    <row r="15" spans="1:6" ht="16.5" thickTop="1" thickBot="1" x14ac:dyDescent="0.3">
      <c r="A15" s="15">
        <v>11</v>
      </c>
      <c r="B15" s="16" t="s">
        <v>97</v>
      </c>
      <c r="C15" s="17">
        <v>26824.474970823634</v>
      </c>
      <c r="D15" s="14">
        <f t="shared" si="0"/>
        <v>4.8249301128238552E-4</v>
      </c>
    </row>
    <row r="16" spans="1:6" ht="16.5" thickTop="1" thickBot="1" x14ac:dyDescent="0.3">
      <c r="A16" s="15">
        <v>12</v>
      </c>
      <c r="B16" s="16" t="s">
        <v>98</v>
      </c>
      <c r="C16" s="17">
        <v>1347147.2982074877</v>
      </c>
      <c r="D16" s="14">
        <f t="shared" si="0"/>
        <v>2.4231197712538226E-2</v>
      </c>
    </row>
    <row r="17" spans="1:4" ht="16.5" thickTop="1" thickBot="1" x14ac:dyDescent="0.3">
      <c r="A17" s="15">
        <v>13</v>
      </c>
      <c r="B17" s="16" t="s">
        <v>99</v>
      </c>
      <c r="C17" s="17">
        <v>863873.3312081825</v>
      </c>
      <c r="D17" s="14">
        <f t="shared" si="0"/>
        <v>1.553852760937686E-2</v>
      </c>
    </row>
    <row r="18" spans="1:4" ht="16.5" thickTop="1" thickBot="1" x14ac:dyDescent="0.3">
      <c r="A18" s="15">
        <v>14</v>
      </c>
      <c r="B18" s="16" t="s">
        <v>100</v>
      </c>
      <c r="C18" s="17">
        <v>9994978.1237495951</v>
      </c>
      <c r="D18" s="14">
        <f t="shared" si="0"/>
        <v>0.17978011118110757</v>
      </c>
    </row>
    <row r="19" spans="1:4" ht="16.5" thickTop="1" thickBot="1" x14ac:dyDescent="0.3">
      <c r="A19" s="15">
        <v>15</v>
      </c>
      <c r="B19" s="16" t="s">
        <v>101</v>
      </c>
      <c r="C19" s="17">
        <v>1219336.388294657</v>
      </c>
      <c r="D19" s="14">
        <f t="shared" si="0"/>
        <v>2.193225725366035E-2</v>
      </c>
    </row>
    <row r="20" spans="1:4" ht="16.5" thickTop="1" thickBot="1" x14ac:dyDescent="0.3">
      <c r="A20" s="15">
        <v>16</v>
      </c>
      <c r="B20" s="16" t="s">
        <v>102</v>
      </c>
      <c r="C20" s="17">
        <v>6239178.7075750986</v>
      </c>
      <c r="D20" s="14">
        <f t="shared" si="0"/>
        <v>0.11222438186846719</v>
      </c>
    </row>
    <row r="21" spans="1:4" ht="16.5" thickTop="1" thickBot="1" x14ac:dyDescent="0.3">
      <c r="A21" s="15">
        <v>17</v>
      </c>
      <c r="B21" s="16" t="s">
        <v>103</v>
      </c>
      <c r="C21" s="17">
        <v>20439688.84792655</v>
      </c>
      <c r="D21" s="14">
        <f t="shared" si="0"/>
        <v>0.36764958242939527</v>
      </c>
    </row>
    <row r="22" spans="1:4" ht="16.5" thickTop="1" thickBot="1" x14ac:dyDescent="0.3">
      <c r="A22" s="15">
        <v>18</v>
      </c>
      <c r="B22" s="16" t="s">
        <v>104</v>
      </c>
      <c r="C22" s="17">
        <v>4085768.9410657291</v>
      </c>
      <c r="D22" s="14">
        <f t="shared" si="0"/>
        <v>7.3490905671892731E-2</v>
      </c>
    </row>
    <row r="23" spans="1:4" ht="16.5" thickTop="1" thickBot="1" x14ac:dyDescent="0.3">
      <c r="A23" s="31"/>
      <c r="B23" s="18" t="s">
        <v>105</v>
      </c>
      <c r="C23" s="19">
        <f>SUM(C5:C22)</f>
        <v>55595572.046792299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579DCCE-B1AF-496C-9601-D454F43A51DF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BF641-9C3A-46C8-968C-2C26EDF3BE4C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154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0</v>
      </c>
      <c r="D6" s="14">
        <f t="shared" ref="D6:D23" si="0">C6/C$23</f>
        <v>0</v>
      </c>
    </row>
    <row r="7" spans="1:6" ht="16.5" thickTop="1" thickBot="1" x14ac:dyDescent="0.3">
      <c r="A7" s="15">
        <v>3</v>
      </c>
      <c r="B7" s="16" t="s">
        <v>89</v>
      </c>
      <c r="C7" s="17">
        <v>12940.289792176447</v>
      </c>
      <c r="D7" s="14">
        <f t="shared" si="0"/>
        <v>1.8636804325055312E-2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5698.3221801758991</v>
      </c>
      <c r="D9" s="14">
        <f t="shared" si="0"/>
        <v>8.2068112197353753E-3</v>
      </c>
    </row>
    <row r="10" spans="1:6" ht="16.5" thickTop="1" thickBot="1" x14ac:dyDescent="0.3">
      <c r="A10" s="15">
        <v>6</v>
      </c>
      <c r="B10" s="16" t="s">
        <v>92</v>
      </c>
      <c r="C10" s="17">
        <v>0</v>
      </c>
      <c r="D10" s="14">
        <f t="shared" si="0"/>
        <v>0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5839.7165932198895</v>
      </c>
      <c r="D14" s="14">
        <f t="shared" si="0"/>
        <v>8.410449627443221E-3</v>
      </c>
    </row>
    <row r="15" spans="1:6" ht="16.5" thickTop="1" thickBot="1" x14ac:dyDescent="0.3">
      <c r="A15" s="15">
        <v>11</v>
      </c>
      <c r="B15" s="16" t="s">
        <v>97</v>
      </c>
      <c r="C15" s="17">
        <v>130.28470848109893</v>
      </c>
      <c r="D15" s="14">
        <f t="shared" si="0"/>
        <v>1.8763804037658503E-4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26725.46980376252</v>
      </c>
      <c r="D17" s="14">
        <f t="shared" si="0"/>
        <v>3.8490432534905708E-2</v>
      </c>
    </row>
    <row r="18" spans="1:4" ht="16.5" thickTop="1" thickBot="1" x14ac:dyDescent="0.3">
      <c r="A18" s="15">
        <v>14</v>
      </c>
      <c r="B18" s="16" t="s">
        <v>100</v>
      </c>
      <c r="C18" s="17">
        <v>350564.96274687647</v>
      </c>
      <c r="D18" s="14">
        <f t="shared" si="0"/>
        <v>0.50488904953920488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245654.98040210721</v>
      </c>
      <c r="D20" s="14">
        <f t="shared" si="0"/>
        <v>0.35379607989902301</v>
      </c>
    </row>
    <row r="21" spans="1:4" ht="16.5" thickTop="1" thickBot="1" x14ac:dyDescent="0.3">
      <c r="A21" s="15">
        <v>17</v>
      </c>
      <c r="B21" s="16" t="s">
        <v>103</v>
      </c>
      <c r="C21" s="17">
        <v>21713.123406875722</v>
      </c>
      <c r="D21" s="14">
        <f t="shared" si="0"/>
        <v>3.1271574185639646E-2</v>
      </c>
    </row>
    <row r="22" spans="1:4" ht="16.5" thickTop="1" thickBot="1" x14ac:dyDescent="0.3">
      <c r="A22" s="15">
        <v>18</v>
      </c>
      <c r="B22" s="16" t="s">
        <v>104</v>
      </c>
      <c r="C22" s="17">
        <v>25073.444734186665</v>
      </c>
      <c r="D22" s="14">
        <f t="shared" si="0"/>
        <v>3.6111160628616135E-2</v>
      </c>
    </row>
    <row r="23" spans="1:4" ht="16.5" thickTop="1" thickBot="1" x14ac:dyDescent="0.3">
      <c r="A23" s="31"/>
      <c r="B23" s="18" t="s">
        <v>105</v>
      </c>
      <c r="C23" s="19">
        <f>SUM(C5:C22)</f>
        <v>694340.59436786198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4FFD176-AA15-4EDC-9765-7CFB42C6D00D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41FF6-70CE-44A7-ABB7-740F79B65AA1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108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20243.923384924914</v>
      </c>
      <c r="D5" s="14">
        <f>C5/C$23</f>
        <v>1.169827158905993E-3</v>
      </c>
    </row>
    <row r="6" spans="1:6" ht="16.5" thickTop="1" thickBot="1" x14ac:dyDescent="0.3">
      <c r="A6" s="15">
        <v>2</v>
      </c>
      <c r="B6" s="16" t="s">
        <v>88</v>
      </c>
      <c r="C6" s="17">
        <v>9778.2370256546201</v>
      </c>
      <c r="D6" s="14">
        <f t="shared" ref="D6:D23" si="0">C6/C$23</f>
        <v>5.6505090546574198E-4</v>
      </c>
    </row>
    <row r="7" spans="1:6" ht="16.5" thickTop="1" thickBot="1" x14ac:dyDescent="0.3">
      <c r="A7" s="15">
        <v>3</v>
      </c>
      <c r="B7" s="16" t="s">
        <v>89</v>
      </c>
      <c r="C7" s="17">
        <v>100631.76042483067</v>
      </c>
      <c r="D7" s="14">
        <f t="shared" si="0"/>
        <v>5.8151655761131925E-3</v>
      </c>
    </row>
    <row r="8" spans="1:6" ht="16.5" thickTop="1" thickBot="1" x14ac:dyDescent="0.3">
      <c r="A8" s="15">
        <v>4</v>
      </c>
      <c r="B8" s="16" t="s">
        <v>90</v>
      </c>
      <c r="C8" s="17">
        <v>8021780.6625162372</v>
      </c>
      <c r="D8" s="14">
        <f t="shared" si="0"/>
        <v>0.46355129405332962</v>
      </c>
    </row>
    <row r="9" spans="1:6" ht="16.5" thickTop="1" thickBot="1" x14ac:dyDescent="0.3">
      <c r="A9" s="15">
        <v>5</v>
      </c>
      <c r="B9" s="16" t="s">
        <v>91</v>
      </c>
      <c r="C9" s="17">
        <v>57561.049114672234</v>
      </c>
      <c r="D9" s="14">
        <f t="shared" si="0"/>
        <v>3.3262563421677907E-3</v>
      </c>
    </row>
    <row r="10" spans="1:6" ht="16.5" thickTop="1" thickBot="1" x14ac:dyDescent="0.3">
      <c r="A10" s="15">
        <v>6</v>
      </c>
      <c r="B10" s="16" t="s">
        <v>92</v>
      </c>
      <c r="C10" s="17">
        <v>76984.879695889074</v>
      </c>
      <c r="D10" s="14">
        <f t="shared" si="0"/>
        <v>4.4486931402055209E-3</v>
      </c>
    </row>
    <row r="11" spans="1:6" ht="16.5" thickTop="1" thickBot="1" x14ac:dyDescent="0.3">
      <c r="A11" s="15">
        <v>7</v>
      </c>
      <c r="B11" s="16" t="s">
        <v>93</v>
      </c>
      <c r="C11" s="17">
        <v>869.00688089668961</v>
      </c>
      <c r="D11" s="14">
        <f t="shared" si="0"/>
        <v>5.0216938249537032E-5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6718.4039550732778</v>
      </c>
      <c r="D13" s="14">
        <f t="shared" si="0"/>
        <v>3.882336077698661E-4</v>
      </c>
    </row>
    <row r="14" spans="1:6" ht="16.5" thickTop="1" thickBot="1" x14ac:dyDescent="0.3">
      <c r="A14" s="15">
        <v>10</v>
      </c>
      <c r="B14" s="16" t="s">
        <v>96</v>
      </c>
      <c r="C14" s="17">
        <v>885294.57163272623</v>
      </c>
      <c r="D14" s="14">
        <f t="shared" si="0"/>
        <v>5.1158148242115148E-2</v>
      </c>
    </row>
    <row r="15" spans="1:6" ht="16.5" thickTop="1" thickBot="1" x14ac:dyDescent="0.3">
      <c r="A15" s="15">
        <v>11</v>
      </c>
      <c r="B15" s="16" t="s">
        <v>97</v>
      </c>
      <c r="C15" s="17">
        <v>107904.27097350726</v>
      </c>
      <c r="D15" s="14">
        <f t="shared" si="0"/>
        <v>6.2354191105445439E-3</v>
      </c>
    </row>
    <row r="16" spans="1:6" ht="16.5" thickTop="1" thickBot="1" x14ac:dyDescent="0.3">
      <c r="A16" s="15">
        <v>12</v>
      </c>
      <c r="B16" s="16" t="s">
        <v>98</v>
      </c>
      <c r="C16" s="17">
        <v>60944.610990500354</v>
      </c>
      <c r="D16" s="14">
        <f t="shared" si="0"/>
        <v>3.5217808213371888E-3</v>
      </c>
    </row>
    <row r="17" spans="1:4" ht="16.5" thickTop="1" thickBot="1" x14ac:dyDescent="0.3">
      <c r="A17" s="15">
        <v>13</v>
      </c>
      <c r="B17" s="16" t="s">
        <v>99</v>
      </c>
      <c r="C17" s="17">
        <v>213699.73500820735</v>
      </c>
      <c r="D17" s="14">
        <f t="shared" si="0"/>
        <v>1.2348977473891088E-2</v>
      </c>
    </row>
    <row r="18" spans="1:4" ht="16.5" thickTop="1" thickBot="1" x14ac:dyDescent="0.3">
      <c r="A18" s="15">
        <v>14</v>
      </c>
      <c r="B18" s="16" t="s">
        <v>100</v>
      </c>
      <c r="C18" s="17">
        <v>5685016.1316800397</v>
      </c>
      <c r="D18" s="14">
        <f t="shared" si="0"/>
        <v>0.32851765654331766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1287310.3672069106</v>
      </c>
      <c r="D20" s="14">
        <f t="shared" si="0"/>
        <v>7.4389267379924753E-2</v>
      </c>
    </row>
    <row r="21" spans="1:4" ht="16.5" thickTop="1" thickBot="1" x14ac:dyDescent="0.3">
      <c r="A21" s="15">
        <v>17</v>
      </c>
      <c r="B21" s="16" t="s">
        <v>103</v>
      </c>
      <c r="C21" s="17">
        <v>176322.2967341574</v>
      </c>
      <c r="D21" s="14">
        <f t="shared" si="0"/>
        <v>1.0189063034782073E-2</v>
      </c>
    </row>
    <row r="22" spans="1:4" ht="16.5" thickTop="1" thickBot="1" x14ac:dyDescent="0.3">
      <c r="A22" s="15">
        <v>18</v>
      </c>
      <c r="B22" s="16" t="s">
        <v>104</v>
      </c>
      <c r="C22" s="17">
        <v>593995.14369181008</v>
      </c>
      <c r="D22" s="14">
        <f t="shared" si="0"/>
        <v>3.4324949671880246E-2</v>
      </c>
    </row>
    <row r="23" spans="1:4" ht="16.5" thickTop="1" thickBot="1" x14ac:dyDescent="0.3">
      <c r="A23" s="31"/>
      <c r="B23" s="18" t="s">
        <v>105</v>
      </c>
      <c r="C23" s="19">
        <f>SUM(C5:C22)</f>
        <v>17305055.050916038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0F3A3D1-1FE2-4535-B994-B8E3DA0A9703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C2A4-6DF4-406C-93FC-6E907088C48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155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1096.9539109825464</v>
      </c>
      <c r="D6" s="14">
        <f t="shared" ref="D6:D23" si="0">C6/C$23</f>
        <v>4.1776974593912207E-4</v>
      </c>
    </row>
    <row r="7" spans="1:6" ht="16.5" thickTop="1" thickBot="1" x14ac:dyDescent="0.3">
      <c r="A7" s="15">
        <v>3</v>
      </c>
      <c r="B7" s="16" t="s">
        <v>89</v>
      </c>
      <c r="C7" s="17">
        <v>65248.822193431457</v>
      </c>
      <c r="D7" s="14">
        <f t="shared" si="0"/>
        <v>2.4849707537995664E-2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7883.6481183215883</v>
      </c>
      <c r="D9" s="14">
        <f t="shared" si="0"/>
        <v>3.0024503659543916E-3</v>
      </c>
    </row>
    <row r="10" spans="1:6" ht="16.5" thickTop="1" thickBot="1" x14ac:dyDescent="0.3">
      <c r="A10" s="15">
        <v>6</v>
      </c>
      <c r="B10" s="16" t="s">
        <v>92</v>
      </c>
      <c r="C10" s="17">
        <v>8401.4840871532415</v>
      </c>
      <c r="D10" s="14">
        <f t="shared" si="0"/>
        <v>3.1996657630380902E-3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291273.23412506841</v>
      </c>
      <c r="D14" s="14">
        <f t="shared" si="0"/>
        <v>0.11093004346035135</v>
      </c>
    </row>
    <row r="15" spans="1:6" ht="16.5" thickTop="1" thickBot="1" x14ac:dyDescent="0.3">
      <c r="A15" s="15">
        <v>11</v>
      </c>
      <c r="B15" s="16" t="s">
        <v>97</v>
      </c>
      <c r="C15" s="17">
        <v>29285.86579733195</v>
      </c>
      <c r="D15" s="14">
        <f t="shared" si="0"/>
        <v>1.1153384468814989E-2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91339.728270620923</v>
      </c>
      <c r="D17" s="14">
        <f t="shared" si="0"/>
        <v>3.4786306600234997E-2</v>
      </c>
    </row>
    <row r="18" spans="1:4" ht="16.5" thickTop="1" thickBot="1" x14ac:dyDescent="0.3">
      <c r="A18" s="15">
        <v>14</v>
      </c>
      <c r="B18" s="16" t="s">
        <v>100</v>
      </c>
      <c r="C18" s="17">
        <v>847116.94793934305</v>
      </c>
      <c r="D18" s="14">
        <f t="shared" si="0"/>
        <v>0.32262051174452189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908282.35307985754</v>
      </c>
      <c r="D20" s="14">
        <f t="shared" si="0"/>
        <v>0.34591506907275843</v>
      </c>
    </row>
    <row r="21" spans="1:4" ht="16.5" thickTop="1" thickBot="1" x14ac:dyDescent="0.3">
      <c r="A21" s="15">
        <v>17</v>
      </c>
      <c r="B21" s="16" t="s">
        <v>103</v>
      </c>
      <c r="C21" s="17">
        <v>52577.791853401788</v>
      </c>
      <c r="D21" s="14">
        <f t="shared" si="0"/>
        <v>2.00240051334164E-2</v>
      </c>
    </row>
    <row r="22" spans="1:4" ht="16.5" thickTop="1" thickBot="1" x14ac:dyDescent="0.3">
      <c r="A22" s="15">
        <v>18</v>
      </c>
      <c r="B22" s="16" t="s">
        <v>104</v>
      </c>
      <c r="C22" s="17">
        <v>323231.20370454597</v>
      </c>
      <c r="D22" s="14">
        <f t="shared" si="0"/>
        <v>0.12310108610697441</v>
      </c>
    </row>
    <row r="23" spans="1:4" ht="16.5" thickTop="1" thickBot="1" x14ac:dyDescent="0.3">
      <c r="A23" s="31"/>
      <c r="B23" s="18" t="s">
        <v>105</v>
      </c>
      <c r="C23" s="19">
        <f>SUM(C5:C22)</f>
        <v>2625738.0330800591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36468F9-AF5E-4F6E-8C3C-583DD148CF4C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66B8-FD44-4965-B089-73BD25B1744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156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2477276.5635382393</v>
      </c>
      <c r="D5" s="14">
        <f>C5/C$23</f>
        <v>1.7766503416911415E-2</v>
      </c>
    </row>
    <row r="6" spans="1:6" ht="16.5" thickTop="1" thickBot="1" x14ac:dyDescent="0.3">
      <c r="A6" s="15">
        <v>2</v>
      </c>
      <c r="B6" s="16" t="s">
        <v>88</v>
      </c>
      <c r="C6" s="17">
        <v>922518.18602062075</v>
      </c>
      <c r="D6" s="14">
        <f t="shared" ref="D6:D23" si="0">C6/C$23</f>
        <v>6.6161052606451476E-3</v>
      </c>
    </row>
    <row r="7" spans="1:6" ht="16.5" thickTop="1" thickBot="1" x14ac:dyDescent="0.3">
      <c r="A7" s="15">
        <v>3</v>
      </c>
      <c r="B7" s="16" t="s">
        <v>89</v>
      </c>
      <c r="C7" s="17">
        <v>2137681.2306819404</v>
      </c>
      <c r="D7" s="14">
        <f t="shared" si="0"/>
        <v>1.533099753502425E-2</v>
      </c>
    </row>
    <row r="8" spans="1:6" ht="16.5" thickTop="1" thickBot="1" x14ac:dyDescent="0.3">
      <c r="A8" s="15">
        <v>4</v>
      </c>
      <c r="B8" s="16" t="s">
        <v>90</v>
      </c>
      <c r="C8" s="17">
        <v>121188.62401539517</v>
      </c>
      <c r="D8" s="14">
        <f t="shared" si="0"/>
        <v>8.6913917256985164E-4</v>
      </c>
    </row>
    <row r="9" spans="1:6" ht="16.5" thickTop="1" thickBot="1" x14ac:dyDescent="0.3">
      <c r="A9" s="15">
        <v>5</v>
      </c>
      <c r="B9" s="16" t="s">
        <v>91</v>
      </c>
      <c r="C9" s="17">
        <v>5624069.2626688024</v>
      </c>
      <c r="D9" s="14">
        <f t="shared" si="0"/>
        <v>4.0334634914334373E-2</v>
      </c>
    </row>
    <row r="10" spans="1:6" ht="16.5" thickTop="1" thickBot="1" x14ac:dyDescent="0.3">
      <c r="A10" s="15">
        <v>6</v>
      </c>
      <c r="B10" s="16" t="s">
        <v>92</v>
      </c>
      <c r="C10" s="17">
        <v>4081504.8397797327</v>
      </c>
      <c r="D10" s="14">
        <f t="shared" si="0"/>
        <v>2.9271689220890563E-2</v>
      </c>
    </row>
    <row r="11" spans="1:6" ht="16.5" thickTop="1" thickBot="1" x14ac:dyDescent="0.3">
      <c r="A11" s="15">
        <v>7</v>
      </c>
      <c r="B11" s="16" t="s">
        <v>93</v>
      </c>
      <c r="C11" s="17">
        <v>7013550.4929015478</v>
      </c>
      <c r="D11" s="14">
        <f t="shared" si="0"/>
        <v>5.029970033658402E-2</v>
      </c>
    </row>
    <row r="12" spans="1:6" ht="16.5" thickTop="1" thickBot="1" x14ac:dyDescent="0.3">
      <c r="A12" s="15">
        <v>8</v>
      </c>
      <c r="B12" s="16" t="s">
        <v>94</v>
      </c>
      <c r="C12" s="17">
        <v>1024882.7918825659</v>
      </c>
      <c r="D12" s="14">
        <f t="shared" si="0"/>
        <v>7.3502425574593095E-3</v>
      </c>
    </row>
    <row r="13" spans="1:6" ht="16.5" thickTop="1" thickBot="1" x14ac:dyDescent="0.3">
      <c r="A13" s="15">
        <v>9</v>
      </c>
      <c r="B13" s="16" t="s">
        <v>95</v>
      </c>
      <c r="C13" s="17">
        <v>358999.91486432712</v>
      </c>
      <c r="D13" s="14">
        <f t="shared" si="0"/>
        <v>2.5746714387828262E-3</v>
      </c>
    </row>
    <row r="14" spans="1:6" ht="16.5" thickTop="1" thickBot="1" x14ac:dyDescent="0.3">
      <c r="A14" s="15">
        <v>10</v>
      </c>
      <c r="B14" s="16" t="s">
        <v>96</v>
      </c>
      <c r="C14" s="17">
        <v>5305052.3990599895</v>
      </c>
      <c r="D14" s="14">
        <f t="shared" si="0"/>
        <v>3.8046713460274703E-2</v>
      </c>
    </row>
    <row r="15" spans="1:6" ht="16.5" thickTop="1" thickBot="1" x14ac:dyDescent="0.3">
      <c r="A15" s="15">
        <v>11</v>
      </c>
      <c r="B15" s="16" t="s">
        <v>97</v>
      </c>
      <c r="C15" s="17">
        <v>746244.53175403411</v>
      </c>
      <c r="D15" s="14">
        <f t="shared" si="0"/>
        <v>5.3519079049951426E-3</v>
      </c>
    </row>
    <row r="16" spans="1:6" ht="16.5" thickTop="1" thickBot="1" x14ac:dyDescent="0.3">
      <c r="A16" s="15">
        <v>12</v>
      </c>
      <c r="B16" s="16" t="s">
        <v>98</v>
      </c>
      <c r="C16" s="17">
        <v>14930540.359578375</v>
      </c>
      <c r="D16" s="14">
        <f t="shared" si="0"/>
        <v>0.10707867672873511</v>
      </c>
    </row>
    <row r="17" spans="1:4" ht="16.5" thickTop="1" thickBot="1" x14ac:dyDescent="0.3">
      <c r="A17" s="15">
        <v>13</v>
      </c>
      <c r="B17" s="16" t="s">
        <v>99</v>
      </c>
      <c r="C17" s="17">
        <v>6024433.4870288195</v>
      </c>
      <c r="D17" s="14">
        <f t="shared" si="0"/>
        <v>4.3205962429717588E-2</v>
      </c>
    </row>
    <row r="18" spans="1:4" ht="16.5" thickTop="1" thickBot="1" x14ac:dyDescent="0.3">
      <c r="A18" s="15">
        <v>14</v>
      </c>
      <c r="B18" s="16" t="s">
        <v>100</v>
      </c>
      <c r="C18" s="17">
        <v>21989899.799847078</v>
      </c>
      <c r="D18" s="14">
        <f t="shared" si="0"/>
        <v>0.15770690914441862</v>
      </c>
    </row>
    <row r="19" spans="1:4" ht="16.5" thickTop="1" thickBot="1" x14ac:dyDescent="0.3">
      <c r="A19" s="15">
        <v>15</v>
      </c>
      <c r="B19" s="16" t="s">
        <v>101</v>
      </c>
      <c r="C19" s="17">
        <v>1205427.9769200948</v>
      </c>
      <c r="D19" s="14">
        <f t="shared" si="0"/>
        <v>8.6450744281062978E-3</v>
      </c>
    </row>
    <row r="20" spans="1:4" ht="16.5" thickTop="1" thickBot="1" x14ac:dyDescent="0.3">
      <c r="A20" s="15">
        <v>16</v>
      </c>
      <c r="B20" s="16" t="s">
        <v>102</v>
      </c>
      <c r="C20" s="17">
        <v>8583838.427314084</v>
      </c>
      <c r="D20" s="14">
        <f t="shared" si="0"/>
        <v>6.156147318944153E-2</v>
      </c>
    </row>
    <row r="21" spans="1:4" ht="16.5" thickTop="1" thickBot="1" x14ac:dyDescent="0.3">
      <c r="A21" s="15">
        <v>17</v>
      </c>
      <c r="B21" s="16" t="s">
        <v>103</v>
      </c>
      <c r="C21" s="17">
        <v>48145210.135396183</v>
      </c>
      <c r="D21" s="14">
        <f t="shared" si="0"/>
        <v>0.34528726140965277</v>
      </c>
    </row>
    <row r="22" spans="1:4" ht="16.5" thickTop="1" thickBot="1" x14ac:dyDescent="0.3">
      <c r="A22" s="15">
        <v>18</v>
      </c>
      <c r="B22" s="16" t="s">
        <v>104</v>
      </c>
      <c r="C22" s="17">
        <v>8742915.102794148</v>
      </c>
      <c r="D22" s="14">
        <f t="shared" si="0"/>
        <v>6.2702337451456272E-2</v>
      </c>
    </row>
    <row r="23" spans="1:4" ht="16.5" thickTop="1" thickBot="1" x14ac:dyDescent="0.3">
      <c r="A23" s="31"/>
      <c r="B23" s="18" t="s">
        <v>105</v>
      </c>
      <c r="C23" s="19">
        <f>SUM(C5:C22)</f>
        <v>139435234.126046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2AFA1A0-0C1E-4EAE-8ADD-54AE27D6290F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AB698-76BD-4B80-8DC6-57ADB56DC01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157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921471.31933885452</v>
      </c>
      <c r="D5" s="14">
        <f>C5/C$23</f>
        <v>4.8110192911130875E-2</v>
      </c>
    </row>
    <row r="6" spans="1:6" ht="16.5" thickTop="1" thickBot="1" x14ac:dyDescent="0.3">
      <c r="A6" s="15">
        <v>2</v>
      </c>
      <c r="B6" s="16" t="s">
        <v>88</v>
      </c>
      <c r="C6" s="17">
        <v>13973.561831409057</v>
      </c>
      <c r="D6" s="14">
        <f t="shared" ref="D6:D23" si="0">C6/C$23</f>
        <v>7.2956232196901352E-4</v>
      </c>
    </row>
    <row r="7" spans="1:6" ht="16.5" thickTop="1" thickBot="1" x14ac:dyDescent="0.3">
      <c r="A7" s="15">
        <v>3</v>
      </c>
      <c r="B7" s="16" t="s">
        <v>89</v>
      </c>
      <c r="C7" s="17">
        <v>476447.17076186981</v>
      </c>
      <c r="D7" s="14">
        <f t="shared" si="0"/>
        <v>2.4875397439132807E-2</v>
      </c>
    </row>
    <row r="8" spans="1:6" ht="16.5" thickTop="1" thickBot="1" x14ac:dyDescent="0.3">
      <c r="A8" s="15">
        <v>4</v>
      </c>
      <c r="B8" s="16" t="s">
        <v>90</v>
      </c>
      <c r="C8" s="17">
        <v>125350.11011968383</v>
      </c>
      <c r="D8" s="14">
        <f t="shared" si="0"/>
        <v>6.5445530997279323E-3</v>
      </c>
    </row>
    <row r="9" spans="1:6" ht="16.5" thickTop="1" thickBot="1" x14ac:dyDescent="0.3">
      <c r="A9" s="15">
        <v>5</v>
      </c>
      <c r="B9" s="16" t="s">
        <v>91</v>
      </c>
      <c r="C9" s="17">
        <v>293932.00792970305</v>
      </c>
      <c r="D9" s="14">
        <f t="shared" si="0"/>
        <v>1.5346246060485274E-2</v>
      </c>
    </row>
    <row r="10" spans="1:6" ht="16.5" thickTop="1" thickBot="1" x14ac:dyDescent="0.3">
      <c r="A10" s="15">
        <v>6</v>
      </c>
      <c r="B10" s="16" t="s">
        <v>92</v>
      </c>
      <c r="C10" s="17">
        <v>192245.39772419588</v>
      </c>
      <c r="D10" s="14">
        <f t="shared" si="0"/>
        <v>1.0037168793733236E-2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850.96723791439842</v>
      </c>
      <c r="D12" s="14">
        <f t="shared" si="0"/>
        <v>4.4429161405140695E-5</v>
      </c>
    </row>
    <row r="13" spans="1:6" ht="16.5" thickTop="1" thickBot="1" x14ac:dyDescent="0.3">
      <c r="A13" s="15">
        <v>9</v>
      </c>
      <c r="B13" s="16" t="s">
        <v>95</v>
      </c>
      <c r="C13" s="17">
        <v>52506.050943775022</v>
      </c>
      <c r="D13" s="14">
        <f t="shared" si="0"/>
        <v>2.7413509101065821E-3</v>
      </c>
    </row>
    <row r="14" spans="1:6" ht="16.5" thickTop="1" thickBot="1" x14ac:dyDescent="0.3">
      <c r="A14" s="15">
        <v>10</v>
      </c>
      <c r="B14" s="16" t="s">
        <v>96</v>
      </c>
      <c r="C14" s="17">
        <v>1387145.6558089724</v>
      </c>
      <c r="D14" s="14">
        <f t="shared" si="0"/>
        <v>7.2423138622142946E-2</v>
      </c>
    </row>
    <row r="15" spans="1:6" ht="16.5" thickTop="1" thickBot="1" x14ac:dyDescent="0.3">
      <c r="A15" s="15">
        <v>11</v>
      </c>
      <c r="B15" s="16" t="s">
        <v>97</v>
      </c>
      <c r="C15" s="17">
        <v>894302.62805224105</v>
      </c>
      <c r="D15" s="14">
        <f t="shared" si="0"/>
        <v>4.6691710369666906E-2</v>
      </c>
    </row>
    <row r="16" spans="1:6" ht="16.5" thickTop="1" thickBot="1" x14ac:dyDescent="0.3">
      <c r="A16" s="15">
        <v>12</v>
      </c>
      <c r="B16" s="16" t="s">
        <v>98</v>
      </c>
      <c r="C16" s="17">
        <v>888195.0670033847</v>
      </c>
      <c r="D16" s="14">
        <f t="shared" si="0"/>
        <v>4.6372833445219808E-2</v>
      </c>
    </row>
    <row r="17" spans="1:4" ht="16.5" thickTop="1" thickBot="1" x14ac:dyDescent="0.3">
      <c r="A17" s="15">
        <v>13</v>
      </c>
      <c r="B17" s="16" t="s">
        <v>99</v>
      </c>
      <c r="C17" s="17">
        <v>1972886.6678214469</v>
      </c>
      <c r="D17" s="14">
        <f t="shared" si="0"/>
        <v>0.10300478830832102</v>
      </c>
    </row>
    <row r="18" spans="1:4" ht="16.5" thickTop="1" thickBot="1" x14ac:dyDescent="0.3">
      <c r="A18" s="15">
        <v>14</v>
      </c>
      <c r="B18" s="16" t="s">
        <v>100</v>
      </c>
      <c r="C18" s="17">
        <v>6720838.5204422409</v>
      </c>
      <c r="D18" s="14">
        <f t="shared" si="0"/>
        <v>0.35089625792697393</v>
      </c>
    </row>
    <row r="19" spans="1:4" ht="16.5" thickTop="1" thickBot="1" x14ac:dyDescent="0.3">
      <c r="A19" s="15">
        <v>15</v>
      </c>
      <c r="B19" s="16" t="s">
        <v>101</v>
      </c>
      <c r="C19" s="17">
        <v>66315.079898395285</v>
      </c>
      <c r="D19" s="14">
        <f t="shared" si="0"/>
        <v>3.462322939272764E-3</v>
      </c>
    </row>
    <row r="20" spans="1:4" ht="16.5" thickTop="1" thickBot="1" x14ac:dyDescent="0.3">
      <c r="A20" s="15">
        <v>16</v>
      </c>
      <c r="B20" s="16" t="s">
        <v>102</v>
      </c>
      <c r="C20" s="17">
        <v>3452978.3771615257</v>
      </c>
      <c r="D20" s="14">
        <f t="shared" si="0"/>
        <v>0.18028065807017887</v>
      </c>
    </row>
    <row r="21" spans="1:4" ht="16.5" thickTop="1" thickBot="1" x14ac:dyDescent="0.3">
      <c r="A21" s="15">
        <v>17</v>
      </c>
      <c r="B21" s="16" t="s">
        <v>103</v>
      </c>
      <c r="C21" s="17">
        <v>549182.6411636218</v>
      </c>
      <c r="D21" s="14">
        <f t="shared" si="0"/>
        <v>2.8672930188194234E-2</v>
      </c>
    </row>
    <row r="22" spans="1:4" ht="16.5" thickTop="1" thickBot="1" x14ac:dyDescent="0.3">
      <c r="A22" s="15">
        <v>18</v>
      </c>
      <c r="B22" s="16" t="s">
        <v>104</v>
      </c>
      <c r="C22" s="17">
        <v>1144727.8610389328</v>
      </c>
      <c r="D22" s="14">
        <f t="shared" si="0"/>
        <v>5.9766459432338707E-2</v>
      </c>
    </row>
    <row r="23" spans="1:4" ht="16.5" thickTop="1" thickBot="1" x14ac:dyDescent="0.3">
      <c r="A23" s="31"/>
      <c r="B23" s="18" t="s">
        <v>105</v>
      </c>
      <c r="C23" s="19">
        <f>SUM(C5:C22)</f>
        <v>19153349.084278166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B4E41FE-E6D2-4071-8EFD-3CF357D15F21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7E23-E844-43B9-8395-9A60704EE6B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158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5236.1063859759552</v>
      </c>
      <c r="D5" s="14">
        <f>C5/C$23</f>
        <v>3.7320936547721804E-4</v>
      </c>
    </row>
    <row r="6" spans="1:6" ht="16.5" thickTop="1" thickBot="1" x14ac:dyDescent="0.3">
      <c r="A6" s="15">
        <v>2</v>
      </c>
      <c r="B6" s="16" t="s">
        <v>88</v>
      </c>
      <c r="C6" s="17">
        <v>13357.026479729639</v>
      </c>
      <c r="D6" s="14">
        <f t="shared" ref="D6:D23" si="0">C6/C$23</f>
        <v>9.5203706909273433E-4</v>
      </c>
    </row>
    <row r="7" spans="1:6" ht="16.5" thickTop="1" thickBot="1" x14ac:dyDescent="0.3">
      <c r="A7" s="15">
        <v>3</v>
      </c>
      <c r="B7" s="16" t="s">
        <v>89</v>
      </c>
      <c r="C7" s="17">
        <v>627766.0090759719</v>
      </c>
      <c r="D7" s="14">
        <f t="shared" si="0"/>
        <v>4.4744727598146405E-2</v>
      </c>
    </row>
    <row r="8" spans="1:6" ht="16.5" thickTop="1" thickBot="1" x14ac:dyDescent="0.3">
      <c r="A8" s="15">
        <v>4</v>
      </c>
      <c r="B8" s="16" t="s">
        <v>90</v>
      </c>
      <c r="C8" s="17">
        <v>492615.37467769108</v>
      </c>
      <c r="D8" s="14">
        <f t="shared" si="0"/>
        <v>3.5111714288348181E-2</v>
      </c>
    </row>
    <row r="9" spans="1:6" ht="16.5" thickTop="1" thickBot="1" x14ac:dyDescent="0.3">
      <c r="A9" s="15">
        <v>5</v>
      </c>
      <c r="B9" s="16" t="s">
        <v>91</v>
      </c>
      <c r="C9" s="17">
        <v>431841.5318101609</v>
      </c>
      <c r="D9" s="14">
        <f t="shared" si="0"/>
        <v>3.077999035795758E-2</v>
      </c>
    </row>
    <row r="10" spans="1:6" ht="16.5" thickTop="1" thickBot="1" x14ac:dyDescent="0.3">
      <c r="A10" s="15">
        <v>6</v>
      </c>
      <c r="B10" s="16" t="s">
        <v>92</v>
      </c>
      <c r="C10" s="17">
        <v>209510.81782323349</v>
      </c>
      <c r="D10" s="14">
        <f t="shared" si="0"/>
        <v>1.493311892780573E-2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17491.437068533221</v>
      </c>
      <c r="D12" s="14">
        <f t="shared" si="0"/>
        <v>1.2467218288604786E-3</v>
      </c>
    </row>
    <row r="13" spans="1:6" ht="16.5" thickTop="1" thickBot="1" x14ac:dyDescent="0.3">
      <c r="A13" s="15">
        <v>9</v>
      </c>
      <c r="B13" s="16" t="s">
        <v>95</v>
      </c>
      <c r="C13" s="17">
        <v>340.23917172478241</v>
      </c>
      <c r="D13" s="14">
        <f t="shared" si="0"/>
        <v>2.4250929226723962E-5</v>
      </c>
    </row>
    <row r="14" spans="1:6" ht="16.5" thickTop="1" thickBot="1" x14ac:dyDescent="0.3">
      <c r="A14" s="15">
        <v>10</v>
      </c>
      <c r="B14" s="16" t="s">
        <v>96</v>
      </c>
      <c r="C14" s="17">
        <v>1427620.9144525058</v>
      </c>
      <c r="D14" s="14">
        <f t="shared" si="0"/>
        <v>0.10175528462367497</v>
      </c>
    </row>
    <row r="15" spans="1:6" ht="16.5" thickTop="1" thickBot="1" x14ac:dyDescent="0.3">
      <c r="A15" s="15">
        <v>11</v>
      </c>
      <c r="B15" s="16" t="s">
        <v>97</v>
      </c>
      <c r="C15" s="17">
        <v>826012.66039714252</v>
      </c>
      <c r="D15" s="14">
        <f t="shared" si="0"/>
        <v>5.8874980403116277E-2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330813.56312369747</v>
      </c>
      <c r="D17" s="14">
        <f t="shared" si="0"/>
        <v>2.35791083839181E-2</v>
      </c>
    </row>
    <row r="18" spans="1:4" ht="16.5" thickTop="1" thickBot="1" x14ac:dyDescent="0.3">
      <c r="A18" s="15">
        <v>14</v>
      </c>
      <c r="B18" s="16" t="s">
        <v>100</v>
      </c>
      <c r="C18" s="17">
        <v>4996347.2387823984</v>
      </c>
      <c r="D18" s="14">
        <f t="shared" si="0"/>
        <v>0.35612026288924836</v>
      </c>
    </row>
    <row r="19" spans="1:4" ht="16.5" thickTop="1" thickBot="1" x14ac:dyDescent="0.3">
      <c r="A19" s="15">
        <v>15</v>
      </c>
      <c r="B19" s="16" t="s">
        <v>101</v>
      </c>
      <c r="C19" s="17">
        <v>47901.812150593752</v>
      </c>
      <c r="D19" s="14">
        <f t="shared" si="0"/>
        <v>3.4142554791884404E-3</v>
      </c>
    </row>
    <row r="20" spans="1:4" ht="16.5" thickTop="1" thickBot="1" x14ac:dyDescent="0.3">
      <c r="A20" s="15">
        <v>16</v>
      </c>
      <c r="B20" s="16" t="s">
        <v>102</v>
      </c>
      <c r="C20" s="17">
        <v>3107868.8616838944</v>
      </c>
      <c r="D20" s="14">
        <f t="shared" si="0"/>
        <v>0.22151684483760917</v>
      </c>
    </row>
    <row r="21" spans="1:4" ht="16.5" thickTop="1" thickBot="1" x14ac:dyDescent="0.3">
      <c r="A21" s="15">
        <v>17</v>
      </c>
      <c r="B21" s="16" t="s">
        <v>103</v>
      </c>
      <c r="C21" s="17">
        <v>530854.2186760708</v>
      </c>
      <c r="D21" s="14">
        <f t="shared" si="0"/>
        <v>3.783723085604826E-2</v>
      </c>
    </row>
    <row r="22" spans="1:4" ht="16.5" thickTop="1" thickBot="1" x14ac:dyDescent="0.3">
      <c r="A22" s="15">
        <v>18</v>
      </c>
      <c r="B22" s="16" t="s">
        <v>104</v>
      </c>
      <c r="C22" s="17">
        <v>964365.88828853716</v>
      </c>
      <c r="D22" s="14">
        <f t="shared" si="0"/>
        <v>6.8736262162281334E-2</v>
      </c>
    </row>
    <row r="23" spans="1:4" ht="16.5" thickTop="1" thickBot="1" x14ac:dyDescent="0.3">
      <c r="A23" s="31"/>
      <c r="B23" s="18" t="s">
        <v>105</v>
      </c>
      <c r="C23" s="19">
        <f>SUM(C5:C22)</f>
        <v>14029943.700047862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55DB7B9-4B06-4020-A18D-947A30778546}"/>
  </hyperlink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04B98-8624-4C1C-86A1-77A139AEACD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159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127576.43250024518</v>
      </c>
      <c r="D5" s="14">
        <f>C5/C$23</f>
        <v>7.849836544580005E-3</v>
      </c>
    </row>
    <row r="6" spans="1:6" ht="16.5" thickTop="1" thickBot="1" x14ac:dyDescent="0.3">
      <c r="A6" s="15">
        <v>2</v>
      </c>
      <c r="B6" s="16" t="s">
        <v>88</v>
      </c>
      <c r="C6" s="17">
        <v>711.48541134266668</v>
      </c>
      <c r="D6" s="14">
        <f t="shared" ref="D6:D23" si="0">C6/C$23</f>
        <v>4.3778024462962377E-5</v>
      </c>
    </row>
    <row r="7" spans="1:6" ht="16.5" thickTop="1" thickBot="1" x14ac:dyDescent="0.3">
      <c r="A7" s="15">
        <v>3</v>
      </c>
      <c r="B7" s="16" t="s">
        <v>89</v>
      </c>
      <c r="C7" s="17">
        <v>71826.981074795782</v>
      </c>
      <c r="D7" s="14">
        <f t="shared" si="0"/>
        <v>4.4195471677474967E-3</v>
      </c>
    </row>
    <row r="8" spans="1:6" ht="16.5" thickTop="1" thickBot="1" x14ac:dyDescent="0.3">
      <c r="A8" s="15">
        <v>4</v>
      </c>
      <c r="B8" s="16" t="s">
        <v>90</v>
      </c>
      <c r="C8" s="17">
        <v>1993925.3536560868</v>
      </c>
      <c r="D8" s="14">
        <f t="shared" si="0"/>
        <v>0.12268714371099913</v>
      </c>
    </row>
    <row r="9" spans="1:6" ht="16.5" thickTop="1" thickBot="1" x14ac:dyDescent="0.3">
      <c r="A9" s="15">
        <v>5</v>
      </c>
      <c r="B9" s="16" t="s">
        <v>91</v>
      </c>
      <c r="C9" s="17">
        <v>475981.86926762498</v>
      </c>
      <c r="D9" s="14">
        <f t="shared" si="0"/>
        <v>2.9287383247115991E-2</v>
      </c>
    </row>
    <row r="10" spans="1:6" ht="16.5" thickTop="1" thickBot="1" x14ac:dyDescent="0.3">
      <c r="A10" s="15">
        <v>6</v>
      </c>
      <c r="B10" s="16" t="s">
        <v>92</v>
      </c>
      <c r="C10" s="17">
        <v>55004.981332132389</v>
      </c>
      <c r="D10" s="14">
        <f t="shared" si="0"/>
        <v>3.3844817897230664E-3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2184.0560428066128</v>
      </c>
      <c r="D12" s="14">
        <f t="shared" si="0"/>
        <v>1.3438597242638206E-4</v>
      </c>
    </row>
    <row r="13" spans="1:6" ht="16.5" thickTop="1" thickBot="1" x14ac:dyDescent="0.3">
      <c r="A13" s="15">
        <v>9</v>
      </c>
      <c r="B13" s="16" t="s">
        <v>95</v>
      </c>
      <c r="C13" s="17">
        <v>72021.343719051831</v>
      </c>
      <c r="D13" s="14">
        <f t="shared" si="0"/>
        <v>4.4315063906061498E-3</v>
      </c>
    </row>
    <row r="14" spans="1:6" ht="16.5" thickTop="1" thickBot="1" x14ac:dyDescent="0.3">
      <c r="A14" s="15">
        <v>10</v>
      </c>
      <c r="B14" s="16" t="s">
        <v>96</v>
      </c>
      <c r="C14" s="17">
        <v>1388242.2838891563</v>
      </c>
      <c r="D14" s="14">
        <f t="shared" si="0"/>
        <v>8.5419185967465935E-2</v>
      </c>
    </row>
    <row r="15" spans="1:6" ht="16.5" thickTop="1" thickBot="1" x14ac:dyDescent="0.3">
      <c r="A15" s="15">
        <v>11</v>
      </c>
      <c r="B15" s="16" t="s">
        <v>97</v>
      </c>
      <c r="C15" s="17">
        <v>265282.73988938937</v>
      </c>
      <c r="D15" s="14">
        <f t="shared" si="0"/>
        <v>1.6322968948250208E-2</v>
      </c>
    </row>
    <row r="16" spans="1:6" ht="16.5" thickTop="1" thickBot="1" x14ac:dyDescent="0.3">
      <c r="A16" s="15">
        <v>12</v>
      </c>
      <c r="B16" s="16" t="s">
        <v>98</v>
      </c>
      <c r="C16" s="17">
        <v>2863715.3240327039</v>
      </c>
      <c r="D16" s="14">
        <f t="shared" si="0"/>
        <v>0.17620572047131422</v>
      </c>
    </row>
    <row r="17" spans="1:4" ht="16.5" thickTop="1" thickBot="1" x14ac:dyDescent="0.3">
      <c r="A17" s="15">
        <v>13</v>
      </c>
      <c r="B17" s="16" t="s">
        <v>99</v>
      </c>
      <c r="C17" s="17">
        <v>158860.11736276196</v>
      </c>
      <c r="D17" s="14">
        <f t="shared" si="0"/>
        <v>9.7747360567405801E-3</v>
      </c>
    </row>
    <row r="18" spans="1:4" ht="16.5" thickTop="1" thickBot="1" x14ac:dyDescent="0.3">
      <c r="A18" s="15">
        <v>14</v>
      </c>
      <c r="B18" s="16" t="s">
        <v>100</v>
      </c>
      <c r="C18" s="17">
        <v>5811117.1318785157</v>
      </c>
      <c r="D18" s="14">
        <f t="shared" si="0"/>
        <v>0.35756070876623119</v>
      </c>
    </row>
    <row r="19" spans="1:4" ht="16.5" thickTop="1" thickBot="1" x14ac:dyDescent="0.3">
      <c r="A19" s="15">
        <v>15</v>
      </c>
      <c r="B19" s="16" t="s">
        <v>101</v>
      </c>
      <c r="C19" s="17">
        <v>8111.6141183733525</v>
      </c>
      <c r="D19" s="14">
        <f t="shared" si="0"/>
        <v>4.9911134599108572E-4</v>
      </c>
    </row>
    <row r="20" spans="1:4" ht="16.5" thickTop="1" thickBot="1" x14ac:dyDescent="0.3">
      <c r="A20" s="15">
        <v>16</v>
      </c>
      <c r="B20" s="16" t="s">
        <v>102</v>
      </c>
      <c r="C20" s="17">
        <v>1689287.3979676869</v>
      </c>
      <c r="D20" s="14">
        <f t="shared" si="0"/>
        <v>0.10394263024120642</v>
      </c>
    </row>
    <row r="21" spans="1:4" ht="16.5" thickTop="1" thickBot="1" x14ac:dyDescent="0.3">
      <c r="A21" s="15">
        <v>17</v>
      </c>
      <c r="B21" s="16" t="s">
        <v>103</v>
      </c>
      <c r="C21" s="17">
        <v>173389.79386095278</v>
      </c>
      <c r="D21" s="14">
        <f t="shared" si="0"/>
        <v>1.0668753731644637E-2</v>
      </c>
    </row>
    <row r="22" spans="1:4" ht="16.5" thickTop="1" thickBot="1" x14ac:dyDescent="0.3">
      <c r="A22" s="15">
        <v>18</v>
      </c>
      <c r="B22" s="16" t="s">
        <v>104</v>
      </c>
      <c r="C22" s="17">
        <v>1094874.3419252818</v>
      </c>
      <c r="D22" s="14">
        <f t="shared" si="0"/>
        <v>6.7368121623494551E-2</v>
      </c>
    </row>
    <row r="23" spans="1:4" ht="16.5" thickTop="1" thickBot="1" x14ac:dyDescent="0.3">
      <c r="A23" s="31"/>
      <c r="B23" s="18" t="s">
        <v>105</v>
      </c>
      <c r="C23" s="19">
        <f>SUM(C5:C22)</f>
        <v>16252113.247928908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72099A1-EF35-45E5-9347-434D6EF52879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052BA-D2C7-4EAC-899A-730A3E9C791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160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119927.72406916814</v>
      </c>
      <c r="D5" s="14">
        <f>C5/C$23</f>
        <v>6.6373388448525191E-3</v>
      </c>
    </row>
    <row r="6" spans="1:6" ht="16.5" thickTop="1" thickBot="1" x14ac:dyDescent="0.3">
      <c r="A6" s="15">
        <v>2</v>
      </c>
      <c r="B6" s="16" t="s">
        <v>88</v>
      </c>
      <c r="C6" s="17">
        <v>17003.058605250993</v>
      </c>
      <c r="D6" s="14">
        <f t="shared" ref="D6:D23" si="0">C6/C$23</f>
        <v>9.4102562387365354E-4</v>
      </c>
    </row>
    <row r="7" spans="1:6" ht="16.5" thickTop="1" thickBot="1" x14ac:dyDescent="0.3">
      <c r="A7" s="15">
        <v>3</v>
      </c>
      <c r="B7" s="16" t="s">
        <v>89</v>
      </c>
      <c r="C7" s="17">
        <v>380050.33736954833</v>
      </c>
      <c r="D7" s="14">
        <f t="shared" si="0"/>
        <v>2.1033692474371871E-2</v>
      </c>
    </row>
    <row r="8" spans="1:6" ht="16.5" thickTop="1" thickBot="1" x14ac:dyDescent="0.3">
      <c r="A8" s="15">
        <v>4</v>
      </c>
      <c r="B8" s="16" t="s">
        <v>90</v>
      </c>
      <c r="C8" s="17">
        <v>142571.83032900523</v>
      </c>
      <c r="D8" s="14">
        <f t="shared" si="0"/>
        <v>7.8905653798503946E-3</v>
      </c>
    </row>
    <row r="9" spans="1:6" ht="16.5" thickTop="1" thickBot="1" x14ac:dyDescent="0.3">
      <c r="A9" s="15">
        <v>5</v>
      </c>
      <c r="B9" s="16" t="s">
        <v>91</v>
      </c>
      <c r="C9" s="17">
        <v>173463.17787510916</v>
      </c>
      <c r="D9" s="14">
        <f t="shared" si="0"/>
        <v>9.6002312859534804E-3</v>
      </c>
    </row>
    <row r="10" spans="1:6" ht="16.5" thickTop="1" thickBot="1" x14ac:dyDescent="0.3">
      <c r="A10" s="15">
        <v>6</v>
      </c>
      <c r="B10" s="16" t="s">
        <v>92</v>
      </c>
      <c r="C10" s="17">
        <v>458350.87300771114</v>
      </c>
      <c r="D10" s="14">
        <f t="shared" si="0"/>
        <v>2.5367195763938151E-2</v>
      </c>
    </row>
    <row r="11" spans="1:6" ht="16.5" thickTop="1" thickBot="1" x14ac:dyDescent="0.3">
      <c r="A11" s="15">
        <v>7</v>
      </c>
      <c r="B11" s="16" t="s">
        <v>93</v>
      </c>
      <c r="C11" s="17">
        <v>113162.62640139151</v>
      </c>
      <c r="D11" s="14">
        <f t="shared" si="0"/>
        <v>6.262927957894824E-3</v>
      </c>
    </row>
    <row r="12" spans="1:6" ht="16.5" thickTop="1" thickBot="1" x14ac:dyDescent="0.3">
      <c r="A12" s="15">
        <v>8</v>
      </c>
      <c r="B12" s="16" t="s">
        <v>94</v>
      </c>
      <c r="C12" s="17">
        <v>36554.926699039846</v>
      </c>
      <c r="D12" s="14">
        <f t="shared" si="0"/>
        <v>2.0231138115348428E-3</v>
      </c>
    </row>
    <row r="13" spans="1:6" ht="16.5" thickTop="1" thickBot="1" x14ac:dyDescent="0.3">
      <c r="A13" s="15">
        <v>9</v>
      </c>
      <c r="B13" s="16" t="s">
        <v>95</v>
      </c>
      <c r="C13" s="17">
        <v>7726.4133781103819</v>
      </c>
      <c r="D13" s="14">
        <f t="shared" si="0"/>
        <v>4.2761441563205952E-4</v>
      </c>
    </row>
    <row r="14" spans="1:6" ht="16.5" thickTop="1" thickBot="1" x14ac:dyDescent="0.3">
      <c r="A14" s="15">
        <v>10</v>
      </c>
      <c r="B14" s="16" t="s">
        <v>96</v>
      </c>
      <c r="C14" s="17">
        <v>2256601.2386047896</v>
      </c>
      <c r="D14" s="14">
        <f t="shared" si="0"/>
        <v>0.12489044693031479</v>
      </c>
    </row>
    <row r="15" spans="1:6" ht="16.5" thickTop="1" thickBot="1" x14ac:dyDescent="0.3">
      <c r="A15" s="15">
        <v>11</v>
      </c>
      <c r="B15" s="16" t="s">
        <v>97</v>
      </c>
      <c r="C15" s="17">
        <v>112965.34984457657</v>
      </c>
      <c r="D15" s="14">
        <f t="shared" si="0"/>
        <v>6.2520097872725633E-3</v>
      </c>
    </row>
    <row r="16" spans="1:6" ht="16.5" thickTop="1" thickBot="1" x14ac:dyDescent="0.3">
      <c r="A16" s="15">
        <v>12</v>
      </c>
      <c r="B16" s="16" t="s">
        <v>98</v>
      </c>
      <c r="C16" s="17">
        <v>1297560.9836494017</v>
      </c>
      <c r="D16" s="14">
        <f t="shared" si="0"/>
        <v>7.18128521756492E-2</v>
      </c>
    </row>
    <row r="17" spans="1:4" ht="16.5" thickTop="1" thickBot="1" x14ac:dyDescent="0.3">
      <c r="A17" s="15">
        <v>13</v>
      </c>
      <c r="B17" s="16" t="s">
        <v>99</v>
      </c>
      <c r="C17" s="17">
        <v>668021.8463593109</v>
      </c>
      <c r="D17" s="14">
        <f t="shared" si="0"/>
        <v>3.6971329060605851E-2</v>
      </c>
    </row>
    <row r="18" spans="1:4" ht="16.5" thickTop="1" thickBot="1" x14ac:dyDescent="0.3">
      <c r="A18" s="15">
        <v>14</v>
      </c>
      <c r="B18" s="16" t="s">
        <v>100</v>
      </c>
      <c r="C18" s="17">
        <v>6390307.217300998</v>
      </c>
      <c r="D18" s="14">
        <f t="shared" si="0"/>
        <v>0.35366830024616114</v>
      </c>
    </row>
    <row r="19" spans="1:4" ht="16.5" thickTop="1" thickBot="1" x14ac:dyDescent="0.3">
      <c r="A19" s="15">
        <v>15</v>
      </c>
      <c r="B19" s="16" t="s">
        <v>101</v>
      </c>
      <c r="C19" s="17">
        <v>68578.556393967985</v>
      </c>
      <c r="D19" s="14">
        <f t="shared" si="0"/>
        <v>3.7954452968278537E-3</v>
      </c>
    </row>
    <row r="20" spans="1:4" ht="16.5" thickTop="1" thickBot="1" x14ac:dyDescent="0.3">
      <c r="A20" s="15">
        <v>16</v>
      </c>
      <c r="B20" s="16" t="s">
        <v>102</v>
      </c>
      <c r="C20" s="17">
        <v>3603904.7543758643</v>
      </c>
      <c r="D20" s="14">
        <f t="shared" si="0"/>
        <v>0.19945627422706347</v>
      </c>
    </row>
    <row r="21" spans="1:4" ht="16.5" thickTop="1" thickBot="1" x14ac:dyDescent="0.3">
      <c r="A21" s="15">
        <v>17</v>
      </c>
      <c r="B21" s="16" t="s">
        <v>103</v>
      </c>
      <c r="C21" s="17">
        <v>674665.82627578115</v>
      </c>
      <c r="D21" s="14">
        <f t="shared" si="0"/>
        <v>3.7339036747266977E-2</v>
      </c>
    </row>
    <row r="22" spans="1:4" ht="16.5" thickTop="1" thickBot="1" x14ac:dyDescent="0.3">
      <c r="A22" s="15">
        <v>18</v>
      </c>
      <c r="B22" s="16" t="s">
        <v>104</v>
      </c>
      <c r="C22" s="17">
        <v>1547228.9731231849</v>
      </c>
      <c r="D22" s="14">
        <f t="shared" si="0"/>
        <v>8.56305999709365E-2</v>
      </c>
    </row>
    <row r="23" spans="1:4" ht="16.5" thickTop="1" thickBot="1" x14ac:dyDescent="0.3">
      <c r="A23" s="31"/>
      <c r="B23" s="18" t="s">
        <v>105</v>
      </c>
      <c r="C23" s="19">
        <f>SUM(C5:C22)</f>
        <v>18068645.713662207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D243416-C28A-4038-8C9F-323C45894C0A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57A33-37AC-44FC-BD13-7132A4002E5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161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64876.10224464682</v>
      </c>
      <c r="D5" s="14">
        <f>C5/C$23</f>
        <v>5.9404604838427192E-3</v>
      </c>
    </row>
    <row r="6" spans="1:6" ht="16.5" thickTop="1" thickBot="1" x14ac:dyDescent="0.3">
      <c r="A6" s="15">
        <v>2</v>
      </c>
      <c r="B6" s="16" t="s">
        <v>88</v>
      </c>
      <c r="C6" s="17">
        <v>41888.382266680419</v>
      </c>
      <c r="D6" s="14">
        <f t="shared" ref="D6:D23" si="0">C6/C$23</f>
        <v>3.8355614930279751E-3</v>
      </c>
    </row>
    <row r="7" spans="1:6" ht="16.5" thickTop="1" thickBot="1" x14ac:dyDescent="0.3">
      <c r="A7" s="15">
        <v>3</v>
      </c>
      <c r="B7" s="16" t="s">
        <v>89</v>
      </c>
      <c r="C7" s="17">
        <v>192687.78325789404</v>
      </c>
      <c r="D7" s="14">
        <f t="shared" si="0"/>
        <v>1.7643695021108026E-2</v>
      </c>
    </row>
    <row r="8" spans="1:6" ht="16.5" thickTop="1" thickBot="1" x14ac:dyDescent="0.3">
      <c r="A8" s="15">
        <v>4</v>
      </c>
      <c r="B8" s="16" t="s">
        <v>90</v>
      </c>
      <c r="C8" s="17">
        <v>529039.94459309347</v>
      </c>
      <c r="D8" s="14">
        <f t="shared" si="0"/>
        <v>4.8442196378851249E-2</v>
      </c>
    </row>
    <row r="9" spans="1:6" ht="16.5" thickTop="1" thickBot="1" x14ac:dyDescent="0.3">
      <c r="A9" s="15">
        <v>5</v>
      </c>
      <c r="B9" s="16" t="s">
        <v>91</v>
      </c>
      <c r="C9" s="17">
        <v>1832318.9008588004</v>
      </c>
      <c r="D9" s="14">
        <f t="shared" si="0"/>
        <v>0.16777854476064763</v>
      </c>
    </row>
    <row r="10" spans="1:6" ht="16.5" thickTop="1" thickBot="1" x14ac:dyDescent="0.3">
      <c r="A10" s="15">
        <v>6</v>
      </c>
      <c r="B10" s="16" t="s">
        <v>92</v>
      </c>
      <c r="C10" s="17">
        <v>107295.29311215585</v>
      </c>
      <c r="D10" s="14">
        <f t="shared" si="0"/>
        <v>9.8246261224436728E-3</v>
      </c>
    </row>
    <row r="11" spans="1:6" ht="16.5" thickTop="1" thickBot="1" x14ac:dyDescent="0.3">
      <c r="A11" s="15">
        <v>7</v>
      </c>
      <c r="B11" s="16" t="s">
        <v>93</v>
      </c>
      <c r="C11" s="17">
        <v>38501.3208912318</v>
      </c>
      <c r="D11" s="14">
        <f t="shared" si="0"/>
        <v>3.5254210320408525E-3</v>
      </c>
    </row>
    <row r="12" spans="1:6" ht="16.5" thickTop="1" thickBot="1" x14ac:dyDescent="0.3">
      <c r="A12" s="15">
        <v>8</v>
      </c>
      <c r="B12" s="16" t="s">
        <v>94</v>
      </c>
      <c r="C12" s="17">
        <v>533.37410804991748</v>
      </c>
      <c r="D12" s="14">
        <f t="shared" si="0"/>
        <v>4.8839059412463946E-5</v>
      </c>
    </row>
    <row r="13" spans="1:6" ht="16.5" thickTop="1" thickBot="1" x14ac:dyDescent="0.3">
      <c r="A13" s="15">
        <v>9</v>
      </c>
      <c r="B13" s="16" t="s">
        <v>95</v>
      </c>
      <c r="C13" s="17">
        <v>1299.7179016419736</v>
      </c>
      <c r="D13" s="14">
        <f t="shared" si="0"/>
        <v>1.1901027601398797E-4</v>
      </c>
    </row>
    <row r="14" spans="1:6" ht="16.5" thickTop="1" thickBot="1" x14ac:dyDescent="0.3">
      <c r="A14" s="15">
        <v>10</v>
      </c>
      <c r="B14" s="16" t="s">
        <v>96</v>
      </c>
      <c r="C14" s="17">
        <v>624043.80407336529</v>
      </c>
      <c r="D14" s="14">
        <f t="shared" si="0"/>
        <v>5.7141342189536398E-2</v>
      </c>
    </row>
    <row r="15" spans="1:6" ht="16.5" thickTop="1" thickBot="1" x14ac:dyDescent="0.3">
      <c r="A15" s="15">
        <v>11</v>
      </c>
      <c r="B15" s="16" t="s">
        <v>97</v>
      </c>
      <c r="C15" s="17">
        <v>187010.14941493547</v>
      </c>
      <c r="D15" s="14">
        <f t="shared" si="0"/>
        <v>1.7123815461164107E-2</v>
      </c>
    </row>
    <row r="16" spans="1:6" ht="16.5" thickTop="1" thickBot="1" x14ac:dyDescent="0.3">
      <c r="A16" s="15">
        <v>12</v>
      </c>
      <c r="B16" s="16" t="s">
        <v>98</v>
      </c>
      <c r="C16" s="17">
        <v>8067.8803626056933</v>
      </c>
      <c r="D16" s="14">
        <f t="shared" si="0"/>
        <v>7.38745436674017E-4</v>
      </c>
    </row>
    <row r="17" spans="1:4" ht="16.5" thickTop="1" thickBot="1" x14ac:dyDescent="0.3">
      <c r="A17" s="15">
        <v>13</v>
      </c>
      <c r="B17" s="16" t="s">
        <v>99</v>
      </c>
      <c r="C17" s="17">
        <v>278469.95329410397</v>
      </c>
      <c r="D17" s="14">
        <f t="shared" si="0"/>
        <v>2.5498445440557429E-2</v>
      </c>
    </row>
    <row r="18" spans="1:4" ht="16.5" thickTop="1" thickBot="1" x14ac:dyDescent="0.3">
      <c r="A18" s="15">
        <v>14</v>
      </c>
      <c r="B18" s="16" t="s">
        <v>100</v>
      </c>
      <c r="C18" s="17">
        <v>3155870.0703528095</v>
      </c>
      <c r="D18" s="14">
        <f t="shared" si="0"/>
        <v>0.28897114340157082</v>
      </c>
    </row>
    <row r="19" spans="1:4" ht="16.5" thickTop="1" thickBot="1" x14ac:dyDescent="0.3">
      <c r="A19" s="15">
        <v>15</v>
      </c>
      <c r="B19" s="16" t="s">
        <v>101</v>
      </c>
      <c r="C19" s="17">
        <v>14339.09282109722</v>
      </c>
      <c r="D19" s="14">
        <f t="shared" si="0"/>
        <v>1.3129767561661653E-3</v>
      </c>
    </row>
    <row r="20" spans="1:4" ht="16.5" thickTop="1" thickBot="1" x14ac:dyDescent="0.3">
      <c r="A20" s="15">
        <v>16</v>
      </c>
      <c r="B20" s="16" t="s">
        <v>102</v>
      </c>
      <c r="C20" s="17">
        <v>2490513.1860753256</v>
      </c>
      <c r="D20" s="14">
        <f t="shared" si="0"/>
        <v>0.22804691796339346</v>
      </c>
    </row>
    <row r="21" spans="1:4" ht="16.5" thickTop="1" thickBot="1" x14ac:dyDescent="0.3">
      <c r="A21" s="15">
        <v>17</v>
      </c>
      <c r="B21" s="16" t="s">
        <v>103</v>
      </c>
      <c r="C21" s="17">
        <v>320762.47254623822</v>
      </c>
      <c r="D21" s="14">
        <f t="shared" si="0"/>
        <v>2.9371012236140335E-2</v>
      </c>
    </row>
    <row r="22" spans="1:4" ht="16.5" thickTop="1" thickBot="1" x14ac:dyDescent="0.3">
      <c r="A22" s="15">
        <v>18</v>
      </c>
      <c r="B22" s="16" t="s">
        <v>104</v>
      </c>
      <c r="C22" s="17">
        <v>1033538.678687981</v>
      </c>
      <c r="D22" s="14">
        <f t="shared" si="0"/>
        <v>9.4637246487408677E-2</v>
      </c>
    </row>
    <row r="23" spans="1:4" ht="16.5" thickTop="1" thickBot="1" x14ac:dyDescent="0.3">
      <c r="A23" s="31"/>
      <c r="B23" s="18" t="s">
        <v>105</v>
      </c>
      <c r="C23" s="19">
        <f>SUM(C5:C22)</f>
        <v>10921056.106862657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DA093668-D0FF-4485-A8F3-83F094B2CF19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C66A0-6966-4582-B033-359B05313604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162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63513.582679790095</v>
      </c>
      <c r="D5" s="14">
        <f>C5/C$23</f>
        <v>1.0542683501445532E-2</v>
      </c>
    </row>
    <row r="6" spans="1:6" ht="16.5" thickTop="1" thickBot="1" x14ac:dyDescent="0.3">
      <c r="A6" s="15">
        <v>2</v>
      </c>
      <c r="B6" s="16" t="s">
        <v>88</v>
      </c>
      <c r="C6" s="17">
        <v>5302.2745182750396</v>
      </c>
      <c r="D6" s="14">
        <f t="shared" ref="D6:D23" si="0">C6/C$23</f>
        <v>8.8012988285953906E-4</v>
      </c>
    </row>
    <row r="7" spans="1:6" ht="16.5" thickTop="1" thickBot="1" x14ac:dyDescent="0.3">
      <c r="A7" s="15">
        <v>3</v>
      </c>
      <c r="B7" s="16" t="s">
        <v>89</v>
      </c>
      <c r="C7" s="17">
        <v>41620.873629991846</v>
      </c>
      <c r="D7" s="14">
        <f t="shared" si="0"/>
        <v>6.9086906960814281E-3</v>
      </c>
    </row>
    <row r="8" spans="1:6" ht="16.5" thickTop="1" thickBot="1" x14ac:dyDescent="0.3">
      <c r="A8" s="15">
        <v>4</v>
      </c>
      <c r="B8" s="16" t="s">
        <v>90</v>
      </c>
      <c r="C8" s="17">
        <v>80653.932710518537</v>
      </c>
      <c r="D8" s="14">
        <f t="shared" si="0"/>
        <v>1.3387827451031958E-2</v>
      </c>
    </row>
    <row r="9" spans="1:6" ht="16.5" thickTop="1" thickBot="1" x14ac:dyDescent="0.3">
      <c r="A9" s="15">
        <v>5</v>
      </c>
      <c r="B9" s="16" t="s">
        <v>91</v>
      </c>
      <c r="C9" s="17">
        <v>66722.55567292239</v>
      </c>
      <c r="D9" s="14">
        <f t="shared" si="0"/>
        <v>1.1075344157699852E-2</v>
      </c>
    </row>
    <row r="10" spans="1:6" ht="16.5" thickTop="1" thickBot="1" x14ac:dyDescent="0.3">
      <c r="A10" s="15">
        <v>6</v>
      </c>
      <c r="B10" s="16" t="s">
        <v>92</v>
      </c>
      <c r="C10" s="17">
        <v>79212.587106587394</v>
      </c>
      <c r="D10" s="14">
        <f t="shared" si="0"/>
        <v>1.3148577043838646E-2</v>
      </c>
    </row>
    <row r="11" spans="1:6" ht="16.5" thickTop="1" thickBot="1" x14ac:dyDescent="0.3">
      <c r="A11" s="15">
        <v>7</v>
      </c>
      <c r="B11" s="16" t="s">
        <v>93</v>
      </c>
      <c r="C11" s="17">
        <v>3765.6964838856552</v>
      </c>
      <c r="D11" s="14">
        <f t="shared" si="0"/>
        <v>6.2507174870400411E-4</v>
      </c>
    </row>
    <row r="12" spans="1:6" ht="16.5" thickTop="1" thickBot="1" x14ac:dyDescent="0.3">
      <c r="A12" s="15">
        <v>8</v>
      </c>
      <c r="B12" s="16" t="s">
        <v>94</v>
      </c>
      <c r="C12" s="17">
        <v>285.32931487269775</v>
      </c>
      <c r="D12" s="14">
        <f t="shared" si="0"/>
        <v>4.73621000968086E-5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1005848.419060117</v>
      </c>
      <c r="D14" s="14">
        <f t="shared" si="0"/>
        <v>0.16696179124460644</v>
      </c>
    </row>
    <row r="15" spans="1:6" ht="16.5" thickTop="1" thickBot="1" x14ac:dyDescent="0.3">
      <c r="A15" s="15">
        <v>11</v>
      </c>
      <c r="B15" s="16" t="s">
        <v>97</v>
      </c>
      <c r="C15" s="17">
        <v>32644.748895154011</v>
      </c>
      <c r="D15" s="14">
        <f t="shared" si="0"/>
        <v>5.4187347188538381E-3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105006.19469413774</v>
      </c>
      <c r="D17" s="14">
        <f t="shared" si="0"/>
        <v>1.7430083922879123E-2</v>
      </c>
    </row>
    <row r="18" spans="1:4" ht="16.5" thickTop="1" thickBot="1" x14ac:dyDescent="0.3">
      <c r="A18" s="15">
        <v>14</v>
      </c>
      <c r="B18" s="16" t="s">
        <v>100</v>
      </c>
      <c r="C18" s="17">
        <v>1806850.4642305102</v>
      </c>
      <c r="D18" s="14">
        <f t="shared" si="0"/>
        <v>0.29992092675451565</v>
      </c>
    </row>
    <row r="19" spans="1:4" ht="16.5" thickTop="1" thickBot="1" x14ac:dyDescent="0.3">
      <c r="A19" s="15">
        <v>15</v>
      </c>
      <c r="B19" s="16" t="s">
        <v>101</v>
      </c>
      <c r="C19" s="17">
        <v>0</v>
      </c>
      <c r="D19" s="14">
        <f t="shared" si="0"/>
        <v>0</v>
      </c>
    </row>
    <row r="20" spans="1:4" ht="16.5" thickTop="1" thickBot="1" x14ac:dyDescent="0.3">
      <c r="A20" s="15">
        <v>16</v>
      </c>
      <c r="B20" s="16" t="s">
        <v>102</v>
      </c>
      <c r="C20" s="17">
        <v>1759599.6099496004</v>
      </c>
      <c r="D20" s="14">
        <f t="shared" si="0"/>
        <v>0.29207770990485327</v>
      </c>
    </row>
    <row r="21" spans="1:4" ht="16.5" thickTop="1" thickBot="1" x14ac:dyDescent="0.3">
      <c r="A21" s="15">
        <v>17</v>
      </c>
      <c r="B21" s="16" t="s">
        <v>103</v>
      </c>
      <c r="C21" s="17">
        <v>297962.14437269658</v>
      </c>
      <c r="D21" s="14">
        <f t="shared" si="0"/>
        <v>4.9459036177672937E-2</v>
      </c>
    </row>
    <row r="22" spans="1:4" ht="16.5" thickTop="1" thickBot="1" x14ac:dyDescent="0.3">
      <c r="A22" s="15">
        <v>18</v>
      </c>
      <c r="B22" s="16" t="s">
        <v>104</v>
      </c>
      <c r="C22" s="17">
        <v>675434.36965470714</v>
      </c>
      <c r="D22" s="14">
        <f t="shared" si="0"/>
        <v>0.11211603069486108</v>
      </c>
    </row>
    <row r="23" spans="1:4" ht="16.5" thickTop="1" thickBot="1" x14ac:dyDescent="0.3">
      <c r="A23" s="31"/>
      <c r="B23" s="18" t="s">
        <v>105</v>
      </c>
      <c r="C23" s="19">
        <f>SUM(C5:C22)</f>
        <v>6024422.7829737663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232CBE0-6221-437D-8FAA-C24732BD27D0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2F5D7-5345-491D-BAB0-621BD1DE4E75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163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152803.68074607928</v>
      </c>
      <c r="D5" s="14">
        <f t="shared" ref="D5:D22" si="0">C5/C$23</f>
        <v>1.0689883924665077E-3</v>
      </c>
    </row>
    <row r="6" spans="1:6" ht="16.5" thickTop="1" thickBot="1" x14ac:dyDescent="0.3">
      <c r="A6" s="15">
        <v>2</v>
      </c>
      <c r="B6" s="16" t="s">
        <v>88</v>
      </c>
      <c r="C6" s="17">
        <v>4157.8348627987725</v>
      </c>
      <c r="D6" s="14">
        <f t="shared" si="0"/>
        <v>2.9087500932064466E-5</v>
      </c>
    </row>
    <row r="7" spans="1:6" ht="16.5" thickTop="1" thickBot="1" x14ac:dyDescent="0.3">
      <c r="A7" s="15">
        <v>3</v>
      </c>
      <c r="B7" s="16" t="s">
        <v>89</v>
      </c>
      <c r="C7" s="17">
        <v>209639.06347262417</v>
      </c>
      <c r="D7" s="14">
        <f t="shared" si="0"/>
        <v>1.4665990005318299E-3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290078.27527975617</v>
      </c>
      <c r="D9" s="14">
        <f t="shared" si="0"/>
        <v>2.0293379561717143E-3</v>
      </c>
    </row>
    <row r="10" spans="1:6" ht="16.5" thickTop="1" thickBot="1" x14ac:dyDescent="0.3">
      <c r="A10" s="15">
        <v>6</v>
      </c>
      <c r="B10" s="16" t="s">
        <v>92</v>
      </c>
      <c r="C10" s="17">
        <v>111890.72715440612</v>
      </c>
      <c r="D10" s="14">
        <f t="shared" si="0"/>
        <v>7.8276837291281173E-4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34135.801703952267</v>
      </c>
      <c r="D13" s="14">
        <f t="shared" si="0"/>
        <v>2.3880822510880326E-4</v>
      </c>
    </row>
    <row r="14" spans="1:6" ht="16.5" thickTop="1" thickBot="1" x14ac:dyDescent="0.3">
      <c r="A14" s="15">
        <v>10</v>
      </c>
      <c r="B14" s="16" t="s">
        <v>96</v>
      </c>
      <c r="C14" s="17">
        <v>1022811.2918636451</v>
      </c>
      <c r="D14" s="14">
        <f t="shared" si="0"/>
        <v>7.1554127056848681E-3</v>
      </c>
    </row>
    <row r="15" spans="1:6" ht="16.5" thickTop="1" thickBot="1" x14ac:dyDescent="0.3">
      <c r="A15" s="15">
        <v>11</v>
      </c>
      <c r="B15" s="16" t="s">
        <v>97</v>
      </c>
      <c r="C15" s="17">
        <v>133672774.65008333</v>
      </c>
      <c r="D15" s="14">
        <f t="shared" si="0"/>
        <v>0.93515184838501864</v>
      </c>
    </row>
    <row r="16" spans="1:6" ht="16.5" thickTop="1" thickBot="1" x14ac:dyDescent="0.3">
      <c r="A16" s="15">
        <v>12</v>
      </c>
      <c r="B16" s="16" t="s">
        <v>98</v>
      </c>
      <c r="C16" s="17">
        <v>2621.1437175457095</v>
      </c>
      <c r="D16" s="14">
        <f t="shared" si="0"/>
        <v>1.8337072741716456E-5</v>
      </c>
    </row>
    <row r="17" spans="1:4" ht="16.5" thickTop="1" thickBot="1" x14ac:dyDescent="0.3">
      <c r="A17" s="15">
        <v>13</v>
      </c>
      <c r="B17" s="16" t="s">
        <v>99</v>
      </c>
      <c r="C17" s="17">
        <v>233661.00121762394</v>
      </c>
      <c r="D17" s="14">
        <f t="shared" si="0"/>
        <v>1.6346523647477748E-3</v>
      </c>
    </row>
    <row r="18" spans="1:4" ht="16.5" thickTop="1" thickBot="1" x14ac:dyDescent="0.3">
      <c r="A18" s="15">
        <v>14</v>
      </c>
      <c r="B18" s="16" t="s">
        <v>100</v>
      </c>
      <c r="C18" s="17">
        <v>2925957.512236306</v>
      </c>
      <c r="D18" s="14">
        <f t="shared" si="0"/>
        <v>2.0469497869154214E-2</v>
      </c>
    </row>
    <row r="19" spans="1:4" ht="16.5" thickTop="1" thickBot="1" x14ac:dyDescent="0.3">
      <c r="A19" s="15">
        <v>15</v>
      </c>
      <c r="B19" s="16" t="s">
        <v>101</v>
      </c>
      <c r="C19" s="17">
        <v>20309.111008599568</v>
      </c>
      <c r="D19" s="14">
        <f t="shared" si="0"/>
        <v>1.4207906395647318E-4</v>
      </c>
    </row>
    <row r="20" spans="1:4" ht="16.5" thickTop="1" thickBot="1" x14ac:dyDescent="0.3">
      <c r="A20" s="15">
        <v>16</v>
      </c>
      <c r="B20" s="16" t="s">
        <v>102</v>
      </c>
      <c r="C20" s="17">
        <v>3032918.2218486061</v>
      </c>
      <c r="D20" s="14">
        <f t="shared" si="0"/>
        <v>2.1217776683298314E-2</v>
      </c>
    </row>
    <row r="21" spans="1:4" ht="16.5" thickTop="1" thickBot="1" x14ac:dyDescent="0.3">
      <c r="A21" s="15">
        <v>17</v>
      </c>
      <c r="B21" s="16" t="s">
        <v>103</v>
      </c>
      <c r="C21" s="17">
        <v>467724.57776804845</v>
      </c>
      <c r="D21" s="14">
        <f t="shared" si="0"/>
        <v>3.2721210776080812E-3</v>
      </c>
    </row>
    <row r="22" spans="1:4" ht="16.5" thickTop="1" thickBot="1" x14ac:dyDescent="0.3">
      <c r="A22" s="15">
        <v>18</v>
      </c>
      <c r="B22" s="16" t="s">
        <v>104</v>
      </c>
      <c r="C22" s="17">
        <v>760836.98902429489</v>
      </c>
      <c r="D22" s="14">
        <f t="shared" si="0"/>
        <v>5.3226853296661032E-3</v>
      </c>
    </row>
    <row r="23" spans="1:4" ht="16.5" thickTop="1" thickBot="1" x14ac:dyDescent="0.3">
      <c r="A23" s="31"/>
      <c r="B23" s="18" t="s">
        <v>105</v>
      </c>
      <c r="C23" s="19">
        <f>SUM(C5:C22)</f>
        <v>142942319.88198763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936E6111-A7D4-4ABC-8E43-0EF6EB35544D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505E9-C54F-4F46-B273-9D522C28EC4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164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3270893.4525348004</v>
      </c>
      <c r="D5" s="14">
        <f>C5/C$23</f>
        <v>1.4124064917416376E-2</v>
      </c>
    </row>
    <row r="6" spans="1:6" ht="16.5" thickTop="1" thickBot="1" x14ac:dyDescent="0.3">
      <c r="A6" s="15">
        <v>2</v>
      </c>
      <c r="B6" s="16" t="s">
        <v>88</v>
      </c>
      <c r="C6" s="17">
        <v>1576345.1331513757</v>
      </c>
      <c r="D6" s="14">
        <f t="shared" ref="D6:D23" si="0">C6/C$23</f>
        <v>6.8068255099014143E-3</v>
      </c>
    </row>
    <row r="7" spans="1:6" ht="16.5" thickTop="1" thickBot="1" x14ac:dyDescent="0.3">
      <c r="A7" s="15">
        <v>3</v>
      </c>
      <c r="B7" s="16" t="s">
        <v>89</v>
      </c>
      <c r="C7" s="17">
        <v>3890546.3170421426</v>
      </c>
      <c r="D7" s="14">
        <f t="shared" si="0"/>
        <v>1.6799791721596524E-2</v>
      </c>
    </row>
    <row r="8" spans="1:6" ht="16.5" thickTop="1" thickBot="1" x14ac:dyDescent="0.3">
      <c r="A8" s="15">
        <v>4</v>
      </c>
      <c r="B8" s="16" t="s">
        <v>90</v>
      </c>
      <c r="C8" s="17">
        <v>802792.53553667828</v>
      </c>
      <c r="D8" s="14">
        <f t="shared" si="0"/>
        <v>3.4665433318686492E-3</v>
      </c>
    </row>
    <row r="9" spans="1:6" ht="16.5" thickTop="1" thickBot="1" x14ac:dyDescent="0.3">
      <c r="A9" s="15">
        <v>5</v>
      </c>
      <c r="B9" s="16" t="s">
        <v>91</v>
      </c>
      <c r="C9" s="17">
        <v>679376.45349651971</v>
      </c>
      <c r="D9" s="14">
        <f t="shared" si="0"/>
        <v>2.9336195971509898E-3</v>
      </c>
    </row>
    <row r="10" spans="1:6" ht="16.5" thickTop="1" thickBot="1" x14ac:dyDescent="0.3">
      <c r="A10" s="15">
        <v>6</v>
      </c>
      <c r="B10" s="16" t="s">
        <v>92</v>
      </c>
      <c r="C10" s="17">
        <v>7240277.6356870923</v>
      </c>
      <c r="D10" s="14">
        <f t="shared" si="0"/>
        <v>3.1264286908310547E-2</v>
      </c>
    </row>
    <row r="11" spans="1:6" ht="16.5" thickTop="1" thickBot="1" x14ac:dyDescent="0.3">
      <c r="A11" s="15">
        <v>7</v>
      </c>
      <c r="B11" s="16" t="s">
        <v>93</v>
      </c>
      <c r="C11" s="17">
        <v>8496123.9401890617</v>
      </c>
      <c r="D11" s="14">
        <f t="shared" si="0"/>
        <v>3.6687164476314899E-2</v>
      </c>
    </row>
    <row r="12" spans="1:6" ht="16.5" thickTop="1" thickBot="1" x14ac:dyDescent="0.3">
      <c r="A12" s="15">
        <v>8</v>
      </c>
      <c r="B12" s="16" t="s">
        <v>94</v>
      </c>
      <c r="C12" s="17">
        <v>1137680.6874695884</v>
      </c>
      <c r="D12" s="14">
        <f t="shared" si="0"/>
        <v>4.9126258981804592E-3</v>
      </c>
    </row>
    <row r="13" spans="1:6" ht="16.5" thickTop="1" thickBot="1" x14ac:dyDescent="0.3">
      <c r="A13" s="15">
        <v>9</v>
      </c>
      <c r="B13" s="16" t="s">
        <v>95</v>
      </c>
      <c r="C13" s="17">
        <v>624543.16047438735</v>
      </c>
      <c r="D13" s="14">
        <f t="shared" si="0"/>
        <v>2.6968436209478725E-3</v>
      </c>
    </row>
    <row r="14" spans="1:6" ht="16.5" thickTop="1" thickBot="1" x14ac:dyDescent="0.3">
      <c r="A14" s="15">
        <v>10</v>
      </c>
      <c r="B14" s="16" t="s">
        <v>96</v>
      </c>
      <c r="C14" s="17">
        <v>12137555.798073288</v>
      </c>
      <c r="D14" s="14">
        <f t="shared" si="0"/>
        <v>5.2411253536216097E-2</v>
      </c>
    </row>
    <row r="15" spans="1:6" ht="16.5" thickTop="1" thickBot="1" x14ac:dyDescent="0.3">
      <c r="A15" s="15">
        <v>11</v>
      </c>
      <c r="B15" s="16" t="s">
        <v>97</v>
      </c>
      <c r="C15" s="17">
        <v>2184497.1655129716</v>
      </c>
      <c r="D15" s="14">
        <f t="shared" si="0"/>
        <v>9.4328905008222701E-3</v>
      </c>
    </row>
    <row r="16" spans="1:6" ht="16.5" thickTop="1" thickBot="1" x14ac:dyDescent="0.3">
      <c r="A16" s="15">
        <v>12</v>
      </c>
      <c r="B16" s="16" t="s">
        <v>98</v>
      </c>
      <c r="C16" s="17">
        <v>37926777.480323382</v>
      </c>
      <c r="D16" s="14">
        <f t="shared" si="0"/>
        <v>0.16377184858325605</v>
      </c>
    </row>
    <row r="17" spans="1:4" ht="16.5" thickTop="1" thickBot="1" x14ac:dyDescent="0.3">
      <c r="A17" s="15">
        <v>13</v>
      </c>
      <c r="B17" s="16" t="s">
        <v>99</v>
      </c>
      <c r="C17" s="17">
        <v>7564114.7245166264</v>
      </c>
      <c r="D17" s="14">
        <f t="shared" si="0"/>
        <v>3.2662649811801302E-2</v>
      </c>
    </row>
    <row r="18" spans="1:4" ht="16.5" thickTop="1" thickBot="1" x14ac:dyDescent="0.3">
      <c r="A18" s="15">
        <v>14</v>
      </c>
      <c r="B18" s="16" t="s">
        <v>100</v>
      </c>
      <c r="C18" s="17">
        <v>38828491.765570298</v>
      </c>
      <c r="D18" s="14">
        <f t="shared" si="0"/>
        <v>0.16766554652438567</v>
      </c>
    </row>
    <row r="19" spans="1:4" ht="16.5" thickTop="1" thickBot="1" x14ac:dyDescent="0.3">
      <c r="A19" s="15">
        <v>15</v>
      </c>
      <c r="B19" s="16" t="s">
        <v>101</v>
      </c>
      <c r="C19" s="17">
        <v>2038330.8916838204</v>
      </c>
      <c r="D19" s="14">
        <f t="shared" si="0"/>
        <v>8.8017290245290189E-3</v>
      </c>
    </row>
    <row r="20" spans="1:4" ht="16.5" thickTop="1" thickBot="1" x14ac:dyDescent="0.3">
      <c r="A20" s="15">
        <v>16</v>
      </c>
      <c r="B20" s="16" t="s">
        <v>102</v>
      </c>
      <c r="C20" s="17">
        <v>16878843.545996796</v>
      </c>
      <c r="D20" s="14">
        <f t="shared" si="0"/>
        <v>7.2884637006388933E-2</v>
      </c>
    </row>
    <row r="21" spans="1:4" ht="16.5" thickTop="1" thickBot="1" x14ac:dyDescent="0.3">
      <c r="A21" s="15">
        <v>17</v>
      </c>
      <c r="B21" s="16" t="s">
        <v>103</v>
      </c>
      <c r="C21" s="17">
        <v>70811205.937908694</v>
      </c>
      <c r="D21" s="14">
        <f t="shared" si="0"/>
        <v>0.30577029917391396</v>
      </c>
    </row>
    <row r="22" spans="1:4" ht="16.5" thickTop="1" thickBot="1" x14ac:dyDescent="0.3">
      <c r="A22" s="15">
        <v>18</v>
      </c>
      <c r="B22" s="16" t="s">
        <v>104</v>
      </c>
      <c r="C22" s="17">
        <v>15494612.349923175</v>
      </c>
      <c r="D22" s="14">
        <f t="shared" si="0"/>
        <v>6.6907379856998878E-2</v>
      </c>
    </row>
    <row r="23" spans="1:4" ht="16.5" thickTop="1" thickBot="1" x14ac:dyDescent="0.3">
      <c r="A23" s="31"/>
      <c r="B23" s="18" t="s">
        <v>105</v>
      </c>
      <c r="C23" s="19">
        <f>SUM(C5:C22)</f>
        <v>231583008.97509071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42A6700-E5FD-4D1B-A9C9-C568E2AA1367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182F5-EF2B-4077-BA17-7FC10A55D6CE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109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93524.563292509134</v>
      </c>
      <c r="D5" s="14">
        <f t="shared" ref="D5:D22" si="0">C5/C$23</f>
        <v>5.1614648702284563E-3</v>
      </c>
    </row>
    <row r="6" spans="1:6" ht="16.5" thickTop="1" thickBot="1" x14ac:dyDescent="0.3">
      <c r="A6" s="15">
        <v>2</v>
      </c>
      <c r="B6" s="16" t="s">
        <v>88</v>
      </c>
      <c r="C6" s="17">
        <v>9364.5646235411787</v>
      </c>
      <c r="D6" s="14">
        <f t="shared" si="0"/>
        <v>5.1681472361671385E-4</v>
      </c>
    </row>
    <row r="7" spans="1:6" ht="16.5" thickTop="1" thickBot="1" x14ac:dyDescent="0.3">
      <c r="A7" s="15">
        <v>3</v>
      </c>
      <c r="B7" s="16" t="s">
        <v>89</v>
      </c>
      <c r="C7" s="17">
        <v>376169.33898352168</v>
      </c>
      <c r="D7" s="14">
        <f t="shared" si="0"/>
        <v>2.0760159257284857E-2</v>
      </c>
    </row>
    <row r="8" spans="1:6" ht="16.5" thickTop="1" thickBot="1" x14ac:dyDescent="0.3">
      <c r="A8" s="15">
        <v>4</v>
      </c>
      <c r="B8" s="16" t="s">
        <v>90</v>
      </c>
      <c r="C8" s="17">
        <v>1832862.0371530082</v>
      </c>
      <c r="D8" s="14">
        <f t="shared" si="0"/>
        <v>0.1011526029493723</v>
      </c>
    </row>
    <row r="9" spans="1:6" ht="16.5" thickTop="1" thickBot="1" x14ac:dyDescent="0.3">
      <c r="A9" s="15">
        <v>5</v>
      </c>
      <c r="B9" s="16" t="s">
        <v>91</v>
      </c>
      <c r="C9" s="17">
        <v>396724.8460928977</v>
      </c>
      <c r="D9" s="14">
        <f t="shared" si="0"/>
        <v>2.1894583456657443E-2</v>
      </c>
    </row>
    <row r="10" spans="1:6" ht="16.5" thickTop="1" thickBot="1" x14ac:dyDescent="0.3">
      <c r="A10" s="15">
        <v>6</v>
      </c>
      <c r="B10" s="16" t="s">
        <v>92</v>
      </c>
      <c r="C10" s="17">
        <v>289064.46842316055</v>
      </c>
      <c r="D10" s="14">
        <f t="shared" si="0"/>
        <v>1.5952986536071939E-2</v>
      </c>
    </row>
    <row r="11" spans="1:6" ht="16.5" thickTop="1" thickBot="1" x14ac:dyDescent="0.3">
      <c r="A11" s="15">
        <v>7</v>
      </c>
      <c r="B11" s="16" t="s">
        <v>93</v>
      </c>
      <c r="C11" s="17">
        <v>372907.18992213038</v>
      </c>
      <c r="D11" s="14">
        <f t="shared" si="0"/>
        <v>2.058012668413978E-2</v>
      </c>
    </row>
    <row r="12" spans="1:6" ht="16.5" thickTop="1" thickBot="1" x14ac:dyDescent="0.3">
      <c r="A12" s="15">
        <v>8</v>
      </c>
      <c r="B12" s="16" t="s">
        <v>94</v>
      </c>
      <c r="C12" s="17">
        <v>41952.089152113302</v>
      </c>
      <c r="D12" s="14">
        <f t="shared" si="0"/>
        <v>2.3152659233926461E-3</v>
      </c>
    </row>
    <row r="13" spans="1:6" ht="16.5" thickTop="1" thickBot="1" x14ac:dyDescent="0.3">
      <c r="A13" s="15">
        <v>9</v>
      </c>
      <c r="B13" s="16" t="s">
        <v>95</v>
      </c>
      <c r="C13" s="17">
        <v>26128.900292784219</v>
      </c>
      <c r="D13" s="14">
        <f t="shared" si="0"/>
        <v>1.4420104859202234E-3</v>
      </c>
    </row>
    <row r="14" spans="1:6" ht="16.5" thickTop="1" thickBot="1" x14ac:dyDescent="0.3">
      <c r="A14" s="15">
        <v>10</v>
      </c>
      <c r="B14" s="16" t="s">
        <v>96</v>
      </c>
      <c r="C14" s="17">
        <v>1594773.5517488667</v>
      </c>
      <c r="D14" s="14">
        <f t="shared" si="0"/>
        <v>8.8012896008684505E-2</v>
      </c>
    </row>
    <row r="15" spans="1:6" ht="16.5" thickTop="1" thickBot="1" x14ac:dyDescent="0.3">
      <c r="A15" s="15">
        <v>11</v>
      </c>
      <c r="B15" s="16" t="s">
        <v>97</v>
      </c>
      <c r="C15" s="17">
        <v>182512.09591156724</v>
      </c>
      <c r="D15" s="14">
        <f t="shared" si="0"/>
        <v>1.0072538574631047E-2</v>
      </c>
    </row>
    <row r="16" spans="1:6" ht="16.5" thickTop="1" thickBot="1" x14ac:dyDescent="0.3">
      <c r="A16" s="15">
        <v>12</v>
      </c>
      <c r="B16" s="16" t="s">
        <v>98</v>
      </c>
      <c r="C16" s="17">
        <v>401412.43347982009</v>
      </c>
      <c r="D16" s="14">
        <f t="shared" si="0"/>
        <v>2.2153283596727105E-2</v>
      </c>
    </row>
    <row r="17" spans="1:4" ht="16.5" thickTop="1" thickBot="1" x14ac:dyDescent="0.3">
      <c r="A17" s="15">
        <v>13</v>
      </c>
      <c r="B17" s="16" t="s">
        <v>99</v>
      </c>
      <c r="C17" s="17">
        <v>446126.78286061343</v>
      </c>
      <c r="D17" s="14">
        <f t="shared" si="0"/>
        <v>2.4620994061220359E-2</v>
      </c>
    </row>
    <row r="18" spans="1:4" ht="16.5" thickTop="1" thickBot="1" x14ac:dyDescent="0.3">
      <c r="A18" s="15">
        <v>14</v>
      </c>
      <c r="B18" s="16" t="s">
        <v>100</v>
      </c>
      <c r="C18" s="17">
        <v>7820927.6789854215</v>
      </c>
      <c r="D18" s="14">
        <f t="shared" si="0"/>
        <v>0.43162397178404005</v>
      </c>
    </row>
    <row r="19" spans="1:4" ht="16.5" thickTop="1" thickBot="1" x14ac:dyDescent="0.3">
      <c r="A19" s="15">
        <v>15</v>
      </c>
      <c r="B19" s="16" t="s">
        <v>101</v>
      </c>
      <c r="C19" s="17">
        <v>25941.662198569324</v>
      </c>
      <c r="D19" s="14">
        <f t="shared" si="0"/>
        <v>1.4316771273710249E-3</v>
      </c>
    </row>
    <row r="20" spans="1:4" ht="16.5" thickTop="1" thickBot="1" x14ac:dyDescent="0.3">
      <c r="A20" s="15">
        <v>16</v>
      </c>
      <c r="B20" s="16" t="s">
        <v>102</v>
      </c>
      <c r="C20" s="17">
        <v>2024075.1181697736</v>
      </c>
      <c r="D20" s="14">
        <f t="shared" si="0"/>
        <v>0.11170533439928469</v>
      </c>
    </row>
    <row r="21" spans="1:4" ht="16.5" thickTop="1" thickBot="1" x14ac:dyDescent="0.3">
      <c r="A21" s="15">
        <v>17</v>
      </c>
      <c r="B21" s="16" t="s">
        <v>103</v>
      </c>
      <c r="C21" s="17">
        <v>788053.40991691919</v>
      </c>
      <c r="D21" s="14">
        <f t="shared" si="0"/>
        <v>4.349135508313795E-2</v>
      </c>
    </row>
    <row r="22" spans="1:4" ht="16.5" thickTop="1" thickBot="1" x14ac:dyDescent="0.3">
      <c r="A22" s="15">
        <v>18</v>
      </c>
      <c r="B22" s="16" t="s">
        <v>104</v>
      </c>
      <c r="C22" s="17">
        <v>1397250.6212944146</v>
      </c>
      <c r="D22" s="14">
        <f t="shared" si="0"/>
        <v>7.7111934478218958E-2</v>
      </c>
    </row>
    <row r="23" spans="1:4" ht="16.5" thickTop="1" thickBot="1" x14ac:dyDescent="0.3">
      <c r="A23" s="31"/>
      <c r="B23" s="18" t="s">
        <v>105</v>
      </c>
      <c r="C23" s="19">
        <f>SUM(C5:C22)</f>
        <v>18119771.352501631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DFA1CCA-6256-452C-9DD8-6CC10AAD9B28}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452F-5712-4F0F-8083-B10403D3A63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165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57938.198399645175</v>
      </c>
      <c r="D5" s="14">
        <f>C5/C$23</f>
        <v>4.4297288800148162E-3</v>
      </c>
    </row>
    <row r="6" spans="1:6" ht="16.5" thickTop="1" thickBot="1" x14ac:dyDescent="0.3">
      <c r="A6" s="15">
        <v>2</v>
      </c>
      <c r="B6" s="16" t="s">
        <v>88</v>
      </c>
      <c r="C6" s="17">
        <v>29288.999735110025</v>
      </c>
      <c r="D6" s="14">
        <f t="shared" ref="D6:D23" si="0">C6/C$23</f>
        <v>2.2393227883688864E-3</v>
      </c>
    </row>
    <row r="7" spans="1:6" ht="16.5" thickTop="1" thickBot="1" x14ac:dyDescent="0.3">
      <c r="A7" s="15">
        <v>3</v>
      </c>
      <c r="B7" s="16" t="s">
        <v>89</v>
      </c>
      <c r="C7" s="17">
        <v>475536.94873422</v>
      </c>
      <c r="D7" s="14">
        <f t="shared" si="0"/>
        <v>3.6357702060252538E-2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72227.057370779381</v>
      </c>
      <c r="D9" s="14">
        <f t="shared" si="0"/>
        <v>5.5221993570961272E-3</v>
      </c>
    </row>
    <row r="10" spans="1:6" ht="16.5" thickTop="1" thickBot="1" x14ac:dyDescent="0.3">
      <c r="A10" s="15">
        <v>6</v>
      </c>
      <c r="B10" s="16" t="s">
        <v>92</v>
      </c>
      <c r="C10" s="17">
        <v>169511.32575920879</v>
      </c>
      <c r="D10" s="14">
        <f t="shared" si="0"/>
        <v>1.2960175427369955E-2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4845.4560793838937</v>
      </c>
      <c r="D12" s="14">
        <f t="shared" si="0"/>
        <v>3.7046469038674228E-4</v>
      </c>
    </row>
    <row r="13" spans="1:6" ht="16.5" thickTop="1" thickBot="1" x14ac:dyDescent="0.3">
      <c r="A13" s="15">
        <v>9</v>
      </c>
      <c r="B13" s="16" t="s">
        <v>95</v>
      </c>
      <c r="C13" s="17">
        <v>24556.930623673936</v>
      </c>
      <c r="D13" s="14">
        <f t="shared" si="0"/>
        <v>1.8775272237128258E-3</v>
      </c>
    </row>
    <row r="14" spans="1:6" ht="16.5" thickTop="1" thickBot="1" x14ac:dyDescent="0.3">
      <c r="A14" s="15">
        <v>10</v>
      </c>
      <c r="B14" s="16" t="s">
        <v>96</v>
      </c>
      <c r="C14" s="17">
        <v>1673772.1213923269</v>
      </c>
      <c r="D14" s="14">
        <f t="shared" si="0"/>
        <v>0.12797009416055061</v>
      </c>
    </row>
    <row r="15" spans="1:6" ht="16.5" thickTop="1" thickBot="1" x14ac:dyDescent="0.3">
      <c r="A15" s="15">
        <v>11</v>
      </c>
      <c r="B15" s="16" t="s">
        <v>97</v>
      </c>
      <c r="C15" s="17">
        <v>186893.28403142793</v>
      </c>
      <c r="D15" s="14">
        <f t="shared" si="0"/>
        <v>1.428913222403371E-2</v>
      </c>
    </row>
    <row r="16" spans="1:6" ht="16.5" thickTop="1" thickBot="1" x14ac:dyDescent="0.3">
      <c r="A16" s="15">
        <v>12</v>
      </c>
      <c r="B16" s="16" t="s">
        <v>98</v>
      </c>
      <c r="C16" s="17">
        <v>1854878.7309115943</v>
      </c>
      <c r="D16" s="14">
        <f t="shared" si="0"/>
        <v>0.1418167998005033</v>
      </c>
    </row>
    <row r="17" spans="1:4" ht="16.5" thickTop="1" thickBot="1" x14ac:dyDescent="0.3">
      <c r="A17" s="15">
        <v>13</v>
      </c>
      <c r="B17" s="16" t="s">
        <v>99</v>
      </c>
      <c r="C17" s="17">
        <v>406146.70467273885</v>
      </c>
      <c r="D17" s="14">
        <f t="shared" si="0"/>
        <v>3.1052394394484623E-2</v>
      </c>
    </row>
    <row r="18" spans="1:4" ht="16.5" thickTop="1" thickBot="1" x14ac:dyDescent="0.3">
      <c r="A18" s="15">
        <v>14</v>
      </c>
      <c r="B18" s="16" t="s">
        <v>100</v>
      </c>
      <c r="C18" s="17">
        <v>3431021.4936218332</v>
      </c>
      <c r="D18" s="14">
        <f t="shared" si="0"/>
        <v>0.26232253363165126</v>
      </c>
    </row>
    <row r="19" spans="1:4" ht="16.5" thickTop="1" thickBot="1" x14ac:dyDescent="0.3">
      <c r="A19" s="15">
        <v>15</v>
      </c>
      <c r="B19" s="16" t="s">
        <v>101</v>
      </c>
      <c r="C19" s="17">
        <v>76862.968995634539</v>
      </c>
      <c r="D19" s="14">
        <f t="shared" si="0"/>
        <v>5.8766430950281485E-3</v>
      </c>
    </row>
    <row r="20" spans="1:4" ht="16.5" thickTop="1" thickBot="1" x14ac:dyDescent="0.3">
      <c r="A20" s="15">
        <v>16</v>
      </c>
      <c r="B20" s="16" t="s">
        <v>102</v>
      </c>
      <c r="C20" s="17">
        <v>2649954.9498582622</v>
      </c>
      <c r="D20" s="14">
        <f t="shared" si="0"/>
        <v>0.20260522930235345</v>
      </c>
    </row>
    <row r="21" spans="1:4" ht="16.5" thickTop="1" thickBot="1" x14ac:dyDescent="0.3">
      <c r="A21" s="15">
        <v>17</v>
      </c>
      <c r="B21" s="16" t="s">
        <v>103</v>
      </c>
      <c r="C21" s="17">
        <v>783541.47646353429</v>
      </c>
      <c r="D21" s="14">
        <f t="shared" si="0"/>
        <v>5.990652803938798E-2</v>
      </c>
    </row>
    <row r="22" spans="1:4" ht="16.5" thickTop="1" thickBot="1" x14ac:dyDescent="0.3">
      <c r="A22" s="15">
        <v>18</v>
      </c>
      <c r="B22" s="16" t="s">
        <v>104</v>
      </c>
      <c r="C22" s="17">
        <v>1182423.9146444353</v>
      </c>
      <c r="D22" s="14">
        <f t="shared" si="0"/>
        <v>9.0403524924805162E-2</v>
      </c>
    </row>
    <row r="23" spans="1:4" ht="16.5" thickTop="1" thickBot="1" x14ac:dyDescent="0.3">
      <c r="A23" s="31"/>
      <c r="B23" s="18" t="s">
        <v>105</v>
      </c>
      <c r="C23" s="19">
        <f>SUM(C5:C22)</f>
        <v>13079400.561293807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A4C9D733-4851-40BB-B01C-50052C5EF833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7E3D-9B0F-406E-9546-CFD9D7DB01B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166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56123.462024656168</v>
      </c>
      <c r="D5" s="14">
        <f>C5/C$23</f>
        <v>5.5909665365837125E-3</v>
      </c>
    </row>
    <row r="6" spans="1:6" ht="16.5" thickTop="1" thickBot="1" x14ac:dyDescent="0.3">
      <c r="A6" s="15">
        <v>2</v>
      </c>
      <c r="B6" s="16" t="s">
        <v>88</v>
      </c>
      <c r="C6" s="17">
        <v>15354.397416022495</v>
      </c>
      <c r="D6" s="14">
        <f t="shared" ref="D6:D23" si="0">C6/C$23</f>
        <v>1.5295906390214373E-3</v>
      </c>
    </row>
    <row r="7" spans="1:6" ht="16.5" thickTop="1" thickBot="1" x14ac:dyDescent="0.3">
      <c r="A7" s="15">
        <v>3</v>
      </c>
      <c r="B7" s="16" t="s">
        <v>89</v>
      </c>
      <c r="C7" s="17">
        <v>42137.634296103344</v>
      </c>
      <c r="D7" s="14">
        <f t="shared" si="0"/>
        <v>4.1977115235125109E-3</v>
      </c>
    </row>
    <row r="8" spans="1:6" ht="16.5" thickTop="1" thickBot="1" x14ac:dyDescent="0.3">
      <c r="A8" s="15">
        <v>4</v>
      </c>
      <c r="B8" s="16" t="s">
        <v>90</v>
      </c>
      <c r="C8" s="17">
        <v>37768.172657700088</v>
      </c>
      <c r="D8" s="14">
        <f t="shared" si="0"/>
        <v>3.7624298619416963E-3</v>
      </c>
    </row>
    <row r="9" spans="1:6" ht="16.5" thickTop="1" thickBot="1" x14ac:dyDescent="0.3">
      <c r="A9" s="15">
        <v>5</v>
      </c>
      <c r="B9" s="16" t="s">
        <v>91</v>
      </c>
      <c r="C9" s="17">
        <v>93460.285029298087</v>
      </c>
      <c r="D9" s="14">
        <f t="shared" si="0"/>
        <v>9.3104257515122992E-3</v>
      </c>
    </row>
    <row r="10" spans="1:6" ht="16.5" thickTop="1" thickBot="1" x14ac:dyDescent="0.3">
      <c r="A10" s="15">
        <v>6</v>
      </c>
      <c r="B10" s="16" t="s">
        <v>92</v>
      </c>
      <c r="C10" s="17">
        <v>259455.43664508709</v>
      </c>
      <c r="D10" s="14">
        <f t="shared" si="0"/>
        <v>2.5846706737016986E-2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1807.5638234036282</v>
      </c>
      <c r="D12" s="14">
        <f t="shared" si="0"/>
        <v>1.8006780916240012E-4</v>
      </c>
    </row>
    <row r="13" spans="1:6" ht="16.5" thickTop="1" thickBot="1" x14ac:dyDescent="0.3">
      <c r="A13" s="15">
        <v>9</v>
      </c>
      <c r="B13" s="16" t="s">
        <v>95</v>
      </c>
      <c r="C13" s="17">
        <v>18687.56052503418</v>
      </c>
      <c r="D13" s="14">
        <f t="shared" si="0"/>
        <v>1.8616372151088617E-3</v>
      </c>
    </row>
    <row r="14" spans="1:6" ht="16.5" thickTop="1" thickBot="1" x14ac:dyDescent="0.3">
      <c r="A14" s="15">
        <v>10</v>
      </c>
      <c r="B14" s="16" t="s">
        <v>96</v>
      </c>
      <c r="C14" s="17">
        <v>403439.29967303044</v>
      </c>
      <c r="D14" s="14">
        <f t="shared" si="0"/>
        <v>4.0190243841759871E-2</v>
      </c>
    </row>
    <row r="15" spans="1:6" ht="16.5" thickTop="1" thickBot="1" x14ac:dyDescent="0.3">
      <c r="A15" s="15">
        <v>11</v>
      </c>
      <c r="B15" s="16" t="s">
        <v>97</v>
      </c>
      <c r="C15" s="17">
        <v>2084.5553356975829</v>
      </c>
      <c r="D15" s="14">
        <f t="shared" si="0"/>
        <v>2.0766144327344024E-4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673375.66346574633</v>
      </c>
      <c r="D17" s="14">
        <f t="shared" si="0"/>
        <v>6.7081050690224381E-2</v>
      </c>
    </row>
    <row r="18" spans="1:4" ht="16.5" thickTop="1" thickBot="1" x14ac:dyDescent="0.3">
      <c r="A18" s="15">
        <v>14</v>
      </c>
      <c r="B18" s="16" t="s">
        <v>100</v>
      </c>
      <c r="C18" s="17">
        <v>4463489.0372935487</v>
      </c>
      <c r="D18" s="14">
        <f t="shared" si="0"/>
        <v>0.44464858267213009</v>
      </c>
    </row>
    <row r="19" spans="1:4" ht="16.5" thickTop="1" thickBot="1" x14ac:dyDescent="0.3">
      <c r="A19" s="15">
        <v>15</v>
      </c>
      <c r="B19" s="16" t="s">
        <v>101</v>
      </c>
      <c r="C19" s="17">
        <v>2494.8400687731305</v>
      </c>
      <c r="D19" s="14">
        <f t="shared" si="0"/>
        <v>2.4853362275675182E-4</v>
      </c>
    </row>
    <row r="20" spans="1:4" ht="16.5" thickTop="1" thickBot="1" x14ac:dyDescent="0.3">
      <c r="A20" s="15">
        <v>16</v>
      </c>
      <c r="B20" s="16" t="s">
        <v>102</v>
      </c>
      <c r="C20" s="17">
        <v>1472569.5119694348</v>
      </c>
      <c r="D20" s="14">
        <f t="shared" si="0"/>
        <v>0.14669599071770659</v>
      </c>
    </row>
    <row r="21" spans="1:4" ht="16.5" thickTop="1" thickBot="1" x14ac:dyDescent="0.3">
      <c r="A21" s="15">
        <v>17</v>
      </c>
      <c r="B21" s="16" t="s">
        <v>103</v>
      </c>
      <c r="C21" s="17">
        <v>658565.76226640947</v>
      </c>
      <c r="D21" s="14">
        <f t="shared" si="0"/>
        <v>6.5605702252538436E-2</v>
      </c>
    </row>
    <row r="22" spans="1:4" ht="16.5" thickTop="1" thickBot="1" x14ac:dyDescent="0.3">
      <c r="A22" s="15">
        <v>18</v>
      </c>
      <c r="B22" s="16" t="s">
        <v>104</v>
      </c>
      <c r="C22" s="17">
        <v>1837426.4774007176</v>
      </c>
      <c r="D22" s="14">
        <f t="shared" si="0"/>
        <v>0.18304269868575054</v>
      </c>
    </row>
    <row r="23" spans="1:4" ht="16.5" thickTop="1" thickBot="1" x14ac:dyDescent="0.3">
      <c r="A23" s="31"/>
      <c r="B23" s="18" t="s">
        <v>105</v>
      </c>
      <c r="C23" s="19">
        <f>SUM(C5:C22)</f>
        <v>10038239.659890663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095ECB25-740C-4B1F-8365-3EF89B23DFC1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E6D92-DD87-4865-87A1-675A761B866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167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16237.442590678833</v>
      </c>
      <c r="D5" s="14">
        <f>C5/C$23</f>
        <v>4.49033038956897E-4</v>
      </c>
    </row>
    <row r="6" spans="1:6" ht="16.5" thickTop="1" thickBot="1" x14ac:dyDescent="0.3">
      <c r="A6" s="15">
        <v>2</v>
      </c>
      <c r="B6" s="16" t="s">
        <v>88</v>
      </c>
      <c r="C6" s="17">
        <v>41647.800567213235</v>
      </c>
      <c r="D6" s="14">
        <f t="shared" ref="D6:D23" si="0">C6/C$23</f>
        <v>1.1517354626585136E-3</v>
      </c>
    </row>
    <row r="7" spans="1:6" ht="16.5" thickTop="1" thickBot="1" x14ac:dyDescent="0.3">
      <c r="A7" s="15">
        <v>3</v>
      </c>
      <c r="B7" s="16" t="s">
        <v>89</v>
      </c>
      <c r="C7" s="17">
        <v>983600.09259271284</v>
      </c>
      <c r="D7" s="14">
        <f t="shared" si="0"/>
        <v>2.7200646667642901E-2</v>
      </c>
    </row>
    <row r="8" spans="1:6" ht="16.5" thickTop="1" thickBot="1" x14ac:dyDescent="0.3">
      <c r="A8" s="15">
        <v>4</v>
      </c>
      <c r="B8" s="16" t="s">
        <v>90</v>
      </c>
      <c r="C8" s="17">
        <v>1231374.4284044616</v>
      </c>
      <c r="D8" s="14">
        <f t="shared" si="0"/>
        <v>3.4052640900339673E-2</v>
      </c>
    </row>
    <row r="9" spans="1:6" ht="16.5" thickTop="1" thickBot="1" x14ac:dyDescent="0.3">
      <c r="A9" s="15">
        <v>5</v>
      </c>
      <c r="B9" s="16" t="s">
        <v>91</v>
      </c>
      <c r="C9" s="17">
        <v>1067101.1001275771</v>
      </c>
      <c r="D9" s="14">
        <f t="shared" si="0"/>
        <v>2.9509797936997772E-2</v>
      </c>
    </row>
    <row r="10" spans="1:6" ht="16.5" thickTop="1" thickBot="1" x14ac:dyDescent="0.3">
      <c r="A10" s="15">
        <v>6</v>
      </c>
      <c r="B10" s="16" t="s">
        <v>92</v>
      </c>
      <c r="C10" s="17">
        <v>167640.4201799802</v>
      </c>
      <c r="D10" s="14">
        <f t="shared" si="0"/>
        <v>4.6359571037769311E-3</v>
      </c>
    </row>
    <row r="11" spans="1:6" ht="16.5" thickTop="1" thickBot="1" x14ac:dyDescent="0.3">
      <c r="A11" s="15">
        <v>7</v>
      </c>
      <c r="B11" s="16" t="s">
        <v>93</v>
      </c>
      <c r="C11" s="17">
        <v>104195.60509948283</v>
      </c>
      <c r="D11" s="14">
        <f t="shared" si="0"/>
        <v>2.8814432409837707E-3</v>
      </c>
    </row>
    <row r="12" spans="1:6" ht="16.5" thickTop="1" thickBot="1" x14ac:dyDescent="0.3">
      <c r="A12" s="15">
        <v>8</v>
      </c>
      <c r="B12" s="16" t="s">
        <v>94</v>
      </c>
      <c r="C12" s="17">
        <v>2207.6278352968416</v>
      </c>
      <c r="D12" s="14">
        <f t="shared" si="0"/>
        <v>6.1050121054052883E-5</v>
      </c>
    </row>
    <row r="13" spans="1:6" ht="16.5" thickTop="1" thickBot="1" x14ac:dyDescent="0.3">
      <c r="A13" s="15">
        <v>9</v>
      </c>
      <c r="B13" s="16" t="s">
        <v>95</v>
      </c>
      <c r="C13" s="17">
        <v>7221.6532904857695</v>
      </c>
      <c r="D13" s="14">
        <f t="shared" si="0"/>
        <v>1.9970884609509995E-4</v>
      </c>
    </row>
    <row r="14" spans="1:6" ht="16.5" thickTop="1" thickBot="1" x14ac:dyDescent="0.3">
      <c r="A14" s="15">
        <v>10</v>
      </c>
      <c r="B14" s="16" t="s">
        <v>96</v>
      </c>
      <c r="C14" s="17">
        <v>3023798.8395969132</v>
      </c>
      <c r="D14" s="14">
        <f t="shared" si="0"/>
        <v>8.3620654826393831E-2</v>
      </c>
    </row>
    <row r="15" spans="1:6" ht="16.5" thickTop="1" thickBot="1" x14ac:dyDescent="0.3">
      <c r="A15" s="15">
        <v>11</v>
      </c>
      <c r="B15" s="16" t="s">
        <v>97</v>
      </c>
      <c r="C15" s="17">
        <v>312752.78118967038</v>
      </c>
      <c r="D15" s="14">
        <f t="shared" si="0"/>
        <v>8.648919372342365E-3</v>
      </c>
    </row>
    <row r="16" spans="1:6" ht="16.5" thickTop="1" thickBot="1" x14ac:dyDescent="0.3">
      <c r="A16" s="15">
        <v>12</v>
      </c>
      <c r="B16" s="16" t="s">
        <v>98</v>
      </c>
      <c r="C16" s="17">
        <v>7628495.7870499082</v>
      </c>
      <c r="D16" s="14">
        <f t="shared" si="0"/>
        <v>0.21095973869033396</v>
      </c>
    </row>
    <row r="17" spans="1:4" ht="16.5" thickTop="1" thickBot="1" x14ac:dyDescent="0.3">
      <c r="A17" s="15">
        <v>13</v>
      </c>
      <c r="B17" s="16" t="s">
        <v>99</v>
      </c>
      <c r="C17" s="17">
        <v>536942.46565391193</v>
      </c>
      <c r="D17" s="14">
        <f t="shared" si="0"/>
        <v>1.4848699587457976E-2</v>
      </c>
    </row>
    <row r="18" spans="1:4" ht="16.5" thickTop="1" thickBot="1" x14ac:dyDescent="0.3">
      <c r="A18" s="15">
        <v>14</v>
      </c>
      <c r="B18" s="16" t="s">
        <v>100</v>
      </c>
      <c r="C18" s="17">
        <v>10419356.522707056</v>
      </c>
      <c r="D18" s="14">
        <f t="shared" si="0"/>
        <v>0.28813868300001289</v>
      </c>
    </row>
    <row r="19" spans="1:4" ht="16.5" thickTop="1" thickBot="1" x14ac:dyDescent="0.3">
      <c r="A19" s="15">
        <v>15</v>
      </c>
      <c r="B19" s="16" t="s">
        <v>101</v>
      </c>
      <c r="C19" s="17">
        <v>120735.10120392132</v>
      </c>
      <c r="D19" s="14">
        <f t="shared" si="0"/>
        <v>3.3388293199254847E-3</v>
      </c>
    </row>
    <row r="20" spans="1:4" ht="16.5" thickTop="1" thickBot="1" x14ac:dyDescent="0.3">
      <c r="A20" s="15">
        <v>16</v>
      </c>
      <c r="B20" s="16" t="s">
        <v>102</v>
      </c>
      <c r="C20" s="17">
        <v>5571097.3424913958</v>
      </c>
      <c r="D20" s="14">
        <f t="shared" si="0"/>
        <v>0.15406408712783756</v>
      </c>
    </row>
    <row r="21" spans="1:4" ht="16.5" thickTop="1" thickBot="1" x14ac:dyDescent="0.3">
      <c r="A21" s="15">
        <v>17</v>
      </c>
      <c r="B21" s="16" t="s">
        <v>103</v>
      </c>
      <c r="C21" s="17">
        <v>1891990.0210705556</v>
      </c>
      <c r="D21" s="14">
        <f t="shared" si="0"/>
        <v>5.2321418480341962E-2</v>
      </c>
    </row>
    <row r="22" spans="1:4" ht="16.5" thickTop="1" thickBot="1" x14ac:dyDescent="0.3">
      <c r="A22" s="15">
        <v>18</v>
      </c>
      <c r="B22" s="16" t="s">
        <v>104</v>
      </c>
      <c r="C22" s="17">
        <v>3034513.3692058423</v>
      </c>
      <c r="D22" s="14">
        <f t="shared" si="0"/>
        <v>8.3916956276848406E-2</v>
      </c>
    </row>
    <row r="23" spans="1:4" ht="16.5" thickTop="1" thickBot="1" x14ac:dyDescent="0.3">
      <c r="A23" s="31"/>
      <c r="B23" s="18" t="s">
        <v>105</v>
      </c>
      <c r="C23" s="19">
        <f>SUM(C5:C22)</f>
        <v>36160908.400857061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8C8515A-7683-4B03-85F6-EDF16E97AA3B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B975B-70D2-414D-BDD3-900ADC45287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168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68729.48247426853</v>
      </c>
      <c r="D5" s="14">
        <f>C5/C$23</f>
        <v>6.5031793756694422E-3</v>
      </c>
    </row>
    <row r="6" spans="1:6" ht="16.5" thickTop="1" thickBot="1" x14ac:dyDescent="0.3">
      <c r="A6" s="15">
        <v>2</v>
      </c>
      <c r="B6" s="16" t="s">
        <v>88</v>
      </c>
      <c r="C6" s="17">
        <v>12004.511771671481</v>
      </c>
      <c r="D6" s="14">
        <f t="shared" ref="D6:D23" si="0">C6/C$23</f>
        <v>1.1358661604609422E-3</v>
      </c>
    </row>
    <row r="7" spans="1:6" ht="16.5" thickTop="1" thickBot="1" x14ac:dyDescent="0.3">
      <c r="A7" s="15">
        <v>3</v>
      </c>
      <c r="B7" s="16" t="s">
        <v>89</v>
      </c>
      <c r="C7" s="17">
        <v>119280.14870342387</v>
      </c>
      <c r="D7" s="14">
        <f t="shared" si="0"/>
        <v>1.1286280283942235E-2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23355.368119428429</v>
      </c>
      <c r="D9" s="14">
        <f t="shared" si="0"/>
        <v>2.2098834851884434E-3</v>
      </c>
    </row>
    <row r="10" spans="1:6" ht="16.5" thickTop="1" thickBot="1" x14ac:dyDescent="0.3">
      <c r="A10" s="15">
        <v>6</v>
      </c>
      <c r="B10" s="16" t="s">
        <v>92</v>
      </c>
      <c r="C10" s="17">
        <v>99886.269572732621</v>
      </c>
      <c r="D10" s="14">
        <f t="shared" si="0"/>
        <v>9.4512326415544749E-3</v>
      </c>
    </row>
    <row r="11" spans="1:6" ht="16.5" thickTop="1" thickBot="1" x14ac:dyDescent="0.3">
      <c r="A11" s="15">
        <v>7</v>
      </c>
      <c r="B11" s="16" t="s">
        <v>93</v>
      </c>
      <c r="C11" s="17">
        <v>28995.312554894976</v>
      </c>
      <c r="D11" s="14">
        <f t="shared" si="0"/>
        <v>2.7435346784209736E-3</v>
      </c>
    </row>
    <row r="12" spans="1:6" ht="16.5" thickTop="1" thickBot="1" x14ac:dyDescent="0.3">
      <c r="A12" s="15">
        <v>8</v>
      </c>
      <c r="B12" s="16" t="s">
        <v>94</v>
      </c>
      <c r="C12" s="17">
        <v>2644.307751770029</v>
      </c>
      <c r="D12" s="14">
        <f t="shared" si="0"/>
        <v>2.5020423572477511E-4</v>
      </c>
    </row>
    <row r="13" spans="1:6" ht="16.5" thickTop="1" thickBot="1" x14ac:dyDescent="0.3">
      <c r="A13" s="15">
        <v>9</v>
      </c>
      <c r="B13" s="16" t="s">
        <v>95</v>
      </c>
      <c r="C13" s="17">
        <v>2280.8981427473773</v>
      </c>
      <c r="D13" s="14">
        <f t="shared" si="0"/>
        <v>2.1581844102304721E-4</v>
      </c>
    </row>
    <row r="14" spans="1:6" ht="16.5" thickTop="1" thickBot="1" x14ac:dyDescent="0.3">
      <c r="A14" s="15">
        <v>10</v>
      </c>
      <c r="B14" s="16" t="s">
        <v>96</v>
      </c>
      <c r="C14" s="17">
        <v>1362466.7833664545</v>
      </c>
      <c r="D14" s="14">
        <f t="shared" si="0"/>
        <v>0.12891652267192066</v>
      </c>
    </row>
    <row r="15" spans="1:6" ht="16.5" thickTop="1" thickBot="1" x14ac:dyDescent="0.3">
      <c r="A15" s="15">
        <v>11</v>
      </c>
      <c r="B15" s="16" t="s">
        <v>97</v>
      </c>
      <c r="C15" s="17">
        <v>40786.279413550423</v>
      </c>
      <c r="D15" s="14">
        <f t="shared" si="0"/>
        <v>3.8591952324360224E-3</v>
      </c>
    </row>
    <row r="16" spans="1:6" ht="16.5" thickTop="1" thickBot="1" x14ac:dyDescent="0.3">
      <c r="A16" s="15">
        <v>12</v>
      </c>
      <c r="B16" s="16" t="s">
        <v>98</v>
      </c>
      <c r="C16" s="17">
        <v>3648.6320548236272</v>
      </c>
      <c r="D16" s="14">
        <f t="shared" si="0"/>
        <v>3.4523333908732389E-4</v>
      </c>
    </row>
    <row r="17" spans="1:4" ht="16.5" thickTop="1" thickBot="1" x14ac:dyDescent="0.3">
      <c r="A17" s="15">
        <v>13</v>
      </c>
      <c r="B17" s="16" t="s">
        <v>99</v>
      </c>
      <c r="C17" s="17">
        <v>356360.95035234984</v>
      </c>
      <c r="D17" s="14">
        <f t="shared" si="0"/>
        <v>3.3718851054829337E-2</v>
      </c>
    </row>
    <row r="18" spans="1:4" ht="16.5" thickTop="1" thickBot="1" x14ac:dyDescent="0.3">
      <c r="A18" s="15">
        <v>14</v>
      </c>
      <c r="B18" s="16" t="s">
        <v>100</v>
      </c>
      <c r="C18" s="17">
        <v>5699700.1700445758</v>
      </c>
      <c r="D18" s="14">
        <f t="shared" si="0"/>
        <v>0.5393052771379534</v>
      </c>
    </row>
    <row r="19" spans="1:4" ht="16.5" thickTop="1" thickBot="1" x14ac:dyDescent="0.3">
      <c r="A19" s="15">
        <v>15</v>
      </c>
      <c r="B19" s="16" t="s">
        <v>101</v>
      </c>
      <c r="C19" s="17">
        <v>146958.1827554646</v>
      </c>
      <c r="D19" s="14">
        <f t="shared" si="0"/>
        <v>1.3905174151995088E-2</v>
      </c>
    </row>
    <row r="20" spans="1:4" ht="16.5" thickTop="1" thickBot="1" x14ac:dyDescent="0.3">
      <c r="A20" s="15">
        <v>16</v>
      </c>
      <c r="B20" s="16" t="s">
        <v>102</v>
      </c>
      <c r="C20" s="17">
        <v>1803133.7671346643</v>
      </c>
      <c r="D20" s="14">
        <f t="shared" si="0"/>
        <v>0.17061240538794112</v>
      </c>
    </row>
    <row r="21" spans="1:4" ht="16.5" thickTop="1" thickBot="1" x14ac:dyDescent="0.3">
      <c r="A21" s="15">
        <v>17</v>
      </c>
      <c r="B21" s="16" t="s">
        <v>103</v>
      </c>
      <c r="C21" s="17">
        <v>251034.93090224455</v>
      </c>
      <c r="D21" s="14">
        <f t="shared" si="0"/>
        <v>2.3752909616732203E-2</v>
      </c>
    </row>
    <row r="22" spans="1:4" ht="16.5" thickTop="1" thickBot="1" x14ac:dyDescent="0.3">
      <c r="A22" s="15">
        <v>18</v>
      </c>
      <c r="B22" s="16" t="s">
        <v>104</v>
      </c>
      <c r="C22" s="17">
        <v>547331.07163791091</v>
      </c>
      <c r="D22" s="14">
        <f t="shared" si="0"/>
        <v>5.1788432105120373E-2</v>
      </c>
    </row>
    <row r="23" spans="1:4" ht="16.5" thickTop="1" thickBot="1" x14ac:dyDescent="0.3">
      <c r="A23" s="31"/>
      <c r="B23" s="18" t="s">
        <v>105</v>
      </c>
      <c r="C23" s="19">
        <f>SUM(C5:C22)</f>
        <v>10568597.066752978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ACE9CDB-F5AC-4C04-B0E2-FB4777E7F723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C4456-4438-4B5F-9BA1-71AB110C00FD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169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48149.959884809316</v>
      </c>
      <c r="D5" s="14">
        <f>C5/C$23</f>
        <v>2.5374055982070993E-3</v>
      </c>
    </row>
    <row r="6" spans="1:6" ht="16.5" thickTop="1" thickBot="1" x14ac:dyDescent="0.3">
      <c r="A6" s="15">
        <v>2</v>
      </c>
      <c r="B6" s="16" t="s">
        <v>88</v>
      </c>
      <c r="C6" s="17">
        <v>6092.68899884038</v>
      </c>
      <c r="D6" s="14">
        <f t="shared" ref="D6:D23" si="0">C6/C$23</f>
        <v>3.2107239986859672E-4</v>
      </c>
    </row>
    <row r="7" spans="1:6" ht="16.5" thickTop="1" thickBot="1" x14ac:dyDescent="0.3">
      <c r="A7" s="15">
        <v>3</v>
      </c>
      <c r="B7" s="16" t="s">
        <v>89</v>
      </c>
      <c r="C7" s="17">
        <v>344098.68987444631</v>
      </c>
      <c r="D7" s="14">
        <f t="shared" si="0"/>
        <v>1.8133305699774963E-2</v>
      </c>
    </row>
    <row r="8" spans="1:6" ht="16.5" thickTop="1" thickBot="1" x14ac:dyDescent="0.3">
      <c r="A8" s="15">
        <v>4</v>
      </c>
      <c r="B8" s="16" t="s">
        <v>90</v>
      </c>
      <c r="C8" s="17">
        <v>1951454.85466164</v>
      </c>
      <c r="D8" s="14">
        <f t="shared" si="0"/>
        <v>0.1028377278966133</v>
      </c>
    </row>
    <row r="9" spans="1:6" ht="16.5" thickTop="1" thickBot="1" x14ac:dyDescent="0.3">
      <c r="A9" s="15">
        <v>5</v>
      </c>
      <c r="B9" s="16" t="s">
        <v>91</v>
      </c>
      <c r="C9" s="17">
        <v>1145003.8511372216</v>
      </c>
      <c r="D9" s="14">
        <f t="shared" si="0"/>
        <v>6.0339389457328925E-2</v>
      </c>
    </row>
    <row r="10" spans="1:6" ht="16.5" thickTop="1" thickBot="1" x14ac:dyDescent="0.3">
      <c r="A10" s="15">
        <v>6</v>
      </c>
      <c r="B10" s="16" t="s">
        <v>92</v>
      </c>
      <c r="C10" s="17">
        <v>162670.52711969739</v>
      </c>
      <c r="D10" s="14">
        <f t="shared" si="0"/>
        <v>8.5724081009471553E-3</v>
      </c>
    </row>
    <row r="11" spans="1:6" ht="16.5" thickTop="1" thickBot="1" x14ac:dyDescent="0.3">
      <c r="A11" s="15">
        <v>7</v>
      </c>
      <c r="B11" s="16" t="s">
        <v>93</v>
      </c>
      <c r="C11" s="17">
        <v>3836.7812467430044</v>
      </c>
      <c r="D11" s="14">
        <f t="shared" si="0"/>
        <v>2.0219061942880511E-4</v>
      </c>
    </row>
    <row r="12" spans="1:6" ht="16.5" thickTop="1" thickBot="1" x14ac:dyDescent="0.3">
      <c r="A12" s="15">
        <v>8</v>
      </c>
      <c r="B12" s="16" t="s">
        <v>94</v>
      </c>
      <c r="C12" s="17">
        <v>37730.319118071697</v>
      </c>
      <c r="D12" s="14">
        <f t="shared" si="0"/>
        <v>1.9883115828418225E-3</v>
      </c>
    </row>
    <row r="13" spans="1:6" ht="16.5" thickTop="1" thickBot="1" x14ac:dyDescent="0.3">
      <c r="A13" s="15">
        <v>9</v>
      </c>
      <c r="B13" s="16" t="s">
        <v>95</v>
      </c>
      <c r="C13" s="17">
        <v>16852.174322863171</v>
      </c>
      <c r="D13" s="14">
        <f t="shared" si="0"/>
        <v>8.8807553674173287E-4</v>
      </c>
    </row>
    <row r="14" spans="1:6" ht="16.5" thickTop="1" thickBot="1" x14ac:dyDescent="0.3">
      <c r="A14" s="15">
        <v>10</v>
      </c>
      <c r="B14" s="16" t="s">
        <v>96</v>
      </c>
      <c r="C14" s="17">
        <v>1849425.825862377</v>
      </c>
      <c r="D14" s="14">
        <f t="shared" si="0"/>
        <v>9.7461004230088313E-2</v>
      </c>
    </row>
    <row r="15" spans="1:6" ht="16.5" thickTop="1" thickBot="1" x14ac:dyDescent="0.3">
      <c r="A15" s="15">
        <v>11</v>
      </c>
      <c r="B15" s="16" t="s">
        <v>97</v>
      </c>
      <c r="C15" s="17">
        <v>34838.131047845854</v>
      </c>
      <c r="D15" s="14">
        <f t="shared" si="0"/>
        <v>1.835899115250669E-3</v>
      </c>
    </row>
    <row r="16" spans="1:6" ht="16.5" thickTop="1" thickBot="1" x14ac:dyDescent="0.3">
      <c r="A16" s="15">
        <v>12</v>
      </c>
      <c r="B16" s="16" t="s">
        <v>98</v>
      </c>
      <c r="C16" s="17">
        <v>539939.87895211088</v>
      </c>
      <c r="D16" s="14">
        <f t="shared" si="0"/>
        <v>2.84537406640827E-2</v>
      </c>
    </row>
    <row r="17" spans="1:4" ht="16.5" thickTop="1" thickBot="1" x14ac:dyDescent="0.3">
      <c r="A17" s="15">
        <v>13</v>
      </c>
      <c r="B17" s="16" t="s">
        <v>99</v>
      </c>
      <c r="C17" s="17">
        <v>373946.04806600994</v>
      </c>
      <c r="D17" s="14">
        <f t="shared" si="0"/>
        <v>1.9706201169431614E-2</v>
      </c>
    </row>
    <row r="18" spans="1:4" ht="16.5" thickTop="1" thickBot="1" x14ac:dyDescent="0.3">
      <c r="A18" s="15">
        <v>14</v>
      </c>
      <c r="B18" s="16" t="s">
        <v>100</v>
      </c>
      <c r="C18" s="17">
        <v>6128632.2828160627</v>
      </c>
      <c r="D18" s="14">
        <f t="shared" si="0"/>
        <v>0.32296653831016614</v>
      </c>
    </row>
    <row r="19" spans="1:4" ht="16.5" thickTop="1" thickBot="1" x14ac:dyDescent="0.3">
      <c r="A19" s="15">
        <v>15</v>
      </c>
      <c r="B19" s="16" t="s">
        <v>101</v>
      </c>
      <c r="C19" s="17">
        <v>56328.348336408802</v>
      </c>
      <c r="D19" s="14">
        <f t="shared" si="0"/>
        <v>2.9683901450488046E-3</v>
      </c>
    </row>
    <row r="20" spans="1:4" ht="16.5" thickTop="1" thickBot="1" x14ac:dyDescent="0.3">
      <c r="A20" s="15">
        <v>16</v>
      </c>
      <c r="B20" s="16" t="s">
        <v>102</v>
      </c>
      <c r="C20" s="17">
        <v>3525220.0324850911</v>
      </c>
      <c r="D20" s="14">
        <f t="shared" si="0"/>
        <v>0.18577197295155973</v>
      </c>
    </row>
    <row r="21" spans="1:4" ht="16.5" thickTop="1" thickBot="1" x14ac:dyDescent="0.3">
      <c r="A21" s="15">
        <v>17</v>
      </c>
      <c r="B21" s="16" t="s">
        <v>103</v>
      </c>
      <c r="C21" s="17">
        <v>694023.52337881154</v>
      </c>
      <c r="D21" s="14">
        <f t="shared" si="0"/>
        <v>3.6573637397035313E-2</v>
      </c>
    </row>
    <row r="22" spans="1:4" ht="16.5" thickTop="1" thickBot="1" x14ac:dyDescent="0.3">
      <c r="A22" s="15">
        <v>18</v>
      </c>
      <c r="B22" s="16" t="s">
        <v>104</v>
      </c>
      <c r="C22" s="17">
        <v>2057815.6920933698</v>
      </c>
      <c r="D22" s="14">
        <f t="shared" si="0"/>
        <v>0.10844272912558442</v>
      </c>
    </row>
    <row r="23" spans="1:4" ht="16.5" thickTop="1" thickBot="1" x14ac:dyDescent="0.3">
      <c r="A23" s="31"/>
      <c r="B23" s="18" t="s">
        <v>105</v>
      </c>
      <c r="C23" s="19">
        <f>SUM(C5:C22)</f>
        <v>18976059.609402418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FF5A87F-EFC2-4B92-A8EE-9C095D12C2D5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F230-19E4-440A-838F-2645105BA5B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170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277822.8684785795</v>
      </c>
      <c r="D5" s="14">
        <f>C5/C$23</f>
        <v>1.1113674989529745E-2</v>
      </c>
    </row>
    <row r="6" spans="1:6" ht="16.5" thickTop="1" thickBot="1" x14ac:dyDescent="0.3">
      <c r="A6" s="15">
        <v>2</v>
      </c>
      <c r="B6" s="16" t="s">
        <v>88</v>
      </c>
      <c r="C6" s="17">
        <v>206953.39093310261</v>
      </c>
      <c r="D6" s="14">
        <f t="shared" ref="D6:D23" si="0">C6/C$23</f>
        <v>8.278701956419143E-3</v>
      </c>
    </row>
    <row r="7" spans="1:6" ht="16.5" thickTop="1" thickBot="1" x14ac:dyDescent="0.3">
      <c r="A7" s="15">
        <v>3</v>
      </c>
      <c r="B7" s="16" t="s">
        <v>89</v>
      </c>
      <c r="C7" s="17">
        <v>728493.02956030797</v>
      </c>
      <c r="D7" s="14">
        <f t="shared" si="0"/>
        <v>2.9141714672402418E-2</v>
      </c>
    </row>
    <row r="8" spans="1:6" ht="16.5" thickTop="1" thickBot="1" x14ac:dyDescent="0.3">
      <c r="A8" s="15">
        <v>4</v>
      </c>
      <c r="B8" s="16" t="s">
        <v>90</v>
      </c>
      <c r="C8" s="17">
        <v>365770.02260248887</v>
      </c>
      <c r="D8" s="14">
        <f t="shared" si="0"/>
        <v>1.4631801818108543E-2</v>
      </c>
    </row>
    <row r="9" spans="1:6" ht="16.5" thickTop="1" thickBot="1" x14ac:dyDescent="0.3">
      <c r="A9" s="15">
        <v>5</v>
      </c>
      <c r="B9" s="16" t="s">
        <v>91</v>
      </c>
      <c r="C9" s="17">
        <v>612724.20620355848</v>
      </c>
      <c r="D9" s="14">
        <f t="shared" si="0"/>
        <v>2.4510644941703151E-2</v>
      </c>
    </row>
    <row r="10" spans="1:6" ht="16.5" thickTop="1" thickBot="1" x14ac:dyDescent="0.3">
      <c r="A10" s="15">
        <v>6</v>
      </c>
      <c r="B10" s="16" t="s">
        <v>92</v>
      </c>
      <c r="C10" s="17">
        <v>517714.12627777882</v>
      </c>
      <c r="D10" s="14">
        <f t="shared" si="0"/>
        <v>2.0709981753655432E-2</v>
      </c>
    </row>
    <row r="11" spans="1:6" ht="16.5" thickTop="1" thickBot="1" x14ac:dyDescent="0.3">
      <c r="A11" s="15">
        <v>7</v>
      </c>
      <c r="B11" s="16" t="s">
        <v>93</v>
      </c>
      <c r="C11" s="17">
        <v>118161.93608650206</v>
      </c>
      <c r="D11" s="14">
        <f t="shared" si="0"/>
        <v>4.7268007885399128E-3</v>
      </c>
    </row>
    <row r="12" spans="1:6" ht="16.5" thickTop="1" thickBot="1" x14ac:dyDescent="0.3">
      <c r="A12" s="15">
        <v>8</v>
      </c>
      <c r="B12" s="16" t="s">
        <v>94</v>
      </c>
      <c r="C12" s="17">
        <v>30069.364991999049</v>
      </c>
      <c r="D12" s="14">
        <f t="shared" si="0"/>
        <v>1.2028568832100548E-3</v>
      </c>
    </row>
    <row r="13" spans="1:6" ht="16.5" thickTop="1" thickBot="1" x14ac:dyDescent="0.3">
      <c r="A13" s="15">
        <v>9</v>
      </c>
      <c r="B13" s="16" t="s">
        <v>95</v>
      </c>
      <c r="C13" s="17">
        <v>34328.395950664373</v>
      </c>
      <c r="D13" s="14">
        <f t="shared" si="0"/>
        <v>1.3732297762125657E-3</v>
      </c>
    </row>
    <row r="14" spans="1:6" ht="16.5" thickTop="1" thickBot="1" x14ac:dyDescent="0.3">
      <c r="A14" s="15">
        <v>10</v>
      </c>
      <c r="B14" s="16" t="s">
        <v>96</v>
      </c>
      <c r="C14" s="17">
        <v>2094723.6956200539</v>
      </c>
      <c r="D14" s="14">
        <f t="shared" si="0"/>
        <v>8.3794679946524397E-2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2802673.8565395526</v>
      </c>
      <c r="D16" s="14">
        <f t="shared" si="0"/>
        <v>0.11211462365861381</v>
      </c>
    </row>
    <row r="17" spans="1:4" ht="16.5" thickTop="1" thickBot="1" x14ac:dyDescent="0.3">
      <c r="A17" s="15">
        <v>13</v>
      </c>
      <c r="B17" s="16" t="s">
        <v>99</v>
      </c>
      <c r="C17" s="17">
        <v>753785.2865805499</v>
      </c>
      <c r="D17" s="14">
        <f t="shared" si="0"/>
        <v>3.0153474164390723E-2</v>
      </c>
    </row>
    <row r="18" spans="1:4" ht="16.5" thickTop="1" thickBot="1" x14ac:dyDescent="0.3">
      <c r="A18" s="15">
        <v>14</v>
      </c>
      <c r="B18" s="16" t="s">
        <v>100</v>
      </c>
      <c r="C18" s="17">
        <v>9112269.3956075329</v>
      </c>
      <c r="D18" s="14">
        <f t="shared" si="0"/>
        <v>0.36451571115942483</v>
      </c>
    </row>
    <row r="19" spans="1:4" ht="16.5" thickTop="1" thickBot="1" x14ac:dyDescent="0.3">
      <c r="A19" s="15">
        <v>15</v>
      </c>
      <c r="B19" s="16" t="s">
        <v>101</v>
      </c>
      <c r="C19" s="17">
        <v>283490.9087472352</v>
      </c>
      <c r="D19" s="14">
        <f t="shared" si="0"/>
        <v>1.1340412110625531E-2</v>
      </c>
    </row>
    <row r="20" spans="1:4" ht="16.5" thickTop="1" thickBot="1" x14ac:dyDescent="0.3">
      <c r="A20" s="15">
        <v>16</v>
      </c>
      <c r="B20" s="16" t="s">
        <v>102</v>
      </c>
      <c r="C20" s="17">
        <v>3938292.7678952273</v>
      </c>
      <c r="D20" s="14">
        <f t="shared" si="0"/>
        <v>0.15754248768537821</v>
      </c>
    </row>
    <row r="21" spans="1:4" ht="16.5" thickTop="1" thickBot="1" x14ac:dyDescent="0.3">
      <c r="A21" s="15">
        <v>17</v>
      </c>
      <c r="B21" s="16" t="s">
        <v>103</v>
      </c>
      <c r="C21" s="17">
        <v>943767.10384749644</v>
      </c>
      <c r="D21" s="14">
        <f t="shared" si="0"/>
        <v>3.7753266732178804E-2</v>
      </c>
    </row>
    <row r="22" spans="1:4" ht="16.5" thickTop="1" thickBot="1" x14ac:dyDescent="0.3">
      <c r="A22" s="15">
        <v>18</v>
      </c>
      <c r="B22" s="16" t="s">
        <v>104</v>
      </c>
      <c r="C22" s="17">
        <v>2177249.4753274247</v>
      </c>
      <c r="D22" s="14">
        <f t="shared" si="0"/>
        <v>8.709593696308264E-2</v>
      </c>
    </row>
    <row r="23" spans="1:4" ht="16.5" thickTop="1" thickBot="1" x14ac:dyDescent="0.3">
      <c r="A23" s="31"/>
      <c r="B23" s="18" t="s">
        <v>105</v>
      </c>
      <c r="C23" s="19">
        <f>SUM(C5:C22)</f>
        <v>24998289.831250057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7AA5262-1050-42C7-AF6E-AB20465FE742}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92A46-BE47-4A95-AACE-A8FC626011EC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171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16426965.284943158</v>
      </c>
      <c r="D5" s="14">
        <f>C5/C$23</f>
        <v>1.7513707638226905E-2</v>
      </c>
    </row>
    <row r="6" spans="1:6" ht="16.5" thickTop="1" thickBot="1" x14ac:dyDescent="0.3">
      <c r="A6" s="15">
        <v>2</v>
      </c>
      <c r="B6" s="16" t="s">
        <v>88</v>
      </c>
      <c r="C6" s="17">
        <v>17042799.057106953</v>
      </c>
      <c r="D6" s="14">
        <f t="shared" ref="D6:D23" si="0">C6/C$23</f>
        <v>1.8170282510842548E-2</v>
      </c>
    </row>
    <row r="7" spans="1:6" ht="16.5" thickTop="1" thickBot="1" x14ac:dyDescent="0.3">
      <c r="A7" s="15">
        <v>3</v>
      </c>
      <c r="B7" s="16" t="s">
        <v>89</v>
      </c>
      <c r="C7" s="17">
        <v>6286694.6581553537</v>
      </c>
      <c r="D7" s="14">
        <f t="shared" si="0"/>
        <v>6.7025972444621678E-3</v>
      </c>
    </row>
    <row r="8" spans="1:6" ht="16.5" thickTop="1" thickBot="1" x14ac:dyDescent="0.3">
      <c r="A8" s="15">
        <v>4</v>
      </c>
      <c r="B8" s="16" t="s">
        <v>90</v>
      </c>
      <c r="C8" s="17">
        <v>16406153.722428408</v>
      </c>
      <c r="D8" s="14">
        <f t="shared" si="0"/>
        <v>1.7491519265934421E-2</v>
      </c>
    </row>
    <row r="9" spans="1:6" ht="16.5" thickTop="1" thickBot="1" x14ac:dyDescent="0.3">
      <c r="A9" s="15">
        <v>5</v>
      </c>
      <c r="B9" s="16" t="s">
        <v>91</v>
      </c>
      <c r="C9" s="17">
        <v>8119551.6790435063</v>
      </c>
      <c r="D9" s="14">
        <f t="shared" si="0"/>
        <v>8.6567087586521558E-3</v>
      </c>
    </row>
    <row r="10" spans="1:6" ht="16.5" thickTop="1" thickBot="1" x14ac:dyDescent="0.3">
      <c r="A10" s="15">
        <v>6</v>
      </c>
      <c r="B10" s="16" t="s">
        <v>92</v>
      </c>
      <c r="C10" s="17">
        <v>28479841.936568543</v>
      </c>
      <c r="D10" s="14">
        <f t="shared" si="0"/>
        <v>3.0363954425420302E-2</v>
      </c>
    </row>
    <row r="11" spans="1:6" ht="16.5" thickTop="1" thickBot="1" x14ac:dyDescent="0.3">
      <c r="A11" s="15">
        <v>7</v>
      </c>
      <c r="B11" s="16" t="s">
        <v>93</v>
      </c>
      <c r="C11" s="17">
        <v>22284516.672739346</v>
      </c>
      <c r="D11" s="14">
        <f t="shared" si="0"/>
        <v>2.3758771209146098E-2</v>
      </c>
    </row>
    <row r="12" spans="1:6" ht="16.5" thickTop="1" thickBot="1" x14ac:dyDescent="0.3">
      <c r="A12" s="15">
        <v>8</v>
      </c>
      <c r="B12" s="16" t="s">
        <v>94</v>
      </c>
      <c r="C12" s="17">
        <v>14206295.029439412</v>
      </c>
      <c r="D12" s="14">
        <f t="shared" si="0"/>
        <v>1.5146126716177504E-2</v>
      </c>
    </row>
    <row r="13" spans="1:6" ht="16.5" thickTop="1" thickBot="1" x14ac:dyDescent="0.3">
      <c r="A13" s="15">
        <v>9</v>
      </c>
      <c r="B13" s="16" t="s">
        <v>95</v>
      </c>
      <c r="C13" s="17">
        <v>5058120.1905784467</v>
      </c>
      <c r="D13" s="14">
        <f t="shared" si="0"/>
        <v>5.3927452015742183E-3</v>
      </c>
    </row>
    <row r="14" spans="1:6" ht="16.5" thickTop="1" thickBot="1" x14ac:dyDescent="0.3">
      <c r="A14" s="15">
        <v>10</v>
      </c>
      <c r="B14" s="16" t="s">
        <v>96</v>
      </c>
      <c r="C14" s="17">
        <v>237694264.30657551</v>
      </c>
      <c r="D14" s="14">
        <f t="shared" si="0"/>
        <v>0.25341916660434466</v>
      </c>
    </row>
    <row r="15" spans="1:6" ht="16.5" thickTop="1" thickBot="1" x14ac:dyDescent="0.3">
      <c r="A15" s="15">
        <v>11</v>
      </c>
      <c r="B15" s="16" t="s">
        <v>97</v>
      </c>
      <c r="C15" s="17">
        <v>948645.26589572511</v>
      </c>
      <c r="D15" s="14">
        <f t="shared" si="0"/>
        <v>1.0114038442946185E-3</v>
      </c>
    </row>
    <row r="16" spans="1:6" ht="16.5" thickTop="1" thickBot="1" x14ac:dyDescent="0.3">
      <c r="A16" s="15">
        <v>12</v>
      </c>
      <c r="B16" s="16" t="s">
        <v>98</v>
      </c>
      <c r="C16" s="17">
        <v>180929570.81303969</v>
      </c>
      <c r="D16" s="14">
        <f t="shared" si="0"/>
        <v>0.19289914791710805</v>
      </c>
    </row>
    <row r="17" spans="1:4" ht="16.5" thickTop="1" thickBot="1" x14ac:dyDescent="0.3">
      <c r="A17" s="15">
        <v>13</v>
      </c>
      <c r="B17" s="16" t="s">
        <v>99</v>
      </c>
      <c r="C17" s="17">
        <v>14620202.435057439</v>
      </c>
      <c r="D17" s="14">
        <f t="shared" si="0"/>
        <v>1.5587416581076381E-2</v>
      </c>
    </row>
    <row r="18" spans="1:4" ht="16.5" thickTop="1" thickBot="1" x14ac:dyDescent="0.3">
      <c r="A18" s="15">
        <v>14</v>
      </c>
      <c r="B18" s="16" t="s">
        <v>100</v>
      </c>
      <c r="C18" s="17">
        <v>81083756.520772845</v>
      </c>
      <c r="D18" s="14">
        <f t="shared" si="0"/>
        <v>8.6447933704201771E-2</v>
      </c>
    </row>
    <row r="19" spans="1:4" ht="16.5" thickTop="1" thickBot="1" x14ac:dyDescent="0.3">
      <c r="A19" s="15">
        <v>15</v>
      </c>
      <c r="B19" s="16" t="s">
        <v>101</v>
      </c>
      <c r="C19" s="17">
        <v>15911422.249363245</v>
      </c>
      <c r="D19" s="14">
        <f t="shared" si="0"/>
        <v>1.6964058336395936E-2</v>
      </c>
    </row>
    <row r="20" spans="1:4" ht="16.5" thickTop="1" thickBot="1" x14ac:dyDescent="0.3">
      <c r="A20" s="15">
        <v>16</v>
      </c>
      <c r="B20" s="16" t="s">
        <v>102</v>
      </c>
      <c r="C20" s="17">
        <v>40600760.717802331</v>
      </c>
      <c r="D20" s="14">
        <f t="shared" si="0"/>
        <v>4.3286744737505427E-2</v>
      </c>
    </row>
    <row r="21" spans="1:4" ht="16.5" thickTop="1" thickBot="1" x14ac:dyDescent="0.3">
      <c r="A21" s="15">
        <v>17</v>
      </c>
      <c r="B21" s="16" t="s">
        <v>103</v>
      </c>
      <c r="C21" s="17">
        <v>155028210.74528605</v>
      </c>
      <c r="D21" s="14">
        <f t="shared" si="0"/>
        <v>0.1652842574129639</v>
      </c>
    </row>
    <row r="22" spans="1:4" ht="16.5" thickTop="1" thickBot="1" x14ac:dyDescent="0.3">
      <c r="A22" s="15">
        <v>18</v>
      </c>
      <c r="B22" s="16" t="s">
        <v>104</v>
      </c>
      <c r="C22" s="17">
        <v>76821269.790222779</v>
      </c>
      <c r="D22" s="14">
        <f t="shared" si="0"/>
        <v>8.1903457891672901E-2</v>
      </c>
    </row>
    <row r="23" spans="1:4" ht="16.5" thickTop="1" thickBot="1" x14ac:dyDescent="0.3">
      <c r="A23" s="31"/>
      <c r="B23" s="18" t="s">
        <v>105</v>
      </c>
      <c r="C23" s="19">
        <f>SUM(C5:C22)</f>
        <v>937949041.07501876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5659C14D-DC64-4CFD-B865-714A81D5BE94}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2F83A-5454-4345-9DF6-AF1D7226E8B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172</v>
      </c>
      <c r="B3" s="55"/>
      <c r="C3" s="55"/>
      <c r="D3" s="56"/>
    </row>
    <row r="4" spans="1:6" ht="15.75" thickBot="1" x14ac:dyDescent="0.3">
      <c r="A4" s="36" t="s">
        <v>2</v>
      </c>
      <c r="B4" s="36" t="s">
        <v>84</v>
      </c>
      <c r="C4" s="36" t="s">
        <v>85</v>
      </c>
      <c r="D4" s="37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50165.756743508813</v>
      </c>
      <c r="D6" s="14">
        <f t="shared" ref="D6:D23" si="0">C6/C$23</f>
        <v>2.352852131707512E-3</v>
      </c>
    </row>
    <row r="7" spans="1:6" ht="16.5" thickTop="1" thickBot="1" x14ac:dyDescent="0.3">
      <c r="A7" s="15">
        <v>3</v>
      </c>
      <c r="B7" s="16" t="s">
        <v>89</v>
      </c>
      <c r="C7" s="17">
        <v>656287.42958042887</v>
      </c>
      <c r="D7" s="14">
        <f t="shared" si="0"/>
        <v>3.0780902710113314E-2</v>
      </c>
    </row>
    <row r="8" spans="1:6" ht="16.5" thickTop="1" thickBot="1" x14ac:dyDescent="0.3">
      <c r="A8" s="15">
        <v>4</v>
      </c>
      <c r="B8" s="16" t="s">
        <v>90</v>
      </c>
      <c r="C8" s="17">
        <v>1168621.2876476499</v>
      </c>
      <c r="D8" s="14">
        <f t="shared" si="0"/>
        <v>5.4810158687705508E-2</v>
      </c>
    </row>
    <row r="9" spans="1:6" ht="16.5" thickTop="1" thickBot="1" x14ac:dyDescent="0.3">
      <c r="A9" s="15">
        <v>5</v>
      </c>
      <c r="B9" s="16" t="s">
        <v>91</v>
      </c>
      <c r="C9" s="17">
        <v>490636.34520503413</v>
      </c>
      <c r="D9" s="14">
        <f t="shared" si="0"/>
        <v>2.3011608827334593E-2</v>
      </c>
    </row>
    <row r="10" spans="1:6" ht="16.5" thickTop="1" thickBot="1" x14ac:dyDescent="0.3">
      <c r="A10" s="15">
        <v>6</v>
      </c>
      <c r="B10" s="16" t="s">
        <v>92</v>
      </c>
      <c r="C10" s="17">
        <v>260931.23904383506</v>
      </c>
      <c r="D10" s="14">
        <f t="shared" si="0"/>
        <v>1.2238081549378986E-2</v>
      </c>
    </row>
    <row r="11" spans="1:6" ht="16.5" thickTop="1" thickBot="1" x14ac:dyDescent="0.3">
      <c r="A11" s="15">
        <v>7</v>
      </c>
      <c r="B11" s="16" t="s">
        <v>93</v>
      </c>
      <c r="C11" s="17">
        <v>67987.18783039297</v>
      </c>
      <c r="D11" s="14">
        <f t="shared" si="0"/>
        <v>3.1887050091442626E-3</v>
      </c>
    </row>
    <row r="12" spans="1:6" ht="16.5" thickTop="1" thickBot="1" x14ac:dyDescent="0.3">
      <c r="A12" s="15">
        <v>8</v>
      </c>
      <c r="B12" s="16" t="s">
        <v>94</v>
      </c>
      <c r="C12" s="17">
        <v>9451.8754616376336</v>
      </c>
      <c r="D12" s="14">
        <f t="shared" si="0"/>
        <v>4.4330768181675289E-4</v>
      </c>
    </row>
    <row r="13" spans="1:6" ht="16.5" thickTop="1" thickBot="1" x14ac:dyDescent="0.3">
      <c r="A13" s="15">
        <v>9</v>
      </c>
      <c r="B13" s="16" t="s">
        <v>95</v>
      </c>
      <c r="C13" s="17">
        <v>4727.7568593849574</v>
      </c>
      <c r="D13" s="14">
        <f t="shared" si="0"/>
        <v>2.2173916087168483E-4</v>
      </c>
    </row>
    <row r="14" spans="1:6" ht="16.5" thickTop="1" thickBot="1" x14ac:dyDescent="0.3">
      <c r="A14" s="15">
        <v>10</v>
      </c>
      <c r="B14" s="16" t="s">
        <v>96</v>
      </c>
      <c r="C14" s="17">
        <v>2080791.3195200316</v>
      </c>
      <c r="D14" s="14">
        <f t="shared" si="0"/>
        <v>9.7592354019551061E-2</v>
      </c>
    </row>
    <row r="15" spans="1:6" ht="16.5" thickTop="1" thickBot="1" x14ac:dyDescent="0.3">
      <c r="A15" s="15">
        <v>11</v>
      </c>
      <c r="B15" s="16" t="s">
        <v>97</v>
      </c>
      <c r="C15" s="17">
        <v>23685.760001863786</v>
      </c>
      <c r="D15" s="14">
        <f t="shared" si="0"/>
        <v>1.1108990380915321E-3</v>
      </c>
    </row>
    <row r="16" spans="1:6" ht="16.5" thickTop="1" thickBot="1" x14ac:dyDescent="0.3">
      <c r="A16" s="15">
        <v>12</v>
      </c>
      <c r="B16" s="16" t="s">
        <v>98</v>
      </c>
      <c r="C16" s="17">
        <v>1018.0522198947535</v>
      </c>
      <c r="D16" s="14">
        <f t="shared" si="0"/>
        <v>4.7748234876948773E-5</v>
      </c>
    </row>
    <row r="17" spans="1:4" ht="16.5" thickTop="1" thickBot="1" x14ac:dyDescent="0.3">
      <c r="A17" s="15">
        <v>13</v>
      </c>
      <c r="B17" s="16" t="s">
        <v>99</v>
      </c>
      <c r="C17" s="17">
        <v>644111.42568249616</v>
      </c>
      <c r="D17" s="14">
        <f t="shared" si="0"/>
        <v>3.0209829161409459E-2</v>
      </c>
    </row>
    <row r="18" spans="1:4" ht="16.5" thickTop="1" thickBot="1" x14ac:dyDescent="0.3">
      <c r="A18" s="15">
        <v>14</v>
      </c>
      <c r="B18" s="16" t="s">
        <v>100</v>
      </c>
      <c r="C18" s="17">
        <v>9519964.5532837566</v>
      </c>
      <c r="D18" s="14">
        <f t="shared" si="0"/>
        <v>0.44650116627358488</v>
      </c>
    </row>
    <row r="19" spans="1:4" ht="16.5" thickTop="1" thickBot="1" x14ac:dyDescent="0.3">
      <c r="A19" s="15">
        <v>15</v>
      </c>
      <c r="B19" s="16" t="s">
        <v>101</v>
      </c>
      <c r="C19" s="17">
        <v>139790.63650697377</v>
      </c>
      <c r="D19" s="14">
        <f t="shared" si="0"/>
        <v>6.5563985963541151E-3</v>
      </c>
    </row>
    <row r="20" spans="1:4" ht="16.5" thickTop="1" thickBot="1" x14ac:dyDescent="0.3">
      <c r="A20" s="15">
        <v>16</v>
      </c>
      <c r="B20" s="16" t="s">
        <v>102</v>
      </c>
      <c r="C20" s="17">
        <v>3951179.2731304695</v>
      </c>
      <c r="D20" s="14">
        <f t="shared" si="0"/>
        <v>0.18531646244420477</v>
      </c>
    </row>
    <row r="21" spans="1:4" ht="16.5" thickTop="1" thickBot="1" x14ac:dyDescent="0.3">
      <c r="A21" s="15">
        <v>17</v>
      </c>
      <c r="B21" s="16" t="s">
        <v>103</v>
      </c>
      <c r="C21" s="17">
        <v>548635.25499202742</v>
      </c>
      <c r="D21" s="14">
        <f t="shared" si="0"/>
        <v>2.5731848038052698E-2</v>
      </c>
    </row>
    <row r="22" spans="1:4" ht="16.5" thickTop="1" thickBot="1" x14ac:dyDescent="0.3">
      <c r="A22" s="15">
        <v>18</v>
      </c>
      <c r="B22" s="16" t="s">
        <v>104</v>
      </c>
      <c r="C22" s="17">
        <v>1703268.344317503</v>
      </c>
      <c r="D22" s="14">
        <f t="shared" si="0"/>
        <v>7.9885938435801954E-2</v>
      </c>
    </row>
    <row r="23" spans="1:4" ht="16.5" thickTop="1" thickBot="1" x14ac:dyDescent="0.3">
      <c r="A23" s="32"/>
      <c r="B23" s="33" t="s">
        <v>105</v>
      </c>
      <c r="C23" s="34">
        <f>SUM(C5:C22)</f>
        <v>21321253.498026889</v>
      </c>
      <c r="D23" s="35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6B09B3C0-1F72-4EDF-83C2-C766FFC691FB}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3FB4-4F79-49DD-812F-28AECB92CBD6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173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348239.98912498937</v>
      </c>
      <c r="D5" s="14">
        <f>C5/C$23</f>
        <v>9.8935898724683002E-3</v>
      </c>
    </row>
    <row r="6" spans="1:6" ht="16.5" thickTop="1" thickBot="1" x14ac:dyDescent="0.3">
      <c r="A6" s="15">
        <v>2</v>
      </c>
      <c r="B6" s="16" t="s">
        <v>88</v>
      </c>
      <c r="C6" s="17">
        <v>177916.23848882539</v>
      </c>
      <c r="D6" s="14">
        <f t="shared" ref="D6:D23" si="0">C6/C$23</f>
        <v>5.0546472267115781E-3</v>
      </c>
    </row>
    <row r="7" spans="1:6" ht="16.5" thickTop="1" thickBot="1" x14ac:dyDescent="0.3">
      <c r="A7" s="15">
        <v>3</v>
      </c>
      <c r="B7" s="16" t="s">
        <v>89</v>
      </c>
      <c r="C7" s="17">
        <v>615843.62862641364</v>
      </c>
      <c r="D7" s="14">
        <f t="shared" si="0"/>
        <v>1.7496279799777865E-2</v>
      </c>
    </row>
    <row r="8" spans="1:6" ht="16.5" thickTop="1" thickBot="1" x14ac:dyDescent="0.3">
      <c r="A8" s="15">
        <v>4</v>
      </c>
      <c r="B8" s="16" t="s">
        <v>90</v>
      </c>
      <c r="C8" s="17">
        <v>977395.17541495222</v>
      </c>
      <c r="D8" s="14">
        <f t="shared" si="0"/>
        <v>2.776805453383482E-2</v>
      </c>
    </row>
    <row r="9" spans="1:6" ht="16.5" thickTop="1" thickBot="1" x14ac:dyDescent="0.3">
      <c r="A9" s="15">
        <v>5</v>
      </c>
      <c r="B9" s="16" t="s">
        <v>91</v>
      </c>
      <c r="C9" s="17">
        <v>1019986.6842791706</v>
      </c>
      <c r="D9" s="14">
        <f t="shared" si="0"/>
        <v>2.8978090525999214E-2</v>
      </c>
    </row>
    <row r="10" spans="1:6" ht="16.5" thickTop="1" thickBot="1" x14ac:dyDescent="0.3">
      <c r="A10" s="15">
        <v>6</v>
      </c>
      <c r="B10" s="16" t="s">
        <v>92</v>
      </c>
      <c r="C10" s="17">
        <v>591961.63162384811</v>
      </c>
      <c r="D10" s="14">
        <f t="shared" si="0"/>
        <v>1.6817785970644143E-2</v>
      </c>
    </row>
    <row r="11" spans="1:6" ht="16.5" thickTop="1" thickBot="1" x14ac:dyDescent="0.3">
      <c r="A11" s="15">
        <v>7</v>
      </c>
      <c r="B11" s="16" t="s">
        <v>93</v>
      </c>
      <c r="C11" s="17">
        <v>182826.73680985082</v>
      </c>
      <c r="D11" s="14">
        <f t="shared" si="0"/>
        <v>5.1941557782129192E-3</v>
      </c>
    </row>
    <row r="12" spans="1:6" ht="16.5" thickTop="1" thickBot="1" x14ac:dyDescent="0.3">
      <c r="A12" s="15">
        <v>8</v>
      </c>
      <c r="B12" s="16" t="s">
        <v>94</v>
      </c>
      <c r="C12" s="17">
        <v>126339.83566762216</v>
      </c>
      <c r="D12" s="14">
        <f t="shared" si="0"/>
        <v>3.5893480291887608E-3</v>
      </c>
    </row>
    <row r="13" spans="1:6" ht="16.5" thickTop="1" thickBot="1" x14ac:dyDescent="0.3">
      <c r="A13" s="15">
        <v>9</v>
      </c>
      <c r="B13" s="16" t="s">
        <v>95</v>
      </c>
      <c r="C13" s="17">
        <v>112636.42396323201</v>
      </c>
      <c r="D13" s="14">
        <f t="shared" si="0"/>
        <v>3.2000304910235573E-3</v>
      </c>
    </row>
    <row r="14" spans="1:6" ht="16.5" thickTop="1" thickBot="1" x14ac:dyDescent="0.3">
      <c r="A14" s="15">
        <v>10</v>
      </c>
      <c r="B14" s="16" t="s">
        <v>96</v>
      </c>
      <c r="C14" s="17">
        <v>3034547.7554840213</v>
      </c>
      <c r="D14" s="14">
        <f t="shared" si="0"/>
        <v>8.6212301512571282E-2</v>
      </c>
    </row>
    <row r="15" spans="1:6" ht="16.5" thickTop="1" thickBot="1" x14ac:dyDescent="0.3">
      <c r="A15" s="15">
        <v>11</v>
      </c>
      <c r="B15" s="16" t="s">
        <v>97</v>
      </c>
      <c r="C15" s="17">
        <v>440558.19772531575</v>
      </c>
      <c r="D15" s="14">
        <f t="shared" si="0"/>
        <v>1.2516374510003954E-2</v>
      </c>
    </row>
    <row r="16" spans="1:6" ht="16.5" thickTop="1" thickBot="1" x14ac:dyDescent="0.3">
      <c r="A16" s="15">
        <v>12</v>
      </c>
      <c r="B16" s="16" t="s">
        <v>98</v>
      </c>
      <c r="C16" s="17">
        <v>5711601.9176306948</v>
      </c>
      <c r="D16" s="14">
        <f t="shared" si="0"/>
        <v>0.16226811581813994</v>
      </c>
    </row>
    <row r="17" spans="1:4" ht="16.5" thickTop="1" thickBot="1" x14ac:dyDescent="0.3">
      <c r="A17" s="15">
        <v>13</v>
      </c>
      <c r="B17" s="16" t="s">
        <v>99</v>
      </c>
      <c r="C17" s="17">
        <v>1136068.5302376517</v>
      </c>
      <c r="D17" s="14">
        <f t="shared" si="0"/>
        <v>3.2276006363976255E-2</v>
      </c>
    </row>
    <row r="18" spans="1:4" ht="16.5" thickTop="1" thickBot="1" x14ac:dyDescent="0.3">
      <c r="A18" s="15">
        <v>14</v>
      </c>
      <c r="B18" s="16" t="s">
        <v>100</v>
      </c>
      <c r="C18" s="17">
        <v>11486196.696362237</v>
      </c>
      <c r="D18" s="14">
        <f t="shared" si="0"/>
        <v>0.32632587542242603</v>
      </c>
    </row>
    <row r="19" spans="1:4" ht="16.5" thickTop="1" thickBot="1" x14ac:dyDescent="0.3">
      <c r="A19" s="15">
        <v>15</v>
      </c>
      <c r="B19" s="16" t="s">
        <v>101</v>
      </c>
      <c r="C19" s="17">
        <v>206854.5356971375</v>
      </c>
      <c r="D19" s="14">
        <f t="shared" si="0"/>
        <v>5.876791877318821E-3</v>
      </c>
    </row>
    <row r="20" spans="1:4" ht="16.5" thickTop="1" thickBot="1" x14ac:dyDescent="0.3">
      <c r="A20" s="15">
        <v>16</v>
      </c>
      <c r="B20" s="16" t="s">
        <v>102</v>
      </c>
      <c r="C20" s="17">
        <v>4582556.6028510127</v>
      </c>
      <c r="D20" s="14">
        <f t="shared" si="0"/>
        <v>0.13019164085634907</v>
      </c>
    </row>
    <row r="21" spans="1:4" ht="16.5" thickTop="1" thickBot="1" x14ac:dyDescent="0.3">
      <c r="A21" s="15">
        <v>17</v>
      </c>
      <c r="B21" s="16" t="s">
        <v>103</v>
      </c>
      <c r="C21" s="17">
        <v>2319880.6679280563</v>
      </c>
      <c r="D21" s="14">
        <f t="shared" si="0"/>
        <v>6.5908421198893855E-2</v>
      </c>
    </row>
    <row r="22" spans="1:4" ht="16.5" thickTop="1" thickBot="1" x14ac:dyDescent="0.3">
      <c r="A22" s="15">
        <v>18</v>
      </c>
      <c r="B22" s="16" t="s">
        <v>104</v>
      </c>
      <c r="C22" s="17">
        <v>2127135.8531797091</v>
      </c>
      <c r="D22" s="14">
        <f t="shared" si="0"/>
        <v>6.0432490212459687E-2</v>
      </c>
    </row>
    <row r="23" spans="1:4" ht="16.5" thickTop="1" thickBot="1" x14ac:dyDescent="0.3">
      <c r="A23" s="31"/>
      <c r="B23" s="18" t="s">
        <v>105</v>
      </c>
      <c r="C23" s="19">
        <f>SUM(C5:C22)</f>
        <v>35198547.101094738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9C6508F-55BA-45DE-A377-B7A27730C6A5}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A630-D90B-4E36-9C3C-985579CFFF42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174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94367.633015876418</v>
      </c>
      <c r="D5" s="14">
        <f>C5/C$23</f>
        <v>2.8188891768733404E-3</v>
      </c>
    </row>
    <row r="6" spans="1:6" ht="16.5" thickTop="1" thickBot="1" x14ac:dyDescent="0.3">
      <c r="A6" s="15">
        <v>2</v>
      </c>
      <c r="B6" s="16" t="s">
        <v>88</v>
      </c>
      <c r="C6" s="17">
        <v>265401.59166727948</v>
      </c>
      <c r="D6" s="14">
        <f t="shared" ref="D6:D23" si="0">C6/C$23</f>
        <v>7.9279054731613875E-3</v>
      </c>
    </row>
    <row r="7" spans="1:6" ht="16.5" thickTop="1" thickBot="1" x14ac:dyDescent="0.3">
      <c r="A7" s="15">
        <v>3</v>
      </c>
      <c r="B7" s="16" t="s">
        <v>89</v>
      </c>
      <c r="C7" s="17">
        <v>440250.52158434468</v>
      </c>
      <c r="D7" s="14">
        <f t="shared" si="0"/>
        <v>1.3150880134909851E-2</v>
      </c>
    </row>
    <row r="8" spans="1:6" ht="16.5" thickTop="1" thickBot="1" x14ac:dyDescent="0.3">
      <c r="A8" s="15">
        <v>4</v>
      </c>
      <c r="B8" s="16" t="s">
        <v>90</v>
      </c>
      <c r="C8" s="17">
        <v>4769739.125805405</v>
      </c>
      <c r="D8" s="14">
        <f t="shared" si="0"/>
        <v>0.14247857627180407</v>
      </c>
    </row>
    <row r="9" spans="1:6" ht="16.5" thickTop="1" thickBot="1" x14ac:dyDescent="0.3">
      <c r="A9" s="15">
        <v>5</v>
      </c>
      <c r="B9" s="16" t="s">
        <v>91</v>
      </c>
      <c r="C9" s="17">
        <v>285432.34986345144</v>
      </c>
      <c r="D9" s="14">
        <f t="shared" si="0"/>
        <v>8.5262513856233062E-3</v>
      </c>
    </row>
    <row r="10" spans="1:6" ht="16.5" thickTop="1" thickBot="1" x14ac:dyDescent="0.3">
      <c r="A10" s="15">
        <v>6</v>
      </c>
      <c r="B10" s="16" t="s">
        <v>92</v>
      </c>
      <c r="C10" s="17">
        <v>282158.37222220603</v>
      </c>
      <c r="D10" s="14">
        <f t="shared" si="0"/>
        <v>8.4284532334043209E-3</v>
      </c>
    </row>
    <row r="11" spans="1:6" ht="16.5" thickTop="1" thickBot="1" x14ac:dyDescent="0.3">
      <c r="A11" s="15">
        <v>7</v>
      </c>
      <c r="B11" s="16" t="s">
        <v>93</v>
      </c>
      <c r="C11" s="17">
        <v>859941.40111517534</v>
      </c>
      <c r="D11" s="14">
        <f t="shared" si="0"/>
        <v>2.5687615879281794E-2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58911.560342162884</v>
      </c>
      <c r="D13" s="14">
        <f t="shared" si="0"/>
        <v>1.7597682015962491E-3</v>
      </c>
    </row>
    <row r="14" spans="1:6" ht="16.5" thickTop="1" thickBot="1" x14ac:dyDescent="0.3">
      <c r="A14" s="15">
        <v>10</v>
      </c>
      <c r="B14" s="16" t="s">
        <v>96</v>
      </c>
      <c r="C14" s="17">
        <v>1139917.3921637002</v>
      </c>
      <c r="D14" s="14">
        <f t="shared" si="0"/>
        <v>3.4050878427345228E-2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1834134.9680772133</v>
      </c>
      <c r="D16" s="14">
        <f t="shared" si="0"/>
        <v>5.4788098897934082E-2</v>
      </c>
    </row>
    <row r="17" spans="1:4" ht="16.5" thickTop="1" thickBot="1" x14ac:dyDescent="0.3">
      <c r="A17" s="15">
        <v>13</v>
      </c>
      <c r="B17" s="16" t="s">
        <v>99</v>
      </c>
      <c r="C17" s="17">
        <v>217269.18139155669</v>
      </c>
      <c r="D17" s="14">
        <f t="shared" si="0"/>
        <v>6.4901251024252118E-3</v>
      </c>
    </row>
    <row r="18" spans="1:4" ht="16.5" thickTop="1" thickBot="1" x14ac:dyDescent="0.3">
      <c r="A18" s="15">
        <v>14</v>
      </c>
      <c r="B18" s="16" t="s">
        <v>100</v>
      </c>
      <c r="C18" s="17">
        <v>2504102.9036752931</v>
      </c>
      <c r="D18" s="14">
        <f t="shared" si="0"/>
        <v>7.4800949725631227E-2</v>
      </c>
    </row>
    <row r="19" spans="1:4" ht="16.5" thickTop="1" thickBot="1" x14ac:dyDescent="0.3">
      <c r="A19" s="15">
        <v>15</v>
      </c>
      <c r="B19" s="16" t="s">
        <v>101</v>
      </c>
      <c r="C19" s="17">
        <v>78369.892814241291</v>
      </c>
      <c r="D19" s="14">
        <f t="shared" si="0"/>
        <v>2.3410149813720732E-3</v>
      </c>
    </row>
    <row r="20" spans="1:4" ht="16.5" thickTop="1" thickBot="1" x14ac:dyDescent="0.3">
      <c r="A20" s="15">
        <v>16</v>
      </c>
      <c r="B20" s="16" t="s">
        <v>102</v>
      </c>
      <c r="C20" s="17">
        <v>2559843.2429599571</v>
      </c>
      <c r="D20" s="14">
        <f t="shared" si="0"/>
        <v>7.6465989253520536E-2</v>
      </c>
    </row>
    <row r="21" spans="1:4" ht="16.5" thickTop="1" thickBot="1" x14ac:dyDescent="0.3">
      <c r="A21" s="15">
        <v>17</v>
      </c>
      <c r="B21" s="16" t="s">
        <v>103</v>
      </c>
      <c r="C21" s="17">
        <v>15246821.503521984</v>
      </c>
      <c r="D21" s="14">
        <f t="shared" si="0"/>
        <v>0.45544323561413297</v>
      </c>
    </row>
    <row r="22" spans="1:4" ht="16.5" thickTop="1" thickBot="1" x14ac:dyDescent="0.3">
      <c r="A22" s="15">
        <v>18</v>
      </c>
      <c r="B22" s="16" t="s">
        <v>104</v>
      </c>
      <c r="C22" s="17">
        <v>2840224.8546750126</v>
      </c>
      <c r="D22" s="14">
        <f t="shared" si="0"/>
        <v>8.4841368240984413E-2</v>
      </c>
    </row>
    <row r="23" spans="1:4" ht="16.5" thickTop="1" thickBot="1" x14ac:dyDescent="0.3">
      <c r="A23" s="31"/>
      <c r="B23" s="18" t="s">
        <v>105</v>
      </c>
      <c r="C23" s="19">
        <f>SUM(C5:C22)</f>
        <v>33476886.494894858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62FCE4D-0279-4933-B8B1-BABA057AE5C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EE897-E076-4B25-A73F-CCE79925F95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110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84725.76652223058</v>
      </c>
      <c r="D5" s="14">
        <f>C5/C$23</f>
        <v>5.4224569646976863E-3</v>
      </c>
    </row>
    <row r="6" spans="1:6" ht="16.5" thickTop="1" thickBot="1" x14ac:dyDescent="0.3">
      <c r="A6" s="15">
        <v>2</v>
      </c>
      <c r="B6" s="16" t="s">
        <v>88</v>
      </c>
      <c r="C6" s="17">
        <v>129456.83463354594</v>
      </c>
      <c r="D6" s="14">
        <f t="shared" ref="D6:D23" si="0">C6/C$23</f>
        <v>8.2852494984769695E-3</v>
      </c>
    </row>
    <row r="7" spans="1:6" ht="16.5" thickTop="1" thickBot="1" x14ac:dyDescent="0.3">
      <c r="A7" s="15">
        <v>3</v>
      </c>
      <c r="B7" s="16" t="s">
        <v>89</v>
      </c>
      <c r="C7" s="17">
        <v>130025.05470344902</v>
      </c>
      <c r="D7" s="14">
        <f t="shared" si="0"/>
        <v>8.321615635981534E-3</v>
      </c>
    </row>
    <row r="8" spans="1:6" ht="16.5" thickTop="1" thickBot="1" x14ac:dyDescent="0.3">
      <c r="A8" s="15">
        <v>4</v>
      </c>
      <c r="B8" s="16" t="s">
        <v>90</v>
      </c>
      <c r="C8" s="17">
        <v>1008424.3730253389</v>
      </c>
      <c r="D8" s="14">
        <f t="shared" si="0"/>
        <v>6.4539253987715775E-2</v>
      </c>
    </row>
    <row r="9" spans="1:6" ht="16.5" thickTop="1" thickBot="1" x14ac:dyDescent="0.3">
      <c r="A9" s="15">
        <v>5</v>
      </c>
      <c r="B9" s="16" t="s">
        <v>91</v>
      </c>
      <c r="C9" s="17">
        <v>159974.09604276301</v>
      </c>
      <c r="D9" s="14">
        <f t="shared" si="0"/>
        <v>1.0238357076777727E-2</v>
      </c>
    </row>
    <row r="10" spans="1:6" ht="16.5" thickTop="1" thickBot="1" x14ac:dyDescent="0.3">
      <c r="A10" s="15">
        <v>6</v>
      </c>
      <c r="B10" s="16" t="s">
        <v>92</v>
      </c>
      <c r="C10" s="17">
        <v>219334.42381529629</v>
      </c>
      <c r="D10" s="14">
        <f t="shared" si="0"/>
        <v>1.4037423594192534E-2</v>
      </c>
    </row>
    <row r="11" spans="1:6" ht="16.5" thickTop="1" thickBot="1" x14ac:dyDescent="0.3">
      <c r="A11" s="15">
        <v>7</v>
      </c>
      <c r="B11" s="16" t="s">
        <v>93</v>
      </c>
      <c r="C11" s="17">
        <v>39847.49945042887</v>
      </c>
      <c r="D11" s="14">
        <f t="shared" si="0"/>
        <v>2.5502436837095107E-3</v>
      </c>
    </row>
    <row r="12" spans="1:6" ht="16.5" thickTop="1" thickBot="1" x14ac:dyDescent="0.3">
      <c r="A12" s="15">
        <v>8</v>
      </c>
      <c r="B12" s="16" t="s">
        <v>94</v>
      </c>
      <c r="C12" s="17">
        <v>21676.007677603138</v>
      </c>
      <c r="D12" s="14">
        <f t="shared" si="0"/>
        <v>1.3872665143421265E-3</v>
      </c>
    </row>
    <row r="13" spans="1:6" ht="16.5" thickTop="1" thickBot="1" x14ac:dyDescent="0.3">
      <c r="A13" s="15">
        <v>9</v>
      </c>
      <c r="B13" s="16" t="s">
        <v>95</v>
      </c>
      <c r="C13" s="17">
        <v>1031.754893100539</v>
      </c>
      <c r="D13" s="14">
        <f t="shared" si="0"/>
        <v>6.6032409449916227E-5</v>
      </c>
    </row>
    <row r="14" spans="1:6" ht="16.5" thickTop="1" thickBot="1" x14ac:dyDescent="0.3">
      <c r="A14" s="15">
        <v>10</v>
      </c>
      <c r="B14" s="16" t="s">
        <v>96</v>
      </c>
      <c r="C14" s="17">
        <v>1993584.2814373181</v>
      </c>
      <c r="D14" s="14">
        <f t="shared" si="0"/>
        <v>0.12758958006895371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632020.65774949163</v>
      </c>
      <c r="D16" s="14">
        <f t="shared" si="0"/>
        <v>4.0449381081106302E-2</v>
      </c>
    </row>
    <row r="17" spans="1:4" ht="16.5" thickTop="1" thickBot="1" x14ac:dyDescent="0.3">
      <c r="A17" s="15">
        <v>13</v>
      </c>
      <c r="B17" s="16" t="s">
        <v>99</v>
      </c>
      <c r="C17" s="17">
        <v>522336.69755496841</v>
      </c>
      <c r="D17" s="14">
        <f t="shared" si="0"/>
        <v>3.3429597392086952E-2</v>
      </c>
    </row>
    <row r="18" spans="1:4" ht="16.5" thickTop="1" thickBot="1" x14ac:dyDescent="0.3">
      <c r="A18" s="15">
        <v>14</v>
      </c>
      <c r="B18" s="16" t="s">
        <v>100</v>
      </c>
      <c r="C18" s="17">
        <v>6001959.4606017666</v>
      </c>
      <c r="D18" s="14">
        <f t="shared" si="0"/>
        <v>0.38412596562857737</v>
      </c>
    </row>
    <row r="19" spans="1:4" ht="16.5" thickTop="1" thickBot="1" x14ac:dyDescent="0.3">
      <c r="A19" s="15">
        <v>15</v>
      </c>
      <c r="B19" s="16" t="s">
        <v>101</v>
      </c>
      <c r="C19" s="17">
        <v>199322.21851474771</v>
      </c>
      <c r="D19" s="14">
        <f t="shared" si="0"/>
        <v>1.2756640587261022E-2</v>
      </c>
    </row>
    <row r="20" spans="1:4" ht="16.5" thickTop="1" thickBot="1" x14ac:dyDescent="0.3">
      <c r="A20" s="15">
        <v>16</v>
      </c>
      <c r="B20" s="16" t="s">
        <v>102</v>
      </c>
      <c r="C20" s="17">
        <v>2405316.0862962361</v>
      </c>
      <c r="D20" s="14">
        <f t="shared" si="0"/>
        <v>0.15394045400597492</v>
      </c>
    </row>
    <row r="21" spans="1:4" ht="16.5" thickTop="1" thickBot="1" x14ac:dyDescent="0.3">
      <c r="A21" s="15">
        <v>17</v>
      </c>
      <c r="B21" s="16" t="s">
        <v>103</v>
      </c>
      <c r="C21" s="17">
        <v>476284.66243869951</v>
      </c>
      <c r="D21" s="14">
        <f t="shared" si="0"/>
        <v>3.048226284670761E-2</v>
      </c>
    </row>
    <row r="22" spans="1:4" ht="16.5" thickTop="1" thickBot="1" x14ac:dyDescent="0.3">
      <c r="A22" s="15">
        <v>18</v>
      </c>
      <c r="B22" s="16" t="s">
        <v>104</v>
      </c>
      <c r="C22" s="17">
        <v>1599657.339552867</v>
      </c>
      <c r="D22" s="14">
        <f t="shared" si="0"/>
        <v>0.10237821902398826</v>
      </c>
    </row>
    <row r="23" spans="1:4" ht="16.5" thickTop="1" thickBot="1" x14ac:dyDescent="0.3">
      <c r="A23" s="31"/>
      <c r="B23" s="18" t="s">
        <v>105</v>
      </c>
      <c r="C23" s="19">
        <f>SUM(C5:C22)</f>
        <v>15624977.214909852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9E2B77F-EE99-47E4-91A8-6F898B1739CA}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3A30-842D-4F66-B10F-DB0CCBAD2CC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175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28817.672896451179</v>
      </c>
      <c r="D6" s="14">
        <f t="shared" ref="D6:D23" si="0">C6/C$23</f>
        <v>1.1923613776884997E-3</v>
      </c>
    </row>
    <row r="7" spans="1:6" ht="16.5" thickTop="1" thickBot="1" x14ac:dyDescent="0.3">
      <c r="A7" s="15">
        <v>3</v>
      </c>
      <c r="B7" s="16" t="s">
        <v>89</v>
      </c>
      <c r="C7" s="17">
        <v>274928.87013267825</v>
      </c>
      <c r="D7" s="14">
        <f t="shared" si="0"/>
        <v>1.1375469752039289E-2</v>
      </c>
    </row>
    <row r="8" spans="1:6" ht="16.5" thickTop="1" thickBot="1" x14ac:dyDescent="0.3">
      <c r="A8" s="15">
        <v>4</v>
      </c>
      <c r="B8" s="16" t="s">
        <v>90</v>
      </c>
      <c r="C8" s="17">
        <v>672068.76981125691</v>
      </c>
      <c r="D8" s="14">
        <f t="shared" si="0"/>
        <v>2.7807548761935232E-2</v>
      </c>
    </row>
    <row r="9" spans="1:6" ht="16.5" thickTop="1" thickBot="1" x14ac:dyDescent="0.3">
      <c r="A9" s="15">
        <v>5</v>
      </c>
      <c r="B9" s="16" t="s">
        <v>91</v>
      </c>
      <c r="C9" s="17">
        <v>82864.700722370326</v>
      </c>
      <c r="D9" s="14">
        <f t="shared" si="0"/>
        <v>3.4286137215208045E-3</v>
      </c>
    </row>
    <row r="10" spans="1:6" ht="16.5" thickTop="1" thickBot="1" x14ac:dyDescent="0.3">
      <c r="A10" s="15">
        <v>6</v>
      </c>
      <c r="B10" s="16" t="s">
        <v>92</v>
      </c>
      <c r="C10" s="17">
        <v>191355.27891036056</v>
      </c>
      <c r="D10" s="14">
        <f t="shared" si="0"/>
        <v>7.9175249441332408E-3</v>
      </c>
    </row>
    <row r="11" spans="1:6" ht="16.5" thickTop="1" thickBot="1" x14ac:dyDescent="0.3">
      <c r="A11" s="15">
        <v>7</v>
      </c>
      <c r="B11" s="16" t="s">
        <v>93</v>
      </c>
      <c r="C11" s="17">
        <v>41385.699563408067</v>
      </c>
      <c r="D11" s="14">
        <f t="shared" si="0"/>
        <v>1.7123766351759965E-3</v>
      </c>
    </row>
    <row r="12" spans="1:6" ht="16.5" thickTop="1" thickBot="1" x14ac:dyDescent="0.3">
      <c r="A12" s="15">
        <v>8</v>
      </c>
      <c r="B12" s="16" t="s">
        <v>94</v>
      </c>
      <c r="C12" s="17">
        <v>3412.4758774353563</v>
      </c>
      <c r="D12" s="14">
        <f t="shared" si="0"/>
        <v>1.4119476104708885E-4</v>
      </c>
    </row>
    <row r="13" spans="1:6" ht="16.5" thickTop="1" thickBot="1" x14ac:dyDescent="0.3">
      <c r="A13" s="15">
        <v>9</v>
      </c>
      <c r="B13" s="16" t="s">
        <v>95</v>
      </c>
      <c r="C13" s="17">
        <v>0</v>
      </c>
      <c r="D13" s="14">
        <f t="shared" si="0"/>
        <v>0</v>
      </c>
    </row>
    <row r="14" spans="1:6" ht="16.5" thickTop="1" thickBot="1" x14ac:dyDescent="0.3">
      <c r="A14" s="15">
        <v>10</v>
      </c>
      <c r="B14" s="16" t="s">
        <v>96</v>
      </c>
      <c r="C14" s="17">
        <v>3308745.440184026</v>
      </c>
      <c r="D14" s="14">
        <f t="shared" si="0"/>
        <v>0.13690280563786295</v>
      </c>
    </row>
    <row r="15" spans="1:6" ht="16.5" thickTop="1" thickBot="1" x14ac:dyDescent="0.3">
      <c r="A15" s="15">
        <v>11</v>
      </c>
      <c r="B15" s="16" t="s">
        <v>97</v>
      </c>
      <c r="C15" s="17">
        <v>463441.18243893143</v>
      </c>
      <c r="D15" s="14">
        <f t="shared" si="0"/>
        <v>1.9175363977377978E-2</v>
      </c>
    </row>
    <row r="16" spans="1:6" ht="16.5" thickTop="1" thickBot="1" x14ac:dyDescent="0.3">
      <c r="A16" s="15">
        <v>12</v>
      </c>
      <c r="B16" s="16" t="s">
        <v>98</v>
      </c>
      <c r="C16" s="17">
        <v>150971.84950008249</v>
      </c>
      <c r="D16" s="14">
        <f t="shared" si="0"/>
        <v>6.2466182855544635E-3</v>
      </c>
    </row>
    <row r="17" spans="1:4" ht="16.5" thickTop="1" thickBot="1" x14ac:dyDescent="0.3">
      <c r="A17" s="15">
        <v>13</v>
      </c>
      <c r="B17" s="16" t="s">
        <v>99</v>
      </c>
      <c r="C17" s="17">
        <v>856076.7200051049</v>
      </c>
      <c r="D17" s="14">
        <f t="shared" si="0"/>
        <v>3.5421070290448123E-2</v>
      </c>
    </row>
    <row r="18" spans="1:4" ht="16.5" thickTop="1" thickBot="1" x14ac:dyDescent="0.3">
      <c r="A18" s="15">
        <v>14</v>
      </c>
      <c r="B18" s="16" t="s">
        <v>100</v>
      </c>
      <c r="C18" s="17">
        <v>9570237.1852073278</v>
      </c>
      <c r="D18" s="14">
        <f t="shared" si="0"/>
        <v>0.39597858008738712</v>
      </c>
    </row>
    <row r="19" spans="1:4" ht="16.5" thickTop="1" thickBot="1" x14ac:dyDescent="0.3">
      <c r="A19" s="15">
        <v>15</v>
      </c>
      <c r="B19" s="16" t="s">
        <v>101</v>
      </c>
      <c r="C19" s="17">
        <v>129751.74554649783</v>
      </c>
      <c r="D19" s="14">
        <f t="shared" si="0"/>
        <v>5.3686142747620003E-3</v>
      </c>
    </row>
    <row r="20" spans="1:4" ht="16.5" thickTop="1" thickBot="1" x14ac:dyDescent="0.3">
      <c r="A20" s="15">
        <v>16</v>
      </c>
      <c r="B20" s="16" t="s">
        <v>102</v>
      </c>
      <c r="C20" s="17">
        <v>3808548.4412950422</v>
      </c>
      <c r="D20" s="14">
        <f t="shared" si="0"/>
        <v>0.15758267792036662</v>
      </c>
    </row>
    <row r="21" spans="1:4" ht="16.5" thickTop="1" thickBot="1" x14ac:dyDescent="0.3">
      <c r="A21" s="15">
        <v>17</v>
      </c>
      <c r="B21" s="16" t="s">
        <v>103</v>
      </c>
      <c r="C21" s="17">
        <v>1701923.6058578871</v>
      </c>
      <c r="D21" s="14">
        <f t="shared" si="0"/>
        <v>7.0418870485936896E-2</v>
      </c>
    </row>
    <row r="22" spans="1:4" ht="16.5" thickTop="1" thickBot="1" x14ac:dyDescent="0.3">
      <c r="A22" s="15">
        <v>18</v>
      </c>
      <c r="B22" s="16" t="s">
        <v>104</v>
      </c>
      <c r="C22" s="17">
        <v>2884043.2760085207</v>
      </c>
      <c r="D22" s="14">
        <f t="shared" si="0"/>
        <v>0.11933030908676376</v>
      </c>
    </row>
    <row r="23" spans="1:4" ht="16.5" thickTop="1" thickBot="1" x14ac:dyDescent="0.3">
      <c r="A23" s="31"/>
      <c r="B23" s="18" t="s">
        <v>105</v>
      </c>
      <c r="C23" s="19">
        <f>SUM(C5:C22)</f>
        <v>24168572.91395738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8C2D80EE-2633-4E9A-A341-2E77E2FEB0DB}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B12D-E10A-4F6B-8B2F-E4072B4FD5C0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176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1113086.7058978255</v>
      </c>
      <c r="D5" s="14">
        <f>C5/C$23</f>
        <v>1.0482466239078074E-2</v>
      </c>
    </row>
    <row r="6" spans="1:6" ht="16.5" thickTop="1" thickBot="1" x14ac:dyDescent="0.3">
      <c r="A6" s="15">
        <v>2</v>
      </c>
      <c r="B6" s="16" t="s">
        <v>88</v>
      </c>
      <c r="C6" s="17">
        <v>629481.82793222135</v>
      </c>
      <c r="D6" s="14">
        <f t="shared" ref="D6:D23" si="0">C6/C$23</f>
        <v>5.9281293851140178E-3</v>
      </c>
    </row>
    <row r="7" spans="1:6" ht="16.5" thickTop="1" thickBot="1" x14ac:dyDescent="0.3">
      <c r="A7" s="15">
        <v>3</v>
      </c>
      <c r="B7" s="16" t="s">
        <v>89</v>
      </c>
      <c r="C7" s="17">
        <v>1532205.4702494324</v>
      </c>
      <c r="D7" s="14">
        <f t="shared" si="0"/>
        <v>1.4429506729455761E-2</v>
      </c>
    </row>
    <row r="8" spans="1:6" ht="16.5" thickTop="1" thickBot="1" x14ac:dyDescent="0.3">
      <c r="A8" s="15">
        <v>4</v>
      </c>
      <c r="B8" s="16" t="s">
        <v>90</v>
      </c>
      <c r="C8" s="17">
        <v>647502.27306519251</v>
      </c>
      <c r="D8" s="14">
        <f t="shared" si="0"/>
        <v>6.0978364768604432E-3</v>
      </c>
    </row>
    <row r="9" spans="1:6" ht="16.5" thickTop="1" thickBot="1" x14ac:dyDescent="0.3">
      <c r="A9" s="15">
        <v>5</v>
      </c>
      <c r="B9" s="16" t="s">
        <v>91</v>
      </c>
      <c r="C9" s="17">
        <v>321076.71184382786</v>
      </c>
      <c r="D9" s="14">
        <f t="shared" si="0"/>
        <v>3.0237319107520389E-3</v>
      </c>
    </row>
    <row r="10" spans="1:6" ht="16.5" thickTop="1" thickBot="1" x14ac:dyDescent="0.3">
      <c r="A10" s="15">
        <v>6</v>
      </c>
      <c r="B10" s="16" t="s">
        <v>92</v>
      </c>
      <c r="C10" s="17">
        <v>214023.74138287851</v>
      </c>
      <c r="D10" s="14">
        <f t="shared" si="0"/>
        <v>2.0155632364664499E-3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16701.544964951423</v>
      </c>
      <c r="D12" s="14">
        <f t="shared" si="0"/>
        <v>1.5728638237066353E-4</v>
      </c>
    </row>
    <row r="13" spans="1:6" ht="16.5" thickTop="1" thickBot="1" x14ac:dyDescent="0.3">
      <c r="A13" s="15">
        <v>9</v>
      </c>
      <c r="B13" s="16" t="s">
        <v>95</v>
      </c>
      <c r="C13" s="17">
        <v>180051.70635697403</v>
      </c>
      <c r="D13" s="14">
        <f t="shared" si="0"/>
        <v>1.6956324455002787E-3</v>
      </c>
    </row>
    <row r="14" spans="1:6" ht="16.5" thickTop="1" thickBot="1" x14ac:dyDescent="0.3">
      <c r="A14" s="15">
        <v>10</v>
      </c>
      <c r="B14" s="16" t="s">
        <v>96</v>
      </c>
      <c r="C14" s="17">
        <v>4753756.3971949387</v>
      </c>
      <c r="D14" s="14">
        <f t="shared" si="0"/>
        <v>4.4768382084128089E-2</v>
      </c>
    </row>
    <row r="15" spans="1:6" ht="16.5" thickTop="1" thickBot="1" x14ac:dyDescent="0.3">
      <c r="A15" s="15">
        <v>11</v>
      </c>
      <c r="B15" s="16" t="s">
        <v>97</v>
      </c>
      <c r="C15" s="17">
        <v>556492.17585193005</v>
      </c>
      <c r="D15" s="14">
        <f t="shared" si="0"/>
        <v>5.2407511605070114E-3</v>
      </c>
    </row>
    <row r="16" spans="1:6" ht="16.5" thickTop="1" thickBot="1" x14ac:dyDescent="0.3">
      <c r="A16" s="15">
        <v>12</v>
      </c>
      <c r="B16" s="16" t="s">
        <v>98</v>
      </c>
      <c r="C16" s="17">
        <v>44435961.767787121</v>
      </c>
      <c r="D16" s="14">
        <f t="shared" si="0"/>
        <v>0.41847455958615137</v>
      </c>
    </row>
    <row r="17" spans="1:4" ht="16.5" thickTop="1" thickBot="1" x14ac:dyDescent="0.3">
      <c r="A17" s="15">
        <v>13</v>
      </c>
      <c r="B17" s="16" t="s">
        <v>99</v>
      </c>
      <c r="C17" s="17">
        <v>2300175.6595369619</v>
      </c>
      <c r="D17" s="14">
        <f t="shared" si="0"/>
        <v>2.1661846797098153E-2</v>
      </c>
    </row>
    <row r="18" spans="1:4" ht="16.5" thickTop="1" thickBot="1" x14ac:dyDescent="0.3">
      <c r="A18" s="15">
        <v>14</v>
      </c>
      <c r="B18" s="16" t="s">
        <v>100</v>
      </c>
      <c r="C18" s="17">
        <v>16992827.136544548</v>
      </c>
      <c r="D18" s="14">
        <f t="shared" si="0"/>
        <v>0.16002952494310799</v>
      </c>
    </row>
    <row r="19" spans="1:4" ht="16.5" thickTop="1" thickBot="1" x14ac:dyDescent="0.3">
      <c r="A19" s="15">
        <v>15</v>
      </c>
      <c r="B19" s="16" t="s">
        <v>101</v>
      </c>
      <c r="C19" s="17">
        <v>207900.56872502572</v>
      </c>
      <c r="D19" s="14">
        <f t="shared" si="0"/>
        <v>1.9578984109664319E-3</v>
      </c>
    </row>
    <row r="20" spans="1:4" ht="16.5" thickTop="1" thickBot="1" x14ac:dyDescent="0.3">
      <c r="A20" s="15">
        <v>16</v>
      </c>
      <c r="B20" s="16" t="s">
        <v>102</v>
      </c>
      <c r="C20" s="17">
        <v>9250349.044193957</v>
      </c>
      <c r="D20" s="14">
        <f t="shared" si="0"/>
        <v>8.7114930976771726E-2</v>
      </c>
    </row>
    <row r="21" spans="1:4" ht="16.5" thickTop="1" thickBot="1" x14ac:dyDescent="0.3">
      <c r="A21" s="15">
        <v>17</v>
      </c>
      <c r="B21" s="16" t="s">
        <v>103</v>
      </c>
      <c r="C21" s="17">
        <v>18478344.54805636</v>
      </c>
      <c r="D21" s="14">
        <f t="shared" si="0"/>
        <v>0.17401934804603938</v>
      </c>
    </row>
    <row r="22" spans="1:4" ht="16.5" thickTop="1" thickBot="1" x14ac:dyDescent="0.3">
      <c r="A22" s="15">
        <v>18</v>
      </c>
      <c r="B22" s="16" t="s">
        <v>104</v>
      </c>
      <c r="C22" s="17">
        <v>4555637.8046739753</v>
      </c>
      <c r="D22" s="14">
        <f t="shared" si="0"/>
        <v>4.2902605189632237E-2</v>
      </c>
    </row>
    <row r="23" spans="1:4" ht="16.5" thickTop="1" thickBot="1" x14ac:dyDescent="0.3">
      <c r="A23" s="31"/>
      <c r="B23" s="18" t="s">
        <v>105</v>
      </c>
      <c r="C23" s="19">
        <f>SUM(C5:C22)</f>
        <v>106185575.08425811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5505ECA-39B8-4549-A9EB-355266DF84A9}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8C750-AF67-4FA0-8F62-CE042009032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177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976827.5492418427</v>
      </c>
      <c r="D5" s="14">
        <f t="shared" ref="D5:D22" si="0">C5/C$23</f>
        <v>2.5619952739513351E-2</v>
      </c>
    </row>
    <row r="6" spans="1:6" ht="16.5" thickTop="1" thickBot="1" x14ac:dyDescent="0.3">
      <c r="A6" s="15">
        <v>2</v>
      </c>
      <c r="B6" s="16" t="s">
        <v>88</v>
      </c>
      <c r="C6" s="17">
        <v>97191.875492039777</v>
      </c>
      <c r="D6" s="14">
        <f t="shared" si="0"/>
        <v>2.5491206290233722E-3</v>
      </c>
    </row>
    <row r="7" spans="1:6" ht="16.5" thickTop="1" thickBot="1" x14ac:dyDescent="0.3">
      <c r="A7" s="15">
        <v>3</v>
      </c>
      <c r="B7" s="16" t="s">
        <v>89</v>
      </c>
      <c r="C7" s="17">
        <v>967038.19400315848</v>
      </c>
      <c r="D7" s="14">
        <f t="shared" si="0"/>
        <v>2.5363200338580295E-2</v>
      </c>
    </row>
    <row r="8" spans="1:6" ht="16.5" thickTop="1" thickBot="1" x14ac:dyDescent="0.3">
      <c r="A8" s="15">
        <v>4</v>
      </c>
      <c r="B8" s="16" t="s">
        <v>90</v>
      </c>
      <c r="C8" s="17">
        <v>2465809.0229985132</v>
      </c>
      <c r="D8" s="14">
        <f t="shared" si="0"/>
        <v>6.4672531689876536E-2</v>
      </c>
    </row>
    <row r="9" spans="1:6" ht="16.5" thickTop="1" thickBot="1" x14ac:dyDescent="0.3">
      <c r="A9" s="15">
        <v>5</v>
      </c>
      <c r="B9" s="16" t="s">
        <v>91</v>
      </c>
      <c r="C9" s="17">
        <v>201822.70011728833</v>
      </c>
      <c r="D9" s="14">
        <f t="shared" si="0"/>
        <v>5.2933478819051465E-3</v>
      </c>
    </row>
    <row r="10" spans="1:6" ht="16.5" thickTop="1" thickBot="1" x14ac:dyDescent="0.3">
      <c r="A10" s="15">
        <v>6</v>
      </c>
      <c r="B10" s="16" t="s">
        <v>92</v>
      </c>
      <c r="C10" s="17">
        <v>620673.53086622886</v>
      </c>
      <c r="D10" s="14">
        <f t="shared" si="0"/>
        <v>1.6278847315272377E-2</v>
      </c>
    </row>
    <row r="11" spans="1:6" ht="16.5" thickTop="1" thickBot="1" x14ac:dyDescent="0.3">
      <c r="A11" s="15">
        <v>7</v>
      </c>
      <c r="B11" s="16" t="s">
        <v>93</v>
      </c>
      <c r="C11" s="17">
        <v>10258.336560025122</v>
      </c>
      <c r="D11" s="14">
        <f t="shared" si="0"/>
        <v>2.6905270849276298E-4</v>
      </c>
    </row>
    <row r="12" spans="1:6" ht="16.5" thickTop="1" thickBot="1" x14ac:dyDescent="0.3">
      <c r="A12" s="15">
        <v>8</v>
      </c>
      <c r="B12" s="16" t="s">
        <v>94</v>
      </c>
      <c r="C12" s="17">
        <v>3309.4237449239226</v>
      </c>
      <c r="D12" s="14">
        <f t="shared" si="0"/>
        <v>8.6798616609227698E-5</v>
      </c>
    </row>
    <row r="13" spans="1:6" ht="16.5" thickTop="1" thickBot="1" x14ac:dyDescent="0.3">
      <c r="A13" s="15">
        <v>9</v>
      </c>
      <c r="B13" s="16" t="s">
        <v>95</v>
      </c>
      <c r="C13" s="17">
        <v>32016.331878458743</v>
      </c>
      <c r="D13" s="14">
        <f t="shared" si="0"/>
        <v>8.3971516800004659E-4</v>
      </c>
    </row>
    <row r="14" spans="1:6" ht="16.5" thickTop="1" thickBot="1" x14ac:dyDescent="0.3">
      <c r="A14" s="15">
        <v>10</v>
      </c>
      <c r="B14" s="16" t="s">
        <v>96</v>
      </c>
      <c r="C14" s="17">
        <v>3785051.1359836566</v>
      </c>
      <c r="D14" s="14">
        <f t="shared" si="0"/>
        <v>9.9273235378964625E-2</v>
      </c>
    </row>
    <row r="15" spans="1:6" ht="16.5" thickTop="1" thickBot="1" x14ac:dyDescent="0.3">
      <c r="A15" s="15">
        <v>11</v>
      </c>
      <c r="B15" s="16" t="s">
        <v>97</v>
      </c>
      <c r="C15" s="17">
        <v>126798.62842238676</v>
      </c>
      <c r="D15" s="14">
        <f t="shared" si="0"/>
        <v>3.3256380516069801E-3</v>
      </c>
    </row>
    <row r="16" spans="1:6" ht="16.5" thickTop="1" thickBot="1" x14ac:dyDescent="0.3">
      <c r="A16" s="15">
        <v>12</v>
      </c>
      <c r="B16" s="16" t="s">
        <v>98</v>
      </c>
      <c r="C16" s="17">
        <v>281510.83526440919</v>
      </c>
      <c r="D16" s="14">
        <f t="shared" si="0"/>
        <v>7.3833854304507073E-3</v>
      </c>
    </row>
    <row r="17" spans="1:4" ht="16.5" thickTop="1" thickBot="1" x14ac:dyDescent="0.3">
      <c r="A17" s="15">
        <v>13</v>
      </c>
      <c r="B17" s="16" t="s">
        <v>99</v>
      </c>
      <c r="C17" s="17">
        <v>762409.08432238584</v>
      </c>
      <c r="D17" s="14">
        <f t="shared" si="0"/>
        <v>1.9996246751717309E-2</v>
      </c>
    </row>
    <row r="18" spans="1:4" ht="16.5" thickTop="1" thickBot="1" x14ac:dyDescent="0.3">
      <c r="A18" s="15">
        <v>14</v>
      </c>
      <c r="B18" s="16" t="s">
        <v>100</v>
      </c>
      <c r="C18" s="17">
        <v>19026509.804694336</v>
      </c>
      <c r="D18" s="14">
        <f t="shared" si="0"/>
        <v>0.49902184103273228</v>
      </c>
    </row>
    <row r="19" spans="1:4" ht="16.5" thickTop="1" thickBot="1" x14ac:dyDescent="0.3">
      <c r="A19" s="15">
        <v>15</v>
      </c>
      <c r="B19" s="16" t="s">
        <v>101</v>
      </c>
      <c r="C19" s="17">
        <v>241711.83405436555</v>
      </c>
      <c r="D19" s="14">
        <f t="shared" si="0"/>
        <v>6.3395486438320809E-3</v>
      </c>
    </row>
    <row r="20" spans="1:4" ht="16.5" thickTop="1" thickBot="1" x14ac:dyDescent="0.3">
      <c r="A20" s="15">
        <v>16</v>
      </c>
      <c r="B20" s="16" t="s">
        <v>102</v>
      </c>
      <c r="C20" s="17">
        <v>4097797.3463200154</v>
      </c>
      <c r="D20" s="14">
        <f t="shared" si="0"/>
        <v>0.10747585326632693</v>
      </c>
    </row>
    <row r="21" spans="1:4" ht="16.5" thickTop="1" thickBot="1" x14ac:dyDescent="0.3">
      <c r="A21" s="15">
        <v>17</v>
      </c>
      <c r="B21" s="16" t="s">
        <v>103</v>
      </c>
      <c r="C21" s="17">
        <v>1564071.3022928236</v>
      </c>
      <c r="D21" s="14">
        <f t="shared" si="0"/>
        <v>4.102201343223006E-2</v>
      </c>
    </row>
    <row r="22" spans="1:4" ht="16.5" thickTop="1" thickBot="1" x14ac:dyDescent="0.3">
      <c r="A22" s="15">
        <v>18</v>
      </c>
      <c r="B22" s="16" t="s">
        <v>104</v>
      </c>
      <c r="C22" s="17">
        <v>2866802.3990754802</v>
      </c>
      <c r="D22" s="14">
        <f t="shared" si="0"/>
        <v>7.5189670924865809E-2</v>
      </c>
    </row>
    <row r="23" spans="1:4" ht="16.5" thickTop="1" thickBot="1" x14ac:dyDescent="0.3">
      <c r="A23" s="31"/>
      <c r="B23" s="18" t="s">
        <v>105</v>
      </c>
      <c r="C23" s="19">
        <f>SUM(C5:C22)</f>
        <v>38127609.335332341</v>
      </c>
      <c r="D23" s="20">
        <f t="shared" ref="D23" si="1">C23/C$23</f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3449F00-183C-4804-AE42-D8B35BBAA216}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07276-BC22-429D-AB7A-C709C3CD646D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178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109753.86245912491</v>
      </c>
      <c r="D5" s="14">
        <f>C5/C$23</f>
        <v>8.1075811570108323E-3</v>
      </c>
    </row>
    <row r="6" spans="1:6" ht="16.5" thickTop="1" thickBot="1" x14ac:dyDescent="0.3">
      <c r="A6" s="15">
        <v>2</v>
      </c>
      <c r="B6" s="16" t="s">
        <v>88</v>
      </c>
      <c r="C6" s="17">
        <v>9954.4443072965914</v>
      </c>
      <c r="D6" s="14">
        <f t="shared" ref="D6:D23" si="0">C6/C$23</f>
        <v>7.3534054552666607E-4</v>
      </c>
    </row>
    <row r="7" spans="1:6" ht="16.5" thickTop="1" thickBot="1" x14ac:dyDescent="0.3">
      <c r="A7" s="15">
        <v>3</v>
      </c>
      <c r="B7" s="16" t="s">
        <v>89</v>
      </c>
      <c r="C7" s="17">
        <v>231962.28385743609</v>
      </c>
      <c r="D7" s="14">
        <f t="shared" si="0"/>
        <v>1.71351877701812E-2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880687.85518145084</v>
      </c>
      <c r="D9" s="14">
        <f t="shared" si="0"/>
        <v>6.5056920092781453E-2</v>
      </c>
    </row>
    <row r="10" spans="1:6" ht="16.5" thickTop="1" thickBot="1" x14ac:dyDescent="0.3">
      <c r="A10" s="15">
        <v>6</v>
      </c>
      <c r="B10" s="16" t="s">
        <v>92</v>
      </c>
      <c r="C10" s="17">
        <v>204471.25071468821</v>
      </c>
      <c r="D10" s="14">
        <f t="shared" si="0"/>
        <v>1.5104409287301737E-2</v>
      </c>
    </row>
    <row r="11" spans="1:6" ht="16.5" thickTop="1" thickBot="1" x14ac:dyDescent="0.3">
      <c r="A11" s="15">
        <v>7</v>
      </c>
      <c r="B11" s="16" t="s">
        <v>93</v>
      </c>
      <c r="C11" s="17">
        <v>30396.238547588531</v>
      </c>
      <c r="D11" s="14">
        <f t="shared" si="0"/>
        <v>2.2453876826814684E-3</v>
      </c>
    </row>
    <row r="12" spans="1:6" ht="16.5" thickTop="1" thickBot="1" x14ac:dyDescent="0.3">
      <c r="A12" s="15">
        <v>8</v>
      </c>
      <c r="B12" s="16" t="s">
        <v>94</v>
      </c>
      <c r="C12" s="17">
        <v>7038.7147250348098</v>
      </c>
      <c r="D12" s="14">
        <f t="shared" si="0"/>
        <v>5.1995391866523208E-4</v>
      </c>
    </row>
    <row r="13" spans="1:6" ht="16.5" thickTop="1" thickBot="1" x14ac:dyDescent="0.3">
      <c r="A13" s="15">
        <v>9</v>
      </c>
      <c r="B13" s="16" t="s">
        <v>95</v>
      </c>
      <c r="C13" s="17">
        <v>28129.326398673809</v>
      </c>
      <c r="D13" s="14">
        <f t="shared" si="0"/>
        <v>2.0779295740432891E-3</v>
      </c>
    </row>
    <row r="14" spans="1:6" ht="16.5" thickTop="1" thickBot="1" x14ac:dyDescent="0.3">
      <c r="A14" s="15">
        <v>10</v>
      </c>
      <c r="B14" s="16" t="s">
        <v>96</v>
      </c>
      <c r="C14" s="17">
        <v>1645714.1501270165</v>
      </c>
      <c r="D14" s="14">
        <f t="shared" si="0"/>
        <v>0.12156985398454723</v>
      </c>
    </row>
    <row r="15" spans="1:6" ht="16.5" thickTop="1" thickBot="1" x14ac:dyDescent="0.3">
      <c r="A15" s="15">
        <v>11</v>
      </c>
      <c r="B15" s="16" t="s">
        <v>97</v>
      </c>
      <c r="C15" s="17">
        <v>69372.359984688694</v>
      </c>
      <c r="D15" s="14">
        <f t="shared" si="0"/>
        <v>5.1245762657209613E-3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402434.68022650684</v>
      </c>
      <c r="D17" s="14">
        <f t="shared" si="0"/>
        <v>2.9728082066790538E-2</v>
      </c>
    </row>
    <row r="18" spans="1:4" ht="16.5" thickTop="1" thickBot="1" x14ac:dyDescent="0.3">
      <c r="A18" s="15">
        <v>14</v>
      </c>
      <c r="B18" s="16" t="s">
        <v>100</v>
      </c>
      <c r="C18" s="17">
        <v>6231688.1666456498</v>
      </c>
      <c r="D18" s="14">
        <f t="shared" si="0"/>
        <v>0.46033840107522433</v>
      </c>
    </row>
    <row r="19" spans="1:4" ht="16.5" thickTop="1" thickBot="1" x14ac:dyDescent="0.3">
      <c r="A19" s="15">
        <v>15</v>
      </c>
      <c r="B19" s="16" t="s">
        <v>101</v>
      </c>
      <c r="C19" s="17">
        <v>54872.68729192076</v>
      </c>
      <c r="D19" s="14">
        <f t="shared" si="0"/>
        <v>4.0534770763827176E-3</v>
      </c>
    </row>
    <row r="20" spans="1:4" ht="16.5" thickTop="1" thickBot="1" x14ac:dyDescent="0.3">
      <c r="A20" s="15">
        <v>16</v>
      </c>
      <c r="B20" s="16" t="s">
        <v>102</v>
      </c>
      <c r="C20" s="17">
        <v>2130490.5835921057</v>
      </c>
      <c r="D20" s="14">
        <f t="shared" si="0"/>
        <v>0.15738056888114815</v>
      </c>
    </row>
    <row r="21" spans="1:4" ht="16.5" thickTop="1" thickBot="1" x14ac:dyDescent="0.3">
      <c r="A21" s="15">
        <v>17</v>
      </c>
      <c r="B21" s="16" t="s">
        <v>103</v>
      </c>
      <c r="C21" s="17">
        <v>662691.40572816099</v>
      </c>
      <c r="D21" s="14">
        <f t="shared" si="0"/>
        <v>4.8953396569488682E-2</v>
      </c>
    </row>
    <row r="22" spans="1:4" ht="16.5" thickTop="1" thickBot="1" x14ac:dyDescent="0.3">
      <c r="A22" s="15">
        <v>18</v>
      </c>
      <c r="B22" s="16" t="s">
        <v>104</v>
      </c>
      <c r="C22" s="17">
        <v>837531.48405052512</v>
      </c>
      <c r="D22" s="14">
        <f t="shared" si="0"/>
        <v>6.186893405250548E-2</v>
      </c>
    </row>
    <row r="23" spans="1:4" ht="16.5" thickTop="1" thickBot="1" x14ac:dyDescent="0.3">
      <c r="A23" s="31"/>
      <c r="B23" s="18" t="s">
        <v>105</v>
      </c>
      <c r="C23" s="19">
        <f>SUM(C5:C22)</f>
        <v>13537189.493837869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D6A0AE7-1A21-48DB-BBE6-683ABC681371}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DA35E-D6CC-4254-9D78-5958D28F767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179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645606.51988325163</v>
      </c>
      <c r="D5" s="14">
        <f>C5/C$23</f>
        <v>2.0328537434708558E-2</v>
      </c>
    </row>
    <row r="6" spans="1:6" ht="16.5" thickTop="1" thickBot="1" x14ac:dyDescent="0.3">
      <c r="A6" s="15">
        <v>2</v>
      </c>
      <c r="B6" s="16" t="s">
        <v>88</v>
      </c>
      <c r="C6" s="17">
        <v>134917.82569166651</v>
      </c>
      <c r="D6" s="14">
        <f t="shared" ref="D6:D23" si="0">C6/C$23</f>
        <v>4.2482254836560514E-3</v>
      </c>
    </row>
    <row r="7" spans="1:6" ht="16.5" thickTop="1" thickBot="1" x14ac:dyDescent="0.3">
      <c r="A7" s="15">
        <v>3</v>
      </c>
      <c r="B7" s="16" t="s">
        <v>89</v>
      </c>
      <c r="C7" s="17">
        <v>268754.23529519408</v>
      </c>
      <c r="D7" s="14">
        <f t="shared" si="0"/>
        <v>8.4623998746524379E-3</v>
      </c>
    </row>
    <row r="8" spans="1:6" ht="16.5" thickTop="1" thickBot="1" x14ac:dyDescent="0.3">
      <c r="A8" s="15">
        <v>4</v>
      </c>
      <c r="B8" s="16" t="s">
        <v>90</v>
      </c>
      <c r="C8" s="17">
        <v>601604.12356119591</v>
      </c>
      <c r="D8" s="14">
        <f t="shared" si="0"/>
        <v>1.8943011834670394E-2</v>
      </c>
    </row>
    <row r="9" spans="1:6" ht="16.5" thickTop="1" thickBot="1" x14ac:dyDescent="0.3">
      <c r="A9" s="15">
        <v>5</v>
      </c>
      <c r="B9" s="16" t="s">
        <v>91</v>
      </c>
      <c r="C9" s="17">
        <v>261529.09969562799</v>
      </c>
      <c r="D9" s="14">
        <f t="shared" si="0"/>
        <v>8.2348983935131431E-3</v>
      </c>
    </row>
    <row r="10" spans="1:6" ht="16.5" thickTop="1" thickBot="1" x14ac:dyDescent="0.3">
      <c r="A10" s="15">
        <v>6</v>
      </c>
      <c r="B10" s="16" t="s">
        <v>92</v>
      </c>
      <c r="C10" s="17">
        <v>401932.42821975454</v>
      </c>
      <c r="D10" s="14">
        <f t="shared" si="0"/>
        <v>1.2655848665788165E-2</v>
      </c>
    </row>
    <row r="11" spans="1:6" ht="16.5" thickTop="1" thickBot="1" x14ac:dyDescent="0.3">
      <c r="A11" s="15">
        <v>7</v>
      </c>
      <c r="B11" s="16" t="s">
        <v>93</v>
      </c>
      <c r="C11" s="17">
        <v>959449.69896668557</v>
      </c>
      <c r="D11" s="14">
        <f t="shared" si="0"/>
        <v>3.0210675576342029E-2</v>
      </c>
    </row>
    <row r="12" spans="1:6" ht="16.5" thickTop="1" thickBot="1" x14ac:dyDescent="0.3">
      <c r="A12" s="15">
        <v>8</v>
      </c>
      <c r="B12" s="16" t="s">
        <v>94</v>
      </c>
      <c r="C12" s="17">
        <v>62105.351740842765</v>
      </c>
      <c r="D12" s="14">
        <f t="shared" si="0"/>
        <v>1.9555424687900782E-3</v>
      </c>
    </row>
    <row r="13" spans="1:6" ht="16.5" thickTop="1" thickBot="1" x14ac:dyDescent="0.3">
      <c r="A13" s="15">
        <v>9</v>
      </c>
      <c r="B13" s="16" t="s">
        <v>95</v>
      </c>
      <c r="C13" s="17">
        <v>11955.968591826871</v>
      </c>
      <c r="D13" s="14">
        <f t="shared" si="0"/>
        <v>3.7646360066361136E-4</v>
      </c>
    </row>
    <row r="14" spans="1:6" ht="16.5" thickTop="1" thickBot="1" x14ac:dyDescent="0.3">
      <c r="A14" s="15">
        <v>10</v>
      </c>
      <c r="B14" s="16" t="s">
        <v>96</v>
      </c>
      <c r="C14" s="17">
        <v>2074306.8538333387</v>
      </c>
      <c r="D14" s="14">
        <f t="shared" si="0"/>
        <v>6.5314743935437555E-2</v>
      </c>
    </row>
    <row r="15" spans="1:6" ht="16.5" thickTop="1" thickBot="1" x14ac:dyDescent="0.3">
      <c r="A15" s="15">
        <v>11</v>
      </c>
      <c r="B15" s="16" t="s">
        <v>97</v>
      </c>
      <c r="C15" s="17">
        <v>59854.097923301655</v>
      </c>
      <c r="D15" s="14">
        <f t="shared" si="0"/>
        <v>1.8846561067483952E-3</v>
      </c>
    </row>
    <row r="16" spans="1:6" ht="16.5" thickTop="1" thickBot="1" x14ac:dyDescent="0.3">
      <c r="A16" s="15">
        <v>12</v>
      </c>
      <c r="B16" s="16" t="s">
        <v>98</v>
      </c>
      <c r="C16" s="17">
        <v>10477665.084506668</v>
      </c>
      <c r="D16" s="14">
        <f t="shared" si="0"/>
        <v>0.32991551407697944</v>
      </c>
    </row>
    <row r="17" spans="1:4" ht="16.5" thickTop="1" thickBot="1" x14ac:dyDescent="0.3">
      <c r="A17" s="15">
        <v>13</v>
      </c>
      <c r="B17" s="16" t="s">
        <v>99</v>
      </c>
      <c r="C17" s="17">
        <v>418706.94391237025</v>
      </c>
      <c r="D17" s="14">
        <f t="shared" si="0"/>
        <v>1.3184036284259102E-2</v>
      </c>
    </row>
    <row r="18" spans="1:4" ht="16.5" thickTop="1" thickBot="1" x14ac:dyDescent="0.3">
      <c r="A18" s="15">
        <v>14</v>
      </c>
      <c r="B18" s="16" t="s">
        <v>100</v>
      </c>
      <c r="C18" s="17">
        <v>7254407.2649822393</v>
      </c>
      <c r="D18" s="14">
        <f t="shared" si="0"/>
        <v>0.2284231728011068</v>
      </c>
    </row>
    <row r="19" spans="1:4" ht="16.5" thickTop="1" thickBot="1" x14ac:dyDescent="0.3">
      <c r="A19" s="15">
        <v>15</v>
      </c>
      <c r="B19" s="16" t="s">
        <v>101</v>
      </c>
      <c r="C19" s="17">
        <v>273677.1136107528</v>
      </c>
      <c r="D19" s="14">
        <f t="shared" si="0"/>
        <v>8.6174090219306391E-3</v>
      </c>
    </row>
    <row r="20" spans="1:4" ht="16.5" thickTop="1" thickBot="1" x14ac:dyDescent="0.3">
      <c r="A20" s="15">
        <v>16</v>
      </c>
      <c r="B20" s="16" t="s">
        <v>102</v>
      </c>
      <c r="C20" s="17">
        <v>3315333.6058603576</v>
      </c>
      <c r="D20" s="14">
        <f t="shared" si="0"/>
        <v>0.10439157790331352</v>
      </c>
    </row>
    <row r="21" spans="1:4" ht="16.5" thickTop="1" thickBot="1" x14ac:dyDescent="0.3">
      <c r="A21" s="15">
        <v>17</v>
      </c>
      <c r="B21" s="16" t="s">
        <v>103</v>
      </c>
      <c r="C21" s="17">
        <v>2653059.6059552794</v>
      </c>
      <c r="D21" s="14">
        <f t="shared" si="0"/>
        <v>8.3538223136172762E-2</v>
      </c>
    </row>
    <row r="22" spans="1:4" ht="16.5" thickTop="1" thickBot="1" x14ac:dyDescent="0.3">
      <c r="A22" s="15">
        <v>18</v>
      </c>
      <c r="B22" s="16" t="s">
        <v>104</v>
      </c>
      <c r="C22" s="17">
        <v>1883765.2134168705</v>
      </c>
      <c r="D22" s="14">
        <f t="shared" si="0"/>
        <v>5.9315063401267298E-2</v>
      </c>
    </row>
    <row r="23" spans="1:4" ht="16.5" thickTop="1" thickBot="1" x14ac:dyDescent="0.3">
      <c r="A23" s="31"/>
      <c r="B23" s="18" t="s">
        <v>105</v>
      </c>
      <c r="C23" s="19">
        <f>SUM(C5:C22)</f>
        <v>31758631.035647225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FD351A92-9F94-4768-99AE-69FE90A3E57E}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91F76-97F8-4023-A94C-64C20B7B9AC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180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247581.44049353301</v>
      </c>
      <c r="D5" s="14">
        <f>C5/C$23</f>
        <v>5.635671745895493E-3</v>
      </c>
    </row>
    <row r="6" spans="1:6" ht="16.5" thickTop="1" thickBot="1" x14ac:dyDescent="0.3">
      <c r="A6" s="15">
        <v>2</v>
      </c>
      <c r="B6" s="16" t="s">
        <v>88</v>
      </c>
      <c r="C6" s="17">
        <v>201901.66184009274</v>
      </c>
      <c r="D6" s="14">
        <f t="shared" ref="D6:D23" si="0">C6/C$23</f>
        <v>4.5958674802656632E-3</v>
      </c>
    </row>
    <row r="7" spans="1:6" ht="16.5" thickTop="1" thickBot="1" x14ac:dyDescent="0.3">
      <c r="A7" s="15">
        <v>3</v>
      </c>
      <c r="B7" s="16" t="s">
        <v>89</v>
      </c>
      <c r="C7" s="17">
        <v>1287365.7592246074</v>
      </c>
      <c r="D7" s="14">
        <f t="shared" si="0"/>
        <v>2.9304178945856522E-2</v>
      </c>
    </row>
    <row r="8" spans="1:6" ht="16.5" thickTop="1" thickBot="1" x14ac:dyDescent="0.3">
      <c r="A8" s="15">
        <v>4</v>
      </c>
      <c r="B8" s="16" t="s">
        <v>90</v>
      </c>
      <c r="C8" s="17">
        <v>1257131.3779526968</v>
      </c>
      <c r="D8" s="14">
        <f t="shared" si="0"/>
        <v>2.8615956727143042E-2</v>
      </c>
    </row>
    <row r="9" spans="1:6" ht="16.5" thickTop="1" thickBot="1" x14ac:dyDescent="0.3">
      <c r="A9" s="15">
        <v>5</v>
      </c>
      <c r="B9" s="16" t="s">
        <v>91</v>
      </c>
      <c r="C9" s="17">
        <v>489955.06620968319</v>
      </c>
      <c r="D9" s="14">
        <f t="shared" si="0"/>
        <v>1.1152798521133057E-2</v>
      </c>
    </row>
    <row r="10" spans="1:6" ht="16.5" thickTop="1" thickBot="1" x14ac:dyDescent="0.3">
      <c r="A10" s="15">
        <v>6</v>
      </c>
      <c r="B10" s="16" t="s">
        <v>92</v>
      </c>
      <c r="C10" s="17">
        <v>1844613.8488399591</v>
      </c>
      <c r="D10" s="14">
        <f t="shared" si="0"/>
        <v>4.1988761876787115E-2</v>
      </c>
    </row>
    <row r="11" spans="1:6" ht="16.5" thickTop="1" thickBot="1" x14ac:dyDescent="0.3">
      <c r="A11" s="15">
        <v>7</v>
      </c>
      <c r="B11" s="16" t="s">
        <v>93</v>
      </c>
      <c r="C11" s="17">
        <v>67286.102045781547</v>
      </c>
      <c r="D11" s="14">
        <f t="shared" si="0"/>
        <v>1.5316268595696979E-3</v>
      </c>
    </row>
    <row r="12" spans="1:6" ht="16.5" thickTop="1" thickBot="1" x14ac:dyDescent="0.3">
      <c r="A12" s="15">
        <v>8</v>
      </c>
      <c r="B12" s="16" t="s">
        <v>94</v>
      </c>
      <c r="C12" s="17">
        <v>71501.999428739742</v>
      </c>
      <c r="D12" s="14">
        <f t="shared" si="0"/>
        <v>1.6275929130726173E-3</v>
      </c>
    </row>
    <row r="13" spans="1:6" ht="16.5" thickTop="1" thickBot="1" x14ac:dyDescent="0.3">
      <c r="A13" s="15">
        <v>9</v>
      </c>
      <c r="B13" s="16" t="s">
        <v>95</v>
      </c>
      <c r="C13" s="17">
        <v>131340.1939708245</v>
      </c>
      <c r="D13" s="14">
        <f t="shared" si="0"/>
        <v>2.9896837936894687E-3</v>
      </c>
    </row>
    <row r="14" spans="1:6" ht="16.5" thickTop="1" thickBot="1" x14ac:dyDescent="0.3">
      <c r="A14" s="15">
        <v>10</v>
      </c>
      <c r="B14" s="16" t="s">
        <v>96</v>
      </c>
      <c r="C14" s="17">
        <v>3605822.7006146298</v>
      </c>
      <c r="D14" s="14">
        <f t="shared" si="0"/>
        <v>8.2078984087231105E-2</v>
      </c>
    </row>
    <row r="15" spans="1:6" ht="16.5" thickTop="1" thickBot="1" x14ac:dyDescent="0.3">
      <c r="A15" s="15">
        <v>11</v>
      </c>
      <c r="B15" s="16" t="s">
        <v>97</v>
      </c>
      <c r="C15" s="17">
        <v>4361.9320399471917</v>
      </c>
      <c r="D15" s="14">
        <f t="shared" si="0"/>
        <v>9.9290225899177558E-5</v>
      </c>
    </row>
    <row r="16" spans="1:6" ht="16.5" thickTop="1" thickBot="1" x14ac:dyDescent="0.3">
      <c r="A16" s="15">
        <v>12</v>
      </c>
      <c r="B16" s="16" t="s">
        <v>98</v>
      </c>
      <c r="C16" s="17">
        <v>9058235.1141057648</v>
      </c>
      <c r="D16" s="14">
        <f t="shared" si="0"/>
        <v>0.20619170644811613</v>
      </c>
    </row>
    <row r="17" spans="1:4" ht="16.5" thickTop="1" thickBot="1" x14ac:dyDescent="0.3">
      <c r="A17" s="15">
        <v>13</v>
      </c>
      <c r="B17" s="16" t="s">
        <v>99</v>
      </c>
      <c r="C17" s="17">
        <v>2547513.888013985</v>
      </c>
      <c r="D17" s="14">
        <f t="shared" si="0"/>
        <v>5.7988805672741055E-2</v>
      </c>
    </row>
    <row r="18" spans="1:4" ht="16.5" thickTop="1" thickBot="1" x14ac:dyDescent="0.3">
      <c r="A18" s="15">
        <v>14</v>
      </c>
      <c r="B18" s="16" t="s">
        <v>100</v>
      </c>
      <c r="C18" s="17">
        <v>10201482.664864114</v>
      </c>
      <c r="D18" s="14">
        <f t="shared" si="0"/>
        <v>0.23221533692514029</v>
      </c>
    </row>
    <row r="19" spans="1:4" ht="16.5" thickTop="1" thickBot="1" x14ac:dyDescent="0.3">
      <c r="A19" s="15">
        <v>15</v>
      </c>
      <c r="B19" s="16" t="s">
        <v>101</v>
      </c>
      <c r="C19" s="17">
        <v>363291.3312594195</v>
      </c>
      <c r="D19" s="14">
        <f t="shared" si="0"/>
        <v>8.2695644997709331E-3</v>
      </c>
    </row>
    <row r="20" spans="1:4" ht="16.5" thickTop="1" thickBot="1" x14ac:dyDescent="0.3">
      <c r="A20" s="15">
        <v>16</v>
      </c>
      <c r="B20" s="16" t="s">
        <v>102</v>
      </c>
      <c r="C20" s="17">
        <v>7146198.0468725432</v>
      </c>
      <c r="D20" s="14">
        <f t="shared" si="0"/>
        <v>0.16266819654595685</v>
      </c>
    </row>
    <row r="21" spans="1:4" ht="16.5" thickTop="1" thickBot="1" x14ac:dyDescent="0.3">
      <c r="A21" s="15">
        <v>17</v>
      </c>
      <c r="B21" s="16" t="s">
        <v>103</v>
      </c>
      <c r="C21" s="17">
        <v>1826216.0478173224</v>
      </c>
      <c r="D21" s="14">
        <f t="shared" si="0"/>
        <v>4.1569974558952651E-2</v>
      </c>
    </row>
    <row r="22" spans="1:4" ht="16.5" thickTop="1" thickBot="1" x14ac:dyDescent="0.3">
      <c r="A22" s="15">
        <v>18</v>
      </c>
      <c r="B22" s="16" t="s">
        <v>104</v>
      </c>
      <c r="C22" s="17">
        <v>3579333.0224178359</v>
      </c>
      <c r="D22" s="14">
        <f t="shared" si="0"/>
        <v>8.1476002172779269E-2</v>
      </c>
    </row>
    <row r="23" spans="1:4" ht="16.5" thickTop="1" thickBot="1" x14ac:dyDescent="0.3">
      <c r="A23" s="31"/>
      <c r="B23" s="18" t="s">
        <v>105</v>
      </c>
      <c r="C23" s="19">
        <f>SUM(C5:C22)</f>
        <v>43931132.198011473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8DA4D36-6C52-4406-B246-A4CE9C5C9C70}"/>
  </hyperlink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670C3-3BAC-4C17-9389-2F6E7B816848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181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0</v>
      </c>
      <c r="D5" s="14">
        <f>C5/C$23</f>
        <v>0</v>
      </c>
    </row>
    <row r="6" spans="1:6" ht="16.5" thickTop="1" thickBot="1" x14ac:dyDescent="0.3">
      <c r="A6" s="15">
        <v>2</v>
      </c>
      <c r="B6" s="16" t="s">
        <v>88</v>
      </c>
      <c r="C6" s="17">
        <v>8409.5401749981811</v>
      </c>
      <c r="D6" s="14">
        <f t="shared" ref="D6:D23" si="0">C6/C$23</f>
        <v>1.6986406341476734E-3</v>
      </c>
    </row>
    <row r="7" spans="1:6" ht="16.5" thickTop="1" thickBot="1" x14ac:dyDescent="0.3">
      <c r="A7" s="15">
        <v>3</v>
      </c>
      <c r="B7" s="16" t="s">
        <v>89</v>
      </c>
      <c r="C7" s="17">
        <v>4758.8101909659572</v>
      </c>
      <c r="D7" s="14">
        <f t="shared" si="0"/>
        <v>9.6123072039103164E-4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406150.2392378251</v>
      </c>
      <c r="D9" s="14">
        <f t="shared" si="0"/>
        <v>8.2038171598165621E-2</v>
      </c>
    </row>
    <row r="10" spans="1:6" ht="16.5" thickTop="1" thickBot="1" x14ac:dyDescent="0.3">
      <c r="A10" s="15">
        <v>6</v>
      </c>
      <c r="B10" s="16" t="s">
        <v>92</v>
      </c>
      <c r="C10" s="17">
        <v>18824.820012754095</v>
      </c>
      <c r="D10" s="14">
        <f t="shared" si="0"/>
        <v>3.8024200537441805E-3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1906.0449718096186</v>
      </c>
      <c r="D13" s="14">
        <f t="shared" si="0"/>
        <v>3.8500148310776993E-4</v>
      </c>
    </row>
    <row r="14" spans="1:6" ht="16.5" thickTop="1" thickBot="1" x14ac:dyDescent="0.3">
      <c r="A14" s="15">
        <v>10</v>
      </c>
      <c r="B14" s="16" t="s">
        <v>96</v>
      </c>
      <c r="C14" s="17">
        <v>195175.00736977393</v>
      </c>
      <c r="D14" s="14">
        <f t="shared" si="0"/>
        <v>3.942334436715398E-2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255398.41990816532</v>
      </c>
      <c r="D17" s="14">
        <f t="shared" si="0"/>
        <v>5.158785438030368E-2</v>
      </c>
    </row>
    <row r="18" spans="1:4" ht="16.5" thickTop="1" thickBot="1" x14ac:dyDescent="0.3">
      <c r="A18" s="15">
        <v>14</v>
      </c>
      <c r="B18" s="16" t="s">
        <v>100</v>
      </c>
      <c r="C18" s="17">
        <v>2114983.9321130398</v>
      </c>
      <c r="D18" s="14">
        <f t="shared" si="0"/>
        <v>0.42720500442313553</v>
      </c>
    </row>
    <row r="19" spans="1:4" ht="16.5" thickTop="1" thickBot="1" x14ac:dyDescent="0.3">
      <c r="A19" s="15">
        <v>15</v>
      </c>
      <c r="B19" s="16" t="s">
        <v>101</v>
      </c>
      <c r="C19" s="17">
        <v>14093.340151024242</v>
      </c>
      <c r="D19" s="14">
        <f t="shared" si="0"/>
        <v>2.8467097788018908E-3</v>
      </c>
    </row>
    <row r="20" spans="1:4" ht="16.5" thickTop="1" thickBot="1" x14ac:dyDescent="0.3">
      <c r="A20" s="15">
        <v>16</v>
      </c>
      <c r="B20" s="16" t="s">
        <v>102</v>
      </c>
      <c r="C20" s="17">
        <v>1150553.1971665423</v>
      </c>
      <c r="D20" s="14">
        <f t="shared" si="0"/>
        <v>0.23239991388185874</v>
      </c>
    </row>
    <row r="21" spans="1:4" ht="16.5" thickTop="1" thickBot="1" x14ac:dyDescent="0.3">
      <c r="A21" s="15">
        <v>17</v>
      </c>
      <c r="B21" s="16" t="s">
        <v>103</v>
      </c>
      <c r="C21" s="17">
        <v>168370.02866586347</v>
      </c>
      <c r="D21" s="14">
        <f t="shared" si="0"/>
        <v>3.4009014323367108E-2</v>
      </c>
    </row>
    <row r="22" spans="1:4" ht="16.5" thickTop="1" thickBot="1" x14ac:dyDescent="0.3">
      <c r="A22" s="15">
        <v>18</v>
      </c>
      <c r="B22" s="16" t="s">
        <v>104</v>
      </c>
      <c r="C22" s="17">
        <v>612123.70917527389</v>
      </c>
      <c r="D22" s="14">
        <f t="shared" si="0"/>
        <v>0.12364269435582287</v>
      </c>
    </row>
    <row r="23" spans="1:4" ht="16.5" thickTop="1" thickBot="1" x14ac:dyDescent="0.3">
      <c r="A23" s="31"/>
      <c r="B23" s="18" t="s">
        <v>105</v>
      </c>
      <c r="C23" s="19">
        <f>SUM(C5:C22)</f>
        <v>4950747.0891380357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B557638A-2EFF-4296-AC1B-38CE5335C069}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BF945-7160-4A53-9084-81C53406EE2F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182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194318.92998372504</v>
      </c>
      <c r="D5" s="14">
        <f>C5/C$23</f>
        <v>2.4924790749513634E-2</v>
      </c>
    </row>
    <row r="6" spans="1:6" ht="16.5" thickTop="1" thickBot="1" x14ac:dyDescent="0.3">
      <c r="A6" s="15">
        <v>2</v>
      </c>
      <c r="B6" s="16" t="s">
        <v>88</v>
      </c>
      <c r="C6" s="17">
        <v>4910.5455621415922</v>
      </c>
      <c r="D6" s="14">
        <f t="shared" ref="D6:D23" si="0">C6/C$23</f>
        <v>6.2986308442817673E-4</v>
      </c>
    </row>
    <row r="7" spans="1:6" ht="16.5" thickTop="1" thickBot="1" x14ac:dyDescent="0.3">
      <c r="A7" s="15">
        <v>3</v>
      </c>
      <c r="B7" s="16" t="s">
        <v>89</v>
      </c>
      <c r="C7" s="17">
        <v>192236.82310053537</v>
      </c>
      <c r="D7" s="14">
        <f t="shared" si="0"/>
        <v>2.4657724239905067E-2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270513.11514719459</v>
      </c>
      <c r="D9" s="14">
        <f t="shared" si="0"/>
        <v>3.4698023453544238E-2</v>
      </c>
    </row>
    <row r="10" spans="1:6" ht="16.5" thickTop="1" thickBot="1" x14ac:dyDescent="0.3">
      <c r="A10" s="15">
        <v>6</v>
      </c>
      <c r="B10" s="16" t="s">
        <v>92</v>
      </c>
      <c r="C10" s="17">
        <v>66546.712867870127</v>
      </c>
      <c r="D10" s="14">
        <f t="shared" si="0"/>
        <v>8.5357761770227351E-3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1834.4422314468959</v>
      </c>
      <c r="D12" s="14">
        <f t="shared" si="0"/>
        <v>2.3529919995295479E-4</v>
      </c>
    </row>
    <row r="13" spans="1:6" ht="16.5" thickTop="1" thickBot="1" x14ac:dyDescent="0.3">
      <c r="A13" s="15">
        <v>9</v>
      </c>
      <c r="B13" s="16" t="s">
        <v>95</v>
      </c>
      <c r="C13" s="17">
        <v>12070.892401280586</v>
      </c>
      <c r="D13" s="14">
        <f t="shared" si="0"/>
        <v>1.5483024082471599E-3</v>
      </c>
    </row>
    <row r="14" spans="1:6" ht="16.5" thickTop="1" thickBot="1" x14ac:dyDescent="0.3">
      <c r="A14" s="15">
        <v>10</v>
      </c>
      <c r="B14" s="16" t="s">
        <v>96</v>
      </c>
      <c r="C14" s="17">
        <v>2785427.5946076643</v>
      </c>
      <c r="D14" s="14">
        <f t="shared" si="0"/>
        <v>0.35727965334788447</v>
      </c>
    </row>
    <row r="15" spans="1:6" ht="16.5" thickTop="1" thickBot="1" x14ac:dyDescent="0.3">
      <c r="A15" s="15">
        <v>11</v>
      </c>
      <c r="B15" s="16" t="s">
        <v>97</v>
      </c>
      <c r="C15" s="17">
        <v>21887.83102482462</v>
      </c>
      <c r="D15" s="14">
        <f t="shared" si="0"/>
        <v>2.807495946484257E-3</v>
      </c>
    </row>
    <row r="16" spans="1:6" ht="16.5" thickTop="1" thickBot="1" x14ac:dyDescent="0.3">
      <c r="A16" s="15">
        <v>12</v>
      </c>
      <c r="B16" s="16" t="s">
        <v>98</v>
      </c>
      <c r="C16" s="17">
        <v>14992.942064361458</v>
      </c>
      <c r="D16" s="14">
        <f t="shared" si="0"/>
        <v>1.9231062239025748E-3</v>
      </c>
    </row>
    <row r="17" spans="1:4" ht="16.5" thickTop="1" thickBot="1" x14ac:dyDescent="0.3">
      <c r="A17" s="15">
        <v>13</v>
      </c>
      <c r="B17" s="16" t="s">
        <v>99</v>
      </c>
      <c r="C17" s="17">
        <v>201118.8477369035</v>
      </c>
      <c r="D17" s="14">
        <f t="shared" si="0"/>
        <v>2.5796998758924095E-2</v>
      </c>
    </row>
    <row r="18" spans="1:4" ht="16.5" thickTop="1" thickBot="1" x14ac:dyDescent="0.3">
      <c r="A18" s="15">
        <v>14</v>
      </c>
      <c r="B18" s="16" t="s">
        <v>100</v>
      </c>
      <c r="C18" s="17">
        <v>1778842.3936503015</v>
      </c>
      <c r="D18" s="14">
        <f t="shared" si="0"/>
        <v>0.22816755136419875</v>
      </c>
    </row>
    <row r="19" spans="1:4" ht="16.5" thickTop="1" thickBot="1" x14ac:dyDescent="0.3">
      <c r="A19" s="15">
        <v>15</v>
      </c>
      <c r="B19" s="16" t="s">
        <v>101</v>
      </c>
      <c r="C19" s="17">
        <v>293679.59632733982</v>
      </c>
      <c r="D19" s="14">
        <f t="shared" si="0"/>
        <v>3.766952857590173E-2</v>
      </c>
    </row>
    <row r="20" spans="1:4" ht="16.5" thickTop="1" thickBot="1" x14ac:dyDescent="0.3">
      <c r="A20" s="15">
        <v>16</v>
      </c>
      <c r="B20" s="16" t="s">
        <v>102</v>
      </c>
      <c r="C20" s="17">
        <v>1061592.6998210852</v>
      </c>
      <c r="D20" s="14">
        <f t="shared" si="0"/>
        <v>0.1361677727767846</v>
      </c>
    </row>
    <row r="21" spans="1:4" ht="16.5" thickTop="1" thickBot="1" x14ac:dyDescent="0.3">
      <c r="A21" s="15">
        <v>17</v>
      </c>
      <c r="B21" s="16" t="s">
        <v>103</v>
      </c>
      <c r="C21" s="17">
        <v>96339.905635755174</v>
      </c>
      <c r="D21" s="14">
        <f t="shared" si="0"/>
        <v>1.2357272598198235E-2</v>
      </c>
    </row>
    <row r="22" spans="1:4" ht="16.5" thickTop="1" thickBot="1" x14ac:dyDescent="0.3">
      <c r="A22" s="15">
        <v>18</v>
      </c>
      <c r="B22" s="16" t="s">
        <v>104</v>
      </c>
      <c r="C22" s="17">
        <v>799897.81488618918</v>
      </c>
      <c r="D22" s="14">
        <f t="shared" si="0"/>
        <v>0.10260084109510731</v>
      </c>
    </row>
    <row r="23" spans="1:4" ht="16.5" thickTop="1" thickBot="1" x14ac:dyDescent="0.3">
      <c r="A23" s="31"/>
      <c r="B23" s="18" t="s">
        <v>105</v>
      </c>
      <c r="C23" s="19">
        <f>SUM(C5:C22)</f>
        <v>7796211.0870486191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E079A7F4-9033-47ED-9AAD-F803C11D4CBD}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ABD4D-9405-43F7-BFCC-ECCFC6A31CF9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183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116501.00895358381</v>
      </c>
      <c r="D5" s="14">
        <f>C5/C$23</f>
        <v>6.0162626915914426E-3</v>
      </c>
    </row>
    <row r="6" spans="1:6" ht="16.5" thickTop="1" thickBot="1" x14ac:dyDescent="0.3">
      <c r="A6" s="15">
        <v>2</v>
      </c>
      <c r="B6" s="16" t="s">
        <v>88</v>
      </c>
      <c r="C6" s="17">
        <v>6298.706244832536</v>
      </c>
      <c r="D6" s="14">
        <f t="shared" ref="D6:D23" si="0">C6/C$23</f>
        <v>3.2527333219215269E-4</v>
      </c>
    </row>
    <row r="7" spans="1:6" ht="16.5" thickTop="1" thickBot="1" x14ac:dyDescent="0.3">
      <c r="A7" s="15">
        <v>3</v>
      </c>
      <c r="B7" s="16" t="s">
        <v>89</v>
      </c>
      <c r="C7" s="17">
        <v>631330.71974629117</v>
      </c>
      <c r="D7" s="14">
        <f t="shared" si="0"/>
        <v>3.2602734425917969E-2</v>
      </c>
    </row>
    <row r="8" spans="1:6" ht="16.5" thickTop="1" thickBot="1" x14ac:dyDescent="0.3">
      <c r="A8" s="15">
        <v>4</v>
      </c>
      <c r="B8" s="16" t="s">
        <v>90</v>
      </c>
      <c r="C8" s="17">
        <v>4285593.8303687926</v>
      </c>
      <c r="D8" s="14">
        <f t="shared" si="0"/>
        <v>0.22131360495971986</v>
      </c>
    </row>
    <row r="9" spans="1:6" ht="16.5" thickTop="1" thickBot="1" x14ac:dyDescent="0.3">
      <c r="A9" s="15">
        <v>5</v>
      </c>
      <c r="B9" s="16" t="s">
        <v>91</v>
      </c>
      <c r="C9" s="17">
        <v>258425.88840834051</v>
      </c>
      <c r="D9" s="14">
        <f t="shared" si="0"/>
        <v>1.3345446918763746E-2</v>
      </c>
    </row>
    <row r="10" spans="1:6" ht="16.5" thickTop="1" thickBot="1" x14ac:dyDescent="0.3">
      <c r="A10" s="15">
        <v>6</v>
      </c>
      <c r="B10" s="16" t="s">
        <v>92</v>
      </c>
      <c r="C10" s="17">
        <v>107029.58459273404</v>
      </c>
      <c r="D10" s="14">
        <f t="shared" si="0"/>
        <v>5.5271460948320642E-3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10631.012136516305</v>
      </c>
      <c r="D12" s="14">
        <f t="shared" si="0"/>
        <v>5.4899920837819815E-4</v>
      </c>
    </row>
    <row r="13" spans="1:6" ht="16.5" thickTop="1" thickBot="1" x14ac:dyDescent="0.3">
      <c r="A13" s="15">
        <v>9</v>
      </c>
      <c r="B13" s="16" t="s">
        <v>95</v>
      </c>
      <c r="C13" s="17">
        <v>66.650832887631722</v>
      </c>
      <c r="D13" s="14">
        <f t="shared" si="0"/>
        <v>3.4419351631977384E-6</v>
      </c>
    </row>
    <row r="14" spans="1:6" ht="16.5" thickTop="1" thickBot="1" x14ac:dyDescent="0.3">
      <c r="A14" s="15">
        <v>10</v>
      </c>
      <c r="B14" s="16" t="s">
        <v>96</v>
      </c>
      <c r="C14" s="17">
        <v>2250306.9627265744</v>
      </c>
      <c r="D14" s="14">
        <f t="shared" si="0"/>
        <v>0.1162087603024478</v>
      </c>
    </row>
    <row r="15" spans="1:6" ht="16.5" thickTop="1" thickBot="1" x14ac:dyDescent="0.3">
      <c r="A15" s="15">
        <v>11</v>
      </c>
      <c r="B15" s="16" t="s">
        <v>97</v>
      </c>
      <c r="C15" s="17">
        <v>239021.96776675095</v>
      </c>
      <c r="D15" s="14">
        <f t="shared" si="0"/>
        <v>1.2343403375320208E-2</v>
      </c>
    </row>
    <row r="16" spans="1:6" ht="16.5" thickTop="1" thickBot="1" x14ac:dyDescent="0.3">
      <c r="A16" s="15">
        <v>12</v>
      </c>
      <c r="B16" s="16" t="s">
        <v>98</v>
      </c>
      <c r="C16" s="17">
        <v>577026.23172016768</v>
      </c>
      <c r="D16" s="14">
        <f t="shared" si="0"/>
        <v>2.9798380470256451E-2</v>
      </c>
    </row>
    <row r="17" spans="1:4" ht="16.5" thickTop="1" thickBot="1" x14ac:dyDescent="0.3">
      <c r="A17" s="15">
        <v>13</v>
      </c>
      <c r="B17" s="16" t="s">
        <v>99</v>
      </c>
      <c r="C17" s="17">
        <v>189746.04203391008</v>
      </c>
      <c r="D17" s="14">
        <f t="shared" si="0"/>
        <v>9.7987308764044666E-3</v>
      </c>
    </row>
    <row r="18" spans="1:4" ht="16.5" thickTop="1" thickBot="1" x14ac:dyDescent="0.3">
      <c r="A18" s="15">
        <v>14</v>
      </c>
      <c r="B18" s="16" t="s">
        <v>100</v>
      </c>
      <c r="C18" s="17">
        <v>6778337.5340572251</v>
      </c>
      <c r="D18" s="14">
        <f t="shared" si="0"/>
        <v>0.35004211193921975</v>
      </c>
    </row>
    <row r="19" spans="1:4" ht="16.5" thickTop="1" thickBot="1" x14ac:dyDescent="0.3">
      <c r="A19" s="15">
        <v>15</v>
      </c>
      <c r="B19" s="16" t="s">
        <v>101</v>
      </c>
      <c r="C19" s="17">
        <v>999.13267618864654</v>
      </c>
      <c r="D19" s="14">
        <f t="shared" si="0"/>
        <v>5.1596502877486504E-5</v>
      </c>
    </row>
    <row r="20" spans="1:4" ht="16.5" thickTop="1" thickBot="1" x14ac:dyDescent="0.3">
      <c r="A20" s="15">
        <v>16</v>
      </c>
      <c r="B20" s="16" t="s">
        <v>102</v>
      </c>
      <c r="C20" s="17">
        <v>2362612.8403085554</v>
      </c>
      <c r="D20" s="14">
        <f t="shared" si="0"/>
        <v>0.12200838098738198</v>
      </c>
    </row>
    <row r="21" spans="1:4" ht="16.5" thickTop="1" thickBot="1" x14ac:dyDescent="0.3">
      <c r="A21" s="15">
        <v>17</v>
      </c>
      <c r="B21" s="16" t="s">
        <v>103</v>
      </c>
      <c r="C21" s="17">
        <v>458690.36382457032</v>
      </c>
      <c r="D21" s="14">
        <f t="shared" si="0"/>
        <v>2.3687363291160377E-2</v>
      </c>
    </row>
    <row r="22" spans="1:4" ht="16.5" thickTop="1" thickBot="1" x14ac:dyDescent="0.3">
      <c r="A22" s="15">
        <v>18</v>
      </c>
      <c r="B22" s="16" t="s">
        <v>104</v>
      </c>
      <c r="C22" s="17">
        <v>1091730.2772577405</v>
      </c>
      <c r="D22" s="14">
        <f t="shared" si="0"/>
        <v>5.6378362688372895E-2</v>
      </c>
    </row>
    <row r="23" spans="1:4" ht="16.5" thickTop="1" thickBot="1" x14ac:dyDescent="0.3">
      <c r="A23" s="7"/>
      <c r="B23" s="8" t="s">
        <v>105</v>
      </c>
      <c r="C23" s="9">
        <f>SUM(C5:C22)</f>
        <v>19364348.753655661</v>
      </c>
      <c r="D23" s="1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7A619837-D544-4AB0-B589-BF1FF4B5C400}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6DB2B-7298-4B79-98BA-7023AD01C9C3}">
  <dimension ref="A1:F23"/>
  <sheetViews>
    <sheetView workbookViewId="0">
      <selection activeCell="F2" sqref="F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184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774616.75049024913</v>
      </c>
      <c r="D5" s="14">
        <f>C5/C$23</f>
        <v>2.5393126731719073E-2</v>
      </c>
    </row>
    <row r="6" spans="1:6" ht="16.5" thickTop="1" thickBot="1" x14ac:dyDescent="0.3">
      <c r="A6" s="15">
        <v>2</v>
      </c>
      <c r="B6" s="16" t="s">
        <v>88</v>
      </c>
      <c r="C6" s="17">
        <v>196466.35498719956</v>
      </c>
      <c r="D6" s="14">
        <f t="shared" ref="D6:D23" si="0">C6/C$23</f>
        <v>6.4404688480483177E-3</v>
      </c>
    </row>
    <row r="7" spans="1:6" ht="16.5" thickTop="1" thickBot="1" x14ac:dyDescent="0.3">
      <c r="A7" s="15">
        <v>3</v>
      </c>
      <c r="B7" s="16" t="s">
        <v>89</v>
      </c>
      <c r="C7" s="17">
        <v>859733.99286644708</v>
      </c>
      <c r="D7" s="14">
        <f t="shared" si="0"/>
        <v>2.8183400659239119E-2</v>
      </c>
    </row>
    <row r="8" spans="1:6" ht="16.5" thickTop="1" thickBot="1" x14ac:dyDescent="0.3">
      <c r="A8" s="15">
        <v>4</v>
      </c>
      <c r="B8" s="16" t="s">
        <v>90</v>
      </c>
      <c r="C8" s="17">
        <v>1659552.3906656709</v>
      </c>
      <c r="D8" s="14">
        <f t="shared" si="0"/>
        <v>5.4402676094249029E-2</v>
      </c>
    </row>
    <row r="9" spans="1:6" ht="16.5" thickTop="1" thickBot="1" x14ac:dyDescent="0.3">
      <c r="A9" s="15">
        <v>5</v>
      </c>
      <c r="B9" s="16" t="s">
        <v>91</v>
      </c>
      <c r="C9" s="17">
        <v>891497.17502525554</v>
      </c>
      <c r="D9" s="14">
        <f t="shared" si="0"/>
        <v>2.9224646552063967E-2</v>
      </c>
    </row>
    <row r="10" spans="1:6" ht="16.5" thickTop="1" thickBot="1" x14ac:dyDescent="0.3">
      <c r="A10" s="15">
        <v>6</v>
      </c>
      <c r="B10" s="16" t="s">
        <v>92</v>
      </c>
      <c r="C10" s="17">
        <v>822651.2994836095</v>
      </c>
      <c r="D10" s="14">
        <f t="shared" si="0"/>
        <v>2.6967773018824793E-2</v>
      </c>
    </row>
    <row r="11" spans="1:6" ht="16.5" thickTop="1" thickBot="1" x14ac:dyDescent="0.3">
      <c r="A11" s="15">
        <v>7</v>
      </c>
      <c r="B11" s="16" t="s">
        <v>93</v>
      </c>
      <c r="C11" s="17">
        <v>362975.7737506986</v>
      </c>
      <c r="D11" s="14">
        <f t="shared" si="0"/>
        <v>1.189890331904371E-2</v>
      </c>
    </row>
    <row r="12" spans="1:6" ht="16.5" thickTop="1" thickBot="1" x14ac:dyDescent="0.3">
      <c r="A12" s="15">
        <v>8</v>
      </c>
      <c r="B12" s="16" t="s">
        <v>94</v>
      </c>
      <c r="C12" s="17">
        <v>56635.066888682799</v>
      </c>
      <c r="D12" s="14">
        <f t="shared" si="0"/>
        <v>1.8565844723258567E-3</v>
      </c>
    </row>
    <row r="13" spans="1:6" ht="16.5" thickTop="1" thickBot="1" x14ac:dyDescent="0.3">
      <c r="A13" s="15">
        <v>9</v>
      </c>
      <c r="B13" s="16" t="s">
        <v>95</v>
      </c>
      <c r="C13" s="17">
        <v>39452.06764417958</v>
      </c>
      <c r="D13" s="14">
        <f t="shared" si="0"/>
        <v>1.2932993675684999E-3</v>
      </c>
    </row>
    <row r="14" spans="1:6" ht="16.5" thickTop="1" thickBot="1" x14ac:dyDescent="0.3">
      <c r="A14" s="15">
        <v>10</v>
      </c>
      <c r="B14" s="16" t="s">
        <v>96</v>
      </c>
      <c r="C14" s="17">
        <v>2903362.9985010889</v>
      </c>
      <c r="D14" s="14">
        <f t="shared" si="0"/>
        <v>9.5176698054181955E-2</v>
      </c>
    </row>
    <row r="15" spans="1:6" ht="16.5" thickTop="1" thickBot="1" x14ac:dyDescent="0.3">
      <c r="A15" s="15">
        <v>11</v>
      </c>
      <c r="B15" s="16" t="s">
        <v>97</v>
      </c>
      <c r="C15" s="17">
        <v>72045.632832599818</v>
      </c>
      <c r="D15" s="14">
        <f t="shared" si="0"/>
        <v>2.3617664914001072E-3</v>
      </c>
    </row>
    <row r="16" spans="1:6" ht="16.5" thickTop="1" thickBot="1" x14ac:dyDescent="0.3">
      <c r="A16" s="15">
        <v>12</v>
      </c>
      <c r="B16" s="16" t="s">
        <v>98</v>
      </c>
      <c r="C16" s="17">
        <v>133978.02068292047</v>
      </c>
      <c r="D16" s="14">
        <f t="shared" si="0"/>
        <v>4.3920052804346174E-3</v>
      </c>
    </row>
    <row r="17" spans="1:4" ht="16.5" thickTop="1" thickBot="1" x14ac:dyDescent="0.3">
      <c r="A17" s="15">
        <v>13</v>
      </c>
      <c r="B17" s="16" t="s">
        <v>99</v>
      </c>
      <c r="C17" s="17">
        <v>824132.36530071578</v>
      </c>
      <c r="D17" s="14">
        <f t="shared" si="0"/>
        <v>2.7016324630919412E-2</v>
      </c>
    </row>
    <row r="18" spans="1:4" ht="16.5" thickTop="1" thickBot="1" x14ac:dyDescent="0.3">
      <c r="A18" s="15">
        <v>14</v>
      </c>
      <c r="B18" s="16" t="s">
        <v>100</v>
      </c>
      <c r="C18" s="17">
        <v>10297377.35976677</v>
      </c>
      <c r="D18" s="14">
        <f t="shared" si="0"/>
        <v>0.33756384448877713</v>
      </c>
    </row>
    <row r="19" spans="1:4" ht="16.5" thickTop="1" thickBot="1" x14ac:dyDescent="0.3">
      <c r="A19" s="15">
        <v>15</v>
      </c>
      <c r="B19" s="16" t="s">
        <v>101</v>
      </c>
      <c r="C19" s="17">
        <v>396969.65478302271</v>
      </c>
      <c r="D19" s="14">
        <f t="shared" si="0"/>
        <v>1.3013274946833152E-2</v>
      </c>
    </row>
    <row r="20" spans="1:4" ht="16.5" thickTop="1" thickBot="1" x14ac:dyDescent="0.3">
      <c r="A20" s="15">
        <v>16</v>
      </c>
      <c r="B20" s="16" t="s">
        <v>102</v>
      </c>
      <c r="C20" s="17">
        <v>4106028.5182563225</v>
      </c>
      <c r="D20" s="14">
        <f t="shared" si="0"/>
        <v>0.13460192083652595</v>
      </c>
    </row>
    <row r="21" spans="1:4" ht="16.5" thickTop="1" thickBot="1" x14ac:dyDescent="0.3">
      <c r="A21" s="15">
        <v>17</v>
      </c>
      <c r="B21" s="16" t="s">
        <v>103</v>
      </c>
      <c r="C21" s="17">
        <v>3754285.3595302245</v>
      </c>
      <c r="D21" s="14">
        <f t="shared" si="0"/>
        <v>0.12307123988895531</v>
      </c>
    </row>
    <row r="22" spans="1:4" ht="16.5" thickTop="1" thickBot="1" x14ac:dyDescent="0.3">
      <c r="A22" s="15">
        <v>18</v>
      </c>
      <c r="B22" s="16" t="s">
        <v>104</v>
      </c>
      <c r="C22" s="17">
        <v>2353216.3595696576</v>
      </c>
      <c r="D22" s="14">
        <f t="shared" si="0"/>
        <v>7.7142046318890073E-2</v>
      </c>
    </row>
    <row r="23" spans="1:4" ht="16.5" thickTop="1" thickBot="1" x14ac:dyDescent="0.3">
      <c r="A23" s="31"/>
      <c r="B23" s="18" t="s">
        <v>105</v>
      </c>
      <c r="C23" s="19">
        <f>SUM(C5:C22)</f>
        <v>30504977.141025312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2A637211-2050-42DA-B075-DD7C2D184ABA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4E4E-0A1B-484E-8DED-9F5ED359F697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111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84725.76652223058</v>
      </c>
      <c r="D5" s="14">
        <f>C5/C$23</f>
        <v>5.4224569646976863E-3</v>
      </c>
    </row>
    <row r="6" spans="1:6" ht="16.5" thickTop="1" thickBot="1" x14ac:dyDescent="0.3">
      <c r="A6" s="15">
        <v>2</v>
      </c>
      <c r="B6" s="16" t="s">
        <v>88</v>
      </c>
      <c r="C6" s="17">
        <v>129456.83463354594</v>
      </c>
      <c r="D6" s="14">
        <f t="shared" ref="D6:D23" si="0">C6/C$23</f>
        <v>8.2852494984769695E-3</v>
      </c>
    </row>
    <row r="7" spans="1:6" ht="16.5" thickTop="1" thickBot="1" x14ac:dyDescent="0.3">
      <c r="A7" s="15">
        <v>3</v>
      </c>
      <c r="B7" s="16" t="s">
        <v>89</v>
      </c>
      <c r="C7" s="17">
        <v>130025.05470344902</v>
      </c>
      <c r="D7" s="14">
        <f t="shared" si="0"/>
        <v>8.321615635981534E-3</v>
      </c>
    </row>
    <row r="8" spans="1:6" ht="16.5" thickTop="1" thickBot="1" x14ac:dyDescent="0.3">
      <c r="A8" s="15">
        <v>4</v>
      </c>
      <c r="B8" s="16" t="s">
        <v>90</v>
      </c>
      <c r="C8" s="17">
        <v>1008424.3730253389</v>
      </c>
      <c r="D8" s="14">
        <f t="shared" si="0"/>
        <v>6.4539253987715775E-2</v>
      </c>
    </row>
    <row r="9" spans="1:6" ht="16.5" thickTop="1" thickBot="1" x14ac:dyDescent="0.3">
      <c r="A9" s="15">
        <v>5</v>
      </c>
      <c r="B9" s="16" t="s">
        <v>91</v>
      </c>
      <c r="C9" s="17">
        <v>159974.09604276301</v>
      </c>
      <c r="D9" s="14">
        <f t="shared" si="0"/>
        <v>1.0238357076777727E-2</v>
      </c>
    </row>
    <row r="10" spans="1:6" ht="16.5" thickTop="1" thickBot="1" x14ac:dyDescent="0.3">
      <c r="A10" s="15">
        <v>6</v>
      </c>
      <c r="B10" s="16" t="s">
        <v>92</v>
      </c>
      <c r="C10" s="17">
        <v>219334.42381529629</v>
      </c>
      <c r="D10" s="14">
        <f t="shared" si="0"/>
        <v>1.4037423594192534E-2</v>
      </c>
    </row>
    <row r="11" spans="1:6" ht="16.5" thickTop="1" thickBot="1" x14ac:dyDescent="0.3">
      <c r="A11" s="15">
        <v>7</v>
      </c>
      <c r="B11" s="16" t="s">
        <v>93</v>
      </c>
      <c r="C11" s="17">
        <v>39847.49945042887</v>
      </c>
      <c r="D11" s="14">
        <f t="shared" si="0"/>
        <v>2.5502436837095107E-3</v>
      </c>
    </row>
    <row r="12" spans="1:6" ht="16.5" thickTop="1" thickBot="1" x14ac:dyDescent="0.3">
      <c r="A12" s="15">
        <v>8</v>
      </c>
      <c r="B12" s="16" t="s">
        <v>94</v>
      </c>
      <c r="C12" s="17">
        <v>21676.007677603138</v>
      </c>
      <c r="D12" s="14">
        <f t="shared" si="0"/>
        <v>1.3872665143421265E-3</v>
      </c>
    </row>
    <row r="13" spans="1:6" ht="16.5" thickTop="1" thickBot="1" x14ac:dyDescent="0.3">
      <c r="A13" s="15">
        <v>9</v>
      </c>
      <c r="B13" s="16" t="s">
        <v>95</v>
      </c>
      <c r="C13" s="17">
        <v>1031.754893100539</v>
      </c>
      <c r="D13" s="14">
        <f t="shared" si="0"/>
        <v>6.6032409449916227E-5</v>
      </c>
    </row>
    <row r="14" spans="1:6" ht="16.5" thickTop="1" thickBot="1" x14ac:dyDescent="0.3">
      <c r="A14" s="15">
        <v>10</v>
      </c>
      <c r="B14" s="16" t="s">
        <v>96</v>
      </c>
      <c r="C14" s="17">
        <v>1993584.2814373181</v>
      </c>
      <c r="D14" s="14">
        <f t="shared" si="0"/>
        <v>0.12758958006895371</v>
      </c>
    </row>
    <row r="15" spans="1:6" ht="16.5" thickTop="1" thickBot="1" x14ac:dyDescent="0.3">
      <c r="A15" s="15">
        <v>11</v>
      </c>
      <c r="B15" s="16" t="s">
        <v>97</v>
      </c>
      <c r="C15" s="17">
        <v>0</v>
      </c>
      <c r="D15" s="14">
        <f t="shared" si="0"/>
        <v>0</v>
      </c>
    </row>
    <row r="16" spans="1:6" ht="16.5" thickTop="1" thickBot="1" x14ac:dyDescent="0.3">
      <c r="A16" s="15">
        <v>12</v>
      </c>
      <c r="B16" s="16" t="s">
        <v>98</v>
      </c>
      <c r="C16" s="17">
        <v>632020.65774949163</v>
      </c>
      <c r="D16" s="14">
        <f t="shared" si="0"/>
        <v>4.0449381081106302E-2</v>
      </c>
    </row>
    <row r="17" spans="1:4" ht="16.5" thickTop="1" thickBot="1" x14ac:dyDescent="0.3">
      <c r="A17" s="15">
        <v>13</v>
      </c>
      <c r="B17" s="16" t="s">
        <v>99</v>
      </c>
      <c r="C17" s="17">
        <v>522336.69755496841</v>
      </c>
      <c r="D17" s="14">
        <f t="shared" si="0"/>
        <v>3.3429597392086952E-2</v>
      </c>
    </row>
    <row r="18" spans="1:4" ht="16.5" thickTop="1" thickBot="1" x14ac:dyDescent="0.3">
      <c r="A18" s="15">
        <v>14</v>
      </c>
      <c r="B18" s="16" t="s">
        <v>100</v>
      </c>
      <c r="C18" s="17">
        <v>6001959.4606017666</v>
      </c>
      <c r="D18" s="14">
        <f t="shared" si="0"/>
        <v>0.38412596562857737</v>
      </c>
    </row>
    <row r="19" spans="1:4" ht="16.5" thickTop="1" thickBot="1" x14ac:dyDescent="0.3">
      <c r="A19" s="15">
        <v>15</v>
      </c>
      <c r="B19" s="16" t="s">
        <v>101</v>
      </c>
      <c r="C19" s="17">
        <v>199322.21851474771</v>
      </c>
      <c r="D19" s="14">
        <f t="shared" si="0"/>
        <v>1.2756640587261022E-2</v>
      </c>
    </row>
    <row r="20" spans="1:4" ht="16.5" thickTop="1" thickBot="1" x14ac:dyDescent="0.3">
      <c r="A20" s="15">
        <v>16</v>
      </c>
      <c r="B20" s="16" t="s">
        <v>102</v>
      </c>
      <c r="C20" s="17">
        <v>2405316.0862962361</v>
      </c>
      <c r="D20" s="14">
        <f t="shared" si="0"/>
        <v>0.15394045400597492</v>
      </c>
    </row>
    <row r="21" spans="1:4" ht="16.5" thickTop="1" thickBot="1" x14ac:dyDescent="0.3">
      <c r="A21" s="15">
        <v>17</v>
      </c>
      <c r="B21" s="16" t="s">
        <v>103</v>
      </c>
      <c r="C21" s="17">
        <v>476284.66243869951</v>
      </c>
      <c r="D21" s="14">
        <f t="shared" si="0"/>
        <v>3.048226284670761E-2</v>
      </c>
    </row>
    <row r="22" spans="1:4" ht="16.5" thickTop="1" thickBot="1" x14ac:dyDescent="0.3">
      <c r="A22" s="15">
        <v>18</v>
      </c>
      <c r="B22" s="16" t="s">
        <v>104</v>
      </c>
      <c r="C22" s="17">
        <v>1599657.339552867</v>
      </c>
      <c r="D22" s="14">
        <f t="shared" si="0"/>
        <v>0.10237821902398826</v>
      </c>
    </row>
    <row r="23" spans="1:4" ht="16.5" thickTop="1" thickBot="1" x14ac:dyDescent="0.3">
      <c r="A23" s="31"/>
      <c r="B23" s="18" t="s">
        <v>105</v>
      </c>
      <c r="C23" s="19">
        <f>SUM(C5:C22)</f>
        <v>15624977.214909852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1D2BA73B-A3E0-4429-BB48-AED130ACD219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EBC1-42FE-4D82-A6F4-96F75813BF3B}">
  <dimension ref="A1:F23"/>
  <sheetViews>
    <sheetView workbookViewId="0">
      <selection activeCell="A2" sqref="A2:D2"/>
    </sheetView>
  </sheetViews>
  <sheetFormatPr defaultColWidth="8.85546875" defaultRowHeight="15" x14ac:dyDescent="0.25"/>
  <cols>
    <col min="1" max="1" width="8.140625" style="1" customWidth="1"/>
    <col min="2" max="2" width="42.7109375" style="1" customWidth="1"/>
    <col min="3" max="3" width="18.28515625" style="1" customWidth="1"/>
    <col min="4" max="4" width="17.28515625" style="1" customWidth="1"/>
    <col min="5" max="16384" width="8.85546875" style="1"/>
  </cols>
  <sheetData>
    <row r="1" spans="1:6" x14ac:dyDescent="0.25">
      <c r="A1" s="49" t="s">
        <v>1</v>
      </c>
      <c r="B1" s="50"/>
      <c r="C1" s="50"/>
      <c r="D1" s="51"/>
    </row>
    <row r="2" spans="1:6" ht="16.5" x14ac:dyDescent="0.25">
      <c r="A2" s="52" t="s">
        <v>187</v>
      </c>
      <c r="B2" s="57"/>
      <c r="C2" s="57"/>
      <c r="D2" s="53"/>
      <c r="F2" s="40" t="s">
        <v>186</v>
      </c>
    </row>
    <row r="3" spans="1:6" ht="15.75" thickBot="1" x14ac:dyDescent="0.3">
      <c r="A3" s="54" t="s">
        <v>112</v>
      </c>
      <c r="B3" s="55"/>
      <c r="C3" s="55"/>
      <c r="D3" s="56"/>
    </row>
    <row r="4" spans="1:6" ht="15.75" thickBot="1" x14ac:dyDescent="0.3">
      <c r="A4" s="5" t="s">
        <v>2</v>
      </c>
      <c r="B4" s="5" t="s">
        <v>84</v>
      </c>
      <c r="C4" s="5" t="s">
        <v>85</v>
      </c>
      <c r="D4" s="6" t="s">
        <v>86</v>
      </c>
    </row>
    <row r="5" spans="1:6" ht="15.75" thickBot="1" x14ac:dyDescent="0.3">
      <c r="A5" s="11">
        <v>1</v>
      </c>
      <c r="B5" s="12" t="s">
        <v>87</v>
      </c>
      <c r="C5" s="13">
        <v>859.40897447964039</v>
      </c>
      <c r="D5" s="14">
        <f>C5/C$23</f>
        <v>1.119365480404603E-4</v>
      </c>
    </row>
    <row r="6" spans="1:6" ht="16.5" thickTop="1" thickBot="1" x14ac:dyDescent="0.3">
      <c r="A6" s="15">
        <v>2</v>
      </c>
      <c r="B6" s="16" t="s">
        <v>88</v>
      </c>
      <c r="C6" s="17">
        <v>21978.278868741461</v>
      </c>
      <c r="D6" s="14">
        <f t="shared" ref="D6:D23" si="0">C6/C$23</f>
        <v>2.8626332066489192E-3</v>
      </c>
    </row>
    <row r="7" spans="1:6" ht="16.5" thickTop="1" thickBot="1" x14ac:dyDescent="0.3">
      <c r="A7" s="15">
        <v>3</v>
      </c>
      <c r="B7" s="16" t="s">
        <v>89</v>
      </c>
      <c r="C7" s="17">
        <v>22188.114985770757</v>
      </c>
      <c r="D7" s="14">
        <f t="shared" si="0"/>
        <v>2.8899640017557484E-3</v>
      </c>
    </row>
    <row r="8" spans="1:6" ht="16.5" thickTop="1" thickBot="1" x14ac:dyDescent="0.3">
      <c r="A8" s="15">
        <v>4</v>
      </c>
      <c r="B8" s="16" t="s">
        <v>90</v>
      </c>
      <c r="C8" s="17">
        <v>0</v>
      </c>
      <c r="D8" s="14">
        <f t="shared" si="0"/>
        <v>0</v>
      </c>
    </row>
    <row r="9" spans="1:6" ht="16.5" thickTop="1" thickBot="1" x14ac:dyDescent="0.3">
      <c r="A9" s="15">
        <v>5</v>
      </c>
      <c r="B9" s="16" t="s">
        <v>91</v>
      </c>
      <c r="C9" s="17">
        <v>623935.55818281346</v>
      </c>
      <c r="D9" s="14">
        <f t="shared" si="0"/>
        <v>8.1266538582483075E-2</v>
      </c>
    </row>
    <row r="10" spans="1:6" ht="16.5" thickTop="1" thickBot="1" x14ac:dyDescent="0.3">
      <c r="A10" s="15">
        <v>6</v>
      </c>
      <c r="B10" s="16" t="s">
        <v>92</v>
      </c>
      <c r="C10" s="17">
        <v>7183.5352174450391</v>
      </c>
      <c r="D10" s="14">
        <f t="shared" si="0"/>
        <v>9.3564316739273747E-4</v>
      </c>
    </row>
    <row r="11" spans="1:6" ht="16.5" thickTop="1" thickBot="1" x14ac:dyDescent="0.3">
      <c r="A11" s="15">
        <v>7</v>
      </c>
      <c r="B11" s="16" t="s">
        <v>93</v>
      </c>
      <c r="C11" s="17">
        <v>0</v>
      </c>
      <c r="D11" s="14">
        <f t="shared" si="0"/>
        <v>0</v>
      </c>
    </row>
    <row r="12" spans="1:6" ht="16.5" thickTop="1" thickBot="1" x14ac:dyDescent="0.3">
      <c r="A12" s="15">
        <v>8</v>
      </c>
      <c r="B12" s="16" t="s">
        <v>94</v>
      </c>
      <c r="C12" s="17">
        <v>0</v>
      </c>
      <c r="D12" s="14">
        <f t="shared" si="0"/>
        <v>0</v>
      </c>
    </row>
    <row r="13" spans="1:6" ht="16.5" thickTop="1" thickBot="1" x14ac:dyDescent="0.3">
      <c r="A13" s="15">
        <v>9</v>
      </c>
      <c r="B13" s="16" t="s">
        <v>95</v>
      </c>
      <c r="C13" s="17">
        <v>3637.8468928955313</v>
      </c>
      <c r="D13" s="14">
        <f t="shared" si="0"/>
        <v>4.7382333159483049E-4</v>
      </c>
    </row>
    <row r="14" spans="1:6" ht="16.5" thickTop="1" thickBot="1" x14ac:dyDescent="0.3">
      <c r="A14" s="15">
        <v>10</v>
      </c>
      <c r="B14" s="16" t="s">
        <v>96</v>
      </c>
      <c r="C14" s="17">
        <v>872367.73801910225</v>
      </c>
      <c r="D14" s="14">
        <f t="shared" si="0"/>
        <v>0.11362440481244505</v>
      </c>
    </row>
    <row r="15" spans="1:6" ht="16.5" thickTop="1" thickBot="1" x14ac:dyDescent="0.3">
      <c r="A15" s="15">
        <v>11</v>
      </c>
      <c r="B15" s="16" t="s">
        <v>97</v>
      </c>
      <c r="C15" s="17">
        <v>30508.770185018933</v>
      </c>
      <c r="D15" s="14">
        <f t="shared" si="0"/>
        <v>3.9737151005881637E-3</v>
      </c>
    </row>
    <row r="16" spans="1:6" ht="16.5" thickTop="1" thickBot="1" x14ac:dyDescent="0.3">
      <c r="A16" s="15">
        <v>12</v>
      </c>
      <c r="B16" s="16" t="s">
        <v>98</v>
      </c>
      <c r="C16" s="17">
        <v>0</v>
      </c>
      <c r="D16" s="14">
        <f t="shared" si="0"/>
        <v>0</v>
      </c>
    </row>
    <row r="17" spans="1:4" ht="16.5" thickTop="1" thickBot="1" x14ac:dyDescent="0.3">
      <c r="A17" s="15">
        <v>13</v>
      </c>
      <c r="B17" s="16" t="s">
        <v>99</v>
      </c>
      <c r="C17" s="17">
        <v>261650.25467689059</v>
      </c>
      <c r="D17" s="14">
        <f t="shared" si="0"/>
        <v>3.4079497855106798E-2</v>
      </c>
    </row>
    <row r="18" spans="1:4" ht="16.5" thickTop="1" thickBot="1" x14ac:dyDescent="0.3">
      <c r="A18" s="15">
        <v>14</v>
      </c>
      <c r="B18" s="16" t="s">
        <v>100</v>
      </c>
      <c r="C18" s="17">
        <v>3622291.7116718809</v>
      </c>
      <c r="D18" s="14">
        <f t="shared" si="0"/>
        <v>0.47179729586327035</v>
      </c>
    </row>
    <row r="19" spans="1:4" ht="16.5" thickTop="1" thickBot="1" x14ac:dyDescent="0.3">
      <c r="A19" s="15">
        <v>15</v>
      </c>
      <c r="B19" s="16" t="s">
        <v>101</v>
      </c>
      <c r="C19" s="17">
        <v>10116.612774919284</v>
      </c>
      <c r="D19" s="14">
        <f t="shared" si="0"/>
        <v>1.3176714992674469E-3</v>
      </c>
    </row>
    <row r="20" spans="1:4" ht="16.5" thickTop="1" thickBot="1" x14ac:dyDescent="0.3">
      <c r="A20" s="15">
        <v>16</v>
      </c>
      <c r="B20" s="16" t="s">
        <v>102</v>
      </c>
      <c r="C20" s="17">
        <v>1324123.5085658126</v>
      </c>
      <c r="D20" s="14">
        <f t="shared" si="0"/>
        <v>0.17246482074244529</v>
      </c>
    </row>
    <row r="21" spans="1:4" ht="16.5" thickTop="1" thickBot="1" x14ac:dyDescent="0.3">
      <c r="A21" s="15">
        <v>17</v>
      </c>
      <c r="B21" s="16" t="s">
        <v>103</v>
      </c>
      <c r="C21" s="17">
        <v>202812.38637424787</v>
      </c>
      <c r="D21" s="14">
        <f t="shared" si="0"/>
        <v>2.6415966210182055E-2</v>
      </c>
    </row>
    <row r="22" spans="1:4" ht="16.5" thickTop="1" thickBot="1" x14ac:dyDescent="0.3">
      <c r="A22" s="15">
        <v>18</v>
      </c>
      <c r="B22" s="16" t="s">
        <v>104</v>
      </c>
      <c r="C22" s="17">
        <v>673990.34640144487</v>
      </c>
      <c r="D22" s="14">
        <f t="shared" si="0"/>
        <v>8.7786089078778995E-2</v>
      </c>
    </row>
    <row r="23" spans="1:4" ht="16.5" thickTop="1" thickBot="1" x14ac:dyDescent="0.3">
      <c r="A23" s="31"/>
      <c r="B23" s="18" t="s">
        <v>105</v>
      </c>
      <c r="C23" s="19">
        <f>SUM(C5:C22)</f>
        <v>7677644.0717914635</v>
      </c>
      <c r="D23" s="20">
        <f t="shared" si="0"/>
        <v>1</v>
      </c>
    </row>
  </sheetData>
  <mergeCells count="3">
    <mergeCell ref="A1:D1"/>
    <mergeCell ref="A2:D2"/>
    <mergeCell ref="A3:D3"/>
  </mergeCells>
  <hyperlinks>
    <hyperlink ref="F2" location="InfoVentasMunicipal!A1" display="Índice" xr:uid="{CE8390E3-F4CC-41D7-8D1E-ECB04BBB0DC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17D3EE593A8A4D9AAE3F2AD010A0BC" ma:contentTypeVersion="20" ma:contentTypeDescription="Create a new document." ma:contentTypeScope="" ma:versionID="a9d8c7753cc820e4aaa49b46a98db5d5">
  <xsd:schema xmlns:xsd="http://www.w3.org/2001/XMLSchema" xmlns:xs="http://www.w3.org/2001/XMLSchema" xmlns:p="http://schemas.microsoft.com/office/2006/metadata/properties" xmlns:ns1="http://schemas.microsoft.com/sharepoint/v3" xmlns:ns2="6ea6a792-ef83-4575-af34-288d3fd4cb51" xmlns:ns3="2e0f9a37-d5d4-403e-a0de-8e0e72481b0e" targetNamespace="http://schemas.microsoft.com/office/2006/metadata/properties" ma:root="true" ma:fieldsID="654394ac88f6c1160b0fc7a6548a9103" ns1:_="" ns2:_="" ns3:_="">
    <xsd:import namespace="http://schemas.microsoft.com/sharepoint/v3"/>
    <xsd:import namespace="6ea6a792-ef83-4575-af34-288d3fd4cb51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EnlaceWebflow" minOccurs="0"/>
                <xsd:element ref="ns2:NumericOrder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Enlace_x002d_Alterno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6a792-ef83-4575-af34-288d3fd4cb51" elementFormDefault="qualified">
    <xsd:import namespace="http://schemas.microsoft.com/office/2006/documentManagement/types"/>
    <xsd:import namespace="http://schemas.microsoft.com/office/infopath/2007/PartnerControls"/>
    <xsd:element name="EnlaceWebflow" ma:index="8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NumericOrder" ma:index="9" nillable="true" ma:displayName="NumericOrder" ma:format="Dropdown" ma:internalName="NumericOrder" ma:percentage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_x002d_Alterno" ma:index="23" nillable="true" ma:displayName="Enlace-Alterno (WEBFLOW)" ma:format="Dropdown" ma:internalName="Enlace_x002d_Alterno">
      <xsd:simpleType>
        <xsd:restriction base="dms:Note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e0f9a37-d5d4-403e-a0de-8e0e72481b0e" xsi:nil="true"/>
    <lcf76f155ced4ddcb4097134ff3c332f xmlns="6ea6a792-ef83-4575-af34-288d3fd4cb51">
      <Terms xmlns="http://schemas.microsoft.com/office/infopath/2007/PartnerControls"/>
    </lcf76f155ced4ddcb4097134ff3c332f>
    <Enlace_x002d_Alterno xmlns="6ea6a792-ef83-4575-af34-288d3fd4cb51" xsi:nil="true"/>
    <NumericOrder xmlns="6ea6a792-ef83-4575-af34-288d3fd4cb51" xsi:nil="true"/>
    <_ip_UnifiedCompliancePolicyProperties xmlns="http://schemas.microsoft.com/sharepoint/v3" xsi:nil="true"/>
    <EnlaceWebflow xmlns="6ea6a792-ef83-4575-af34-288d3fd4cb51">
      <Url xsi:nil="true"/>
      <Description xsi:nil="true"/>
    </EnlaceWebflow>
  </documentManagement>
</p:properties>
</file>

<file path=customXml/itemProps1.xml><?xml version="1.0" encoding="utf-8"?>
<ds:datastoreItem xmlns:ds="http://schemas.openxmlformats.org/officeDocument/2006/customXml" ds:itemID="{6B8B3C45-B4BA-49C6-A6D3-C51F27560B24}"/>
</file>

<file path=customXml/itemProps2.xml><?xml version="1.0" encoding="utf-8"?>
<ds:datastoreItem xmlns:ds="http://schemas.openxmlformats.org/officeDocument/2006/customXml" ds:itemID="{0B2A9200-D7C5-4EA3-8AFC-41B9D3A22A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3A8FC8-3D22-4BBD-9B3D-1B3B796FC635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434345d5-b8e0-4a5a-b857-5bc7a1d5607d}" enabled="1" method="Privileged" siteId="{f158816a-c495-432d-ab2e-ec87c98727f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79</vt:i4>
      </vt:variant>
    </vt:vector>
  </HeadingPairs>
  <TitlesOfParts>
    <vt:vector size="79" baseType="lpstr">
      <vt:lpstr>InfoVentasMunicipal</vt:lpstr>
      <vt:lpstr>Adjuntas</vt:lpstr>
      <vt:lpstr>Aguada</vt:lpstr>
      <vt:lpstr>Aguadilla</vt:lpstr>
      <vt:lpstr>AguasBuenas</vt:lpstr>
      <vt:lpstr>Aibonito</vt:lpstr>
      <vt:lpstr>Anasco</vt:lpstr>
      <vt:lpstr>Arecibo</vt:lpstr>
      <vt:lpstr>Arroyo</vt:lpstr>
      <vt:lpstr>Barceloneta</vt:lpstr>
      <vt:lpstr>Barranquitas</vt:lpstr>
      <vt:lpstr>Bayamon</vt:lpstr>
      <vt:lpstr>CaboRojo</vt:lpstr>
      <vt:lpstr>Caguas</vt:lpstr>
      <vt:lpstr>Camuy</vt:lpstr>
      <vt:lpstr>Canovanas</vt:lpstr>
      <vt:lpstr>Carolina</vt:lpstr>
      <vt:lpstr>Catano</vt:lpstr>
      <vt:lpstr>Cayey</vt:lpstr>
      <vt:lpstr>Ceiba</vt:lpstr>
      <vt:lpstr>Ciales</vt:lpstr>
      <vt:lpstr>Cidra</vt:lpstr>
      <vt:lpstr>Coamo</vt:lpstr>
      <vt:lpstr>Comerio</vt:lpstr>
      <vt:lpstr>Corozal</vt:lpstr>
      <vt:lpstr>Culebra</vt:lpstr>
      <vt:lpstr>Dorado</vt:lpstr>
      <vt:lpstr>Fajardo</vt:lpstr>
      <vt:lpstr>Florida</vt:lpstr>
      <vt:lpstr>Guanica</vt:lpstr>
      <vt:lpstr>Guayama</vt:lpstr>
      <vt:lpstr>Guayanilla</vt:lpstr>
      <vt:lpstr>Guaynabo</vt:lpstr>
      <vt:lpstr>Gurabo</vt:lpstr>
      <vt:lpstr>Hatillo</vt:lpstr>
      <vt:lpstr>Hormigueros</vt:lpstr>
      <vt:lpstr>Humacao</vt:lpstr>
      <vt:lpstr>Isabela</vt:lpstr>
      <vt:lpstr>Jayuya</vt:lpstr>
      <vt:lpstr>JuanaDiaz</vt:lpstr>
      <vt:lpstr>Juncos</vt:lpstr>
      <vt:lpstr>Lajas</vt:lpstr>
      <vt:lpstr>Lares</vt:lpstr>
      <vt:lpstr>LasMarias</vt:lpstr>
      <vt:lpstr>LasPiedras</vt:lpstr>
      <vt:lpstr>Loiza</vt:lpstr>
      <vt:lpstr>Luquillo</vt:lpstr>
      <vt:lpstr>Manati</vt:lpstr>
      <vt:lpstr>Maricao</vt:lpstr>
      <vt:lpstr>Maunabo</vt:lpstr>
      <vt:lpstr>Mayaguez</vt:lpstr>
      <vt:lpstr>Moca</vt:lpstr>
      <vt:lpstr>Morovis</vt:lpstr>
      <vt:lpstr>Naguabo</vt:lpstr>
      <vt:lpstr>Naranjito</vt:lpstr>
      <vt:lpstr>Orocovis</vt:lpstr>
      <vt:lpstr>Patillas</vt:lpstr>
      <vt:lpstr>Penuelas</vt:lpstr>
      <vt:lpstr>Ponce</vt:lpstr>
      <vt:lpstr>Quebradillas</vt:lpstr>
      <vt:lpstr>Rincon</vt:lpstr>
      <vt:lpstr>RioGrande</vt:lpstr>
      <vt:lpstr>SabanaGrande</vt:lpstr>
      <vt:lpstr>Salinas</vt:lpstr>
      <vt:lpstr>SanGerman</vt:lpstr>
      <vt:lpstr>SanJuan</vt:lpstr>
      <vt:lpstr>SanLorenzo</vt:lpstr>
      <vt:lpstr>SanSebastian</vt:lpstr>
      <vt:lpstr>SantaIsabel</vt:lpstr>
      <vt:lpstr>ToaAlta</vt:lpstr>
      <vt:lpstr>ToaBaja</vt:lpstr>
      <vt:lpstr>TrujilloAlto</vt:lpstr>
      <vt:lpstr>Utuado</vt:lpstr>
      <vt:lpstr>VegaAlta</vt:lpstr>
      <vt:lpstr>VegaBaja</vt:lpstr>
      <vt:lpstr>Vieques</vt:lpstr>
      <vt:lpstr>Villalba</vt:lpstr>
      <vt:lpstr>Yabucoa</vt:lpstr>
      <vt:lpstr>Yauco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Matos Vázquez</dc:creator>
  <cp:keywords/>
  <dc:description/>
  <cp:lastModifiedBy>Javier Matos Vázquez</cp:lastModifiedBy>
  <cp:revision/>
  <dcterms:created xsi:type="dcterms:W3CDTF">2019-05-20T13:39:56Z</dcterms:created>
  <dcterms:modified xsi:type="dcterms:W3CDTF">2025-10-31T19:37:36Z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0x0101004517D3EE593A8A4D9AAE3F2AD010A0BC</vt:lpwstr>
  </property>
  <property fmtid="{D5CDD505-2E9C-101B-9397-08002B2CF9AE}" pid="3" name="MSIP_Label_434345d5-b8e0-4a5a-b857-5bc7a1d5607d_Enabled">
    <vt:lpwstr>true</vt:lpwstr>
  </property>
  <property fmtid="{D5CDD505-2E9C-101B-9397-08002B2CF9AE}" pid="4" name="MSIP_Label_434345d5-b8e0-4a5a-b857-5bc7a1d5607d_SetDate">
    <vt:lpwstr>2024-10-25T13:45:18Z</vt:lpwstr>
  </property>
  <property fmtid="{D5CDD505-2E9C-101B-9397-08002B2CF9AE}" pid="5" name="MSIP_Label_434345d5-b8e0-4a5a-b857-5bc7a1d5607d_Method">
    <vt:lpwstr>Privileged</vt:lpwstr>
  </property>
  <property fmtid="{D5CDD505-2E9C-101B-9397-08002B2CF9AE}" pid="6" name="MSIP_Label_434345d5-b8e0-4a5a-b857-5bc7a1d5607d_Name">
    <vt:lpwstr>Etiqueta General</vt:lpwstr>
  </property>
  <property fmtid="{D5CDD505-2E9C-101B-9397-08002B2CF9AE}" pid="7" name="MSIP_Label_434345d5-b8e0-4a5a-b857-5bc7a1d5607d_SiteId">
    <vt:lpwstr>f158816a-c495-432d-ab2e-ec87c98727fa</vt:lpwstr>
  </property>
  <property fmtid="{D5CDD505-2E9C-101B-9397-08002B2CF9AE}" pid="8" name="MSIP_Label_434345d5-b8e0-4a5a-b857-5bc7a1d5607d_ActionId">
    <vt:lpwstr>3f7de8a6-d76c-4820-be61-01b820c41e23</vt:lpwstr>
  </property>
  <property fmtid="{D5CDD505-2E9C-101B-9397-08002B2CF9AE}" pid="9" name="MSIP_Label_434345d5-b8e0-4a5a-b857-5bc7a1d5607d_ContentBits">
    <vt:lpwstr>0</vt:lpwstr>
  </property>
</Properties>
</file>