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8 Agosto 2025/"/>
    </mc:Choice>
  </mc:AlternateContent>
  <xr:revisionPtr revIDLastSave="4011" documentId="8_{D5B3AFC9-1FBF-404E-B43D-4B60E5C5B840}" xr6:coauthVersionLast="47" xr6:coauthVersionMax="47" xr10:uidLastSave="{13C5939F-10B8-4957-BD8E-0E9983758FC4}"/>
  <bookViews>
    <workbookView xWindow="-120" yWindow="-120" windowWidth="29040" windowHeight="15720" tabRatio="869" xr2:uid="{EFE95271-E55B-4822-BEE4-93827FD0CA26}"/>
  </bookViews>
  <sheets>
    <sheet name="InfoVentasMunicipal" sheetId="83" r:id="rId1"/>
    <sheet name="Adjuntas" sheetId="5" r:id="rId2"/>
    <sheet name="Aguada" sheetId="6" r:id="rId3"/>
    <sheet name="Aguadilla" sheetId="7" r:id="rId4"/>
    <sheet name="AguasBuenas" sheetId="8" r:id="rId5"/>
    <sheet name="Aibonito" sheetId="9" r:id="rId6"/>
    <sheet name="Anasco" sheetId="10" r:id="rId7"/>
    <sheet name="Arecibo" sheetId="11" r:id="rId8"/>
    <sheet name="Arroyo" sheetId="12" r:id="rId9"/>
    <sheet name="Barceloneta" sheetId="13" r:id="rId10"/>
    <sheet name="Barranquitas" sheetId="14" r:id="rId11"/>
    <sheet name="Bayamon" sheetId="15" r:id="rId12"/>
    <sheet name="CaboRojo" sheetId="16" r:id="rId13"/>
    <sheet name="Caguas" sheetId="17" r:id="rId14"/>
    <sheet name="Camuy" sheetId="18" r:id="rId15"/>
    <sheet name="Canovanas" sheetId="19" r:id="rId16"/>
    <sheet name="Carolina" sheetId="20" r:id="rId17"/>
    <sheet name="Catano" sheetId="21" r:id="rId18"/>
    <sheet name="Cayey" sheetId="22" r:id="rId19"/>
    <sheet name="Ceiba" sheetId="23" r:id="rId20"/>
    <sheet name="Ciales" sheetId="24" r:id="rId21"/>
    <sheet name="Cidra" sheetId="25" r:id="rId22"/>
    <sheet name="Coamo" sheetId="26" r:id="rId23"/>
    <sheet name="Comerio" sheetId="27" r:id="rId24"/>
    <sheet name="Corozal" sheetId="28" r:id="rId25"/>
    <sheet name="Culebra" sheetId="29" r:id="rId26"/>
    <sheet name="Dorado" sheetId="30" r:id="rId27"/>
    <sheet name="Fajardo" sheetId="31" r:id="rId28"/>
    <sheet name="Florida" sheetId="32" r:id="rId29"/>
    <sheet name="Guanica" sheetId="33" r:id="rId30"/>
    <sheet name="Guayama" sheetId="34" r:id="rId31"/>
    <sheet name="Guayanilla" sheetId="35" r:id="rId32"/>
    <sheet name="Guaynabo" sheetId="36" r:id="rId33"/>
    <sheet name="Gurabo" sheetId="37" r:id="rId34"/>
    <sheet name="Hatillo" sheetId="38" r:id="rId35"/>
    <sheet name="Hormigueros" sheetId="39" r:id="rId36"/>
    <sheet name="Humacao" sheetId="40" r:id="rId37"/>
    <sheet name="Isabela" sheetId="41" r:id="rId38"/>
    <sheet name="Jayuya" sheetId="42" r:id="rId39"/>
    <sheet name="JuanaDiaz" sheetId="43" r:id="rId40"/>
    <sheet name="Juncos" sheetId="44" r:id="rId41"/>
    <sheet name="Lajas" sheetId="45" r:id="rId42"/>
    <sheet name="Lares" sheetId="46" r:id="rId43"/>
    <sheet name="LasMarias" sheetId="47" r:id="rId44"/>
    <sheet name="LasPiedras" sheetId="48" r:id="rId45"/>
    <sheet name="Loiza" sheetId="49" r:id="rId46"/>
    <sheet name="Luquillo" sheetId="50" r:id="rId47"/>
    <sheet name="Manati" sheetId="51" r:id="rId48"/>
    <sheet name="Maricao" sheetId="52" r:id="rId49"/>
    <sheet name="Maunabo" sheetId="53" r:id="rId50"/>
    <sheet name="Mayaguez" sheetId="54" r:id="rId51"/>
    <sheet name="Moca" sheetId="55" r:id="rId52"/>
    <sheet name="Morovis" sheetId="56" r:id="rId53"/>
    <sheet name="Naguabo" sheetId="57" r:id="rId54"/>
    <sheet name="Naranjito" sheetId="58" r:id="rId55"/>
    <sheet name="Orocovis" sheetId="59" r:id="rId56"/>
    <sheet name="Patillas" sheetId="60" r:id="rId57"/>
    <sheet name="Penuelas" sheetId="61" r:id="rId58"/>
    <sheet name="Ponce" sheetId="62" r:id="rId59"/>
    <sheet name="Quebradillas" sheetId="63" r:id="rId60"/>
    <sheet name="Rincon" sheetId="64" r:id="rId61"/>
    <sheet name="RioGrande" sheetId="65" r:id="rId62"/>
    <sheet name="SabanaGrande" sheetId="66" r:id="rId63"/>
    <sheet name="Salinas" sheetId="67" r:id="rId64"/>
    <sheet name="SanGerman" sheetId="68" r:id="rId65"/>
    <sheet name="SanJuan" sheetId="69" r:id="rId66"/>
    <sheet name="SanLorenzo" sheetId="70" r:id="rId67"/>
    <sheet name="SanSebastian" sheetId="71" r:id="rId68"/>
    <sheet name="SantaIsabel" sheetId="72" r:id="rId69"/>
    <sheet name="ToaAlta" sheetId="73" r:id="rId70"/>
    <sheet name="ToaBaja" sheetId="74" r:id="rId71"/>
    <sheet name="TrujilloAlto" sheetId="75" r:id="rId72"/>
    <sheet name="Utuado" sheetId="76" r:id="rId73"/>
    <sheet name="VegaAlta" sheetId="77" r:id="rId74"/>
    <sheet name="VegaBaja" sheetId="78" r:id="rId75"/>
    <sheet name="Vieques" sheetId="79" r:id="rId76"/>
    <sheet name="Villalba" sheetId="80" r:id="rId77"/>
    <sheet name="Yabucoa" sheetId="81" r:id="rId78"/>
    <sheet name="Yauco" sheetId="82" r:id="rId7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9" l="1"/>
  <c r="C23" i="37" l="1"/>
  <c r="D23" i="37" s="1"/>
  <c r="C23" i="60"/>
  <c r="C23" i="82" l="1"/>
  <c r="D23" i="82" s="1"/>
  <c r="C23" i="81"/>
  <c r="D23" i="81" s="1"/>
  <c r="C23" i="80"/>
  <c r="D23" i="80" s="1"/>
  <c r="C23" i="79"/>
  <c r="D23" i="79" s="1"/>
  <c r="C23" i="78"/>
  <c r="D23" i="78" s="1"/>
  <c r="C23" i="77"/>
  <c r="D23" i="77" s="1"/>
  <c r="C23" i="76"/>
  <c r="D15" i="76" s="1"/>
  <c r="C23" i="75"/>
  <c r="D19" i="75" s="1"/>
  <c r="C23" i="74"/>
  <c r="C23" i="73"/>
  <c r="C23" i="72"/>
  <c r="D15" i="72" s="1"/>
  <c r="C23" i="71"/>
  <c r="C23" i="70"/>
  <c r="C23" i="69"/>
  <c r="D19" i="69" s="1"/>
  <c r="C23" i="68"/>
  <c r="D15" i="68" s="1"/>
  <c r="C23" i="67"/>
  <c r="D19" i="67" s="1"/>
  <c r="C23" i="66"/>
  <c r="D15" i="66" s="1"/>
  <c r="C23" i="65"/>
  <c r="D19" i="65" s="1"/>
  <c r="C23" i="64"/>
  <c r="D15" i="64" s="1"/>
  <c r="C23" i="63"/>
  <c r="D19" i="63" s="1"/>
  <c r="C23" i="62"/>
  <c r="D15" i="62" s="1"/>
  <c r="C23" i="61"/>
  <c r="D19" i="61" s="1"/>
  <c r="D15" i="60"/>
  <c r="D7" i="60"/>
  <c r="C23" i="59"/>
  <c r="D23" i="59" s="1"/>
  <c r="C23" i="58"/>
  <c r="D23" i="58" s="1"/>
  <c r="C23" i="57"/>
  <c r="D23" i="57" s="1"/>
  <c r="D19" i="73" l="1"/>
  <c r="D5" i="73"/>
  <c r="D5" i="74"/>
  <c r="D9" i="74"/>
  <c r="D13" i="74"/>
  <c r="D17" i="74"/>
  <c r="D21" i="74"/>
  <c r="D12" i="74"/>
  <c r="D6" i="74"/>
  <c r="D10" i="74"/>
  <c r="D14" i="74"/>
  <c r="D18" i="74"/>
  <c r="D22" i="74"/>
  <c r="D19" i="74"/>
  <c r="D20" i="74"/>
  <c r="D7" i="74"/>
  <c r="D11" i="74"/>
  <c r="D15" i="74"/>
  <c r="D16" i="74"/>
  <c r="D8" i="74"/>
  <c r="D5" i="71"/>
  <c r="D13" i="71"/>
  <c r="D21" i="71"/>
  <c r="D6" i="71"/>
  <c r="D14" i="71"/>
  <c r="D22" i="71"/>
  <c r="D15" i="71"/>
  <c r="D16" i="71"/>
  <c r="D17" i="71"/>
  <c r="D7" i="71"/>
  <c r="D8" i="71"/>
  <c r="D9" i="71"/>
  <c r="D10" i="71"/>
  <c r="D18" i="71"/>
  <c r="D19" i="71"/>
  <c r="D20" i="71"/>
  <c r="D11" i="71"/>
  <c r="D12" i="71"/>
  <c r="D5" i="70"/>
  <c r="D13" i="70"/>
  <c r="D21" i="70"/>
  <c r="D22" i="70"/>
  <c r="D16" i="70"/>
  <c r="D17" i="70"/>
  <c r="D11" i="70"/>
  <c r="D6" i="70"/>
  <c r="D14" i="70"/>
  <c r="D10" i="70"/>
  <c r="D20" i="70"/>
  <c r="D7" i="70"/>
  <c r="D15" i="70"/>
  <c r="D8" i="70"/>
  <c r="D9" i="70"/>
  <c r="D18" i="70"/>
  <c r="D12" i="70"/>
  <c r="D19" i="70"/>
  <c r="D7" i="81"/>
  <c r="D7" i="82"/>
  <c r="D9" i="82"/>
  <c r="D15" i="81"/>
  <c r="D11" i="81"/>
  <c r="D19" i="81"/>
  <c r="D11" i="82"/>
  <c r="D13" i="82"/>
  <c r="D17" i="82"/>
  <c r="D15" i="82"/>
  <c r="D19" i="82"/>
  <c r="D5" i="82"/>
  <c r="D21" i="82"/>
  <c r="D7" i="79"/>
  <c r="D15" i="79"/>
  <c r="D7" i="78"/>
  <c r="D7" i="75"/>
  <c r="D7" i="57"/>
  <c r="D15" i="57"/>
  <c r="D7" i="80"/>
  <c r="D11" i="79"/>
  <c r="D19" i="79"/>
  <c r="D7" i="68"/>
  <c r="D7" i="67"/>
  <c r="D7" i="66"/>
  <c r="D15" i="80"/>
  <c r="D15" i="78"/>
  <c r="D7" i="72"/>
  <c r="D7" i="58"/>
  <c r="D11" i="57"/>
  <c r="D19" i="57"/>
  <c r="D11" i="80"/>
  <c r="D19" i="80"/>
  <c r="D11" i="78"/>
  <c r="D19" i="78"/>
  <c r="D7" i="59"/>
  <c r="D15" i="58"/>
  <c r="D5" i="81"/>
  <c r="D9" i="81"/>
  <c r="D13" i="81"/>
  <c r="D17" i="81"/>
  <c r="D21" i="81"/>
  <c r="D5" i="79"/>
  <c r="D9" i="79"/>
  <c r="D13" i="79"/>
  <c r="D17" i="79"/>
  <c r="D21" i="79"/>
  <c r="D5" i="78"/>
  <c r="D9" i="78"/>
  <c r="D13" i="78"/>
  <c r="D17" i="78"/>
  <c r="D21" i="78"/>
  <c r="D7" i="64"/>
  <c r="D7" i="63"/>
  <c r="D7" i="62"/>
  <c r="D15" i="59"/>
  <c r="D11" i="58"/>
  <c r="D19" i="58"/>
  <c r="D5" i="80"/>
  <c r="D9" i="80"/>
  <c r="D13" i="80"/>
  <c r="D17" i="80"/>
  <c r="D21" i="80"/>
  <c r="D7" i="73"/>
  <c r="D7" i="69"/>
  <c r="D7" i="65"/>
  <c r="D7" i="61"/>
  <c r="D5" i="58"/>
  <c r="D9" i="58"/>
  <c r="D13" i="58"/>
  <c r="D17" i="58"/>
  <c r="D21" i="58"/>
  <c r="D5" i="57"/>
  <c r="D9" i="57"/>
  <c r="D13" i="57"/>
  <c r="D17" i="57"/>
  <c r="D21" i="57"/>
  <c r="D7" i="76"/>
  <c r="D15" i="75"/>
  <c r="D15" i="73"/>
  <c r="D15" i="69"/>
  <c r="D15" i="67"/>
  <c r="D15" i="65"/>
  <c r="D15" i="63"/>
  <c r="D15" i="61"/>
  <c r="D11" i="59"/>
  <c r="D19" i="59"/>
  <c r="D5" i="59"/>
  <c r="D9" i="59"/>
  <c r="D13" i="59"/>
  <c r="D17" i="59"/>
  <c r="D21" i="59"/>
  <c r="D11" i="61"/>
  <c r="D11" i="63"/>
  <c r="D11" i="65"/>
  <c r="D11" i="67"/>
  <c r="D11" i="69"/>
  <c r="D11" i="73"/>
  <c r="D11" i="75"/>
  <c r="D23" i="60"/>
  <c r="D21" i="60"/>
  <c r="D17" i="60"/>
  <c r="D13" i="60"/>
  <c r="D9" i="60"/>
  <c r="D5" i="60"/>
  <c r="D23" i="62"/>
  <c r="D21" i="62"/>
  <c r="D17" i="62"/>
  <c r="D13" i="62"/>
  <c r="D9" i="62"/>
  <c r="D5" i="62"/>
  <c r="D23" i="64"/>
  <c r="D21" i="64"/>
  <c r="D17" i="64"/>
  <c r="D13" i="64"/>
  <c r="D9" i="64"/>
  <c r="D5" i="64"/>
  <c r="D23" i="66"/>
  <c r="D21" i="66"/>
  <c r="D17" i="66"/>
  <c r="D13" i="66"/>
  <c r="D9" i="66"/>
  <c r="D5" i="66"/>
  <c r="D23" i="68"/>
  <c r="D21" i="68"/>
  <c r="D17" i="68"/>
  <c r="D13" i="68"/>
  <c r="D9" i="68"/>
  <c r="D5" i="68"/>
  <c r="D23" i="70"/>
  <c r="D23" i="72"/>
  <c r="D21" i="72"/>
  <c r="D17" i="72"/>
  <c r="D13" i="72"/>
  <c r="D9" i="72"/>
  <c r="D5" i="72"/>
  <c r="D23" i="74"/>
  <c r="D23" i="76"/>
  <c r="D21" i="76"/>
  <c r="D17" i="76"/>
  <c r="D13" i="76"/>
  <c r="D9" i="76"/>
  <c r="D5" i="76"/>
  <c r="D11" i="60"/>
  <c r="D19" i="60"/>
  <c r="D23" i="61"/>
  <c r="D21" i="61"/>
  <c r="D17" i="61"/>
  <c r="D13" i="61"/>
  <c r="D9" i="61"/>
  <c r="D5" i="61"/>
  <c r="D11" i="62"/>
  <c r="D19" i="62"/>
  <c r="D23" i="63"/>
  <c r="D21" i="63"/>
  <c r="D17" i="63"/>
  <c r="D13" i="63"/>
  <c r="D9" i="63"/>
  <c r="D5" i="63"/>
  <c r="D11" i="64"/>
  <c r="D19" i="64"/>
  <c r="D23" i="65"/>
  <c r="D21" i="65"/>
  <c r="D17" i="65"/>
  <c r="D13" i="65"/>
  <c r="D9" i="65"/>
  <c r="D5" i="65"/>
  <c r="D11" i="66"/>
  <c r="D19" i="66"/>
  <c r="D23" i="67"/>
  <c r="D21" i="67"/>
  <c r="D17" i="67"/>
  <c r="D13" i="67"/>
  <c r="D9" i="67"/>
  <c r="D5" i="67"/>
  <c r="D11" i="68"/>
  <c r="D19" i="68"/>
  <c r="D23" i="69"/>
  <c r="D21" i="69"/>
  <c r="D17" i="69"/>
  <c r="D13" i="69"/>
  <c r="D9" i="69"/>
  <c r="D5" i="69"/>
  <c r="D23" i="71"/>
  <c r="D11" i="72"/>
  <c r="D19" i="72"/>
  <c r="D23" i="73"/>
  <c r="D21" i="73"/>
  <c r="D17" i="73"/>
  <c r="D13" i="73"/>
  <c r="D9" i="73"/>
  <c r="D23" i="75"/>
  <c r="D21" i="75"/>
  <c r="D17" i="75"/>
  <c r="D13" i="75"/>
  <c r="D9" i="75"/>
  <c r="D5" i="75"/>
  <c r="D11" i="76"/>
  <c r="D19" i="76"/>
  <c r="D6" i="82"/>
  <c r="D8" i="82"/>
  <c r="D10" i="82"/>
  <c r="D12" i="82"/>
  <c r="D14" i="82"/>
  <c r="D16" i="82"/>
  <c r="D18" i="82"/>
  <c r="D20" i="82"/>
  <c r="D22" i="82"/>
  <c r="D6" i="81"/>
  <c r="D8" i="81"/>
  <c r="D10" i="81"/>
  <c r="D12" i="81"/>
  <c r="D14" i="81"/>
  <c r="D16" i="81"/>
  <c r="D18" i="81"/>
  <c r="D20" i="81"/>
  <c r="D22" i="81"/>
  <c r="D6" i="80"/>
  <c r="D8" i="80"/>
  <c r="D10" i="80"/>
  <c r="D12" i="80"/>
  <c r="D14" i="80"/>
  <c r="D16" i="80"/>
  <c r="D18" i="80"/>
  <c r="D20" i="80"/>
  <c r="D22" i="80"/>
  <c r="D6" i="79"/>
  <c r="D8" i="79"/>
  <c r="D10" i="79"/>
  <c r="D12" i="79"/>
  <c r="D14" i="79"/>
  <c r="D16" i="79"/>
  <c r="D18" i="79"/>
  <c r="D20" i="79"/>
  <c r="D22" i="79"/>
  <c r="D6" i="78"/>
  <c r="D8" i="78"/>
  <c r="D10" i="78"/>
  <c r="D12" i="78"/>
  <c r="D14" i="78"/>
  <c r="D16" i="78"/>
  <c r="D18" i="78"/>
  <c r="D20" i="78"/>
  <c r="D22" i="78"/>
  <c r="D5" i="77"/>
  <c r="D7" i="77"/>
  <c r="D9" i="77"/>
  <c r="D11" i="77"/>
  <c r="D13" i="77"/>
  <c r="D15" i="77"/>
  <c r="D17" i="77"/>
  <c r="D19" i="77"/>
  <c r="D21" i="77"/>
  <c r="D6" i="77"/>
  <c r="D8" i="77"/>
  <c r="D10" i="77"/>
  <c r="D12" i="77"/>
  <c r="D14" i="77"/>
  <c r="D16" i="77"/>
  <c r="D18" i="77"/>
  <c r="D20" i="77"/>
  <c r="D22" i="77"/>
  <c r="D6" i="76"/>
  <c r="D8" i="76"/>
  <c r="D10" i="76"/>
  <c r="D12" i="76"/>
  <c r="D14" i="76"/>
  <c r="D16" i="76"/>
  <c r="D18" i="76"/>
  <c r="D20" i="76"/>
  <c r="D22" i="76"/>
  <c r="D6" i="75"/>
  <c r="D8" i="75"/>
  <c r="D10" i="75"/>
  <c r="D12" i="75"/>
  <c r="D14" i="75"/>
  <c r="D16" i="75"/>
  <c r="D18" i="75"/>
  <c r="D20" i="75"/>
  <c r="D22" i="75"/>
  <c r="D6" i="73"/>
  <c r="D8" i="73"/>
  <c r="D10" i="73"/>
  <c r="D12" i="73"/>
  <c r="D14" i="73"/>
  <c r="D16" i="73"/>
  <c r="D18" i="73"/>
  <c r="D20" i="73"/>
  <c r="D22" i="73"/>
  <c r="D6" i="72"/>
  <c r="D8" i="72"/>
  <c r="D10" i="72"/>
  <c r="D12" i="72"/>
  <c r="D14" i="72"/>
  <c r="D16" i="72"/>
  <c r="D18" i="72"/>
  <c r="D20" i="72"/>
  <c r="D22" i="72"/>
  <c r="D6" i="69"/>
  <c r="D8" i="69"/>
  <c r="D10" i="69"/>
  <c r="D12" i="69"/>
  <c r="D14" i="69"/>
  <c r="D16" i="69"/>
  <c r="D18" i="69"/>
  <c r="D20" i="69"/>
  <c r="D22" i="69"/>
  <c r="D6" i="68"/>
  <c r="D8" i="68"/>
  <c r="D10" i="68"/>
  <c r="D12" i="68"/>
  <c r="D14" i="68"/>
  <c r="D16" i="68"/>
  <c r="D18" i="68"/>
  <c r="D20" i="68"/>
  <c r="D22" i="68"/>
  <c r="D6" i="67"/>
  <c r="D8" i="67"/>
  <c r="D10" i="67"/>
  <c r="D12" i="67"/>
  <c r="D14" i="67"/>
  <c r="D16" i="67"/>
  <c r="D18" i="67"/>
  <c r="D20" i="67"/>
  <c r="D22" i="67"/>
  <c r="D6" i="66"/>
  <c r="D8" i="66"/>
  <c r="D10" i="66"/>
  <c r="D12" i="66"/>
  <c r="D14" i="66"/>
  <c r="D16" i="66"/>
  <c r="D18" i="66"/>
  <c r="D20" i="66"/>
  <c r="D22" i="66"/>
  <c r="D6" i="65"/>
  <c r="D8" i="65"/>
  <c r="D10" i="65"/>
  <c r="D12" i="65"/>
  <c r="D14" i="65"/>
  <c r="D16" i="65"/>
  <c r="D18" i="65"/>
  <c r="D20" i="65"/>
  <c r="D22" i="65"/>
  <c r="D6" i="64"/>
  <c r="D8" i="64"/>
  <c r="D10" i="64"/>
  <c r="D12" i="64"/>
  <c r="D14" i="64"/>
  <c r="D16" i="64"/>
  <c r="D18" i="64"/>
  <c r="D20" i="64"/>
  <c r="D22" i="64"/>
  <c r="D6" i="63"/>
  <c r="D8" i="63"/>
  <c r="D10" i="63"/>
  <c r="D12" i="63"/>
  <c r="D14" i="63"/>
  <c r="D16" i="63"/>
  <c r="D18" i="63"/>
  <c r="D20" i="63"/>
  <c r="D22" i="63"/>
  <c r="D6" i="62"/>
  <c r="D8" i="62"/>
  <c r="D10" i="62"/>
  <c r="D12" i="62"/>
  <c r="D14" i="62"/>
  <c r="D16" i="62"/>
  <c r="D18" i="62"/>
  <c r="D20" i="62"/>
  <c r="D22" i="62"/>
  <c r="D6" i="61"/>
  <c r="D8" i="61"/>
  <c r="D10" i="61"/>
  <c r="D12" i="61"/>
  <c r="D14" i="61"/>
  <c r="D16" i="61"/>
  <c r="D18" i="61"/>
  <c r="D20" i="61"/>
  <c r="D22" i="61"/>
  <c r="D6" i="60"/>
  <c r="D8" i="60"/>
  <c r="D10" i="60"/>
  <c r="D12" i="60"/>
  <c r="D14" i="60"/>
  <c r="D16" i="60"/>
  <c r="D18" i="60"/>
  <c r="D20" i="60"/>
  <c r="D22" i="60"/>
  <c r="D6" i="59"/>
  <c r="D8" i="59"/>
  <c r="D10" i="59"/>
  <c r="D12" i="59"/>
  <c r="D14" i="59"/>
  <c r="D16" i="59"/>
  <c r="D18" i="59"/>
  <c r="D20" i="59"/>
  <c r="D22" i="59"/>
  <c r="D6" i="58"/>
  <c r="D8" i="58"/>
  <c r="D10" i="58"/>
  <c r="D12" i="58"/>
  <c r="D14" i="58"/>
  <c r="D16" i="58"/>
  <c r="D18" i="58"/>
  <c r="D20" i="58"/>
  <c r="D22" i="58"/>
  <c r="D6" i="57"/>
  <c r="D8" i="57"/>
  <c r="D10" i="57"/>
  <c r="D12" i="57"/>
  <c r="D14" i="57"/>
  <c r="D16" i="57"/>
  <c r="D18" i="57"/>
  <c r="D20" i="57"/>
  <c r="D22" i="57"/>
  <c r="C23" i="56" l="1"/>
  <c r="C23" i="55"/>
  <c r="D23" i="55" s="1"/>
  <c r="C23" i="54"/>
  <c r="D23" i="54" s="1"/>
  <c r="C23" i="53"/>
  <c r="D23" i="53" s="1"/>
  <c r="C23" i="52"/>
  <c r="D23" i="52" s="1"/>
  <c r="C23" i="51"/>
  <c r="D23" i="51" s="1"/>
  <c r="C23" i="50"/>
  <c r="D23" i="50" s="1"/>
  <c r="C23" i="49"/>
  <c r="D23" i="49" s="1"/>
  <c r="C23" i="48"/>
  <c r="D23" i="48" s="1"/>
  <c r="C23" i="47"/>
  <c r="D23" i="47" s="1"/>
  <c r="C23" i="46"/>
  <c r="D23" i="46" s="1"/>
  <c r="C23" i="45"/>
  <c r="D23" i="45" s="1"/>
  <c r="C23" i="44"/>
  <c r="C23" i="43"/>
  <c r="D23" i="43" s="1"/>
  <c r="C23" i="42"/>
  <c r="D23" i="42" s="1"/>
  <c r="C23" i="41"/>
  <c r="C23" i="40"/>
  <c r="D23" i="40" s="1"/>
  <c r="C23" i="39"/>
  <c r="D23" i="39" s="1"/>
  <c r="C23" i="38"/>
  <c r="C23" i="36"/>
  <c r="D23" i="36" s="1"/>
  <c r="C23" i="35"/>
  <c r="D23" i="35" s="1"/>
  <c r="C23" i="34"/>
  <c r="D19" i="34" s="1"/>
  <c r="C23" i="33"/>
  <c r="D23" i="33" s="1"/>
  <c r="C23" i="32"/>
  <c r="D23" i="32" s="1"/>
  <c r="C23" i="31"/>
  <c r="D23" i="31" s="1"/>
  <c r="D23" i="41" l="1"/>
  <c r="D5" i="41"/>
  <c r="D9" i="41"/>
  <c r="D6" i="41"/>
  <c r="D10" i="41"/>
  <c r="D14" i="41"/>
  <c r="D18" i="41"/>
  <c r="D22" i="41"/>
  <c r="D11" i="41"/>
  <c r="D15" i="41"/>
  <c r="D19" i="41"/>
  <c r="D7" i="41"/>
  <c r="D8" i="41"/>
  <c r="D12" i="41"/>
  <c r="D16" i="41"/>
  <c r="D20" i="41"/>
  <c r="D13" i="41"/>
  <c r="D17" i="41"/>
  <c r="D21" i="41"/>
  <c r="D23" i="38"/>
  <c r="D5" i="38"/>
  <c r="D9" i="38"/>
  <c r="D13" i="38"/>
  <c r="D17" i="38"/>
  <c r="D21" i="38"/>
  <c r="D15" i="38"/>
  <c r="D19" i="38"/>
  <c r="D12" i="38"/>
  <c r="D20" i="38"/>
  <c r="D6" i="38"/>
  <c r="D10" i="38"/>
  <c r="D14" i="38"/>
  <c r="D18" i="38"/>
  <c r="D22" i="38"/>
  <c r="D11" i="38"/>
  <c r="D8" i="38"/>
  <c r="D16" i="38"/>
  <c r="D7" i="38"/>
  <c r="D23" i="56"/>
  <c r="D20" i="56"/>
  <c r="D23" i="44"/>
  <c r="D5" i="44"/>
  <c r="D13" i="44"/>
  <c r="D21" i="44"/>
  <c r="D14" i="44"/>
  <c r="D22" i="44"/>
  <c r="D15" i="44"/>
  <c r="D8" i="44"/>
  <c r="D16" i="44"/>
  <c r="D9" i="44"/>
  <c r="D17" i="44"/>
  <c r="D18" i="44"/>
  <c r="D11" i="44"/>
  <c r="D19" i="44"/>
  <c r="D6" i="44"/>
  <c r="D10" i="44"/>
  <c r="D20" i="44"/>
  <c r="D7" i="44"/>
  <c r="D12" i="44"/>
  <c r="D7" i="56"/>
  <c r="D11" i="56"/>
  <c r="D7" i="48"/>
  <c r="D15" i="56"/>
  <c r="D19" i="56"/>
  <c r="D15" i="54"/>
  <c r="D7" i="54"/>
  <c r="D7" i="53"/>
  <c r="D7" i="52"/>
  <c r="D7" i="50"/>
  <c r="D7" i="47"/>
  <c r="D7" i="46"/>
  <c r="D15" i="46"/>
  <c r="D7" i="40"/>
  <c r="D15" i="37"/>
  <c r="D7" i="37"/>
  <c r="D7" i="36"/>
  <c r="D11" i="34"/>
  <c r="D7" i="32"/>
  <c r="D11" i="32"/>
  <c r="D15" i="32"/>
  <c r="D19" i="32"/>
  <c r="D7" i="31"/>
  <c r="D7" i="55"/>
  <c r="D11" i="54"/>
  <c r="D19" i="54"/>
  <c r="D15" i="52"/>
  <c r="D7" i="51"/>
  <c r="D15" i="50"/>
  <c r="D7" i="49"/>
  <c r="D15" i="48"/>
  <c r="D15" i="47"/>
  <c r="D11" i="37"/>
  <c r="D19" i="37"/>
  <c r="D7" i="34"/>
  <c r="D15" i="34"/>
  <c r="D7" i="33"/>
  <c r="D15" i="55"/>
  <c r="D15" i="53"/>
  <c r="D15" i="51"/>
  <c r="D15" i="49"/>
  <c r="D11" i="47"/>
  <c r="D19" i="47"/>
  <c r="D7" i="42"/>
  <c r="D15" i="40"/>
  <c r="D15" i="36"/>
  <c r="D7" i="35"/>
  <c r="D15" i="31"/>
  <c r="D11" i="55"/>
  <c r="D19" i="55"/>
  <c r="D11" i="53"/>
  <c r="D19" i="53"/>
  <c r="D11" i="51"/>
  <c r="D19" i="51"/>
  <c r="D11" i="49"/>
  <c r="D19" i="49"/>
  <c r="D7" i="43"/>
  <c r="D15" i="42"/>
  <c r="D11" i="42"/>
  <c r="D19" i="42"/>
  <c r="D11" i="40"/>
  <c r="D19" i="40"/>
  <c r="D11" i="36"/>
  <c r="D19" i="36"/>
  <c r="D15" i="33"/>
  <c r="D11" i="31"/>
  <c r="D19" i="31"/>
  <c r="D5" i="56"/>
  <c r="D9" i="56"/>
  <c r="D13" i="56"/>
  <c r="D17" i="56"/>
  <c r="D21" i="56"/>
  <c r="D11" i="52"/>
  <c r="D19" i="52"/>
  <c r="D5" i="50"/>
  <c r="D11" i="50"/>
  <c r="D19" i="50"/>
  <c r="D5" i="49"/>
  <c r="D9" i="49"/>
  <c r="D13" i="49"/>
  <c r="D17" i="49"/>
  <c r="D21" i="49"/>
  <c r="D11" i="48"/>
  <c r="D19" i="48"/>
  <c r="D11" i="46"/>
  <c r="D19" i="46"/>
  <c r="D7" i="45"/>
  <c r="D15" i="43"/>
  <c r="D7" i="39"/>
  <c r="D5" i="37"/>
  <c r="D9" i="37"/>
  <c r="D13" i="37"/>
  <c r="D17" i="37"/>
  <c r="D21" i="37"/>
  <c r="D11" i="33"/>
  <c r="D19" i="33"/>
  <c r="D5" i="54"/>
  <c r="D9" i="54"/>
  <c r="D13" i="54"/>
  <c r="D17" i="54"/>
  <c r="D21" i="54"/>
  <c r="D5" i="53"/>
  <c r="D9" i="53"/>
  <c r="D13" i="53"/>
  <c r="D17" i="53"/>
  <c r="D21" i="53"/>
  <c r="D5" i="52"/>
  <c r="D9" i="52"/>
  <c r="D13" i="52"/>
  <c r="D17" i="52"/>
  <c r="D21" i="52"/>
  <c r="D5" i="51"/>
  <c r="D9" i="51"/>
  <c r="D13" i="51"/>
  <c r="D17" i="51"/>
  <c r="D21" i="51"/>
  <c r="D5" i="48"/>
  <c r="D9" i="48"/>
  <c r="D13" i="48"/>
  <c r="D17" i="48"/>
  <c r="D21" i="48"/>
  <c r="D5" i="47"/>
  <c r="D9" i="47"/>
  <c r="D13" i="47"/>
  <c r="D17" i="47"/>
  <c r="D21" i="47"/>
  <c r="D5" i="46"/>
  <c r="D9" i="46"/>
  <c r="D13" i="46"/>
  <c r="D17" i="46"/>
  <c r="D21" i="46"/>
  <c r="D15" i="45"/>
  <c r="D11" i="45"/>
  <c r="D19" i="45"/>
  <c r="D5" i="45"/>
  <c r="D9" i="45"/>
  <c r="D13" i="45"/>
  <c r="D17" i="45"/>
  <c r="D21" i="45"/>
  <c r="D11" i="43"/>
  <c r="D19" i="43"/>
  <c r="D15" i="39"/>
  <c r="D15" i="35"/>
  <c r="D23" i="34"/>
  <c r="D5" i="34"/>
  <c r="D5" i="33"/>
  <c r="D9" i="33"/>
  <c r="D13" i="33"/>
  <c r="D17" i="33"/>
  <c r="D21" i="33"/>
  <c r="D5" i="32"/>
  <c r="D9" i="32"/>
  <c r="D13" i="32"/>
  <c r="D17" i="32"/>
  <c r="D21" i="32"/>
  <c r="D5" i="31"/>
  <c r="D9" i="31"/>
  <c r="D13" i="31"/>
  <c r="D17" i="31"/>
  <c r="D21" i="31"/>
  <c r="D5" i="55"/>
  <c r="D9" i="55"/>
  <c r="D13" i="55"/>
  <c r="D17" i="55"/>
  <c r="D21" i="55"/>
  <c r="D9" i="50"/>
  <c r="D13" i="50"/>
  <c r="D17" i="50"/>
  <c r="D21" i="50"/>
  <c r="D5" i="43"/>
  <c r="D9" i="43"/>
  <c r="D13" i="43"/>
  <c r="D17" i="43"/>
  <c r="D21" i="43"/>
  <c r="D5" i="40"/>
  <c r="D9" i="40"/>
  <c r="D13" i="40"/>
  <c r="D17" i="40"/>
  <c r="D21" i="40"/>
  <c r="D11" i="39"/>
  <c r="D19" i="39"/>
  <c r="D11" i="35"/>
  <c r="D19" i="35"/>
  <c r="D9" i="34"/>
  <c r="D13" i="34"/>
  <c r="D17" i="34"/>
  <c r="D21" i="34"/>
  <c r="D5" i="35"/>
  <c r="D9" i="35"/>
  <c r="D13" i="35"/>
  <c r="D17" i="35"/>
  <c r="D21" i="35"/>
  <c r="D5" i="36"/>
  <c r="D9" i="36"/>
  <c r="D13" i="36"/>
  <c r="D17" i="36"/>
  <c r="D21" i="36"/>
  <c r="D5" i="39"/>
  <c r="D9" i="39"/>
  <c r="D13" i="39"/>
  <c r="D17" i="39"/>
  <c r="D21" i="39"/>
  <c r="D5" i="42"/>
  <c r="D9" i="42"/>
  <c r="D13" i="42"/>
  <c r="D17" i="42"/>
  <c r="D21" i="42"/>
  <c r="D6" i="56"/>
  <c r="D8" i="56"/>
  <c r="D10" i="56"/>
  <c r="D12" i="56"/>
  <c r="D14" i="56"/>
  <c r="D16" i="56"/>
  <c r="D18" i="56"/>
  <c r="D22" i="56"/>
  <c r="D6" i="55"/>
  <c r="D8" i="55"/>
  <c r="D10" i="55"/>
  <c r="D12" i="55"/>
  <c r="D14" i="55"/>
  <c r="D16" i="55"/>
  <c r="D18" i="55"/>
  <c r="D20" i="55"/>
  <c r="D22" i="55"/>
  <c r="D6" i="54"/>
  <c r="D8" i="54"/>
  <c r="D10" i="54"/>
  <c r="D12" i="54"/>
  <c r="D14" i="54"/>
  <c r="D16" i="54"/>
  <c r="D18" i="54"/>
  <c r="D20" i="54"/>
  <c r="D22" i="54"/>
  <c r="D6" i="53"/>
  <c r="D8" i="53"/>
  <c r="D10" i="53"/>
  <c r="D12" i="53"/>
  <c r="D14" i="53"/>
  <c r="D16" i="53"/>
  <c r="D18" i="53"/>
  <c r="D20" i="53"/>
  <c r="D22" i="53"/>
  <c r="D6" i="52"/>
  <c r="D8" i="52"/>
  <c r="D10" i="52"/>
  <c r="D12" i="52"/>
  <c r="D14" i="52"/>
  <c r="D16" i="52"/>
  <c r="D18" i="52"/>
  <c r="D20" i="52"/>
  <c r="D22" i="52"/>
  <c r="D6" i="51"/>
  <c r="D8" i="51"/>
  <c r="D10" i="51"/>
  <c r="D12" i="51"/>
  <c r="D14" i="51"/>
  <c r="D16" i="51"/>
  <c r="D18" i="51"/>
  <c r="D20" i="51"/>
  <c r="D22" i="51"/>
  <c r="D6" i="50"/>
  <c r="D8" i="50"/>
  <c r="D10" i="50"/>
  <c r="D12" i="50"/>
  <c r="D14" i="50"/>
  <c r="D16" i="50"/>
  <c r="D18" i="50"/>
  <c r="D20" i="50"/>
  <c r="D22" i="50"/>
  <c r="D6" i="49"/>
  <c r="D8" i="49"/>
  <c r="D10" i="49"/>
  <c r="D12" i="49"/>
  <c r="D14" i="49"/>
  <c r="D16" i="49"/>
  <c r="D18" i="49"/>
  <c r="D20" i="49"/>
  <c r="D22" i="49"/>
  <c r="D6" i="48"/>
  <c r="D8" i="48"/>
  <c r="D10" i="48"/>
  <c r="D12" i="48"/>
  <c r="D14" i="48"/>
  <c r="D16" i="48"/>
  <c r="D18" i="48"/>
  <c r="D20" i="48"/>
  <c r="D22" i="48"/>
  <c r="D6" i="47"/>
  <c r="D8" i="47"/>
  <c r="D10" i="47"/>
  <c r="D12" i="47"/>
  <c r="D14" i="47"/>
  <c r="D16" i="47"/>
  <c r="D18" i="47"/>
  <c r="D20" i="47"/>
  <c r="D22" i="47"/>
  <c r="D6" i="46"/>
  <c r="D8" i="46"/>
  <c r="D10" i="46"/>
  <c r="D12" i="46"/>
  <c r="D14" i="46"/>
  <c r="D16" i="46"/>
  <c r="D18" i="46"/>
  <c r="D20" i="46"/>
  <c r="D22" i="46"/>
  <c r="D6" i="45"/>
  <c r="D8" i="45"/>
  <c r="D10" i="45"/>
  <c r="D12" i="45"/>
  <c r="D14" i="45"/>
  <c r="D16" i="45"/>
  <c r="D18" i="45"/>
  <c r="D20" i="45"/>
  <c r="D22" i="45"/>
  <c r="D6" i="43"/>
  <c r="D8" i="43"/>
  <c r="D10" i="43"/>
  <c r="D12" i="43"/>
  <c r="D14" i="43"/>
  <c r="D16" i="43"/>
  <c r="D18" i="43"/>
  <c r="D20" i="43"/>
  <c r="D22" i="43"/>
  <c r="D6" i="42"/>
  <c r="D8" i="42"/>
  <c r="D10" i="42"/>
  <c r="D12" i="42"/>
  <c r="D14" i="42"/>
  <c r="D16" i="42"/>
  <c r="D18" i="42"/>
  <c r="D20" i="42"/>
  <c r="D22" i="42"/>
  <c r="D6" i="40"/>
  <c r="D8" i="40"/>
  <c r="D10" i="40"/>
  <c r="D12" i="40"/>
  <c r="D14" i="40"/>
  <c r="D16" i="40"/>
  <c r="D18" i="40"/>
  <c r="D20" i="40"/>
  <c r="D22" i="40"/>
  <c r="D6" i="39"/>
  <c r="D8" i="39"/>
  <c r="D10" i="39"/>
  <c r="D12" i="39"/>
  <c r="D14" i="39"/>
  <c r="D16" i="39"/>
  <c r="D18" i="39"/>
  <c r="D20" i="39"/>
  <c r="D22" i="39"/>
  <c r="D6" i="37"/>
  <c r="D8" i="37"/>
  <c r="D10" i="37"/>
  <c r="D12" i="37"/>
  <c r="D14" i="37"/>
  <c r="D16" i="37"/>
  <c r="D18" i="37"/>
  <c r="D20" i="37"/>
  <c r="D22" i="37"/>
  <c r="D6" i="36"/>
  <c r="D8" i="36"/>
  <c r="D10" i="36"/>
  <c r="D12" i="36"/>
  <c r="D14" i="36"/>
  <c r="D16" i="36"/>
  <c r="D18" i="36"/>
  <c r="D20" i="36"/>
  <c r="D22" i="36"/>
  <c r="D6" i="35"/>
  <c r="D8" i="35"/>
  <c r="D10" i="35"/>
  <c r="D12" i="35"/>
  <c r="D14" i="35"/>
  <c r="D16" i="35"/>
  <c r="D18" i="35"/>
  <c r="D20" i="35"/>
  <c r="D22" i="35"/>
  <c r="D6" i="34"/>
  <c r="D8" i="34"/>
  <c r="D10" i="34"/>
  <c r="D12" i="34"/>
  <c r="D14" i="34"/>
  <c r="D16" i="34"/>
  <c r="D18" i="34"/>
  <c r="D20" i="34"/>
  <c r="D22" i="34"/>
  <c r="D6" i="33"/>
  <c r="D8" i="33"/>
  <c r="D10" i="33"/>
  <c r="D12" i="33"/>
  <c r="D14" i="33"/>
  <c r="D16" i="33"/>
  <c r="D18" i="33"/>
  <c r="D20" i="33"/>
  <c r="D22" i="33"/>
  <c r="D6" i="32"/>
  <c r="D8" i="32"/>
  <c r="D10" i="32"/>
  <c r="D12" i="32"/>
  <c r="D14" i="32"/>
  <c r="D16" i="32"/>
  <c r="D18" i="32"/>
  <c r="D20" i="32"/>
  <c r="D22" i="32"/>
  <c r="D6" i="31"/>
  <c r="D8" i="31"/>
  <c r="D10" i="31"/>
  <c r="D12" i="31"/>
  <c r="D14" i="31"/>
  <c r="D16" i="31"/>
  <c r="D18" i="31"/>
  <c r="D20" i="31"/>
  <c r="D22" i="31"/>
  <c r="C23" i="30"/>
  <c r="D23" i="30" s="1"/>
  <c r="C23" i="29"/>
  <c r="D23" i="29" s="1"/>
  <c r="C23" i="28"/>
  <c r="D23" i="28" s="1"/>
  <c r="C23" i="27"/>
  <c r="D23" i="27" s="1"/>
  <c r="C23" i="26"/>
  <c r="D23" i="26" s="1"/>
  <c r="C23" i="25"/>
  <c r="D23" i="25" s="1"/>
  <c r="C23" i="24"/>
  <c r="D23" i="24" s="1"/>
  <c r="C23" i="23"/>
  <c r="D23" i="23" s="1"/>
  <c r="C23" i="22"/>
  <c r="D23" i="22" s="1"/>
  <c r="C23" i="21"/>
  <c r="D23" i="21" s="1"/>
  <c r="C23" i="20"/>
  <c r="D23" i="19"/>
  <c r="C23" i="18"/>
  <c r="D23" i="18" s="1"/>
  <c r="C23" i="17"/>
  <c r="D23" i="17" s="1"/>
  <c r="C23" i="16"/>
  <c r="D23" i="16" s="1"/>
  <c r="C23" i="15"/>
  <c r="C23" i="14"/>
  <c r="D23" i="14" s="1"/>
  <c r="C23" i="13"/>
  <c r="C23" i="12"/>
  <c r="D23" i="12" s="1"/>
  <c r="C23" i="11"/>
  <c r="D23" i="11" s="1"/>
  <c r="C23" i="10"/>
  <c r="D23" i="10" s="1"/>
  <c r="C23" i="9"/>
  <c r="C23" i="8"/>
  <c r="D23" i="8" s="1"/>
  <c r="C23" i="7"/>
  <c r="C23" i="6"/>
  <c r="D23" i="6" s="1"/>
  <c r="C23" i="5"/>
  <c r="D23" i="20" l="1"/>
  <c r="D5" i="20"/>
  <c r="D6" i="20"/>
  <c r="D14" i="20"/>
  <c r="D22" i="20"/>
  <c r="D15" i="20"/>
  <c r="D18" i="20"/>
  <c r="D7" i="20"/>
  <c r="D13" i="20"/>
  <c r="D8" i="20"/>
  <c r="D16" i="20"/>
  <c r="D17" i="20"/>
  <c r="D9" i="20"/>
  <c r="D10" i="20"/>
  <c r="D11" i="20"/>
  <c r="D19" i="20"/>
  <c r="D12" i="20"/>
  <c r="D20" i="20"/>
  <c r="D21" i="20"/>
  <c r="D23" i="13"/>
  <c r="D5" i="13"/>
  <c r="D6" i="13"/>
  <c r="D7" i="13"/>
  <c r="D8" i="13"/>
  <c r="D16" i="13"/>
  <c r="D13" i="13"/>
  <c r="D22" i="13"/>
  <c r="D9" i="13"/>
  <c r="D17" i="13"/>
  <c r="D18" i="13"/>
  <c r="D14" i="13"/>
  <c r="D10" i="13"/>
  <c r="D11" i="13"/>
  <c r="D19" i="13"/>
  <c r="D20" i="13"/>
  <c r="D21" i="13"/>
  <c r="D15" i="13"/>
  <c r="D12" i="13"/>
  <c r="D23" i="15"/>
  <c r="D5" i="15"/>
  <c r="D9" i="15"/>
  <c r="D13" i="15"/>
  <c r="D17" i="15"/>
  <c r="D21" i="15"/>
  <c r="D16" i="15"/>
  <c r="D6" i="15"/>
  <c r="D10" i="15"/>
  <c r="D14" i="15"/>
  <c r="D18" i="15"/>
  <c r="D22" i="15"/>
  <c r="D20" i="15"/>
  <c r="D7" i="15"/>
  <c r="D11" i="15"/>
  <c r="D15" i="15"/>
  <c r="D19" i="15"/>
  <c r="D12" i="15"/>
  <c r="D8" i="15"/>
  <c r="D23" i="7"/>
  <c r="D5" i="7"/>
  <c r="D6" i="7"/>
  <c r="D10" i="7"/>
  <c r="D14" i="7"/>
  <c r="D18" i="7"/>
  <c r="D22" i="7"/>
  <c r="D7" i="7"/>
  <c r="D11" i="7"/>
  <c r="D15" i="7"/>
  <c r="D19" i="7"/>
  <c r="D8" i="7"/>
  <c r="D12" i="7"/>
  <c r="D16" i="7"/>
  <c r="D20" i="7"/>
  <c r="D9" i="7"/>
  <c r="D13" i="7"/>
  <c r="D17" i="7"/>
  <c r="D21" i="7"/>
  <c r="D23" i="9"/>
  <c r="D5" i="9"/>
  <c r="D13" i="9"/>
  <c r="D21" i="9"/>
  <c r="D6" i="9"/>
  <c r="D14" i="9"/>
  <c r="D22" i="9"/>
  <c r="D7" i="9"/>
  <c r="D15" i="9"/>
  <c r="D16" i="9"/>
  <c r="D9" i="9"/>
  <c r="D17" i="9"/>
  <c r="D10" i="9"/>
  <c r="D18" i="9"/>
  <c r="D19" i="9"/>
  <c r="D8" i="9"/>
  <c r="D12" i="9"/>
  <c r="D20" i="9"/>
  <c r="D11" i="9"/>
  <c r="D15" i="28"/>
  <c r="D11" i="28"/>
  <c r="D7" i="29"/>
  <c r="D19" i="28"/>
  <c r="D5" i="30"/>
  <c r="D7" i="28"/>
  <c r="D15" i="26"/>
  <c r="D7" i="26"/>
  <c r="D7" i="8"/>
  <c r="D13" i="30"/>
  <c r="D9" i="30"/>
  <c r="D17" i="30"/>
  <c r="D7" i="30"/>
  <c r="D11" i="30"/>
  <c r="D15" i="30"/>
  <c r="D19" i="30"/>
  <c r="D7" i="27"/>
  <c r="D5" i="26"/>
  <c r="D11" i="26"/>
  <c r="D19" i="26"/>
  <c r="D23" i="5"/>
  <c r="D5" i="5"/>
  <c r="D15" i="29"/>
  <c r="D15" i="27"/>
  <c r="D7" i="25"/>
  <c r="D11" i="29"/>
  <c r="D19" i="29"/>
  <c r="D11" i="27"/>
  <c r="D19" i="27"/>
  <c r="D7" i="5"/>
  <c r="D15" i="5"/>
  <c r="D7" i="6"/>
  <c r="D6" i="26"/>
  <c r="D9" i="26"/>
  <c r="D13" i="26"/>
  <c r="D17" i="26"/>
  <c r="D21" i="26"/>
  <c r="D5" i="27"/>
  <c r="D9" i="27"/>
  <c r="D13" i="27"/>
  <c r="D17" i="27"/>
  <c r="D21" i="27"/>
  <c r="D5" i="28"/>
  <c r="D9" i="28"/>
  <c r="D13" i="28"/>
  <c r="D17" i="28"/>
  <c r="D21" i="28"/>
  <c r="D5" i="29"/>
  <c r="D9" i="29"/>
  <c r="D13" i="29"/>
  <c r="D17" i="29"/>
  <c r="D21" i="29"/>
  <c r="D21" i="30"/>
  <c r="D15" i="25"/>
  <c r="D11" i="25"/>
  <c r="D19" i="25"/>
  <c r="D5" i="25"/>
  <c r="D9" i="25"/>
  <c r="D13" i="25"/>
  <c r="D17" i="25"/>
  <c r="D21" i="25"/>
  <c r="D7" i="24"/>
  <c r="D15" i="24"/>
  <c r="D11" i="24"/>
  <c r="D19" i="24"/>
  <c r="D5" i="24"/>
  <c r="D9" i="24"/>
  <c r="D13" i="24"/>
  <c r="D17" i="24"/>
  <c r="D21" i="24"/>
  <c r="D7" i="23"/>
  <c r="D15" i="23"/>
  <c r="D11" i="23"/>
  <c r="D19" i="23"/>
  <c r="D5" i="23"/>
  <c r="D9" i="23"/>
  <c r="D13" i="23"/>
  <c r="D17" i="23"/>
  <c r="D21" i="23"/>
  <c r="D7" i="22"/>
  <c r="D15" i="22"/>
  <c r="D11" i="22"/>
  <c r="D19" i="22"/>
  <c r="D5" i="22"/>
  <c r="D9" i="22"/>
  <c r="D13" i="22"/>
  <c r="D17" i="22"/>
  <c r="D21" i="22"/>
  <c r="D7" i="21"/>
  <c r="D15" i="21"/>
  <c r="D11" i="21"/>
  <c r="D19" i="21"/>
  <c r="D5" i="21"/>
  <c r="D9" i="21"/>
  <c r="D13" i="21"/>
  <c r="D17" i="21"/>
  <c r="D21" i="21"/>
  <c r="D7" i="19"/>
  <c r="D11" i="19"/>
  <c r="D15" i="19"/>
  <c r="D19" i="19"/>
  <c r="D5" i="19"/>
  <c r="D9" i="19"/>
  <c r="D13" i="19"/>
  <c r="D17" i="19"/>
  <c r="D21" i="19"/>
  <c r="D7" i="18"/>
  <c r="D15" i="18"/>
  <c r="D11" i="18"/>
  <c r="D19" i="18"/>
  <c r="D5" i="18"/>
  <c r="D9" i="18"/>
  <c r="D13" i="18"/>
  <c r="D17" i="18"/>
  <c r="D21" i="18"/>
  <c r="D7" i="17"/>
  <c r="D15" i="17"/>
  <c r="D11" i="17"/>
  <c r="D19" i="17"/>
  <c r="D5" i="17"/>
  <c r="D9" i="17"/>
  <c r="D13" i="17"/>
  <c r="D17" i="17"/>
  <c r="D21" i="17"/>
  <c r="D7" i="16"/>
  <c r="D15" i="16"/>
  <c r="D11" i="16"/>
  <c r="D19" i="16"/>
  <c r="D5" i="16"/>
  <c r="D9" i="16"/>
  <c r="D13" i="16"/>
  <c r="D17" i="16"/>
  <c r="D21" i="16"/>
  <c r="D7" i="14"/>
  <c r="D15" i="14"/>
  <c r="D11" i="14"/>
  <c r="D19" i="14"/>
  <c r="D5" i="14"/>
  <c r="D9" i="14"/>
  <c r="D13" i="14"/>
  <c r="D17" i="14"/>
  <c r="D21" i="14"/>
  <c r="D11" i="12"/>
  <c r="D7" i="12"/>
  <c r="D15" i="12"/>
  <c r="D19" i="12"/>
  <c r="D5" i="12"/>
  <c r="D9" i="12"/>
  <c r="D13" i="12"/>
  <c r="D17" i="12"/>
  <c r="D21" i="12"/>
  <c r="D7" i="11"/>
  <c r="D15" i="11"/>
  <c r="D11" i="11"/>
  <c r="D19" i="11"/>
  <c r="D5" i="11"/>
  <c r="D9" i="11"/>
  <c r="D13" i="11"/>
  <c r="D17" i="11"/>
  <c r="D21" i="11"/>
  <c r="D7" i="10"/>
  <c r="D15" i="10"/>
  <c r="D11" i="10"/>
  <c r="D19" i="10"/>
  <c r="D5" i="10"/>
  <c r="D9" i="10"/>
  <c r="D13" i="10"/>
  <c r="D17" i="10"/>
  <c r="D21" i="10"/>
  <c r="D15" i="8"/>
  <c r="D11" i="8"/>
  <c r="D19" i="8"/>
  <c r="D5" i="8"/>
  <c r="D9" i="8"/>
  <c r="D13" i="8"/>
  <c r="D17" i="8"/>
  <c r="D21" i="8"/>
  <c r="D15" i="6"/>
  <c r="D11" i="6"/>
  <c r="D19" i="6"/>
  <c r="D5" i="6"/>
  <c r="D9" i="6"/>
  <c r="D13" i="6"/>
  <c r="D17" i="6"/>
  <c r="D21" i="6"/>
  <c r="D11" i="5"/>
  <c r="D19" i="5"/>
  <c r="D9" i="5"/>
  <c r="D13" i="5"/>
  <c r="D17" i="5"/>
  <c r="D21" i="5"/>
  <c r="D6" i="30"/>
  <c r="D8" i="30"/>
  <c r="D10" i="30"/>
  <c r="D12" i="30"/>
  <c r="D14" i="30"/>
  <c r="D16" i="30"/>
  <c r="D18" i="30"/>
  <c r="D20" i="30"/>
  <c r="D22" i="30"/>
  <c r="D6" i="29"/>
  <c r="D8" i="29"/>
  <c r="D10" i="29"/>
  <c r="D12" i="29"/>
  <c r="D14" i="29"/>
  <c r="D16" i="29"/>
  <c r="D18" i="29"/>
  <c r="D20" i="29"/>
  <c r="D22" i="29"/>
  <c r="D6" i="28"/>
  <c r="D8" i="28"/>
  <c r="D10" i="28"/>
  <c r="D12" i="28"/>
  <c r="D14" i="28"/>
  <c r="D16" i="28"/>
  <c r="D18" i="28"/>
  <c r="D20" i="28"/>
  <c r="D22" i="28"/>
  <c r="D6" i="27"/>
  <c r="D8" i="27"/>
  <c r="D10" i="27"/>
  <c r="D12" i="27"/>
  <c r="D14" i="27"/>
  <c r="D16" i="27"/>
  <c r="D18" i="27"/>
  <c r="D20" i="27"/>
  <c r="D22" i="27"/>
  <c r="D8" i="26"/>
  <c r="D10" i="26"/>
  <c r="D12" i="26"/>
  <c r="D14" i="26"/>
  <c r="D16" i="26"/>
  <c r="D18" i="26"/>
  <c r="D20" i="26"/>
  <c r="D22" i="26"/>
  <c r="D6" i="25"/>
  <c r="D8" i="25"/>
  <c r="D10" i="25"/>
  <c r="D12" i="25"/>
  <c r="D14" i="25"/>
  <c r="D16" i="25"/>
  <c r="D18" i="25"/>
  <c r="D20" i="25"/>
  <c r="D22" i="25"/>
  <c r="D6" i="24"/>
  <c r="D8" i="24"/>
  <c r="D10" i="24"/>
  <c r="D12" i="24"/>
  <c r="D14" i="24"/>
  <c r="D16" i="24"/>
  <c r="D18" i="24"/>
  <c r="D20" i="24"/>
  <c r="D22" i="24"/>
  <c r="D6" i="23"/>
  <c r="D8" i="23"/>
  <c r="D10" i="23"/>
  <c r="D12" i="23"/>
  <c r="D14" i="23"/>
  <c r="D16" i="23"/>
  <c r="D18" i="23"/>
  <c r="D20" i="23"/>
  <c r="D22" i="23"/>
  <c r="D6" i="22"/>
  <c r="D8" i="22"/>
  <c r="D10" i="22"/>
  <c r="D12" i="22"/>
  <c r="D14" i="22"/>
  <c r="D16" i="22"/>
  <c r="D18" i="22"/>
  <c r="D20" i="22"/>
  <c r="D22" i="22"/>
  <c r="D6" i="21"/>
  <c r="D8" i="21"/>
  <c r="D10" i="21"/>
  <c r="D12" i="21"/>
  <c r="D14" i="21"/>
  <c r="D16" i="21"/>
  <c r="D18" i="21"/>
  <c r="D20" i="21"/>
  <c r="D22" i="21"/>
  <c r="D6" i="19"/>
  <c r="D8" i="19"/>
  <c r="D10" i="19"/>
  <c r="D12" i="19"/>
  <c r="D14" i="19"/>
  <c r="D16" i="19"/>
  <c r="D18" i="19"/>
  <c r="D20" i="19"/>
  <c r="D22" i="19"/>
  <c r="D6" i="18"/>
  <c r="D8" i="18"/>
  <c r="D10" i="18"/>
  <c r="D12" i="18"/>
  <c r="D14" i="18"/>
  <c r="D16" i="18"/>
  <c r="D18" i="18"/>
  <c r="D20" i="18"/>
  <c r="D22" i="18"/>
  <c r="D6" i="17"/>
  <c r="D8" i="17"/>
  <c r="D10" i="17"/>
  <c r="D12" i="17"/>
  <c r="D14" i="17"/>
  <c r="D16" i="17"/>
  <c r="D18" i="17"/>
  <c r="D20" i="17"/>
  <c r="D22" i="17"/>
  <c r="D6" i="16"/>
  <c r="D8" i="16"/>
  <c r="D10" i="16"/>
  <c r="D12" i="16"/>
  <c r="D14" i="16"/>
  <c r="D16" i="16"/>
  <c r="D18" i="16"/>
  <c r="D20" i="16"/>
  <c r="D22" i="16"/>
  <c r="D6" i="14"/>
  <c r="D8" i="14"/>
  <c r="D10" i="14"/>
  <c r="D12" i="14"/>
  <c r="D14" i="14"/>
  <c r="D16" i="14"/>
  <c r="D18" i="14"/>
  <c r="D20" i="14"/>
  <c r="D22" i="14"/>
  <c r="D6" i="12"/>
  <c r="D8" i="12"/>
  <c r="D10" i="12"/>
  <c r="D12" i="12"/>
  <c r="D14" i="12"/>
  <c r="D16" i="12"/>
  <c r="D18" i="12"/>
  <c r="D20" i="12"/>
  <c r="D22" i="12"/>
  <c r="D6" i="11"/>
  <c r="D8" i="11"/>
  <c r="D10" i="11"/>
  <c r="D12" i="11"/>
  <c r="D14" i="11"/>
  <c r="D16" i="11"/>
  <c r="D18" i="11"/>
  <c r="D20" i="11"/>
  <c r="D22" i="11"/>
  <c r="D6" i="10"/>
  <c r="D8" i="10"/>
  <c r="D10" i="10"/>
  <c r="D12" i="10"/>
  <c r="D14" i="10"/>
  <c r="D16" i="10"/>
  <c r="D18" i="10"/>
  <c r="D20" i="10"/>
  <c r="D22" i="10"/>
  <c r="D6" i="8"/>
  <c r="D8" i="8"/>
  <c r="D10" i="8"/>
  <c r="D12" i="8"/>
  <c r="D14" i="8"/>
  <c r="D16" i="8"/>
  <c r="D18" i="8"/>
  <c r="D20" i="8"/>
  <c r="D22" i="8"/>
  <c r="D6" i="6"/>
  <c r="D8" i="6"/>
  <c r="D10" i="6"/>
  <c r="D12" i="6"/>
  <c r="D14" i="6"/>
  <c r="D16" i="6"/>
  <c r="D18" i="6"/>
  <c r="D20" i="6"/>
  <c r="D22" i="6"/>
  <c r="D6" i="5"/>
  <c r="D8" i="5"/>
  <c r="D10" i="5"/>
  <c r="D12" i="5"/>
  <c r="D14" i="5"/>
  <c r="D16" i="5"/>
  <c r="D18" i="5"/>
  <c r="D20" i="5"/>
  <c r="D22" i="5"/>
</calcChain>
</file>

<file path=xl/sharedStrings.xml><?xml version="1.0" encoding="utf-8"?>
<sst xmlns="http://schemas.openxmlformats.org/spreadsheetml/2006/main" count="2194" uniqueCount="188">
  <si>
    <t>Departamento de Desarrollo Económico y Comercio</t>
  </si>
  <si>
    <t>Informe Municipal de Ventas</t>
  </si>
  <si>
    <t>Id</t>
  </si>
  <si>
    <t>Municipios</t>
  </si>
  <si>
    <t>Ventas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</si>
  <si>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</si>
  <si>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</si>
  <si>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</si>
  <si>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</si>
  <si>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</si>
  <si>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</si>
  <si>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</si>
  <si>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</si>
  <si>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</si>
  <si>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</si>
  <si>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</si>
  <si>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</si>
  <si>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</si>
  <si>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</si>
  <si>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</si>
  <si>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</si>
  <si>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</si>
  <si>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</si>
  <si>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</si>
  <si>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</si>
  <si>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</si>
  <si>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</si>
  <si>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</si>
  <si>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</si>
  <si>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</si>
  <si>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</si>
  <si>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</si>
  <si>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</si>
  <si>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</si>
  <si>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</si>
  <si>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</si>
  <si>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</si>
  <si>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</si>
  <si>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</si>
  <si>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</si>
  <si>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</si>
  <si>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</si>
  <si>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</si>
  <si>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</si>
  <si>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</si>
  <si>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</si>
  <si>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</si>
  <si>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</si>
  <si>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</si>
  <si>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</si>
  <si>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</si>
  <si>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</si>
  <si>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</si>
  <si>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</si>
  <si>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</si>
  <si>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</si>
  <si>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</si>
  <si>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</si>
  <si>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</si>
  <si>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</si>
  <si>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</si>
  <si>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</si>
  <si>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</si>
  <si>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</si>
  <si>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</si>
  <si>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</si>
  <si>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</si>
  <si>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</si>
  <si>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Gérman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</si>
  <si>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</si>
  <si>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</si>
  <si>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</si>
  <si>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</si>
  <si>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</si>
  <si>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</si>
  <si>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</si>
  <si>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</si>
  <si>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</si>
  <si>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</si>
  <si>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</si>
  <si>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</si>
  <si>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</si>
  <si>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</si>
  <si>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 de Adjuntas</t>
  </si>
  <si>
    <t>Descripción del Sector de Ventas al Detal</t>
  </si>
  <si>
    <t>Venta</t>
  </si>
  <si>
    <t>Proporción del Total</t>
  </si>
  <si>
    <t>Mueblerías</t>
  </si>
  <si>
    <t>Tiendas de artículos electrónicos</t>
  </si>
  <si>
    <t>Tiendas de piezas de autos</t>
  </si>
  <si>
    <t>Equipo de patio y jardinería</t>
  </si>
  <si>
    <t>Tiendas de alimentos especiales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</si>
  <si>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</si>
  <si>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</si>
  <si>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</si>
  <si>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</si>
  <si>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Farmacias y droguerías</t>
  </si>
  <si>
    <t>Distribuidores de combustible</t>
  </si>
  <si>
    <t>Vehículos de motor nuevos y usados</t>
  </si>
  <si>
    <t>Ferreterías y materiales para el hogar</t>
  </si>
  <si>
    <t>Supermercado y tiendas de bebidas alcohólicas</t>
  </si>
  <si>
    <t>Tiendas de cosméticos, productos de belleza y perfumes</t>
  </si>
  <si>
    <t>Gasolineras y tiendas de conveniencia</t>
  </si>
  <si>
    <t>Tiendas por departamento y otros artículos misceláneos</t>
  </si>
  <si>
    <t>Restaurantes y lugares de bebidas alcohólicas</t>
  </si>
  <si>
    <t>Total</t>
  </si>
  <si>
    <t>Municipio de Aguada</t>
  </si>
  <si>
    <t>Municipio de Aguadilla</t>
  </si>
  <si>
    <t>Municipio de Aguas Buenas</t>
  </si>
  <si>
    <t>Municipio de Aibonito</t>
  </si>
  <si>
    <t>Municipio de Añasco</t>
  </si>
  <si>
    <t>Municipio de Arecibo</t>
  </si>
  <si>
    <t>Municipio de Arroyo</t>
  </si>
  <si>
    <t>Municipio de Barceloneta</t>
  </si>
  <si>
    <t>Municipio de Barranquitas</t>
  </si>
  <si>
    <t>Municipio de Bayamón</t>
  </si>
  <si>
    <t xml:space="preserve">     </t>
  </si>
  <si>
    <t>Municipio de Cabo Rojo</t>
  </si>
  <si>
    <t>Municipio de Caguas</t>
  </si>
  <si>
    <t>Municipio de Camuy</t>
  </si>
  <si>
    <t>Municipio de Canóvanas</t>
  </si>
  <si>
    <t>Municipio de Carolina</t>
  </si>
  <si>
    <t>Municipio de Cataño</t>
  </si>
  <si>
    <t>Municipio de Cayey</t>
  </si>
  <si>
    <t>Municipio de Ceiba</t>
  </si>
  <si>
    <t>Municipio de Ciales</t>
  </si>
  <si>
    <t>Municipio de Cidra</t>
  </si>
  <si>
    <t>Municipio de Coamo</t>
  </si>
  <si>
    <t>Municipio de Comerío</t>
  </si>
  <si>
    <t>Municipio de Corozal</t>
  </si>
  <si>
    <t>Municipio de Culebra</t>
  </si>
  <si>
    <t xml:space="preserve"> </t>
  </si>
  <si>
    <t>Municipio de Dorado</t>
  </si>
  <si>
    <t>Municipio de Fajardo</t>
  </si>
  <si>
    <t>Municipio de Florida</t>
  </si>
  <si>
    <t>Municipio de Guánica</t>
  </si>
  <si>
    <t>Municipio de Guayama</t>
  </si>
  <si>
    <t>Municipio de Guayanilla</t>
  </si>
  <si>
    <t>Municipio de Guaynabo</t>
  </si>
  <si>
    <t>Municipio de Gurabo</t>
  </si>
  <si>
    <t>Municipio de Hatillo</t>
  </si>
  <si>
    <t>Municipio de Hormigueros</t>
  </si>
  <si>
    <t>Municipio de Humacao</t>
  </si>
  <si>
    <t>Municipio de Isabela</t>
  </si>
  <si>
    <t>Municipio de Jayuya</t>
  </si>
  <si>
    <t>Municipio de Juana Díaz</t>
  </si>
  <si>
    <t>Municipio de Juncos</t>
  </si>
  <si>
    <t>Municipio de Lajas</t>
  </si>
  <si>
    <t>Municipio de Lares</t>
  </si>
  <si>
    <t>Municipio de Las Marías</t>
  </si>
  <si>
    <t>Municipio de Las Piedras</t>
  </si>
  <si>
    <t>Municipio de Loíza</t>
  </si>
  <si>
    <t>Municipio de Luquillo</t>
  </si>
  <si>
    <t>Municipio de Manatí</t>
  </si>
  <si>
    <t>Municipio de Maricao</t>
  </si>
  <si>
    <t>Municipio de Maunabo</t>
  </si>
  <si>
    <t>Municipio de Mayagüez</t>
  </si>
  <si>
    <t>Municipio de Moca</t>
  </si>
  <si>
    <t>Municipio de Morovis</t>
  </si>
  <si>
    <t>Municipio de Naguabo</t>
  </si>
  <si>
    <t>Municipio de Naranjito</t>
  </si>
  <si>
    <t>Municipio de Orocovis</t>
  </si>
  <si>
    <t>Municipio de Patillas</t>
  </si>
  <si>
    <t>Municipio de Peñuelas</t>
  </si>
  <si>
    <t>Municipio de Ponce</t>
  </si>
  <si>
    <t>Municipio de Quebradillas</t>
  </si>
  <si>
    <t>Municipio de Rincón</t>
  </si>
  <si>
    <t>Municipio de Río Grande</t>
  </si>
  <si>
    <t>Municipio de Sabana Grande</t>
  </si>
  <si>
    <t>Municipio de Salinas</t>
  </si>
  <si>
    <t>Municipio de San Germán</t>
  </si>
  <si>
    <t>Municipio de San Juan</t>
  </si>
  <si>
    <t>Municipio de San Lorenzo</t>
  </si>
  <si>
    <t>Municipio de San Sebastián</t>
  </si>
  <si>
    <t>Municipio de Santa Isabel</t>
  </si>
  <si>
    <t>Municipio de Toa Alta</t>
  </si>
  <si>
    <t>Municipio de Toa Baja</t>
  </si>
  <si>
    <t>Municipio de Trujillo Alto</t>
  </si>
  <si>
    <t>Municipio de Utuado</t>
  </si>
  <si>
    <t>Municipio de Vega Alta</t>
  </si>
  <si>
    <t>Municipio de Vega Baja</t>
  </si>
  <si>
    <t>Municipio de Vieques</t>
  </si>
  <si>
    <t>Municipio de Villalba</t>
  </si>
  <si>
    <t>Municipio de Yabucoa</t>
  </si>
  <si>
    <t>Municipio de Yauco</t>
  </si>
  <si>
    <t>Oficina de Estrategia e Inteligencia de Negocios</t>
  </si>
  <si>
    <t>Índice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</si>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</sst>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 wrapText="1"/>
    </xf>
    <xf numFmtId="6" fontId="5" fillId="3" borderId="16" xfId="2" applyNumberFormat="1" applyFont="1" applyFill="1" applyBorder="1" applyAlignment="1">
      <alignment horizontal="right" vertical="center" wrapText="1"/>
    </xf>
    <xf numFmtId="6" fontId="5" fillId="3" borderId="16" xfId="2" applyNumberFormat="1" applyFont="1" applyFill="1" applyBorder="1" applyAlignment="1">
      <alignment horizontal="center" vertical="center" wrapText="1"/>
    </xf>
    <xf numFmtId="9" fontId="5" fillId="3" borderId="12" xfId="1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6" fontId="5" fillId="0" borderId="12" xfId="2" applyNumberFormat="1" applyFont="1" applyBorder="1" applyAlignment="1">
      <alignment horizontal="left" vertical="center" wrapText="1"/>
    </xf>
    <xf numFmtId="6" fontId="5" fillId="0" borderId="12" xfId="2" applyNumberFormat="1" applyFont="1" applyBorder="1" applyAlignment="1">
      <alignment horizontal="center" vertical="center" wrapText="1"/>
    </xf>
    <xf numFmtId="9" fontId="5" fillId="0" borderId="12" xfId="1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6" fontId="5" fillId="0" borderId="14" xfId="2" applyNumberFormat="1" applyFont="1" applyBorder="1" applyAlignment="1">
      <alignment horizontal="left" vertical="center" wrapText="1"/>
    </xf>
    <xf numFmtId="6" fontId="5" fillId="0" borderId="14" xfId="2" applyNumberFormat="1" applyFont="1" applyBorder="1" applyAlignment="1">
      <alignment horizontal="center" vertical="center" wrapText="1"/>
    </xf>
    <xf numFmtId="6" fontId="12" fillId="3" borderId="16" xfId="2" applyNumberFormat="1" applyFont="1" applyFill="1" applyBorder="1" applyAlignment="1">
      <alignment horizontal="right" vertical="center" wrapText="1"/>
    </xf>
    <xf numFmtId="6" fontId="12" fillId="3" borderId="16" xfId="2" applyNumberFormat="1" applyFont="1" applyFill="1" applyBorder="1" applyAlignment="1">
      <alignment horizontal="center" vertical="center" wrapText="1"/>
    </xf>
    <xf numFmtId="9" fontId="12" fillId="3" borderId="12" xfId="1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6" fontId="8" fillId="0" borderId="12" xfId="3" applyNumberFormat="1" applyFont="1" applyFill="1" applyBorder="1" applyAlignment="1">
      <alignment horizontal="left" vertical="center" wrapText="1"/>
    </xf>
    <xf numFmtId="164" fontId="7" fillId="0" borderId="12" xfId="4" applyNumberFormat="1" applyFont="1" applyFill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 wrapText="1"/>
    </xf>
    <xf numFmtId="6" fontId="8" fillId="0" borderId="14" xfId="3" applyNumberFormat="1" applyFont="1" applyFill="1" applyBorder="1" applyAlignment="1">
      <alignment horizontal="left" vertical="center" wrapText="1"/>
    </xf>
    <xf numFmtId="164" fontId="7" fillId="0" borderId="14" xfId="4" applyNumberFormat="1" applyFont="1" applyFill="1" applyBorder="1" applyAlignment="1">
      <alignment horizontal="left" vertical="center" wrapText="1"/>
    </xf>
    <xf numFmtId="0" fontId="7" fillId="0" borderId="15" xfId="2" applyFont="1" applyBorder="1" applyAlignment="1">
      <alignment horizontal="center" vertical="center" wrapText="1"/>
    </xf>
    <xf numFmtId="6" fontId="8" fillId="0" borderId="16" xfId="3" applyNumberFormat="1" applyFont="1" applyFill="1" applyBorder="1" applyAlignment="1">
      <alignment horizontal="left" vertical="center" wrapText="1"/>
    </xf>
    <xf numFmtId="164" fontId="7" fillId="0" borderId="16" xfId="4" applyNumberFormat="1" applyFont="1" applyFill="1" applyBorder="1" applyAlignment="1">
      <alignment horizontal="left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6" fontId="12" fillId="4" borderId="16" xfId="2" applyNumberFormat="1" applyFont="1" applyFill="1" applyBorder="1" applyAlignment="1">
      <alignment horizontal="right" vertical="center" wrapText="1"/>
    </xf>
    <xf numFmtId="6" fontId="12" fillId="4" borderId="16" xfId="2" applyNumberFormat="1" applyFont="1" applyFill="1" applyBorder="1" applyAlignment="1">
      <alignment horizontal="center" vertical="center" wrapText="1"/>
    </xf>
    <xf numFmtId="9" fontId="12" fillId="4" borderId="12" xfId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0" fillId="5" borderId="0" xfId="0" applyFont="1" applyFill="1" applyAlignment="1">
      <alignment vertical="center"/>
    </xf>
    <xf numFmtId="0" fontId="8" fillId="0" borderId="0" xfId="3" applyFont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</cellXfs>
  <cellStyles count="5">
    <cellStyle name="Currency" xfId="4" builtinId="4"/>
    <cellStyle name="Hyperlink" xfId="3" builtinId="8"/>
    <cellStyle name="Normal" xfId="0" builtinId="0"/>
    <cellStyle name="Normal 6" xfId="2" xr:uid="{56E75A8B-13A0-48E8-8A6E-BE59F022D2B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</xdr:colOff>
      <xdr:row>0</xdr:row>
      <xdr:rowOff>99061</xdr:rowOff>
    </xdr:from>
    <xdr:to>
      <xdr:col>6</xdr:col>
      <xdr:colOff>503346</xdr:colOff>
      <xdr:row>3</xdr:row>
      <xdr:rowOff>144781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2FE7C-D764-4E1A-AC73-D92C34AA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8535" y="99061"/>
          <a:ext cx="2074971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3F39-F023-4A54-928E-3283453FEB24}">
  <dimension ref="A1:F86"/>
  <sheetViews>
    <sheetView showGridLines="0" tabSelected="1" workbookViewId="0">
      <selection activeCell="E88" sqref="E88"/>
    </sheetView>
  </sheetViews>
  <sheetFormatPr defaultColWidth="8.85546875" defaultRowHeight="16.5" x14ac:dyDescent="0.25"/>
  <cols>
    <col min="1" max="1" width="8.85546875" style="1"/>
    <col min="2" max="4" width="16.7109375" style="2" customWidth="1"/>
    <col min="5" max="5" width="8.85546875" style="1"/>
    <col min="6" max="6" width="15.28515625" style="1" bestFit="1" customWidth="1"/>
    <col min="7" max="16384" width="8.85546875" style="1"/>
  </cols>
  <sheetData>
    <row r="1" spans="1:6" s="38" customFormat="1" ht="18" customHeight="1" x14ac:dyDescent="0.25">
      <c r="A1" s="39" t="s">
        <v>186</v>
      </c>
      <c r="B1" s="44" t="s">
        <v>0</v>
      </c>
      <c r="C1" s="45"/>
      <c r="D1" s="45"/>
    </row>
    <row r="2" spans="1:6" s="38" customFormat="1" ht="18.75" customHeight="1" thickBot="1" x14ac:dyDescent="0.3">
      <c r="B2" s="41" t="s">
        <v>185</v>
      </c>
      <c r="C2" s="42"/>
      <c r="D2" s="42"/>
    </row>
    <row r="3" spans="1:6" s="38" customFormat="1" ht="15.75" x14ac:dyDescent="0.25">
      <c r="B3" s="46" t="s">
        <v>1</v>
      </c>
      <c r="C3" s="47"/>
      <c r="D3" s="48"/>
    </row>
    <row r="4" spans="1:6" s="38" customFormat="1" thickBot="1" x14ac:dyDescent="0.3">
      <c r="B4" s="41" t="s">
        <v>187</v>
      </c>
      <c r="C4" s="42"/>
      <c r="D4" s="43"/>
    </row>
    <row r="5" spans="1:6" ht="17.25" thickBot="1" x14ac:dyDescent="0.3">
      <c r="B5" s="21" t="s">
        <v>2</v>
      </c>
      <c r="C5" s="21" t="s">
        <v>3</v>
      </c>
      <c r="D5" s="21" t="s">
        <v>4</v>
      </c>
      <c r="F5" s="3"/>
    </row>
    <row r="6" spans="1:6" ht="17.25" thickBot="1" x14ac:dyDescent="0.3">
      <c r="B6" s="22">
        <v>1</v>
      </c>
      <c r="C6" s="23" t="s">
        <v>5</v>
      </c>
      <c r="D6" s="24">
        <v>6333526.9550499124</v>
      </c>
      <c r="F6" s="3"/>
    </row>
    <row r="7" spans="1:6" ht="18" thickTop="1" thickBot="1" x14ac:dyDescent="0.3">
      <c r="B7" s="25">
        <v>2</v>
      </c>
      <c r="C7" s="26" t="s">
        <v>6</v>
      </c>
      <c r="D7" s="27">
        <v>30674327.007367253</v>
      </c>
      <c r="F7" s="3"/>
    </row>
    <row r="8" spans="1:6" ht="18" thickTop="1" thickBot="1" x14ac:dyDescent="0.3">
      <c r="B8" s="25">
        <v>3</v>
      </c>
      <c r="C8" s="26" t="s">
        <v>7</v>
      </c>
      <c r="D8" s="27">
        <v>64723650.157592542</v>
      </c>
    </row>
    <row r="9" spans="1:6" ht="18" thickTop="1" thickBot="1" x14ac:dyDescent="0.3">
      <c r="B9" s="22">
        <v>4</v>
      </c>
      <c r="C9" s="26" t="s">
        <v>8</v>
      </c>
      <c r="D9" s="27">
        <v>18133605.354715914</v>
      </c>
    </row>
    <row r="10" spans="1:6" ht="18" thickTop="1" thickBot="1" x14ac:dyDescent="0.3">
      <c r="B10" s="25">
        <v>5</v>
      </c>
      <c r="C10" s="26" t="s">
        <v>9</v>
      </c>
      <c r="D10" s="27">
        <v>18837555.555758305</v>
      </c>
    </row>
    <row r="11" spans="1:6" ht="18" thickTop="1" thickBot="1" x14ac:dyDescent="0.3">
      <c r="B11" s="25">
        <v>6</v>
      </c>
      <c r="C11" s="26" t="s">
        <v>10</v>
      </c>
      <c r="D11" s="27">
        <v>15658696.476051221</v>
      </c>
    </row>
    <row r="12" spans="1:6" ht="18" thickTop="1" thickBot="1" x14ac:dyDescent="0.3">
      <c r="B12" s="22">
        <v>7</v>
      </c>
      <c r="C12" s="26" t="s">
        <v>11</v>
      </c>
      <c r="D12" s="27">
        <v>64208855.361849144</v>
      </c>
    </row>
    <row r="13" spans="1:6" ht="18" thickTop="1" thickBot="1" x14ac:dyDescent="0.3">
      <c r="B13" s="25">
        <v>8</v>
      </c>
      <c r="C13" s="26" t="s">
        <v>12</v>
      </c>
      <c r="D13" s="27">
        <v>8290945.9395460375</v>
      </c>
    </row>
    <row r="14" spans="1:6" ht="18" thickTop="1" thickBot="1" x14ac:dyDescent="0.3">
      <c r="B14" s="25">
        <v>9</v>
      </c>
      <c r="C14" s="26" t="s">
        <v>13</v>
      </c>
      <c r="D14" s="27">
        <v>43587318.800760739</v>
      </c>
    </row>
    <row r="15" spans="1:6" ht="18" thickTop="1" thickBot="1" x14ac:dyDescent="0.3">
      <c r="B15" s="22">
        <v>10</v>
      </c>
      <c r="C15" s="26" t="s">
        <v>14</v>
      </c>
      <c r="D15" s="27">
        <v>23439142.095286764</v>
      </c>
    </row>
    <row r="16" spans="1:6" ht="18" thickTop="1" thickBot="1" x14ac:dyDescent="0.3">
      <c r="B16" s="25">
        <v>11</v>
      </c>
      <c r="C16" s="26" t="s">
        <v>15</v>
      </c>
      <c r="D16" s="27">
        <v>365197224.47943658</v>
      </c>
    </row>
    <row r="17" spans="2:4" ht="18" thickTop="1" thickBot="1" x14ac:dyDescent="0.3">
      <c r="B17" s="25">
        <v>12</v>
      </c>
      <c r="C17" s="26" t="s">
        <v>16</v>
      </c>
      <c r="D17" s="27">
        <v>32416261.712523665</v>
      </c>
    </row>
    <row r="18" spans="2:4" ht="18" thickTop="1" thickBot="1" x14ac:dyDescent="0.3">
      <c r="B18" s="22">
        <v>13</v>
      </c>
      <c r="C18" s="26" t="s">
        <v>17</v>
      </c>
      <c r="D18" s="27">
        <v>292869270.26475161</v>
      </c>
    </row>
    <row r="19" spans="2:4" ht="18" thickTop="1" thickBot="1" x14ac:dyDescent="0.3">
      <c r="B19" s="25">
        <v>14</v>
      </c>
      <c r="C19" s="26" t="s">
        <v>18</v>
      </c>
      <c r="D19" s="27">
        <v>27613314.745785065</v>
      </c>
    </row>
    <row r="20" spans="2:4" ht="18" thickTop="1" thickBot="1" x14ac:dyDescent="0.3">
      <c r="B20" s="25">
        <v>15</v>
      </c>
      <c r="C20" s="26" t="s">
        <v>19</v>
      </c>
      <c r="D20" s="27">
        <v>41311665.541402712</v>
      </c>
    </row>
    <row r="21" spans="2:4" ht="18" thickTop="1" thickBot="1" x14ac:dyDescent="0.3">
      <c r="B21" s="22">
        <v>16</v>
      </c>
      <c r="C21" s="26" t="s">
        <v>20</v>
      </c>
      <c r="D21" s="27">
        <v>287019138.62151742</v>
      </c>
    </row>
    <row r="22" spans="2:4" ht="18" thickTop="1" thickBot="1" x14ac:dyDescent="0.3">
      <c r="B22" s="25">
        <v>17</v>
      </c>
      <c r="C22" s="26" t="s">
        <v>21</v>
      </c>
      <c r="D22" s="27">
        <v>12025635.454116907</v>
      </c>
    </row>
    <row r="23" spans="2:4" ht="18" thickTop="1" thickBot="1" x14ac:dyDescent="0.3">
      <c r="B23" s="25">
        <v>18</v>
      </c>
      <c r="C23" s="26" t="s">
        <v>22</v>
      </c>
      <c r="D23" s="27">
        <v>58607901.152619623</v>
      </c>
    </row>
    <row r="24" spans="2:4" ht="18" thickTop="1" thickBot="1" x14ac:dyDescent="0.3">
      <c r="B24" s="22">
        <v>19</v>
      </c>
      <c r="C24" s="26" t="s">
        <v>23</v>
      </c>
      <c r="D24" s="27">
        <v>7949325.6413450381</v>
      </c>
    </row>
    <row r="25" spans="2:4" ht="18" thickTop="1" thickBot="1" x14ac:dyDescent="0.3">
      <c r="B25" s="25">
        <v>20</v>
      </c>
      <c r="C25" s="26" t="s">
        <v>24</v>
      </c>
      <c r="D25" s="27">
        <v>7971138.1246638494</v>
      </c>
    </row>
    <row r="26" spans="2:4" ht="18" thickTop="1" thickBot="1" x14ac:dyDescent="0.3">
      <c r="B26" s="25">
        <v>21</v>
      </c>
      <c r="C26" s="26" t="s">
        <v>25</v>
      </c>
      <c r="D26" s="27">
        <v>34578981.906127281</v>
      </c>
    </row>
    <row r="27" spans="2:4" ht="18" thickTop="1" thickBot="1" x14ac:dyDescent="0.3">
      <c r="B27" s="22">
        <v>22</v>
      </c>
      <c r="C27" s="26" t="s">
        <v>26</v>
      </c>
      <c r="D27" s="27">
        <v>17460679.49544771</v>
      </c>
    </row>
    <row r="28" spans="2:4" ht="18" thickTop="1" thickBot="1" x14ac:dyDescent="0.3">
      <c r="B28" s="25">
        <v>23</v>
      </c>
      <c r="C28" s="26" t="s">
        <v>27</v>
      </c>
      <c r="D28" s="27">
        <v>7421546.3215785054</v>
      </c>
    </row>
    <row r="29" spans="2:4" ht="18" thickTop="1" thickBot="1" x14ac:dyDescent="0.3">
      <c r="B29" s="25">
        <v>24</v>
      </c>
      <c r="C29" s="26" t="s">
        <v>28</v>
      </c>
      <c r="D29" s="27">
        <v>16834656.739346508</v>
      </c>
    </row>
    <row r="30" spans="2:4" ht="18" thickTop="1" thickBot="1" x14ac:dyDescent="0.3">
      <c r="B30" s="22">
        <v>25</v>
      </c>
      <c r="C30" s="26" t="s">
        <v>29</v>
      </c>
      <c r="D30" s="27">
        <v>2705295.2818716993</v>
      </c>
    </row>
    <row r="31" spans="2:4" ht="18" thickTop="1" thickBot="1" x14ac:dyDescent="0.3">
      <c r="B31" s="25">
        <v>26</v>
      </c>
      <c r="C31" s="26" t="s">
        <v>30</v>
      </c>
      <c r="D31" s="27">
        <v>43011011.322643489</v>
      </c>
    </row>
    <row r="32" spans="2:4" ht="18" thickTop="1" thickBot="1" x14ac:dyDescent="0.3">
      <c r="B32" s="25">
        <v>27</v>
      </c>
      <c r="C32" s="26" t="s">
        <v>31</v>
      </c>
      <c r="D32" s="27">
        <v>48958662.746269375</v>
      </c>
    </row>
    <row r="33" spans="2:4" ht="18" thickTop="1" thickBot="1" x14ac:dyDescent="0.3">
      <c r="B33" s="22">
        <v>28</v>
      </c>
      <c r="C33" s="26" t="s">
        <v>32</v>
      </c>
      <c r="D33" s="27">
        <v>4175781.1000351822</v>
      </c>
    </row>
    <row r="34" spans="2:4" ht="18" thickTop="1" thickBot="1" x14ac:dyDescent="0.3">
      <c r="B34" s="25">
        <v>29</v>
      </c>
      <c r="C34" s="26" t="s">
        <v>33</v>
      </c>
      <c r="D34" s="27">
        <v>6105348.2074220935</v>
      </c>
    </row>
    <row r="35" spans="2:4" ht="18" thickTop="1" thickBot="1" x14ac:dyDescent="0.3">
      <c r="B35" s="25">
        <v>30</v>
      </c>
      <c r="C35" s="26" t="s">
        <v>34</v>
      </c>
      <c r="D35" s="27">
        <v>39153324.064795069</v>
      </c>
    </row>
    <row r="36" spans="2:4" ht="18" thickTop="1" thickBot="1" x14ac:dyDescent="0.3">
      <c r="B36" s="22">
        <v>31</v>
      </c>
      <c r="C36" s="26" t="s">
        <v>35</v>
      </c>
      <c r="D36" s="27">
        <v>5153675.0000652764</v>
      </c>
    </row>
    <row r="37" spans="2:4" ht="18" thickTop="1" thickBot="1" x14ac:dyDescent="0.3">
      <c r="B37" s="25">
        <v>32</v>
      </c>
      <c r="C37" s="26" t="s">
        <v>36</v>
      </c>
      <c r="D37" s="27">
        <v>158742780.37882143</v>
      </c>
    </row>
    <row r="38" spans="2:4" ht="18" thickTop="1" thickBot="1" x14ac:dyDescent="0.3">
      <c r="B38" s="25">
        <v>33</v>
      </c>
      <c r="C38" s="26" t="s">
        <v>37</v>
      </c>
      <c r="D38" s="27">
        <v>25154916.908522639</v>
      </c>
    </row>
    <row r="39" spans="2:4" ht="18" thickTop="1" thickBot="1" x14ac:dyDescent="0.3">
      <c r="B39" s="22">
        <v>34</v>
      </c>
      <c r="C39" s="26" t="s">
        <v>38</v>
      </c>
      <c r="D39" s="27">
        <v>124295848.29160371</v>
      </c>
    </row>
    <row r="40" spans="2:4" ht="18" thickTop="1" thickBot="1" x14ac:dyDescent="0.3">
      <c r="B40" s="25">
        <v>35</v>
      </c>
      <c r="C40" s="26" t="s">
        <v>39</v>
      </c>
      <c r="D40" s="27">
        <v>74295720.966264293</v>
      </c>
    </row>
    <row r="41" spans="2:4" ht="18" thickTop="1" thickBot="1" x14ac:dyDescent="0.3">
      <c r="B41" s="25">
        <v>36</v>
      </c>
      <c r="C41" s="26" t="s">
        <v>40</v>
      </c>
      <c r="D41" s="27">
        <v>78500365.497330517</v>
      </c>
    </row>
    <row r="42" spans="2:4" ht="18" thickTop="1" thickBot="1" x14ac:dyDescent="0.3">
      <c r="B42" s="22">
        <v>37</v>
      </c>
      <c r="C42" s="26" t="s">
        <v>41</v>
      </c>
      <c r="D42" s="27">
        <v>44208403.999867931</v>
      </c>
    </row>
    <row r="43" spans="2:4" ht="18" thickTop="1" thickBot="1" x14ac:dyDescent="0.3">
      <c r="B43" s="25">
        <v>38</v>
      </c>
      <c r="C43" s="26" t="s">
        <v>42</v>
      </c>
      <c r="D43" s="27">
        <v>8708888.2384712026</v>
      </c>
    </row>
    <row r="44" spans="2:4" ht="18" thickTop="1" thickBot="1" x14ac:dyDescent="0.3">
      <c r="B44" s="25">
        <v>39</v>
      </c>
      <c r="C44" s="26" t="s">
        <v>43</v>
      </c>
      <c r="D44" s="27">
        <v>28295107.838528261</v>
      </c>
    </row>
    <row r="45" spans="2:4" ht="18" thickTop="1" thickBot="1" x14ac:dyDescent="0.3">
      <c r="B45" s="22">
        <v>40</v>
      </c>
      <c r="C45" s="26" t="s">
        <v>44</v>
      </c>
      <c r="D45" s="27">
        <v>18568199.235052403</v>
      </c>
    </row>
    <row r="46" spans="2:4" ht="18" thickTop="1" thickBot="1" x14ac:dyDescent="0.3">
      <c r="B46" s="25">
        <v>41</v>
      </c>
      <c r="C46" s="26" t="s">
        <v>45</v>
      </c>
      <c r="D46" s="27">
        <v>11503587.244070468</v>
      </c>
    </row>
    <row r="47" spans="2:4" ht="18" thickTop="1" thickBot="1" x14ac:dyDescent="0.3">
      <c r="B47" s="25">
        <v>42</v>
      </c>
      <c r="C47" s="26" t="s">
        <v>46</v>
      </c>
      <c r="D47" s="27">
        <v>16768241.385534722</v>
      </c>
    </row>
    <row r="48" spans="2:4" ht="18" thickTop="1" thickBot="1" x14ac:dyDescent="0.3">
      <c r="B48" s="22">
        <v>43</v>
      </c>
      <c r="C48" s="26" t="s">
        <v>47</v>
      </c>
      <c r="D48" s="27">
        <v>1673835.8505534716</v>
      </c>
    </row>
    <row r="49" spans="2:4" ht="18" thickTop="1" thickBot="1" x14ac:dyDescent="0.3">
      <c r="B49" s="25">
        <v>44</v>
      </c>
      <c r="C49" s="26" t="s">
        <v>48</v>
      </c>
      <c r="D49" s="27">
        <v>23800768.553712409</v>
      </c>
    </row>
    <row r="50" spans="2:4" ht="18" thickTop="1" thickBot="1" x14ac:dyDescent="0.3">
      <c r="B50" s="25">
        <v>45</v>
      </c>
      <c r="C50" s="26" t="s">
        <v>49</v>
      </c>
      <c r="D50" s="27">
        <v>7571236.7532808259</v>
      </c>
    </row>
    <row r="51" spans="2:4" ht="18" thickTop="1" thickBot="1" x14ac:dyDescent="0.3">
      <c r="B51" s="22">
        <v>46</v>
      </c>
      <c r="C51" s="26" t="s">
        <v>50</v>
      </c>
      <c r="D51" s="27">
        <v>14765064.423240326</v>
      </c>
    </row>
    <row r="52" spans="2:4" ht="18" thickTop="1" thickBot="1" x14ac:dyDescent="0.3">
      <c r="B52" s="25">
        <v>47</v>
      </c>
      <c r="C52" s="26" t="s">
        <v>51</v>
      </c>
      <c r="D52" s="27">
        <v>61151322.970771641</v>
      </c>
    </row>
    <row r="53" spans="2:4" ht="18" thickTop="1" thickBot="1" x14ac:dyDescent="0.3">
      <c r="B53" s="25">
        <v>48</v>
      </c>
      <c r="C53" s="26" t="s">
        <v>52</v>
      </c>
      <c r="D53" s="27">
        <v>624252.93531195284</v>
      </c>
    </row>
    <row r="54" spans="2:4" ht="18" thickTop="1" thickBot="1" x14ac:dyDescent="0.3">
      <c r="B54" s="22">
        <v>49</v>
      </c>
      <c r="C54" s="26" t="s">
        <v>53</v>
      </c>
      <c r="D54" s="27">
        <v>2509277.2181939557</v>
      </c>
    </row>
    <row r="55" spans="2:4" ht="18" thickTop="1" thickBot="1" x14ac:dyDescent="0.3">
      <c r="B55" s="25">
        <v>50</v>
      </c>
      <c r="C55" s="26" t="s">
        <v>54</v>
      </c>
      <c r="D55" s="27">
        <v>137615175.90471026</v>
      </c>
    </row>
    <row r="56" spans="2:4" ht="18" thickTop="1" thickBot="1" x14ac:dyDescent="0.3">
      <c r="B56" s="25">
        <v>51</v>
      </c>
      <c r="C56" s="26" t="s">
        <v>55</v>
      </c>
      <c r="D56" s="27">
        <v>20427120.424420785</v>
      </c>
    </row>
    <row r="57" spans="2:4" ht="18" thickTop="1" thickBot="1" x14ac:dyDescent="0.3">
      <c r="B57" s="22">
        <v>52</v>
      </c>
      <c r="C57" s="26" t="s">
        <v>56</v>
      </c>
      <c r="D57" s="27">
        <v>16393753.639787968</v>
      </c>
    </row>
    <row r="58" spans="2:4" ht="18" thickTop="1" thickBot="1" x14ac:dyDescent="0.3">
      <c r="B58" s="25">
        <v>53</v>
      </c>
      <c r="C58" s="26" t="s">
        <v>57</v>
      </c>
      <c r="D58" s="27">
        <v>16883428.247195799</v>
      </c>
    </row>
    <row r="59" spans="2:4" ht="18" thickTop="1" thickBot="1" x14ac:dyDescent="0.3">
      <c r="B59" s="25">
        <v>54</v>
      </c>
      <c r="C59" s="26" t="s">
        <v>58</v>
      </c>
      <c r="D59" s="27">
        <v>18094707.909486726</v>
      </c>
    </row>
    <row r="60" spans="2:4" ht="18" thickTop="1" thickBot="1" x14ac:dyDescent="0.3">
      <c r="B60" s="22">
        <v>55</v>
      </c>
      <c r="C60" s="26" t="s">
        <v>59</v>
      </c>
      <c r="D60" s="27">
        <v>11092548.960677523</v>
      </c>
    </row>
    <row r="61" spans="2:4" ht="18" thickTop="1" thickBot="1" x14ac:dyDescent="0.3">
      <c r="B61" s="25">
        <v>56</v>
      </c>
      <c r="C61" s="26" t="s">
        <v>60</v>
      </c>
      <c r="D61" s="27">
        <v>6766668.1455136621</v>
      </c>
    </row>
    <row r="62" spans="2:4" ht="18" thickTop="1" thickBot="1" x14ac:dyDescent="0.3">
      <c r="B62" s="25">
        <v>57</v>
      </c>
      <c r="C62" s="26" t="s">
        <v>61</v>
      </c>
      <c r="D62" s="27">
        <v>52430009.232589245</v>
      </c>
    </row>
    <row r="63" spans="2:4" ht="18" thickTop="1" thickBot="1" x14ac:dyDescent="0.3">
      <c r="B63" s="22">
        <v>58</v>
      </c>
      <c r="C63" s="26" t="s">
        <v>62</v>
      </c>
      <c r="D63" s="27">
        <v>244219000.97450447</v>
      </c>
    </row>
    <row r="64" spans="2:4" ht="18" thickTop="1" thickBot="1" x14ac:dyDescent="0.3">
      <c r="B64" s="25">
        <v>59</v>
      </c>
      <c r="C64" s="26" t="s">
        <v>63</v>
      </c>
      <c r="D64" s="27">
        <v>13933426.035141351</v>
      </c>
    </row>
    <row r="65" spans="2:4" ht="18" thickTop="1" thickBot="1" x14ac:dyDescent="0.3">
      <c r="B65" s="25">
        <v>60</v>
      </c>
      <c r="C65" s="26" t="s">
        <v>64</v>
      </c>
      <c r="D65" s="27">
        <v>9744793.1693439614</v>
      </c>
    </row>
    <row r="66" spans="2:4" ht="18" thickTop="1" thickBot="1" x14ac:dyDescent="0.3">
      <c r="B66" s="22">
        <v>61</v>
      </c>
      <c r="C66" s="26" t="s">
        <v>65</v>
      </c>
      <c r="D66" s="27">
        <v>36270435.002554178</v>
      </c>
    </row>
    <row r="67" spans="2:4" ht="18" thickTop="1" thickBot="1" x14ac:dyDescent="0.3">
      <c r="B67" s="25">
        <v>62</v>
      </c>
      <c r="C67" s="26" t="s">
        <v>66</v>
      </c>
      <c r="D67" s="27">
        <v>10108439.872786952</v>
      </c>
    </row>
    <row r="68" spans="2:4" ht="18" thickTop="1" thickBot="1" x14ac:dyDescent="0.3">
      <c r="B68" s="25">
        <v>63</v>
      </c>
      <c r="C68" s="26" t="s">
        <v>67</v>
      </c>
      <c r="D68" s="27">
        <v>19865579.528977968</v>
      </c>
    </row>
    <row r="69" spans="2:4" ht="18" thickTop="1" thickBot="1" x14ac:dyDescent="0.3">
      <c r="B69" s="22">
        <v>64</v>
      </c>
      <c r="C69" s="26" t="s">
        <v>68</v>
      </c>
      <c r="D69" s="27">
        <v>24960767.506106392</v>
      </c>
    </row>
    <row r="70" spans="2:4" ht="18" thickTop="1" thickBot="1" x14ac:dyDescent="0.3">
      <c r="B70" s="25">
        <v>65</v>
      </c>
      <c r="C70" s="26" t="s">
        <v>69</v>
      </c>
      <c r="D70" s="27">
        <v>964248305.15242612</v>
      </c>
    </row>
    <row r="71" spans="2:4" ht="18" thickTop="1" thickBot="1" x14ac:dyDescent="0.3">
      <c r="B71" s="25">
        <v>66</v>
      </c>
      <c r="C71" s="26" t="s">
        <v>70</v>
      </c>
      <c r="D71" s="27">
        <v>20841973.4311812</v>
      </c>
    </row>
    <row r="72" spans="2:4" ht="18" thickTop="1" thickBot="1" x14ac:dyDescent="0.3">
      <c r="B72" s="22">
        <v>67</v>
      </c>
      <c r="C72" s="26" t="s">
        <v>71</v>
      </c>
      <c r="D72" s="27">
        <v>41746468.350161366</v>
      </c>
    </row>
    <row r="73" spans="2:4" ht="18" thickTop="1" thickBot="1" x14ac:dyDescent="0.3">
      <c r="B73" s="25">
        <v>68</v>
      </c>
      <c r="C73" s="26" t="s">
        <v>72</v>
      </c>
      <c r="D73" s="27">
        <v>32617484.586557418</v>
      </c>
    </row>
    <row r="74" spans="2:4" ht="18" thickTop="1" thickBot="1" x14ac:dyDescent="0.3">
      <c r="B74" s="25">
        <v>69</v>
      </c>
      <c r="C74" s="26" t="s">
        <v>73</v>
      </c>
      <c r="D74" s="27">
        <v>25923171.956958529</v>
      </c>
    </row>
    <row r="75" spans="2:4" ht="18" thickTop="1" thickBot="1" x14ac:dyDescent="0.3">
      <c r="B75" s="22">
        <v>70</v>
      </c>
      <c r="C75" s="26" t="s">
        <v>74</v>
      </c>
      <c r="D75" s="27">
        <v>96863597.046643347</v>
      </c>
    </row>
    <row r="76" spans="2:4" ht="18" thickTop="1" thickBot="1" x14ac:dyDescent="0.3">
      <c r="B76" s="25">
        <v>71</v>
      </c>
      <c r="C76" s="26" t="s">
        <v>75</v>
      </c>
      <c r="D76" s="27">
        <v>38596376.84462785</v>
      </c>
    </row>
    <row r="77" spans="2:4" ht="18" thickTop="1" thickBot="1" x14ac:dyDescent="0.3">
      <c r="B77" s="25">
        <v>72</v>
      </c>
      <c r="C77" s="26" t="s">
        <v>76</v>
      </c>
      <c r="D77" s="27">
        <v>13677878.542515587</v>
      </c>
    </row>
    <row r="78" spans="2:4" ht="18" thickTop="1" thickBot="1" x14ac:dyDescent="0.3">
      <c r="B78" s="22">
        <v>73</v>
      </c>
      <c r="C78" s="26" t="s">
        <v>77</v>
      </c>
      <c r="D78" s="27">
        <v>34958867.260054201</v>
      </c>
    </row>
    <row r="79" spans="2:4" ht="18" thickTop="1" thickBot="1" x14ac:dyDescent="0.3">
      <c r="B79" s="25">
        <v>74</v>
      </c>
      <c r="C79" s="26" t="s">
        <v>78</v>
      </c>
      <c r="D79" s="27">
        <v>42497098.006754108</v>
      </c>
    </row>
    <row r="80" spans="2:4" ht="18" thickTop="1" thickBot="1" x14ac:dyDescent="0.3">
      <c r="B80" s="25">
        <v>75</v>
      </c>
      <c r="C80" s="26" t="s">
        <v>79</v>
      </c>
      <c r="D80" s="27">
        <v>6155109.3694591578</v>
      </c>
    </row>
    <row r="81" spans="2:6" ht="18" thickTop="1" thickBot="1" x14ac:dyDescent="0.3">
      <c r="B81" s="22">
        <v>76</v>
      </c>
      <c r="C81" s="26" t="s">
        <v>80</v>
      </c>
      <c r="D81" s="27">
        <v>6491094.6410644744</v>
      </c>
    </row>
    <row r="82" spans="2:6" ht="18" thickTop="1" thickBot="1" x14ac:dyDescent="0.3">
      <c r="B82" s="25">
        <v>77</v>
      </c>
      <c r="C82" s="26" t="s">
        <v>81</v>
      </c>
      <c r="D82" s="27">
        <v>19246977.404806737</v>
      </c>
    </row>
    <row r="83" spans="2:6" ht="18" thickTop="1" thickBot="1" x14ac:dyDescent="0.3">
      <c r="B83" s="28">
        <v>78</v>
      </c>
      <c r="C83" s="29" t="s">
        <v>82</v>
      </c>
      <c r="D83" s="30">
        <v>27796236.045625918</v>
      </c>
    </row>
    <row r="84" spans="2:6" x14ac:dyDescent="0.25">
      <c r="D84" s="4"/>
      <c r="F84" s="3"/>
    </row>
    <row r="86" spans="2:6" x14ac:dyDescent="0.25">
      <c r="D86" s="4"/>
    </row>
  </sheetData>
  <mergeCells count="4">
    <mergeCell ref="B4:D4"/>
    <mergeCell ref="B1:D1"/>
    <mergeCell ref="B2:D2"/>
    <mergeCell ref="B3:D3"/>
  </mergeCells>
  <hyperlinks>
    <hyperlink ref="C6" location="Adjuntas!A1" display="Adjuntas" xr:uid="{39B648C4-1504-47D4-AADC-0F17472BFC2A}"/>
    <hyperlink ref="C7" location="Aguada!A1" display="Aguada" xr:uid="{00859ADD-0085-48A0-B111-A1FFAA8A0D18}"/>
    <hyperlink ref="C8" location="Aguadilla!A1" display="Aguadilla" xr:uid="{84CC39F5-0FC7-491A-A3F4-9F7DD7C9D199}"/>
    <hyperlink ref="C9" location="AguasBuenas!A1" display="Aguas Buenas" xr:uid="{60F13CFF-ABA2-4237-864F-4B3D90EAC1CC}"/>
    <hyperlink ref="C10" location="Aibonito!A1" display="Aibonito" xr:uid="{3DAB6370-C906-43BB-9E8E-205159EDC3AF}"/>
    <hyperlink ref="C11" location="Anasco!A1" display="Añasco" xr:uid="{CAC0EE1D-305A-48F6-A7C7-F6BDCAB6E224}"/>
    <hyperlink ref="C12" location="Arecibo!A1" display="Arecibo" xr:uid="{C7086BE1-A698-4FD9-9F71-869F9D2C83A7}"/>
    <hyperlink ref="C13" location="Arroyo!A1" display="Arroyo" xr:uid="{3213CA25-0FDD-48E1-806A-93658A57C48F}"/>
    <hyperlink ref="C14" location="Barceloneta!A1" display="Barceloneta" xr:uid="{91B31834-5F88-4E83-8FB1-F1016E3DF38B}"/>
    <hyperlink ref="C15" location="Barranquitas!A1" display="Barranquitas" xr:uid="{635AA57F-F5BD-4589-8DE5-92B5308A07A6}"/>
    <hyperlink ref="C16" location="Bayamon!A1" display="Bayamón" xr:uid="{DAFA5852-64C8-421C-8DA7-9DA2FAC4F2F4}"/>
    <hyperlink ref="C17" location="CaboRojo!A1" display="Cabo Rojo" xr:uid="{80EE55C5-7EC3-4304-A123-4B7D9698BCD1}"/>
    <hyperlink ref="C18" location="Caguas!A1" display="Caguas" xr:uid="{965C91BC-4CCD-4441-A97B-0A1745034B60}"/>
    <hyperlink ref="C19" location="Camuy!A1" display="Camuy" xr:uid="{0B635207-C871-4965-92F6-B2C0FE7B4694}"/>
    <hyperlink ref="C20" location="Canovanas!A1" display="Canóvanas" xr:uid="{FE715E78-B198-4770-BC89-092F8156C981}"/>
    <hyperlink ref="C21" location="Carolina!A1" display="Carolina" xr:uid="{101D78FC-07F0-4F14-A506-3F38793EC320}"/>
    <hyperlink ref="C22" location="Catano!A1" display="Cataño" xr:uid="{A7CFC76A-61A8-4103-BBC3-EBB43C7F0142}"/>
    <hyperlink ref="C23" location="Cayey!A1" display="Cayey" xr:uid="{9C3212A8-6636-4C06-97E6-9C0F96DD40E8}"/>
    <hyperlink ref="C24" location="Ceiba!A1" display="Ceiba" xr:uid="{7F6F678B-7E62-47E6-A680-B22FC0CD4484}"/>
    <hyperlink ref="C25" location="Ciales!A1" display="Ciales" xr:uid="{C2ADFF94-7A19-48C3-912C-23E9CF650A34}"/>
    <hyperlink ref="C26" location="Cidra!A1" display="Cidra" xr:uid="{7FA91989-F135-46FE-A2CE-4C00DC9418F9}"/>
    <hyperlink ref="C27" location="Coamo!A1" display="Coamo" xr:uid="{B27D4C85-A790-432B-9BBF-588085209BF7}"/>
    <hyperlink ref="C28" location="Comerio!A1" display="Comerío" xr:uid="{69E5DA9A-1F79-44FA-A59C-F7980EC41619}"/>
    <hyperlink ref="C29" location="Corozal!A1" display="Corozal" xr:uid="{5434E736-7C68-46D7-9DC7-0B20BC8FB44F}"/>
    <hyperlink ref="C30" location="Culebra!A1" display="Culebra" xr:uid="{D27EFC06-4853-44ED-B032-6B6E63707F08}"/>
    <hyperlink ref="C31" location="Dorado!A1" display="Dorado" xr:uid="{57F9A84F-0D9F-460D-B300-5A3097254F5E}"/>
    <hyperlink ref="C32" location="Fajardo!A1" display="Fajardo" xr:uid="{C5E795F9-8361-4F8E-BC2A-5765A0446C81}"/>
    <hyperlink ref="C33" location="Florida!A1" display="Florida" xr:uid="{9E06F58D-F653-4BEA-9B92-2572FD55AFB9}"/>
    <hyperlink ref="C34" location="Guanica!A1" display="Guánica" xr:uid="{E791F112-39E8-4898-9889-BB5E9B78184C}"/>
    <hyperlink ref="C35" location="Guayama!A1" display="Guayama" xr:uid="{F97E3F2E-6829-40B9-8750-F7D923DB739C}"/>
    <hyperlink ref="C36" location="Guayanilla!A1" display="Guayanilla" xr:uid="{367ED740-D8C5-4883-8EC0-DD0B312BBC98}"/>
    <hyperlink ref="C37" location="Guaynabo!A1" display="Guaynabo" xr:uid="{EAA77DED-6326-4E9D-A468-5025D1624B9C}"/>
    <hyperlink ref="C38" location="Gurabo!A1" display="Gurabo" xr:uid="{5E7C8259-5855-423A-A821-DAD9C4375BFF}"/>
    <hyperlink ref="C39" location="Hatillo!A1" display="Hatillo" xr:uid="{54BB7133-522F-4A83-9618-3FAC365A49DB}"/>
    <hyperlink ref="C40" location="Hormigueros!A1" display="Hormigueros" xr:uid="{487DAF88-AD25-433A-8AB0-A59DA6EC61FB}"/>
    <hyperlink ref="C41" location="Humacao!A1" display="Humacao" xr:uid="{AA10CBCF-FEBB-498C-8AE7-8F5CB9740D7F}"/>
    <hyperlink ref="C42" location="Isabela!A1" display="Isabela" xr:uid="{D9375F1C-EA45-437B-9888-449DE48B3D31}"/>
    <hyperlink ref="C43" location="Jayuya!A1" display="Jayuya" xr:uid="{890E53E3-D5A4-48A1-BE4A-D96DF57357A6}"/>
    <hyperlink ref="C44" location="JuanaDiaz!A1" display="Juana Díaz" xr:uid="{AC43E5A7-5999-4567-9DA8-A693D04E86CF}"/>
    <hyperlink ref="C45" location="Juncos!A1" display="Juncos" xr:uid="{42999DC5-B495-4C8E-9A98-6E9B0A43E841}"/>
    <hyperlink ref="C46" location="Lajas!A1" display="Lajas" xr:uid="{F58EBCF3-1257-45DF-B5EC-07B06DF13B22}"/>
    <hyperlink ref="C47" location="Lares!A1" display="Lares" xr:uid="{8ADE688C-08D6-4064-A3E6-A8B445EB0821}"/>
    <hyperlink ref="C48" location="LasMarias!A1" display="Las Marías" xr:uid="{EF8E3439-F249-4083-95AC-CDA32CD33965}"/>
    <hyperlink ref="C49" location="LasPiedras!A1" display="Las Piedras" xr:uid="{28BE08DE-0F11-4170-B0AE-8A2718504A51}"/>
    <hyperlink ref="C50" location="Loiza!A1" display="Loíza" xr:uid="{2E97F82B-2407-4318-879D-3831D5CC990A}"/>
    <hyperlink ref="C51" location="Luquillo!A1" display="Luquillo" xr:uid="{C421BA9D-DC82-4987-B40E-FF292B8ECC01}"/>
    <hyperlink ref="C52" location="Manati!A1" display="Manatí" xr:uid="{D233915D-8574-4B75-912A-20268E5F2971}"/>
    <hyperlink ref="C53" location="Maricao!A1" display="Maricao" xr:uid="{8058F9B5-B25B-4AC8-B094-947CF2530457}"/>
    <hyperlink ref="C54" location="Maunabo!A1" display="Maunabo" xr:uid="{6161534A-0859-4F5F-AE15-1339572E44F4}"/>
    <hyperlink ref="C55" location="Mayaguez!A1" display="Mayagüez" xr:uid="{C83E77D5-E644-45C7-9AA9-F11D29AAD35E}"/>
    <hyperlink ref="C56" location="Moca!A1" display="Moca" xr:uid="{551D1677-DE3A-40E9-AACA-DE1FC5224760}"/>
    <hyperlink ref="C57" location="Morovis!A1" display="Morovis" xr:uid="{BE662483-100A-4A2E-8575-8A833121ECD2}"/>
    <hyperlink ref="C58" location="Naguabo!A1" display="Naguabo" xr:uid="{E35EA7BF-24CB-487F-B01C-97367DDA3ABE}"/>
    <hyperlink ref="C59" location="Naranjito!A1" display="Naranjito" xr:uid="{6EEA63D4-BC91-49FC-BCF8-2948AD9AFA9A}"/>
    <hyperlink ref="C60" location="Orocovis!A1" display="Orocovis" xr:uid="{6700197B-BA0D-407C-81F5-C501636E48B3}"/>
    <hyperlink ref="C61" location="Patillas!A1" display="Patillas" xr:uid="{F00D6C05-D6F6-45BE-9BBB-0092D1D7C5EC}"/>
    <hyperlink ref="C62" location="Penuelas!A1" display="Peñuelas" xr:uid="{F954591B-C2B7-4592-8039-2DFC406653B0}"/>
    <hyperlink ref="C63" location="Ponce!A1" display="Ponce" xr:uid="{2FFD401C-89B4-4827-A6C1-096ED76CC198}"/>
    <hyperlink ref="C64" location="Quebradillas!A1" display="Quebradillas" xr:uid="{E41FF3DB-1E51-449D-83F8-F2284BF708B5}"/>
    <hyperlink ref="C65" location="Rincon!A1" display="Rincón" xr:uid="{A211CC4E-C705-4A9D-84A2-499966F69B8B}"/>
    <hyperlink ref="C66" location="RioGrande!A1" display="Río Grande" xr:uid="{0C777284-740A-4289-99B4-18C1D15080C1}"/>
    <hyperlink ref="C67" location="SabanaGrande!A1" display="Sabana Grande" xr:uid="{6EF230B1-9082-4572-8444-D42862D971AE}"/>
    <hyperlink ref="C68" location="Salinas!A1" display="Salinas" xr:uid="{0DED5046-EA37-4D04-812C-40A04FC81F29}"/>
    <hyperlink ref="C69" location="SanGerman!A1" display="San Gérman" xr:uid="{71C96D99-F60C-4AAA-9899-4095CB89A28F}"/>
    <hyperlink ref="C70" location="SanJuan!A1" display="San Juan" xr:uid="{0A3FD92A-5FF8-4C20-9466-6678E16BC10E}"/>
    <hyperlink ref="C71" location="SanLorenzo!A1" display="San Lorenzo" xr:uid="{D4DC2765-DD27-454A-9B0B-35E1FAED3068}"/>
    <hyperlink ref="C72" location="SanSebastian!A1" display="San Sebastián" xr:uid="{412225D9-F6F9-49D0-AF96-FBA6C1804CF1}"/>
    <hyperlink ref="C73" location="SantaIsabel!A1" display="Santa Isabel" xr:uid="{265EE824-145E-4A87-8169-801D5FABE18A}"/>
    <hyperlink ref="C74" location="ToaAlta!A1" display="Toa Alta" xr:uid="{98F50787-51B9-4AE8-AE22-6DDCD231C822}"/>
    <hyperlink ref="C75" location="ToaBaja!A1" display="Toa Baja" xr:uid="{472FF355-2797-4886-AF8D-2C4269AE5322}"/>
    <hyperlink ref="C76" location="TrujilloAlto!A1" display="Trujillo Alto" xr:uid="{9BFE23F5-E71D-46BE-B96A-2B745565391E}"/>
    <hyperlink ref="C77" location="Utuado!A1" display="Utuado" xr:uid="{2E12F0B8-88A1-49A7-9811-1E2039CF3CFB}"/>
    <hyperlink ref="C78" location="VegaAlta!A1" display="Vega Alta" xr:uid="{5DD0798B-F249-445D-9370-FB8AB2A8390A}"/>
    <hyperlink ref="C79" location="VegaBaja!A1" display="Vega Baja" xr:uid="{98EA1CBA-B265-4337-AAF9-D51BE0EC9C1A}"/>
    <hyperlink ref="C80" location="Vieques!A1" display="Vieques" xr:uid="{F0384720-0FD9-4208-9D94-8367A73642ED}"/>
    <hyperlink ref="C81" location="Villalba!A1" display="Villalba" xr:uid="{9BF86CD4-CF10-4E23-9390-CF19FAD95D71}"/>
    <hyperlink ref="C82" location="Yabucoa!A1" display="Yabucoa" xr:uid="{ACA7F9B3-6E6D-4870-816D-2661DDDBE4DC}"/>
    <hyperlink ref="C83" location="Yauco!A1" display="Yauco" xr:uid="{9118FB4B-447D-444D-93B6-CEECBE11A94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A828-2FF5-40AC-9883-CED77730BAD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274396.55717109994</v>
      </c>
      <c r="D6" s="14">
        <f t="shared" ref="D6:D23" si="0">C6/C$23</f>
        <v>6.2953300345308426E-3</v>
      </c>
    </row>
    <row r="7" spans="1:6" ht="16.5" thickTop="1" thickBot="1" x14ac:dyDescent="0.3">
      <c r="A7" s="15">
        <v>3</v>
      </c>
      <c r="B7" s="16" t="s">
        <v>89</v>
      </c>
      <c r="C7" s="17">
        <v>383045.69836669735</v>
      </c>
      <c r="D7" s="14">
        <f t="shared" si="0"/>
        <v>8.7880078175400864E-3</v>
      </c>
    </row>
    <row r="8" spans="1:6" ht="16.5" thickTop="1" thickBot="1" x14ac:dyDescent="0.3">
      <c r="A8" s="15">
        <v>4</v>
      </c>
      <c r="B8" s="16" t="s">
        <v>90</v>
      </c>
      <c r="C8" s="17">
        <v>173020.16527303119</v>
      </c>
      <c r="D8" s="14">
        <f t="shared" si="0"/>
        <v>3.9695069582947468E-3</v>
      </c>
    </row>
    <row r="9" spans="1:6" ht="16.5" thickTop="1" thickBot="1" x14ac:dyDescent="0.3">
      <c r="A9" s="15">
        <v>5</v>
      </c>
      <c r="B9" s="16" t="s">
        <v>91</v>
      </c>
      <c r="C9" s="17">
        <v>574170.90699722478</v>
      </c>
      <c r="D9" s="14">
        <f t="shared" si="0"/>
        <v>1.3172888876734571E-2</v>
      </c>
    </row>
    <row r="10" spans="1:6" ht="16.5" thickTop="1" thickBot="1" x14ac:dyDescent="0.3">
      <c r="A10" s="15">
        <v>6</v>
      </c>
      <c r="B10" s="16" t="s">
        <v>92</v>
      </c>
      <c r="C10" s="17">
        <v>6023523.3017872348</v>
      </c>
      <c r="D10" s="14">
        <f t="shared" si="0"/>
        <v>0.13819439845155387</v>
      </c>
    </row>
    <row r="11" spans="1:6" ht="16.5" thickTop="1" thickBot="1" x14ac:dyDescent="0.3">
      <c r="A11" s="15">
        <v>7</v>
      </c>
      <c r="B11" s="16" t="s">
        <v>93</v>
      </c>
      <c r="C11" s="17">
        <v>6368430.1350219948</v>
      </c>
      <c r="D11" s="14">
        <f t="shared" si="0"/>
        <v>0.14610740715969081</v>
      </c>
    </row>
    <row r="12" spans="1:6" ht="16.5" thickTop="1" thickBot="1" x14ac:dyDescent="0.3">
      <c r="A12" s="15">
        <v>8</v>
      </c>
      <c r="B12" s="16" t="s">
        <v>94</v>
      </c>
      <c r="C12" s="17">
        <v>396735.20690318343</v>
      </c>
      <c r="D12" s="14">
        <f t="shared" si="0"/>
        <v>9.1020787196541015E-3</v>
      </c>
    </row>
    <row r="13" spans="1:6" ht="16.5" thickTop="1" thickBot="1" x14ac:dyDescent="0.3">
      <c r="A13" s="15">
        <v>9</v>
      </c>
      <c r="B13" s="16" t="s">
        <v>95</v>
      </c>
      <c r="C13" s="17">
        <v>1374994.2244114091</v>
      </c>
      <c r="D13" s="14">
        <f t="shared" si="0"/>
        <v>3.1545739959288596E-2</v>
      </c>
    </row>
    <row r="14" spans="1:6" ht="16.5" thickTop="1" thickBot="1" x14ac:dyDescent="0.3">
      <c r="A14" s="15">
        <v>10</v>
      </c>
      <c r="B14" s="16" t="s">
        <v>96</v>
      </c>
      <c r="C14" s="17">
        <v>2161502.2803490213</v>
      </c>
      <c r="D14" s="14">
        <f t="shared" si="0"/>
        <v>4.9590163832497453E-2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2073.4252075152735</v>
      </c>
      <c r="D16" s="14">
        <f t="shared" si="0"/>
        <v>4.7569459754865348E-5</v>
      </c>
    </row>
    <row r="17" spans="1:4" ht="16.5" thickTop="1" thickBot="1" x14ac:dyDescent="0.3">
      <c r="A17" s="15">
        <v>13</v>
      </c>
      <c r="B17" s="16" t="s">
        <v>99</v>
      </c>
      <c r="C17" s="17">
        <v>491135.23245996592</v>
      </c>
      <c r="D17" s="14">
        <f t="shared" si="0"/>
        <v>1.1267846841072363E-2</v>
      </c>
    </row>
    <row r="18" spans="1:4" ht="16.5" thickTop="1" thickBot="1" x14ac:dyDescent="0.3">
      <c r="A18" s="15">
        <v>14</v>
      </c>
      <c r="B18" s="16" t="s">
        <v>100</v>
      </c>
      <c r="C18" s="17">
        <v>6142703.0093659768</v>
      </c>
      <c r="D18" s="14">
        <f t="shared" si="0"/>
        <v>0.14092867325573527</v>
      </c>
    </row>
    <row r="19" spans="1:4" ht="16.5" thickTop="1" thickBot="1" x14ac:dyDescent="0.3">
      <c r="A19" s="15">
        <v>15</v>
      </c>
      <c r="B19" s="16" t="s">
        <v>101</v>
      </c>
      <c r="C19" s="17">
        <v>817251.33146990673</v>
      </c>
      <c r="D19" s="14">
        <f t="shared" si="0"/>
        <v>1.8749750018017698E-2</v>
      </c>
    </row>
    <row r="20" spans="1:4" ht="16.5" thickTop="1" thickBot="1" x14ac:dyDescent="0.3">
      <c r="A20" s="15">
        <v>16</v>
      </c>
      <c r="B20" s="16" t="s">
        <v>102</v>
      </c>
      <c r="C20" s="17">
        <v>2609286.3636010117</v>
      </c>
      <c r="D20" s="14">
        <f t="shared" si="0"/>
        <v>5.9863428983281973E-2</v>
      </c>
    </row>
    <row r="21" spans="1:4" ht="16.5" thickTop="1" thickBot="1" x14ac:dyDescent="0.3">
      <c r="A21" s="15">
        <v>17</v>
      </c>
      <c r="B21" s="16" t="s">
        <v>103</v>
      </c>
      <c r="C21" s="17">
        <v>11953075.068851257</v>
      </c>
      <c r="D21" s="14">
        <f t="shared" si="0"/>
        <v>0.27423285941237197</v>
      </c>
    </row>
    <row r="22" spans="1:4" ht="16.5" thickTop="1" thickBot="1" x14ac:dyDescent="0.3">
      <c r="A22" s="15">
        <v>18</v>
      </c>
      <c r="B22" s="16" t="s">
        <v>104</v>
      </c>
      <c r="C22" s="17">
        <v>3841975.8935242039</v>
      </c>
      <c r="D22" s="14">
        <f t="shared" si="0"/>
        <v>8.8144350219980711E-2</v>
      </c>
    </row>
    <row r="23" spans="1:4" ht="16.5" thickTop="1" thickBot="1" x14ac:dyDescent="0.3">
      <c r="A23" s="31"/>
      <c r="B23" s="18" t="s">
        <v>105</v>
      </c>
      <c r="C23" s="19">
        <f>SUM(C5:C22)</f>
        <v>43587318.800760739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B780BE-1BB1-4579-A8B6-8107D061346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2E7C-FEE5-4218-8E97-FA137E56DA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386379.29008441401</v>
      </c>
      <c r="D5" s="14">
        <f>C5/C$23</f>
        <v>1.648436143753353E-2</v>
      </c>
    </row>
    <row r="6" spans="1:6" ht="16.5" thickTop="1" thickBot="1" x14ac:dyDescent="0.3">
      <c r="A6" s="15">
        <v>2</v>
      </c>
      <c r="B6" s="16" t="s">
        <v>88</v>
      </c>
      <c r="C6" s="17">
        <v>40479.122443600449</v>
      </c>
      <c r="D6" s="14">
        <f t="shared" ref="D6:D23" si="0">C6/C$23</f>
        <v>1.7269882267465818E-3</v>
      </c>
    </row>
    <row r="7" spans="1:6" ht="16.5" thickTop="1" thickBot="1" x14ac:dyDescent="0.3">
      <c r="A7" s="15">
        <v>3</v>
      </c>
      <c r="B7" s="16" t="s">
        <v>89</v>
      </c>
      <c r="C7" s="17">
        <v>369847.82319063961</v>
      </c>
      <c r="D7" s="14">
        <f t="shared" si="0"/>
        <v>1.5779068264832528E-2</v>
      </c>
    </row>
    <row r="8" spans="1:6" ht="16.5" thickTop="1" thickBot="1" x14ac:dyDescent="0.3">
      <c r="A8" s="15">
        <v>4</v>
      </c>
      <c r="B8" s="16" t="s">
        <v>90</v>
      </c>
      <c r="C8" s="17">
        <v>1147653.3156010064</v>
      </c>
      <c r="D8" s="14">
        <f t="shared" si="0"/>
        <v>4.8963110976309197E-2</v>
      </c>
    </row>
    <row r="9" spans="1:6" ht="16.5" thickTop="1" thickBot="1" x14ac:dyDescent="0.3">
      <c r="A9" s="15">
        <v>5</v>
      </c>
      <c r="B9" s="16" t="s">
        <v>91</v>
      </c>
      <c r="C9" s="17">
        <v>1918301.3233117298</v>
      </c>
      <c r="D9" s="14">
        <f t="shared" si="0"/>
        <v>8.1841789068613974E-2</v>
      </c>
    </row>
    <row r="10" spans="1:6" ht="16.5" thickTop="1" thickBot="1" x14ac:dyDescent="0.3">
      <c r="A10" s="15">
        <v>6</v>
      </c>
      <c r="B10" s="16" t="s">
        <v>92</v>
      </c>
      <c r="C10" s="17">
        <v>214395.67736370186</v>
      </c>
      <c r="D10" s="14">
        <f t="shared" si="0"/>
        <v>9.1469080434822478E-3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8206.1466754788398</v>
      </c>
      <c r="D12" s="14">
        <f t="shared" si="0"/>
        <v>3.501043955499107E-4</v>
      </c>
    </row>
    <row r="13" spans="1:6" ht="16.5" thickTop="1" thickBot="1" x14ac:dyDescent="0.3">
      <c r="A13" s="15">
        <v>9</v>
      </c>
      <c r="B13" s="16" t="s">
        <v>95</v>
      </c>
      <c r="C13" s="17">
        <v>49667.134684313198</v>
      </c>
      <c r="D13" s="14">
        <f t="shared" si="0"/>
        <v>2.1189826181522431E-3</v>
      </c>
    </row>
    <row r="14" spans="1:6" ht="16.5" thickTop="1" thickBot="1" x14ac:dyDescent="0.3">
      <c r="A14" s="15">
        <v>10</v>
      </c>
      <c r="B14" s="16" t="s">
        <v>96</v>
      </c>
      <c r="C14" s="17">
        <v>1303796.0072440596</v>
      </c>
      <c r="D14" s="14">
        <f t="shared" si="0"/>
        <v>5.5624732421679889E-2</v>
      </c>
    </row>
    <row r="15" spans="1:6" ht="16.5" thickTop="1" thickBot="1" x14ac:dyDescent="0.3">
      <c r="A15" s="15">
        <v>11</v>
      </c>
      <c r="B15" s="16" t="s">
        <v>97</v>
      </c>
      <c r="C15" s="17">
        <v>310589.90533619199</v>
      </c>
      <c r="D15" s="14">
        <f t="shared" si="0"/>
        <v>1.3250907566222173E-2</v>
      </c>
    </row>
    <row r="16" spans="1:6" ht="16.5" thickTop="1" thickBot="1" x14ac:dyDescent="0.3">
      <c r="A16" s="15">
        <v>12</v>
      </c>
      <c r="B16" s="16" t="s">
        <v>98</v>
      </c>
      <c r="C16" s="17">
        <v>5173995.7333229901</v>
      </c>
      <c r="D16" s="14">
        <f t="shared" si="0"/>
        <v>0.22074168552284162</v>
      </c>
    </row>
    <row r="17" spans="1:4" ht="16.5" thickTop="1" thickBot="1" x14ac:dyDescent="0.3">
      <c r="A17" s="15">
        <v>13</v>
      </c>
      <c r="B17" s="16" t="s">
        <v>99</v>
      </c>
      <c r="C17" s="17">
        <v>684386.53928346105</v>
      </c>
      <c r="D17" s="14">
        <f t="shared" si="0"/>
        <v>2.9198446619813793E-2</v>
      </c>
    </row>
    <row r="18" spans="1:4" ht="16.5" thickTop="1" thickBot="1" x14ac:dyDescent="0.3">
      <c r="A18" s="15">
        <v>14</v>
      </c>
      <c r="B18" s="16" t="s">
        <v>100</v>
      </c>
      <c r="C18" s="17">
        <v>5973555.0985085666</v>
      </c>
      <c r="D18" s="14">
        <f t="shared" si="0"/>
        <v>0.25485382844749055</v>
      </c>
    </row>
    <row r="19" spans="1:4" ht="16.5" thickTop="1" thickBot="1" x14ac:dyDescent="0.3">
      <c r="A19" s="15">
        <v>15</v>
      </c>
      <c r="B19" s="16" t="s">
        <v>101</v>
      </c>
      <c r="C19" s="17">
        <v>40259.345459860175</v>
      </c>
      <c r="D19" s="14">
        <f t="shared" si="0"/>
        <v>1.7176117323831439E-3</v>
      </c>
    </row>
    <row r="20" spans="1:4" ht="16.5" thickTop="1" thickBot="1" x14ac:dyDescent="0.3">
      <c r="A20" s="15">
        <v>16</v>
      </c>
      <c r="B20" s="16" t="s">
        <v>102</v>
      </c>
      <c r="C20" s="17">
        <v>3839118.7107164529</v>
      </c>
      <c r="D20" s="14">
        <f t="shared" si="0"/>
        <v>0.16379092268434339</v>
      </c>
    </row>
    <row r="21" spans="1:4" ht="16.5" thickTop="1" thickBot="1" x14ac:dyDescent="0.3">
      <c r="A21" s="15">
        <v>17</v>
      </c>
      <c r="B21" s="16" t="s">
        <v>103</v>
      </c>
      <c r="C21" s="17">
        <v>871003.47259278735</v>
      </c>
      <c r="D21" s="14">
        <f t="shared" si="0"/>
        <v>3.7160211284692546E-2</v>
      </c>
    </row>
    <row r="22" spans="1:4" ht="16.5" thickTop="1" thickBot="1" x14ac:dyDescent="0.3">
      <c r="A22" s="15">
        <v>18</v>
      </c>
      <c r="B22" s="16" t="s">
        <v>104</v>
      </c>
      <c r="C22" s="17">
        <v>1107507.4494675118</v>
      </c>
      <c r="D22" s="14">
        <f t="shared" si="0"/>
        <v>4.7250340689312761E-2</v>
      </c>
    </row>
    <row r="23" spans="1:4" ht="16.5" thickTop="1" thickBot="1" x14ac:dyDescent="0.3">
      <c r="A23" s="31"/>
      <c r="B23" s="18" t="s">
        <v>105</v>
      </c>
      <c r="C23" s="19">
        <f>SUM(C5:C22)</f>
        <v>23439142.095286764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70C233F-93B2-4D3C-8B8D-2607280E9E4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DC8E-3B52-4721-8F62-7AD398D7CA3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9489915.2304418851</v>
      </c>
      <c r="D5" s="14">
        <f>C5/C$23</f>
        <v>2.5985726600110677E-2</v>
      </c>
    </row>
    <row r="6" spans="1:6" ht="16.5" thickTop="1" thickBot="1" x14ac:dyDescent="0.3">
      <c r="A6" s="15">
        <v>2</v>
      </c>
      <c r="B6" s="16" t="s">
        <v>88</v>
      </c>
      <c r="C6" s="17">
        <v>2892122.0174358152</v>
      </c>
      <c r="D6" s="14">
        <f t="shared" ref="D6:D23" si="0">C6/C$23</f>
        <v>7.9193428196458384E-3</v>
      </c>
    </row>
    <row r="7" spans="1:6" ht="16.5" thickTop="1" thickBot="1" x14ac:dyDescent="0.3">
      <c r="A7" s="15">
        <v>3</v>
      </c>
      <c r="B7" s="16" t="s">
        <v>89</v>
      </c>
      <c r="C7" s="17">
        <v>8891137.5441130903</v>
      </c>
      <c r="D7" s="14">
        <f t="shared" si="0"/>
        <v>2.4346125731888549E-2</v>
      </c>
    </row>
    <row r="8" spans="1:6" ht="16.5" thickTop="1" thickBot="1" x14ac:dyDescent="0.3">
      <c r="A8" s="15">
        <v>4</v>
      </c>
      <c r="B8" s="16" t="s">
        <v>90</v>
      </c>
      <c r="C8" s="17">
        <v>7690176.430266696</v>
      </c>
      <c r="D8" s="14">
        <f t="shared" si="0"/>
        <v>2.1057598236756896E-2</v>
      </c>
    </row>
    <row r="9" spans="1:6" ht="16.5" thickTop="1" thickBot="1" x14ac:dyDescent="0.3">
      <c r="A9" s="15">
        <v>5</v>
      </c>
      <c r="B9" s="16" t="s">
        <v>91</v>
      </c>
      <c r="C9" s="17">
        <v>2906862.8079512473</v>
      </c>
      <c r="D9" s="14">
        <f t="shared" si="0"/>
        <v>7.95970673680442E-3</v>
      </c>
      <c r="F9" s="1" t="s">
        <v>116</v>
      </c>
    </row>
    <row r="10" spans="1:6" ht="16.5" thickTop="1" thickBot="1" x14ac:dyDescent="0.3">
      <c r="A10" s="15">
        <v>6</v>
      </c>
      <c r="B10" s="16" t="s">
        <v>92</v>
      </c>
      <c r="C10" s="17">
        <v>10486315.364468424</v>
      </c>
      <c r="D10" s="14">
        <f t="shared" si="0"/>
        <v>2.8714115720391748E-2</v>
      </c>
    </row>
    <row r="11" spans="1:6" ht="16.5" thickTop="1" thickBot="1" x14ac:dyDescent="0.3">
      <c r="A11" s="15">
        <v>7</v>
      </c>
      <c r="B11" s="16" t="s">
        <v>93</v>
      </c>
      <c r="C11" s="17">
        <v>11266227.422034461</v>
      </c>
      <c r="D11" s="14">
        <f t="shared" si="0"/>
        <v>3.0849707135900854E-2</v>
      </c>
    </row>
    <row r="12" spans="1:6" ht="16.5" thickTop="1" thickBot="1" x14ac:dyDescent="0.3">
      <c r="A12" s="15">
        <v>8</v>
      </c>
      <c r="B12" s="16" t="s">
        <v>94</v>
      </c>
      <c r="C12" s="17">
        <v>1285992.607379097</v>
      </c>
      <c r="D12" s="14">
        <f t="shared" si="0"/>
        <v>3.5213646796253468E-3</v>
      </c>
    </row>
    <row r="13" spans="1:6" ht="16.5" thickTop="1" thickBot="1" x14ac:dyDescent="0.3">
      <c r="A13" s="15">
        <v>9</v>
      </c>
      <c r="B13" s="16" t="s">
        <v>95</v>
      </c>
      <c r="C13" s="17">
        <v>1484127.5157144251</v>
      </c>
      <c r="D13" s="14">
        <f t="shared" si="0"/>
        <v>4.0639068871072236E-3</v>
      </c>
    </row>
    <row r="14" spans="1:6" ht="16.5" thickTop="1" thickBot="1" x14ac:dyDescent="0.3">
      <c r="A14" s="15">
        <v>10</v>
      </c>
      <c r="B14" s="16" t="s">
        <v>96</v>
      </c>
      <c r="C14" s="17">
        <v>20407798.070502978</v>
      </c>
      <c r="D14" s="14">
        <f t="shared" si="0"/>
        <v>5.5881580424366271E-2</v>
      </c>
    </row>
    <row r="15" spans="1:6" ht="16.5" thickTop="1" thickBot="1" x14ac:dyDescent="0.3">
      <c r="A15" s="15">
        <v>11</v>
      </c>
      <c r="B15" s="16" t="s">
        <v>97</v>
      </c>
      <c r="C15" s="17">
        <v>7394471.0855118427</v>
      </c>
      <c r="D15" s="14">
        <f t="shared" si="0"/>
        <v>2.024788412905424E-2</v>
      </c>
    </row>
    <row r="16" spans="1:6" ht="16.5" thickTop="1" thickBot="1" x14ac:dyDescent="0.3">
      <c r="A16" s="15">
        <v>12</v>
      </c>
      <c r="B16" s="16" t="s">
        <v>98</v>
      </c>
      <c r="C16" s="17">
        <v>47723139.578514278</v>
      </c>
      <c r="D16" s="14">
        <f t="shared" si="0"/>
        <v>0.13067771707887516</v>
      </c>
    </row>
    <row r="17" spans="1:4" ht="16.5" thickTop="1" thickBot="1" x14ac:dyDescent="0.3">
      <c r="A17" s="15">
        <v>13</v>
      </c>
      <c r="B17" s="16" t="s">
        <v>99</v>
      </c>
      <c r="C17" s="17">
        <v>16182360.842996269</v>
      </c>
      <c r="D17" s="14">
        <f t="shared" si="0"/>
        <v>4.4311291976720547E-2</v>
      </c>
    </row>
    <row r="18" spans="1:4" ht="16.5" thickTop="1" thickBot="1" x14ac:dyDescent="0.3">
      <c r="A18" s="15">
        <v>14</v>
      </c>
      <c r="B18" s="16" t="s">
        <v>100</v>
      </c>
      <c r="C18" s="17">
        <v>41712249.278681144</v>
      </c>
      <c r="D18" s="14">
        <f t="shared" si="0"/>
        <v>0.11421841811130705</v>
      </c>
    </row>
    <row r="19" spans="1:4" ht="16.5" thickTop="1" thickBot="1" x14ac:dyDescent="0.3">
      <c r="A19" s="15">
        <v>15</v>
      </c>
      <c r="B19" s="16" t="s">
        <v>101</v>
      </c>
      <c r="C19" s="17">
        <v>4655055.2399414154</v>
      </c>
      <c r="D19" s="14">
        <f t="shared" si="0"/>
        <v>1.274668844095646E-2</v>
      </c>
    </row>
    <row r="20" spans="1:4" ht="16.5" thickTop="1" thickBot="1" x14ac:dyDescent="0.3">
      <c r="A20" s="15">
        <v>16</v>
      </c>
      <c r="B20" s="16" t="s">
        <v>102</v>
      </c>
      <c r="C20" s="17">
        <v>17543269.27012248</v>
      </c>
      <c r="D20" s="14">
        <f t="shared" si="0"/>
        <v>4.8037794633103245E-2</v>
      </c>
    </row>
    <row r="21" spans="1:4" ht="16.5" thickTop="1" thickBot="1" x14ac:dyDescent="0.3">
      <c r="A21" s="15">
        <v>17</v>
      </c>
      <c r="B21" s="16" t="s">
        <v>103</v>
      </c>
      <c r="C21" s="17">
        <v>129473682.32831568</v>
      </c>
      <c r="D21" s="14">
        <f t="shared" si="0"/>
        <v>0.35453084976993315</v>
      </c>
    </row>
    <row r="22" spans="1:4" ht="16.5" thickTop="1" thickBot="1" x14ac:dyDescent="0.3">
      <c r="A22" s="15">
        <v>18</v>
      </c>
      <c r="B22" s="16" t="s">
        <v>104</v>
      </c>
      <c r="C22" s="17">
        <v>23712321.845045302</v>
      </c>
      <c r="D22" s="14">
        <f t="shared" si="0"/>
        <v>6.4930180887452199E-2</v>
      </c>
    </row>
    <row r="23" spans="1:4" ht="16.5" thickTop="1" thickBot="1" x14ac:dyDescent="0.3">
      <c r="A23" s="31"/>
      <c r="B23" s="18" t="s">
        <v>105</v>
      </c>
      <c r="C23" s="19">
        <f>SUM(C5:C22)</f>
        <v>365197224.47943658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94EEE5-7D4B-420D-AC9C-830AFFC2269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848B-C32B-4560-8391-3069F36907A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124588.34093113504</v>
      </c>
      <c r="D5" s="14">
        <f>C5/C$23</f>
        <v>3.8433901489326175E-3</v>
      </c>
    </row>
    <row r="6" spans="1:6" ht="16.5" thickTop="1" thickBot="1" x14ac:dyDescent="0.3">
      <c r="A6" s="15">
        <v>2</v>
      </c>
      <c r="B6" s="16" t="s">
        <v>88</v>
      </c>
      <c r="C6" s="17">
        <v>109744.13582208927</v>
      </c>
      <c r="D6" s="14">
        <f t="shared" ref="D6:D23" si="0">C6/C$23</f>
        <v>3.385465504792949E-3</v>
      </c>
    </row>
    <row r="7" spans="1:6" ht="16.5" thickTop="1" thickBot="1" x14ac:dyDescent="0.3">
      <c r="A7" s="15">
        <v>3</v>
      </c>
      <c r="B7" s="16" t="s">
        <v>89</v>
      </c>
      <c r="C7" s="17">
        <v>668058.185914453</v>
      </c>
      <c r="D7" s="14">
        <f t="shared" si="0"/>
        <v>2.0608736190464431E-2</v>
      </c>
    </row>
    <row r="8" spans="1:6" ht="16.5" thickTop="1" thickBot="1" x14ac:dyDescent="0.3">
      <c r="A8" s="15">
        <v>4</v>
      </c>
      <c r="B8" s="16" t="s">
        <v>90</v>
      </c>
      <c r="C8" s="17">
        <v>408808.28406798549</v>
      </c>
      <c r="D8" s="14">
        <f t="shared" si="0"/>
        <v>1.2611210006058377E-2</v>
      </c>
    </row>
    <row r="9" spans="1:6" ht="16.5" thickTop="1" thickBot="1" x14ac:dyDescent="0.3">
      <c r="A9" s="15">
        <v>5</v>
      </c>
      <c r="B9" s="16" t="s">
        <v>91</v>
      </c>
      <c r="C9" s="17">
        <v>1736619.0307042447</v>
      </c>
      <c r="D9" s="14">
        <f t="shared" si="0"/>
        <v>5.3572464527373964E-2</v>
      </c>
    </row>
    <row r="10" spans="1:6" ht="16.5" thickTop="1" thickBot="1" x14ac:dyDescent="0.3">
      <c r="A10" s="15">
        <v>6</v>
      </c>
      <c r="B10" s="16" t="s">
        <v>92</v>
      </c>
      <c r="C10" s="17">
        <v>477973.28174086753</v>
      </c>
      <c r="D10" s="14">
        <f t="shared" si="0"/>
        <v>1.4744861266843975E-2</v>
      </c>
    </row>
    <row r="11" spans="1:6" ht="16.5" thickTop="1" thickBot="1" x14ac:dyDescent="0.3">
      <c r="A11" s="15">
        <v>7</v>
      </c>
      <c r="B11" s="16" t="s">
        <v>93</v>
      </c>
      <c r="C11" s="17">
        <v>84876.170490062737</v>
      </c>
      <c r="D11" s="14">
        <f t="shared" si="0"/>
        <v>2.6183207441613098E-3</v>
      </c>
    </row>
    <row r="12" spans="1:6" ht="16.5" thickTop="1" thickBot="1" x14ac:dyDescent="0.3">
      <c r="A12" s="15">
        <v>8</v>
      </c>
      <c r="B12" s="16" t="s">
        <v>94</v>
      </c>
      <c r="C12" s="17">
        <v>12296.271323649908</v>
      </c>
      <c r="D12" s="14">
        <f t="shared" si="0"/>
        <v>3.7932416244342509E-4</v>
      </c>
    </row>
    <row r="13" spans="1:6" ht="16.5" thickTop="1" thickBot="1" x14ac:dyDescent="0.3">
      <c r="A13" s="15">
        <v>9</v>
      </c>
      <c r="B13" s="16" t="s">
        <v>95</v>
      </c>
      <c r="C13" s="17">
        <v>519070.09386247338</v>
      </c>
      <c r="D13" s="14">
        <f t="shared" si="0"/>
        <v>1.6012645087386382E-2</v>
      </c>
    </row>
    <row r="14" spans="1:6" ht="16.5" thickTop="1" thickBot="1" x14ac:dyDescent="0.3">
      <c r="A14" s="15">
        <v>10</v>
      </c>
      <c r="B14" s="16" t="s">
        <v>96</v>
      </c>
      <c r="C14" s="17">
        <v>2666653.4908965216</v>
      </c>
      <c r="D14" s="14">
        <f t="shared" si="0"/>
        <v>8.2262831986770688E-2</v>
      </c>
    </row>
    <row r="15" spans="1:6" ht="16.5" thickTop="1" thickBot="1" x14ac:dyDescent="0.3">
      <c r="A15" s="15">
        <v>11</v>
      </c>
      <c r="B15" s="16" t="s">
        <v>97</v>
      </c>
      <c r="C15" s="17">
        <v>1407900.060532439</v>
      </c>
      <c r="D15" s="14">
        <f t="shared" si="0"/>
        <v>4.3431906893462435E-2</v>
      </c>
    </row>
    <row r="16" spans="1:6" ht="16.5" thickTop="1" thickBot="1" x14ac:dyDescent="0.3">
      <c r="A16" s="15">
        <v>12</v>
      </c>
      <c r="B16" s="16" t="s">
        <v>98</v>
      </c>
      <c r="C16" s="17">
        <v>305405.87388128199</v>
      </c>
      <c r="D16" s="14">
        <f t="shared" si="0"/>
        <v>9.4213785842952955E-3</v>
      </c>
    </row>
    <row r="17" spans="1:4" ht="16.5" thickTop="1" thickBot="1" x14ac:dyDescent="0.3">
      <c r="A17" s="15">
        <v>13</v>
      </c>
      <c r="B17" s="16" t="s">
        <v>99</v>
      </c>
      <c r="C17" s="17">
        <v>846960.75371877663</v>
      </c>
      <c r="D17" s="14">
        <f t="shared" si="0"/>
        <v>2.6127650412927247E-2</v>
      </c>
    </row>
    <row r="18" spans="1:4" ht="16.5" thickTop="1" thickBot="1" x14ac:dyDescent="0.3">
      <c r="A18" s="15">
        <v>14</v>
      </c>
      <c r="B18" s="16" t="s">
        <v>100</v>
      </c>
      <c r="C18" s="17">
        <v>12861101.716666071</v>
      </c>
      <c r="D18" s="14">
        <f t="shared" si="0"/>
        <v>0.39674845393098879</v>
      </c>
    </row>
    <row r="19" spans="1:4" ht="16.5" thickTop="1" thickBot="1" x14ac:dyDescent="0.3">
      <c r="A19" s="15">
        <v>15</v>
      </c>
      <c r="B19" s="16" t="s">
        <v>101</v>
      </c>
      <c r="C19" s="17">
        <v>76011.699845073104</v>
      </c>
      <c r="D19" s="14">
        <f t="shared" si="0"/>
        <v>2.3448632207860916E-3</v>
      </c>
    </row>
    <row r="20" spans="1:4" ht="16.5" thickTop="1" thickBot="1" x14ac:dyDescent="0.3">
      <c r="A20" s="15">
        <v>16</v>
      </c>
      <c r="B20" s="16" t="s">
        <v>102</v>
      </c>
      <c r="C20" s="17">
        <v>3335630.9315498676</v>
      </c>
      <c r="D20" s="14">
        <f t="shared" si="0"/>
        <v>0.10289992600415067</v>
      </c>
    </row>
    <row r="21" spans="1:4" ht="16.5" thickTop="1" thickBot="1" x14ac:dyDescent="0.3">
      <c r="A21" s="15">
        <v>17</v>
      </c>
      <c r="B21" s="16" t="s">
        <v>103</v>
      </c>
      <c r="C21" s="17">
        <v>1638218.9651182129</v>
      </c>
      <c r="D21" s="14">
        <f t="shared" si="0"/>
        <v>5.0536949005606804E-2</v>
      </c>
    </row>
    <row r="22" spans="1:4" ht="16.5" thickTop="1" thickBot="1" x14ac:dyDescent="0.3">
      <c r="A22" s="15">
        <v>18</v>
      </c>
      <c r="B22" s="16" t="s">
        <v>104</v>
      </c>
      <c r="C22" s="17">
        <v>5136344.4254584564</v>
      </c>
      <c r="D22" s="14">
        <f t="shared" si="0"/>
        <v>0.15844962232255444</v>
      </c>
    </row>
    <row r="23" spans="1:4" ht="16.5" thickTop="1" thickBot="1" x14ac:dyDescent="0.3">
      <c r="A23" s="31"/>
      <c r="B23" s="18" t="s">
        <v>105</v>
      </c>
      <c r="C23" s="19">
        <f>SUM(C5:C22)</f>
        <v>32416261.712523665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460AFF0-5BB8-40DC-B490-A3B16F44385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2E54-6965-4460-91DE-C48F2804743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4929520.155000926</v>
      </c>
      <c r="D5" s="14">
        <f>C5/C$23</f>
        <v>1.6831810829947016E-2</v>
      </c>
    </row>
    <row r="6" spans="1:6" ht="16.5" thickTop="1" thickBot="1" x14ac:dyDescent="0.3">
      <c r="A6" s="15">
        <v>2</v>
      </c>
      <c r="B6" s="16" t="s">
        <v>88</v>
      </c>
      <c r="C6" s="17">
        <v>1022351.627568838</v>
      </c>
      <c r="D6" s="14">
        <f t="shared" ref="D6:D23" si="0">C6/C$23</f>
        <v>3.4908122202259042E-3</v>
      </c>
    </row>
    <row r="7" spans="1:6" ht="16.5" thickTop="1" thickBot="1" x14ac:dyDescent="0.3">
      <c r="A7" s="15">
        <v>3</v>
      </c>
      <c r="B7" s="16" t="s">
        <v>89</v>
      </c>
      <c r="C7" s="17">
        <v>5201839.6116255643</v>
      </c>
      <c r="D7" s="14">
        <f t="shared" si="0"/>
        <v>1.7761643640260175E-2</v>
      </c>
    </row>
    <row r="8" spans="1:6" ht="16.5" thickTop="1" thickBot="1" x14ac:dyDescent="0.3">
      <c r="A8" s="15">
        <v>4</v>
      </c>
      <c r="B8" s="16" t="s">
        <v>90</v>
      </c>
      <c r="C8" s="17">
        <v>9650422.3572229762</v>
      </c>
      <c r="D8" s="14">
        <f t="shared" si="0"/>
        <v>3.2951297172622677E-2</v>
      </c>
    </row>
    <row r="9" spans="1:6" ht="16.5" thickTop="1" thickBot="1" x14ac:dyDescent="0.3">
      <c r="A9" s="15">
        <v>5</v>
      </c>
      <c r="B9" s="16" t="s">
        <v>91</v>
      </c>
      <c r="C9" s="17">
        <v>16788353.273838963</v>
      </c>
      <c r="D9" s="14">
        <f t="shared" si="0"/>
        <v>5.7323710536999729E-2</v>
      </c>
    </row>
    <row r="10" spans="1:6" ht="16.5" thickTop="1" thickBot="1" x14ac:dyDescent="0.3">
      <c r="A10" s="15">
        <v>6</v>
      </c>
      <c r="B10" s="16" t="s">
        <v>92</v>
      </c>
      <c r="C10" s="17">
        <v>6211127.2843368202</v>
      </c>
      <c r="D10" s="14">
        <f t="shared" si="0"/>
        <v>2.1207849081339287E-2</v>
      </c>
    </row>
    <row r="11" spans="1:6" ht="16.5" thickTop="1" thickBot="1" x14ac:dyDescent="0.3">
      <c r="A11" s="15">
        <v>7</v>
      </c>
      <c r="B11" s="16" t="s">
        <v>93</v>
      </c>
      <c r="C11" s="17">
        <v>7876552.7047286034</v>
      </c>
      <c r="D11" s="14">
        <f t="shared" si="0"/>
        <v>2.6894432104837284E-2</v>
      </c>
    </row>
    <row r="12" spans="1:6" ht="16.5" thickTop="1" thickBot="1" x14ac:dyDescent="0.3">
      <c r="A12" s="15">
        <v>8</v>
      </c>
      <c r="B12" s="16" t="s">
        <v>94</v>
      </c>
      <c r="C12" s="17">
        <v>710804.11353427172</v>
      </c>
      <c r="D12" s="14">
        <f t="shared" si="0"/>
        <v>2.4270354922922102E-3</v>
      </c>
    </row>
    <row r="13" spans="1:6" ht="16.5" thickTop="1" thickBot="1" x14ac:dyDescent="0.3">
      <c r="A13" s="15">
        <v>9</v>
      </c>
      <c r="B13" s="16" t="s">
        <v>95</v>
      </c>
      <c r="C13" s="17">
        <v>822235.62654691306</v>
      </c>
      <c r="D13" s="14">
        <f t="shared" si="0"/>
        <v>2.8075175855890181E-3</v>
      </c>
    </row>
    <row r="14" spans="1:6" ht="16.5" thickTop="1" thickBot="1" x14ac:dyDescent="0.3">
      <c r="A14" s="15">
        <v>10</v>
      </c>
      <c r="B14" s="16" t="s">
        <v>96</v>
      </c>
      <c r="C14" s="17">
        <v>10886932.755481109</v>
      </c>
      <c r="D14" s="14">
        <f t="shared" si="0"/>
        <v>3.7173352962703819E-2</v>
      </c>
    </row>
    <row r="15" spans="1:6" ht="16.5" thickTop="1" thickBot="1" x14ac:dyDescent="0.3">
      <c r="A15" s="15">
        <v>11</v>
      </c>
      <c r="B15" s="16" t="s">
        <v>97</v>
      </c>
      <c r="C15" s="17">
        <v>1215199.5731671052</v>
      </c>
      <c r="D15" s="14">
        <f t="shared" si="0"/>
        <v>4.1492901323125298E-3</v>
      </c>
    </row>
    <row r="16" spans="1:6" ht="16.5" thickTop="1" thickBot="1" x14ac:dyDescent="0.3">
      <c r="A16" s="15">
        <v>12</v>
      </c>
      <c r="B16" s="16" t="s">
        <v>98</v>
      </c>
      <c r="C16" s="17">
        <v>61272059.076457679</v>
      </c>
      <c r="D16" s="14">
        <f t="shared" si="0"/>
        <v>0.2092130014906248</v>
      </c>
    </row>
    <row r="17" spans="1:4" ht="16.5" thickTop="1" thickBot="1" x14ac:dyDescent="0.3">
      <c r="A17" s="15">
        <v>13</v>
      </c>
      <c r="B17" s="16" t="s">
        <v>99</v>
      </c>
      <c r="C17" s="17">
        <v>9760639.6015029866</v>
      </c>
      <c r="D17" s="14">
        <f t="shared" si="0"/>
        <v>3.3327633154135436E-2</v>
      </c>
    </row>
    <row r="18" spans="1:4" ht="16.5" thickTop="1" thickBot="1" x14ac:dyDescent="0.3">
      <c r="A18" s="15">
        <v>14</v>
      </c>
      <c r="B18" s="16" t="s">
        <v>100</v>
      </c>
      <c r="C18" s="17">
        <v>38013400.353655271</v>
      </c>
      <c r="D18" s="14">
        <f t="shared" si="0"/>
        <v>0.12979647990822474</v>
      </c>
    </row>
    <row r="19" spans="1:4" ht="16.5" thickTop="1" thickBot="1" x14ac:dyDescent="0.3">
      <c r="A19" s="15">
        <v>15</v>
      </c>
      <c r="B19" s="16" t="s">
        <v>101</v>
      </c>
      <c r="C19" s="17">
        <v>2380873.1434698845</v>
      </c>
      <c r="D19" s="14">
        <f t="shared" si="0"/>
        <v>8.1294740869111773E-3</v>
      </c>
    </row>
    <row r="20" spans="1:4" ht="16.5" thickTop="1" thickBot="1" x14ac:dyDescent="0.3">
      <c r="A20" s="15">
        <v>16</v>
      </c>
      <c r="B20" s="16" t="s">
        <v>102</v>
      </c>
      <c r="C20" s="17">
        <v>16575637.251566933</v>
      </c>
      <c r="D20" s="14">
        <f t="shared" si="0"/>
        <v>5.6597393221155236E-2</v>
      </c>
    </row>
    <row r="21" spans="1:4" ht="16.5" thickTop="1" thickBot="1" x14ac:dyDescent="0.3">
      <c r="A21" s="15">
        <v>17</v>
      </c>
      <c r="B21" s="16" t="s">
        <v>103</v>
      </c>
      <c r="C21" s="17">
        <v>81627266.620436415</v>
      </c>
      <c r="D21" s="14">
        <f t="shared" si="0"/>
        <v>0.27871571007311891</v>
      </c>
    </row>
    <row r="22" spans="1:4" ht="16.5" thickTop="1" thickBot="1" x14ac:dyDescent="0.3">
      <c r="A22" s="15">
        <v>18</v>
      </c>
      <c r="B22" s="16" t="s">
        <v>104</v>
      </c>
      <c r="C22" s="17">
        <v>17924055.134610336</v>
      </c>
      <c r="D22" s="14">
        <f t="shared" si="0"/>
        <v>6.1201556306700003E-2</v>
      </c>
    </row>
    <row r="23" spans="1:4" ht="16.5" thickTop="1" thickBot="1" x14ac:dyDescent="0.3">
      <c r="A23" s="31"/>
      <c r="B23" s="18" t="s">
        <v>105</v>
      </c>
      <c r="C23" s="19">
        <f>SUM(C5:C22)</f>
        <v>292869270.26475161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DF002E-156F-4CCE-8699-A2ED22391F7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689E-DE10-42B3-9816-06A4A5BCE8E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13974.088851035624</v>
      </c>
      <c r="D6" s="14">
        <f t="shared" ref="D6:D23" si="0">C6/C$23</f>
        <v>5.0606343279264033E-4</v>
      </c>
    </row>
    <row r="7" spans="1:6" ht="16.5" thickTop="1" thickBot="1" x14ac:dyDescent="0.3">
      <c r="A7" s="15">
        <v>3</v>
      </c>
      <c r="B7" s="16" t="s">
        <v>89</v>
      </c>
      <c r="C7" s="17">
        <v>526424.44122049981</v>
      </c>
      <c r="D7" s="14">
        <f t="shared" si="0"/>
        <v>1.9064152423093426E-2</v>
      </c>
    </row>
    <row r="8" spans="1:6" ht="16.5" thickTop="1" thickBot="1" x14ac:dyDescent="0.3">
      <c r="A8" s="15">
        <v>4</v>
      </c>
      <c r="B8" s="16" t="s">
        <v>90</v>
      </c>
      <c r="C8" s="17">
        <v>8188257.9335700972</v>
      </c>
      <c r="D8" s="14">
        <f t="shared" si="0"/>
        <v>0.2965329591522497</v>
      </c>
    </row>
    <row r="9" spans="1:6" ht="16.5" thickTop="1" thickBot="1" x14ac:dyDescent="0.3">
      <c r="A9" s="15">
        <v>5</v>
      </c>
      <c r="B9" s="16" t="s">
        <v>91</v>
      </c>
      <c r="C9" s="17">
        <v>559545.04603227798</v>
      </c>
      <c r="D9" s="14">
        <f t="shared" si="0"/>
        <v>2.0263595703144902E-2</v>
      </c>
    </row>
    <row r="10" spans="1:6" ht="16.5" thickTop="1" thickBot="1" x14ac:dyDescent="0.3">
      <c r="A10" s="15">
        <v>6</v>
      </c>
      <c r="B10" s="16" t="s">
        <v>92</v>
      </c>
      <c r="C10" s="17">
        <v>121691.07346875803</v>
      </c>
      <c r="D10" s="14">
        <f t="shared" si="0"/>
        <v>4.4069708613064329E-3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51636.290435427472</v>
      </c>
      <c r="D12" s="14">
        <f t="shared" si="0"/>
        <v>1.8699779765958488E-3</v>
      </c>
    </row>
    <row r="13" spans="1:6" ht="16.5" thickTop="1" thickBot="1" x14ac:dyDescent="0.3">
      <c r="A13" s="15">
        <v>9</v>
      </c>
      <c r="B13" s="16" t="s">
        <v>95</v>
      </c>
      <c r="C13" s="17">
        <v>27231.76504849402</v>
      </c>
      <c r="D13" s="14">
        <f t="shared" si="0"/>
        <v>9.8618240146814383E-4</v>
      </c>
    </row>
    <row r="14" spans="1:6" ht="16.5" thickTop="1" thickBot="1" x14ac:dyDescent="0.3">
      <c r="A14" s="15">
        <v>10</v>
      </c>
      <c r="B14" s="16" t="s">
        <v>96</v>
      </c>
      <c r="C14" s="17">
        <v>2248185.3959125313</v>
      </c>
      <c r="D14" s="14">
        <f t="shared" si="0"/>
        <v>8.1416715689871952E-2</v>
      </c>
    </row>
    <row r="15" spans="1:6" ht="16.5" thickTop="1" thickBot="1" x14ac:dyDescent="0.3">
      <c r="A15" s="15">
        <v>11</v>
      </c>
      <c r="B15" s="16" t="s">
        <v>97</v>
      </c>
      <c r="C15" s="17">
        <v>884417.44130500185</v>
      </c>
      <c r="D15" s="14">
        <f t="shared" si="0"/>
        <v>3.2028658980175519E-2</v>
      </c>
    </row>
    <row r="16" spans="1:6" ht="16.5" thickTop="1" thickBot="1" x14ac:dyDescent="0.3">
      <c r="A16" s="15">
        <v>12</v>
      </c>
      <c r="B16" s="16" t="s">
        <v>98</v>
      </c>
      <c r="C16" s="17">
        <v>1295406.2595406279</v>
      </c>
      <c r="D16" s="14">
        <f t="shared" si="0"/>
        <v>4.6912378012797636E-2</v>
      </c>
    </row>
    <row r="17" spans="1:4" ht="16.5" thickTop="1" thickBot="1" x14ac:dyDescent="0.3">
      <c r="A17" s="15">
        <v>13</v>
      </c>
      <c r="B17" s="16" t="s">
        <v>99</v>
      </c>
      <c r="C17" s="17">
        <v>997355.98903399729</v>
      </c>
      <c r="D17" s="14">
        <f t="shared" si="0"/>
        <v>3.611866225463696E-2</v>
      </c>
    </row>
    <row r="18" spans="1:4" ht="16.5" thickTop="1" thickBot="1" x14ac:dyDescent="0.3">
      <c r="A18" s="15">
        <v>14</v>
      </c>
      <c r="B18" s="16" t="s">
        <v>100</v>
      </c>
      <c r="C18" s="17">
        <v>7426253.8835962033</v>
      </c>
      <c r="D18" s="14">
        <f t="shared" si="0"/>
        <v>0.26893742935117043</v>
      </c>
    </row>
    <row r="19" spans="1:4" ht="16.5" thickTop="1" thickBot="1" x14ac:dyDescent="0.3">
      <c r="A19" s="15">
        <v>15</v>
      </c>
      <c r="B19" s="16" t="s">
        <v>101</v>
      </c>
      <c r="C19" s="17">
        <v>210133.73367327164</v>
      </c>
      <c r="D19" s="14">
        <f t="shared" si="0"/>
        <v>7.6098699344071593E-3</v>
      </c>
    </row>
    <row r="20" spans="1:4" ht="16.5" thickTop="1" thickBot="1" x14ac:dyDescent="0.3">
      <c r="A20" s="15">
        <v>16</v>
      </c>
      <c r="B20" s="16" t="s">
        <v>102</v>
      </c>
      <c r="C20" s="17">
        <v>2722359.0287645734</v>
      </c>
      <c r="D20" s="14">
        <f t="shared" si="0"/>
        <v>9.8588635729801977E-2</v>
      </c>
    </row>
    <row r="21" spans="1:4" ht="16.5" thickTop="1" thickBot="1" x14ac:dyDescent="0.3">
      <c r="A21" s="15">
        <v>17</v>
      </c>
      <c r="B21" s="16" t="s">
        <v>103</v>
      </c>
      <c r="C21" s="17">
        <v>651392.31326029205</v>
      </c>
      <c r="D21" s="14">
        <f t="shared" si="0"/>
        <v>2.358979062300811E-2</v>
      </c>
    </row>
    <row r="22" spans="1:4" ht="16.5" thickTop="1" thickBot="1" x14ac:dyDescent="0.3">
      <c r="A22" s="15">
        <v>18</v>
      </c>
      <c r="B22" s="16" t="s">
        <v>104</v>
      </c>
      <c r="C22" s="17">
        <v>1689050.0620719772</v>
      </c>
      <c r="D22" s="14">
        <f t="shared" si="0"/>
        <v>6.1167957473479209E-2</v>
      </c>
    </row>
    <row r="23" spans="1:4" ht="16.5" thickTop="1" thickBot="1" x14ac:dyDescent="0.3">
      <c r="A23" s="31"/>
      <c r="B23" s="18" t="s">
        <v>105</v>
      </c>
      <c r="C23" s="19">
        <f>SUM(C5:C22)</f>
        <v>27613314.745785065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6631793-3A5D-445B-8D18-C127D156D7B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D9D9-D2ED-4D41-B174-F8547DDE72A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128199.37496111465</v>
      </c>
      <c r="D6" s="14">
        <f t="shared" ref="D6:D23" si="0">C6/C$23</f>
        <v>3.1032245560913716E-3</v>
      </c>
    </row>
    <row r="7" spans="1:6" ht="16.5" thickTop="1" thickBot="1" x14ac:dyDescent="0.3">
      <c r="A7" s="15">
        <v>3</v>
      </c>
      <c r="B7" s="16" t="s">
        <v>89</v>
      </c>
      <c r="C7" s="17">
        <v>422676.45747389359</v>
      </c>
      <c r="D7" s="14">
        <f t="shared" si="0"/>
        <v>1.0231406841979915E-2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196671.82860930203</v>
      </c>
      <c r="D9" s="14">
        <f t="shared" si="0"/>
        <v>4.7606850518335251E-3</v>
      </c>
    </row>
    <row r="10" spans="1:6" ht="16.5" thickTop="1" thickBot="1" x14ac:dyDescent="0.3">
      <c r="A10" s="15">
        <v>6</v>
      </c>
      <c r="B10" s="16" t="s">
        <v>92</v>
      </c>
      <c r="C10" s="17">
        <v>2439692.4883165108</v>
      </c>
      <c r="D10" s="14">
        <f t="shared" si="0"/>
        <v>5.9055776530516337E-2</v>
      </c>
    </row>
    <row r="11" spans="1:6" ht="16.5" thickTop="1" thickBot="1" x14ac:dyDescent="0.3">
      <c r="A11" s="15">
        <v>7</v>
      </c>
      <c r="B11" s="16" t="s">
        <v>93</v>
      </c>
      <c r="C11" s="17">
        <v>1919190.1809663232</v>
      </c>
      <c r="D11" s="14">
        <f t="shared" si="0"/>
        <v>4.6456373903465679E-2</v>
      </c>
    </row>
    <row r="12" spans="1:6" ht="16.5" thickTop="1" thickBot="1" x14ac:dyDescent="0.3">
      <c r="A12" s="15">
        <v>8</v>
      </c>
      <c r="B12" s="16" t="s">
        <v>94</v>
      </c>
      <c r="C12" s="17">
        <v>40845.457883333162</v>
      </c>
      <c r="D12" s="14">
        <f t="shared" si="0"/>
        <v>9.8871486656469188E-4</v>
      </c>
    </row>
    <row r="13" spans="1:6" ht="16.5" thickTop="1" thickBot="1" x14ac:dyDescent="0.3">
      <c r="A13" s="15">
        <v>9</v>
      </c>
      <c r="B13" s="16" t="s">
        <v>95</v>
      </c>
      <c r="C13" s="17">
        <v>9465.4013428456365</v>
      </c>
      <c r="D13" s="14">
        <f t="shared" si="0"/>
        <v>2.2912175577523918E-4</v>
      </c>
    </row>
    <row r="14" spans="1:6" ht="16.5" thickTop="1" thickBot="1" x14ac:dyDescent="0.3">
      <c r="A14" s="15">
        <v>10</v>
      </c>
      <c r="B14" s="16" t="s">
        <v>96</v>
      </c>
      <c r="C14" s="17">
        <v>2364681.1121966429</v>
      </c>
      <c r="D14" s="14">
        <f t="shared" si="0"/>
        <v>5.7240033322470386E-2</v>
      </c>
    </row>
    <row r="15" spans="1:6" ht="16.5" thickTop="1" thickBot="1" x14ac:dyDescent="0.3">
      <c r="A15" s="15">
        <v>11</v>
      </c>
      <c r="B15" s="16" t="s">
        <v>97</v>
      </c>
      <c r="C15" s="17">
        <v>223718.40452677163</v>
      </c>
      <c r="D15" s="14">
        <f t="shared" si="0"/>
        <v>5.4153809001614853E-3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412949.91884538479</v>
      </c>
      <c r="D17" s="14">
        <f t="shared" si="0"/>
        <v>9.9959639349695255E-3</v>
      </c>
    </row>
    <row r="18" spans="1:4" ht="16.5" thickTop="1" thickBot="1" x14ac:dyDescent="0.3">
      <c r="A18" s="15">
        <v>14</v>
      </c>
      <c r="B18" s="16" t="s">
        <v>100</v>
      </c>
      <c r="C18" s="17">
        <v>7229112.6438403567</v>
      </c>
      <c r="D18" s="14">
        <f t="shared" si="0"/>
        <v>0.17498961973816601</v>
      </c>
    </row>
    <row r="19" spans="1:4" ht="16.5" thickTop="1" thickBot="1" x14ac:dyDescent="0.3">
      <c r="A19" s="15">
        <v>15</v>
      </c>
      <c r="B19" s="16" t="s">
        <v>101</v>
      </c>
      <c r="C19" s="17">
        <v>285372.95331202436</v>
      </c>
      <c r="D19" s="14">
        <f t="shared" si="0"/>
        <v>6.9078055694951944E-3</v>
      </c>
    </row>
    <row r="20" spans="1:4" ht="16.5" thickTop="1" thickBot="1" x14ac:dyDescent="0.3">
      <c r="A20" s="15">
        <v>16</v>
      </c>
      <c r="B20" s="16" t="s">
        <v>102</v>
      </c>
      <c r="C20" s="17">
        <v>4613426.746764821</v>
      </c>
      <c r="D20" s="14">
        <f t="shared" si="0"/>
        <v>0.11167370490403557</v>
      </c>
    </row>
    <row r="21" spans="1:4" ht="16.5" thickTop="1" thickBot="1" x14ac:dyDescent="0.3">
      <c r="A21" s="15">
        <v>17</v>
      </c>
      <c r="B21" s="16" t="s">
        <v>103</v>
      </c>
      <c r="C21" s="17">
        <v>17637596.599089772</v>
      </c>
      <c r="D21" s="14">
        <f t="shared" si="0"/>
        <v>0.42693985749408492</v>
      </c>
    </row>
    <row r="22" spans="1:4" ht="16.5" thickTop="1" thickBot="1" x14ac:dyDescent="0.3">
      <c r="A22" s="15">
        <v>18</v>
      </c>
      <c r="B22" s="16" t="s">
        <v>104</v>
      </c>
      <c r="C22" s="17">
        <v>3388065.9732736195</v>
      </c>
      <c r="D22" s="14">
        <f t="shared" si="0"/>
        <v>8.2012330630390262E-2</v>
      </c>
    </row>
    <row r="23" spans="1:4" ht="16.5" thickTop="1" thickBot="1" x14ac:dyDescent="0.3">
      <c r="A23" s="31"/>
      <c r="B23" s="18" t="s">
        <v>105</v>
      </c>
      <c r="C23" s="19">
        <f>SUM(C5:C22)</f>
        <v>41311665.541402712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E8B055-EB84-4CEB-BD93-7DBA47AB25B7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99E5-27C5-408C-BEF0-FD4514D2FA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3756552.9987608702</v>
      </c>
      <c r="D5" s="14">
        <f>C5/C$23</f>
        <v>1.3088162053592223E-2</v>
      </c>
    </row>
    <row r="6" spans="1:6" ht="16.5" thickTop="1" thickBot="1" x14ac:dyDescent="0.3">
      <c r="A6" s="15">
        <v>2</v>
      </c>
      <c r="B6" s="16" t="s">
        <v>88</v>
      </c>
      <c r="C6" s="17">
        <v>1116520.4519221713</v>
      </c>
      <c r="D6" s="14">
        <f t="shared" ref="D6:D23" si="0">C6/C$23</f>
        <v>3.890055754764457E-3</v>
      </c>
    </row>
    <row r="7" spans="1:6" ht="16.5" thickTop="1" thickBot="1" x14ac:dyDescent="0.3">
      <c r="A7" s="15">
        <v>3</v>
      </c>
      <c r="B7" s="16" t="s">
        <v>89</v>
      </c>
      <c r="C7" s="17">
        <v>3045965.241095623</v>
      </c>
      <c r="D7" s="14">
        <f t="shared" si="0"/>
        <v>1.0612411617304154E-2</v>
      </c>
    </row>
    <row r="8" spans="1:6" ht="16.5" thickTop="1" thickBot="1" x14ac:dyDescent="0.3">
      <c r="A8" s="15">
        <v>4</v>
      </c>
      <c r="B8" s="16" t="s">
        <v>90</v>
      </c>
      <c r="C8" s="17">
        <v>1780652.4510306432</v>
      </c>
      <c r="D8" s="14">
        <f t="shared" si="0"/>
        <v>6.2039502298790261E-3</v>
      </c>
    </row>
    <row r="9" spans="1:6" ht="16.5" thickTop="1" thickBot="1" x14ac:dyDescent="0.3">
      <c r="A9" s="15">
        <v>5</v>
      </c>
      <c r="B9" s="16" t="s">
        <v>91</v>
      </c>
      <c r="C9" s="17">
        <v>1552877.7195199016</v>
      </c>
      <c r="D9" s="14">
        <f t="shared" si="0"/>
        <v>5.4103629708387837E-3</v>
      </c>
    </row>
    <row r="10" spans="1:6" ht="16.5" thickTop="1" thickBot="1" x14ac:dyDescent="0.3">
      <c r="A10" s="15">
        <v>6</v>
      </c>
      <c r="B10" s="16" t="s">
        <v>92</v>
      </c>
      <c r="C10" s="17">
        <v>5547491.5199534195</v>
      </c>
      <c r="D10" s="14">
        <f t="shared" si="0"/>
        <v>1.9327949859360118E-2</v>
      </c>
    </row>
    <row r="11" spans="1:6" ht="16.5" thickTop="1" thickBot="1" x14ac:dyDescent="0.3">
      <c r="A11" s="15">
        <v>7</v>
      </c>
      <c r="B11" s="16" t="s">
        <v>93</v>
      </c>
      <c r="C11" s="17">
        <v>6883139.8806429273</v>
      </c>
      <c r="D11" s="14">
        <f t="shared" si="0"/>
        <v>2.3981466579897637E-2</v>
      </c>
    </row>
    <row r="12" spans="1:6" ht="16.5" thickTop="1" thickBot="1" x14ac:dyDescent="0.3">
      <c r="A12" s="15">
        <v>8</v>
      </c>
      <c r="B12" s="16" t="s">
        <v>94</v>
      </c>
      <c r="C12" s="17">
        <v>662934.97010782559</v>
      </c>
      <c r="D12" s="14">
        <f t="shared" si="0"/>
        <v>2.309723920473526E-3</v>
      </c>
    </row>
    <row r="13" spans="1:6" ht="16.5" thickTop="1" thickBot="1" x14ac:dyDescent="0.3">
      <c r="A13" s="15">
        <v>9</v>
      </c>
      <c r="B13" s="16" t="s">
        <v>95</v>
      </c>
      <c r="C13" s="17">
        <v>255682.68529253124</v>
      </c>
      <c r="D13" s="14">
        <f t="shared" si="0"/>
        <v>8.9082103207651069E-4</v>
      </c>
    </row>
    <row r="14" spans="1:6" ht="16.5" thickTop="1" thickBot="1" x14ac:dyDescent="0.3">
      <c r="A14" s="15">
        <v>10</v>
      </c>
      <c r="B14" s="16" t="s">
        <v>96</v>
      </c>
      <c r="C14" s="17">
        <v>42386266.338796146</v>
      </c>
      <c r="D14" s="14">
        <f t="shared" si="0"/>
        <v>0.14767749127241825</v>
      </c>
    </row>
    <row r="15" spans="1:6" ht="16.5" thickTop="1" thickBot="1" x14ac:dyDescent="0.3">
      <c r="A15" s="15">
        <v>11</v>
      </c>
      <c r="B15" s="16" t="s">
        <v>97</v>
      </c>
      <c r="C15" s="17">
        <v>4023114.3881928353</v>
      </c>
      <c r="D15" s="14">
        <f t="shared" si="0"/>
        <v>1.4016885450617919E-2</v>
      </c>
    </row>
    <row r="16" spans="1:6" ht="16.5" thickTop="1" thickBot="1" x14ac:dyDescent="0.3">
      <c r="A16" s="15">
        <v>12</v>
      </c>
      <c r="B16" s="16" t="s">
        <v>98</v>
      </c>
      <c r="C16" s="17">
        <v>45403016.935998753</v>
      </c>
      <c r="D16" s="14">
        <f t="shared" si="0"/>
        <v>0.15818811649306147</v>
      </c>
    </row>
    <row r="17" spans="1:4" ht="16.5" thickTop="1" thickBot="1" x14ac:dyDescent="0.3">
      <c r="A17" s="15">
        <v>13</v>
      </c>
      <c r="B17" s="16" t="s">
        <v>99</v>
      </c>
      <c r="C17" s="17">
        <v>12270649.1669205</v>
      </c>
      <c r="D17" s="14">
        <f t="shared" si="0"/>
        <v>4.2752024223379044E-2</v>
      </c>
    </row>
    <row r="18" spans="1:4" ht="16.5" thickTop="1" thickBot="1" x14ac:dyDescent="0.3">
      <c r="A18" s="15">
        <v>14</v>
      </c>
      <c r="B18" s="16" t="s">
        <v>100</v>
      </c>
      <c r="C18" s="17">
        <v>39771590.810995944</v>
      </c>
      <c r="D18" s="14">
        <f t="shared" si="0"/>
        <v>0.13856773106493575</v>
      </c>
    </row>
    <row r="19" spans="1:4" ht="16.5" thickTop="1" thickBot="1" x14ac:dyDescent="0.3">
      <c r="A19" s="15">
        <v>15</v>
      </c>
      <c r="B19" s="16" t="s">
        <v>101</v>
      </c>
      <c r="C19" s="17">
        <v>10045943.460513076</v>
      </c>
      <c r="D19" s="14">
        <f t="shared" si="0"/>
        <v>3.5000953277057691E-2</v>
      </c>
    </row>
    <row r="20" spans="1:4" ht="16.5" thickTop="1" thickBot="1" x14ac:dyDescent="0.3">
      <c r="A20" s="15">
        <v>16</v>
      </c>
      <c r="B20" s="16" t="s">
        <v>102</v>
      </c>
      <c r="C20" s="17">
        <v>18348461.594815832</v>
      </c>
      <c r="D20" s="14">
        <f t="shared" si="0"/>
        <v>6.3927658911315105E-2</v>
      </c>
    </row>
    <row r="21" spans="1:4" ht="16.5" thickTop="1" thickBot="1" x14ac:dyDescent="0.3">
      <c r="A21" s="15">
        <v>17</v>
      </c>
      <c r="B21" s="16" t="s">
        <v>103</v>
      </c>
      <c r="C21" s="17">
        <v>64129106.098428354</v>
      </c>
      <c r="D21" s="14">
        <f t="shared" si="0"/>
        <v>0.2234314631645288</v>
      </c>
    </row>
    <row r="22" spans="1:4" ht="16.5" thickTop="1" thickBot="1" x14ac:dyDescent="0.3">
      <c r="A22" s="15">
        <v>18</v>
      </c>
      <c r="B22" s="16" t="s">
        <v>104</v>
      </c>
      <c r="C22" s="17">
        <v>26039171.908530075</v>
      </c>
      <c r="D22" s="14">
        <f t="shared" si="0"/>
        <v>9.0722772124499557E-2</v>
      </c>
    </row>
    <row r="23" spans="1:4" ht="16.5" thickTop="1" thickBot="1" x14ac:dyDescent="0.3">
      <c r="A23" s="31"/>
      <c r="B23" s="18" t="s">
        <v>105</v>
      </c>
      <c r="C23" s="19">
        <f>SUM(C5:C22)</f>
        <v>287019138.62151742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2CD50D-56E4-48C4-A008-E30FF2CB0B2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9ABE-96A6-4F06-B21A-3711C7473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882631.55545303435</v>
      </c>
      <c r="D5" s="14">
        <f>C5/C$23</f>
        <v>7.3395834991062406E-2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1859608.3192648839</v>
      </c>
      <c r="D7" s="14">
        <f t="shared" si="0"/>
        <v>0.15463701077253741</v>
      </c>
    </row>
    <row r="8" spans="1:6" ht="16.5" thickTop="1" thickBot="1" x14ac:dyDescent="0.3">
      <c r="A8" s="15">
        <v>4</v>
      </c>
      <c r="B8" s="16" t="s">
        <v>90</v>
      </c>
      <c r="C8" s="17">
        <v>81024.529763656275</v>
      </c>
      <c r="D8" s="14">
        <f t="shared" si="0"/>
        <v>6.7376505859337351E-3</v>
      </c>
    </row>
    <row r="9" spans="1:6" ht="16.5" thickTop="1" thickBot="1" x14ac:dyDescent="0.3">
      <c r="A9" s="15">
        <v>5</v>
      </c>
      <c r="B9" s="16" t="s">
        <v>91</v>
      </c>
      <c r="C9" s="17">
        <v>431047.8699123016</v>
      </c>
      <c r="D9" s="14">
        <f t="shared" si="0"/>
        <v>3.5844082548231147E-2</v>
      </c>
    </row>
    <row r="10" spans="1:6" ht="16.5" thickTop="1" thickBot="1" x14ac:dyDescent="0.3">
      <c r="A10" s="15">
        <v>6</v>
      </c>
      <c r="B10" s="16" t="s">
        <v>92</v>
      </c>
      <c r="C10" s="17">
        <v>17182.839636921784</v>
      </c>
      <c r="D10" s="14">
        <f t="shared" si="0"/>
        <v>1.428850866341482E-3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21688.31542696906</v>
      </c>
      <c r="D12" s="14">
        <f t="shared" si="0"/>
        <v>1.8035068092425994E-3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767880.1088457976</v>
      </c>
      <c r="D14" s="14">
        <f t="shared" si="0"/>
        <v>6.3853599402343295E-2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526033.24989846617</v>
      </c>
      <c r="D17" s="14">
        <f t="shared" si="0"/>
        <v>4.3742657251295745E-2</v>
      </c>
    </row>
    <row r="18" spans="1:4" ht="16.5" thickTop="1" thickBot="1" x14ac:dyDescent="0.3">
      <c r="A18" s="15">
        <v>14</v>
      </c>
      <c r="B18" s="16" t="s">
        <v>100</v>
      </c>
      <c r="C18" s="17">
        <v>2223947.8920284468</v>
      </c>
      <c r="D18" s="14">
        <f t="shared" si="0"/>
        <v>0.18493391891961028</v>
      </c>
    </row>
    <row r="19" spans="1:4" ht="16.5" thickTop="1" thickBot="1" x14ac:dyDescent="0.3">
      <c r="A19" s="15">
        <v>15</v>
      </c>
      <c r="B19" s="16" t="s">
        <v>101</v>
      </c>
      <c r="C19" s="17">
        <v>664481.84892984515</v>
      </c>
      <c r="D19" s="14">
        <f t="shared" si="0"/>
        <v>5.5255445873537069E-2</v>
      </c>
    </row>
    <row r="20" spans="1:4" ht="16.5" thickTop="1" thickBot="1" x14ac:dyDescent="0.3">
      <c r="A20" s="15">
        <v>16</v>
      </c>
      <c r="B20" s="16" t="s">
        <v>102</v>
      </c>
      <c r="C20" s="17">
        <v>2332966.4884557887</v>
      </c>
      <c r="D20" s="14">
        <f t="shared" si="0"/>
        <v>0.19399943540256837</v>
      </c>
    </row>
    <row r="21" spans="1:4" ht="16.5" thickTop="1" thickBot="1" x14ac:dyDescent="0.3">
      <c r="A21" s="15">
        <v>17</v>
      </c>
      <c r="B21" s="16" t="s">
        <v>103</v>
      </c>
      <c r="C21" s="17">
        <v>827503.93210821529</v>
      </c>
      <c r="D21" s="14">
        <f t="shared" si="0"/>
        <v>6.8811659497371849E-2</v>
      </c>
    </row>
    <row r="22" spans="1:4" ht="16.5" thickTop="1" thickBot="1" x14ac:dyDescent="0.3">
      <c r="A22" s="15">
        <v>18</v>
      </c>
      <c r="B22" s="16" t="s">
        <v>104</v>
      </c>
      <c r="C22" s="17">
        <v>1389638.5043925801</v>
      </c>
      <c r="D22" s="14">
        <f t="shared" si="0"/>
        <v>0.11555634707992461</v>
      </c>
    </row>
    <row r="23" spans="1:4" ht="16.5" thickTop="1" thickBot="1" x14ac:dyDescent="0.3">
      <c r="A23" s="31"/>
      <c r="B23" s="18" t="s">
        <v>105</v>
      </c>
      <c r="C23" s="19">
        <f>SUM(C5:C22)</f>
        <v>12025635.454116907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622944-154F-4AED-BF3C-6A1EF87E0A0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F060-E2B9-4372-BA1B-D9DBFD9713E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512592.7882049114</v>
      </c>
      <c r="D5" s="14">
        <f>C5/C$23</f>
        <v>8.7461379459755628E-3</v>
      </c>
    </row>
    <row r="6" spans="1:6" ht="16.5" thickTop="1" thickBot="1" x14ac:dyDescent="0.3">
      <c r="A6" s="15">
        <v>2</v>
      </c>
      <c r="B6" s="16" t="s">
        <v>88</v>
      </c>
      <c r="C6" s="17">
        <v>265425.03889174224</v>
      </c>
      <c r="D6" s="14">
        <f t="shared" ref="D6:D23" si="0">C6/C$23</f>
        <v>4.5288268931616303E-3</v>
      </c>
    </row>
    <row r="7" spans="1:6" ht="16.5" thickTop="1" thickBot="1" x14ac:dyDescent="0.3">
      <c r="A7" s="15">
        <v>3</v>
      </c>
      <c r="B7" s="16" t="s">
        <v>89</v>
      </c>
      <c r="C7" s="17">
        <v>567050.10181160923</v>
      </c>
      <c r="D7" s="14">
        <f t="shared" si="0"/>
        <v>9.6753183557105344E-3</v>
      </c>
    </row>
    <row r="8" spans="1:6" ht="16.5" thickTop="1" thickBot="1" x14ac:dyDescent="0.3">
      <c r="A8" s="15">
        <v>4</v>
      </c>
      <c r="B8" s="16" t="s">
        <v>90</v>
      </c>
      <c r="C8" s="17">
        <v>191726.94384204008</v>
      </c>
      <c r="D8" s="14">
        <f t="shared" si="0"/>
        <v>3.2713497680588819E-3</v>
      </c>
    </row>
    <row r="9" spans="1:6" ht="16.5" thickTop="1" thickBot="1" x14ac:dyDescent="0.3">
      <c r="A9" s="15">
        <v>5</v>
      </c>
      <c r="B9" s="16" t="s">
        <v>91</v>
      </c>
      <c r="C9" s="17">
        <v>4300177.2107611708</v>
      </c>
      <c r="D9" s="14">
        <f t="shared" si="0"/>
        <v>7.3371970778533233E-2</v>
      </c>
    </row>
    <row r="10" spans="1:6" ht="16.5" thickTop="1" thickBot="1" x14ac:dyDescent="0.3">
      <c r="A10" s="15">
        <v>6</v>
      </c>
      <c r="B10" s="16" t="s">
        <v>92</v>
      </c>
      <c r="C10" s="17">
        <v>1781882.3104559926</v>
      </c>
      <c r="D10" s="14">
        <f t="shared" si="0"/>
        <v>3.0403448603556538E-2</v>
      </c>
    </row>
    <row r="11" spans="1:6" ht="16.5" thickTop="1" thickBot="1" x14ac:dyDescent="0.3">
      <c r="A11" s="15">
        <v>7</v>
      </c>
      <c r="B11" s="16" t="s">
        <v>93</v>
      </c>
      <c r="C11" s="17">
        <v>1011696.9615066998</v>
      </c>
      <c r="D11" s="14">
        <f t="shared" si="0"/>
        <v>1.7262125781849116E-2</v>
      </c>
    </row>
    <row r="12" spans="1:6" ht="16.5" thickTop="1" thickBot="1" x14ac:dyDescent="0.3">
      <c r="A12" s="15">
        <v>8</v>
      </c>
      <c r="B12" s="16" t="s">
        <v>94</v>
      </c>
      <c r="C12" s="17">
        <v>16221.226219822569</v>
      </c>
      <c r="D12" s="14">
        <f t="shared" si="0"/>
        <v>2.7677541595596828E-4</v>
      </c>
    </row>
    <row r="13" spans="1:6" ht="16.5" thickTop="1" thickBot="1" x14ac:dyDescent="0.3">
      <c r="A13" s="15">
        <v>9</v>
      </c>
      <c r="B13" s="16" t="s">
        <v>95</v>
      </c>
      <c r="C13" s="17">
        <v>35604.542073295954</v>
      </c>
      <c r="D13" s="14">
        <f t="shared" si="0"/>
        <v>6.075041312361434E-4</v>
      </c>
    </row>
    <row r="14" spans="1:6" ht="16.5" thickTop="1" thickBot="1" x14ac:dyDescent="0.3">
      <c r="A14" s="15">
        <v>10</v>
      </c>
      <c r="B14" s="16" t="s">
        <v>96</v>
      </c>
      <c r="C14" s="17">
        <v>2186801.9725885396</v>
      </c>
      <c r="D14" s="14">
        <f t="shared" si="0"/>
        <v>3.7312408900191357E-2</v>
      </c>
    </row>
    <row r="15" spans="1:6" ht="16.5" thickTop="1" thickBot="1" x14ac:dyDescent="0.3">
      <c r="A15" s="15">
        <v>11</v>
      </c>
      <c r="B15" s="16" t="s">
        <v>97</v>
      </c>
      <c r="C15" s="17">
        <v>1082991.323214818</v>
      </c>
      <c r="D15" s="14">
        <f t="shared" si="0"/>
        <v>1.8478589096624067E-2</v>
      </c>
    </row>
    <row r="16" spans="1:6" ht="16.5" thickTop="1" thickBot="1" x14ac:dyDescent="0.3">
      <c r="A16" s="15">
        <v>12</v>
      </c>
      <c r="B16" s="16" t="s">
        <v>98</v>
      </c>
      <c r="C16" s="17">
        <v>9777362.1594505832</v>
      </c>
      <c r="D16" s="14">
        <f t="shared" si="0"/>
        <v>0.16682669003944633</v>
      </c>
    </row>
    <row r="17" spans="1:4" ht="16.5" thickTop="1" thickBot="1" x14ac:dyDescent="0.3">
      <c r="A17" s="15">
        <v>13</v>
      </c>
      <c r="B17" s="16" t="s">
        <v>99</v>
      </c>
      <c r="C17" s="17">
        <v>882422.81274122733</v>
      </c>
      <c r="D17" s="14">
        <f t="shared" si="0"/>
        <v>1.5056379692617354E-2</v>
      </c>
    </row>
    <row r="18" spans="1:4" ht="16.5" thickTop="1" thickBot="1" x14ac:dyDescent="0.3">
      <c r="A18" s="15">
        <v>14</v>
      </c>
      <c r="B18" s="16" t="s">
        <v>100</v>
      </c>
      <c r="C18" s="17">
        <v>8028397.0260712076</v>
      </c>
      <c r="D18" s="14">
        <f t="shared" si="0"/>
        <v>0.13698489227868141</v>
      </c>
    </row>
    <row r="19" spans="1:4" ht="16.5" thickTop="1" thickBot="1" x14ac:dyDescent="0.3">
      <c r="A19" s="15">
        <v>15</v>
      </c>
      <c r="B19" s="16" t="s">
        <v>101</v>
      </c>
      <c r="C19" s="17">
        <v>454951.57303298113</v>
      </c>
      <c r="D19" s="14">
        <f t="shared" si="0"/>
        <v>7.7626320698339149E-3</v>
      </c>
    </row>
    <row r="20" spans="1:4" ht="16.5" thickTop="1" thickBot="1" x14ac:dyDescent="0.3">
      <c r="A20" s="15">
        <v>16</v>
      </c>
      <c r="B20" s="16" t="s">
        <v>102</v>
      </c>
      <c r="C20" s="17">
        <v>4286334.8429629961</v>
      </c>
      <c r="D20" s="14">
        <f t="shared" si="0"/>
        <v>7.3135784743443386E-2</v>
      </c>
    </row>
    <row r="21" spans="1:4" ht="16.5" thickTop="1" thickBot="1" x14ac:dyDescent="0.3">
      <c r="A21" s="15">
        <v>17</v>
      </c>
      <c r="B21" s="16" t="s">
        <v>103</v>
      </c>
      <c r="C21" s="17">
        <v>18552731.971317742</v>
      </c>
      <c r="D21" s="14">
        <f t="shared" si="0"/>
        <v>0.31655683971696846</v>
      </c>
    </row>
    <row r="22" spans="1:4" ht="16.5" thickTop="1" thickBot="1" x14ac:dyDescent="0.3">
      <c r="A22" s="15">
        <v>18</v>
      </c>
      <c r="B22" s="16" t="s">
        <v>104</v>
      </c>
      <c r="C22" s="17">
        <v>4673530.3474722439</v>
      </c>
      <c r="D22" s="14">
        <f t="shared" si="0"/>
        <v>7.9742325788156113E-2</v>
      </c>
    </row>
    <row r="23" spans="1:4" ht="16.5" thickTop="1" thickBot="1" x14ac:dyDescent="0.3">
      <c r="A23" s="31"/>
      <c r="B23" s="18" t="s">
        <v>105</v>
      </c>
      <c r="C23" s="19">
        <f>SUM(C5:C22)</f>
        <v>58607901.152619623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D7A640D-01C8-4B34-8439-A839FC898B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15ED-5443-43EC-9BBB-FF23FD1443E3}">
  <dimension ref="A1:F23"/>
  <sheetViews>
    <sheetView zoomScaleNormal="100"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153022.07200296791</v>
      </c>
      <c r="D5" s="14">
        <f>C5/C$23</f>
        <v>2.4160641154445356E-2</v>
      </c>
    </row>
    <row r="6" spans="1:6" ht="16.5" thickTop="1" thickBot="1" x14ac:dyDescent="0.3">
      <c r="A6" s="15">
        <v>2</v>
      </c>
      <c r="B6" s="16" t="s">
        <v>88</v>
      </c>
      <c r="C6" s="17">
        <v>6746.1055750645746</v>
      </c>
      <c r="D6" s="14">
        <f t="shared" ref="D6:D23" si="0">C6/C$23</f>
        <v>1.065142001122408E-3</v>
      </c>
    </row>
    <row r="7" spans="1:6" ht="16.5" thickTop="1" thickBot="1" x14ac:dyDescent="0.3">
      <c r="A7" s="15">
        <v>3</v>
      </c>
      <c r="B7" s="16" t="s">
        <v>89</v>
      </c>
      <c r="C7" s="17">
        <v>88527.405766029406</v>
      </c>
      <c r="D7" s="14">
        <f t="shared" si="0"/>
        <v>1.3977584116136718E-2</v>
      </c>
    </row>
    <row r="8" spans="1:6" ht="16.5" thickTop="1" thickBot="1" x14ac:dyDescent="0.3">
      <c r="A8" s="15">
        <v>4</v>
      </c>
      <c r="B8" s="16" t="s">
        <v>90</v>
      </c>
      <c r="C8" s="17">
        <v>807137.27672841179</v>
      </c>
      <c r="D8" s="14">
        <f t="shared" si="0"/>
        <v>0.12743883186363592</v>
      </c>
    </row>
    <row r="9" spans="1:6" ht="16.5" thickTop="1" thickBot="1" x14ac:dyDescent="0.3">
      <c r="A9" s="15">
        <v>5</v>
      </c>
      <c r="B9" s="16" t="s">
        <v>91</v>
      </c>
      <c r="C9" s="17">
        <v>102258.21190611013</v>
      </c>
      <c r="D9" s="14">
        <f t="shared" si="0"/>
        <v>1.6145539859836952E-2</v>
      </c>
    </row>
    <row r="10" spans="1:6" ht="16.5" thickTop="1" thickBot="1" x14ac:dyDescent="0.3">
      <c r="A10" s="15">
        <v>6</v>
      </c>
      <c r="B10" s="16" t="s">
        <v>92</v>
      </c>
      <c r="C10" s="17">
        <v>94760.595861820882</v>
      </c>
      <c r="D10" s="14">
        <f t="shared" si="0"/>
        <v>1.4961741938473222E-2</v>
      </c>
    </row>
    <row r="11" spans="1:6" ht="16.5" thickTop="1" thickBot="1" x14ac:dyDescent="0.3">
      <c r="A11" s="15">
        <v>7</v>
      </c>
      <c r="B11" s="16" t="s">
        <v>93</v>
      </c>
      <c r="C11" s="17">
        <v>49373.613829975795</v>
      </c>
      <c r="D11" s="14">
        <f t="shared" si="0"/>
        <v>7.7955954368535089E-3</v>
      </c>
    </row>
    <row r="12" spans="1:6" ht="16.5" thickTop="1" thickBot="1" x14ac:dyDescent="0.3">
      <c r="A12" s="15">
        <v>8</v>
      </c>
      <c r="B12" s="16" t="s">
        <v>94</v>
      </c>
      <c r="C12" s="17">
        <v>26134.233198262074</v>
      </c>
      <c r="D12" s="14">
        <f t="shared" si="0"/>
        <v>4.1263317238153475E-3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229990.98302057871</v>
      </c>
      <c r="D14" s="14">
        <f t="shared" si="0"/>
        <v>3.6313255576689372E-2</v>
      </c>
    </row>
    <row r="15" spans="1:6" ht="16.5" thickTop="1" thickBot="1" x14ac:dyDescent="0.3">
      <c r="A15" s="15">
        <v>11</v>
      </c>
      <c r="B15" s="16" t="s">
        <v>97</v>
      </c>
      <c r="C15" s="17">
        <v>67648.478886291836</v>
      </c>
      <c r="D15" s="14">
        <f t="shared" si="0"/>
        <v>1.068101223321607E-2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273508.73581391585</v>
      </c>
      <c r="D17" s="14">
        <f t="shared" si="0"/>
        <v>4.3184269642341865E-2</v>
      </c>
    </row>
    <row r="18" spans="1:4" ht="16.5" thickTop="1" thickBot="1" x14ac:dyDescent="0.3">
      <c r="A18" s="15">
        <v>14</v>
      </c>
      <c r="B18" s="16" t="s">
        <v>100</v>
      </c>
      <c r="C18" s="17">
        <v>2372883.4807038638</v>
      </c>
      <c r="D18" s="14">
        <f t="shared" si="0"/>
        <v>0.3746543588658594</v>
      </c>
    </row>
    <row r="19" spans="1:4" ht="16.5" thickTop="1" thickBot="1" x14ac:dyDescent="0.3">
      <c r="A19" s="15">
        <v>15</v>
      </c>
      <c r="B19" s="16" t="s">
        <v>101</v>
      </c>
      <c r="C19" s="17">
        <v>9798.0786686918673</v>
      </c>
      <c r="D19" s="14">
        <f t="shared" si="0"/>
        <v>1.5470177577565315E-3</v>
      </c>
    </row>
    <row r="20" spans="1:4" ht="16.5" thickTop="1" thickBot="1" x14ac:dyDescent="0.3">
      <c r="A20" s="15">
        <v>16</v>
      </c>
      <c r="B20" s="16" t="s">
        <v>102</v>
      </c>
      <c r="C20" s="17">
        <v>1027427.7916198852</v>
      </c>
      <c r="D20" s="14">
        <f t="shared" si="0"/>
        <v>0.16222048140186504</v>
      </c>
    </row>
    <row r="21" spans="1:4" ht="16.5" thickTop="1" thickBot="1" x14ac:dyDescent="0.3">
      <c r="A21" s="15">
        <v>17</v>
      </c>
      <c r="B21" s="16" t="s">
        <v>103</v>
      </c>
      <c r="C21" s="17">
        <v>402150.45334007923</v>
      </c>
      <c r="D21" s="14">
        <f t="shared" si="0"/>
        <v>6.3495498826200231E-2</v>
      </c>
    </row>
    <row r="22" spans="1:4" ht="16.5" thickTop="1" thickBot="1" x14ac:dyDescent="0.3">
      <c r="A22" s="15">
        <v>18</v>
      </c>
      <c r="B22" s="16" t="s">
        <v>104</v>
      </c>
      <c r="C22" s="17">
        <v>622159.43812796182</v>
      </c>
      <c r="D22" s="14">
        <f t="shared" si="0"/>
        <v>9.8232697601751781E-2</v>
      </c>
    </row>
    <row r="23" spans="1:4" ht="16.5" thickTop="1" thickBot="1" x14ac:dyDescent="0.3">
      <c r="A23" s="7"/>
      <c r="B23" s="18" t="s">
        <v>105</v>
      </c>
      <c r="C23" s="19">
        <f>SUM(C5:C22)</f>
        <v>6333526.9550499124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9D0BBE-D8E6-429B-95D0-8BE9E1698AA1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6E09-F753-4130-8467-3FD4B27FD2A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2860.7165524908532</v>
      </c>
      <c r="D6" s="14">
        <f t="shared" ref="D6:D23" si="0">C6/C$23</f>
        <v>3.5986908595265642E-4</v>
      </c>
    </row>
    <row r="7" spans="1:6" ht="16.5" thickTop="1" thickBot="1" x14ac:dyDescent="0.3">
      <c r="A7" s="15">
        <v>3</v>
      </c>
      <c r="B7" s="16" t="s">
        <v>89</v>
      </c>
      <c r="C7" s="17">
        <v>18726.558402428702</v>
      </c>
      <c r="D7" s="14">
        <f t="shared" si="0"/>
        <v>2.3557417631793155E-3</v>
      </c>
    </row>
    <row r="8" spans="1:6" ht="16.5" thickTop="1" thickBot="1" x14ac:dyDescent="0.3">
      <c r="A8" s="15">
        <v>4</v>
      </c>
      <c r="B8" s="16" t="s">
        <v>90</v>
      </c>
      <c r="C8" s="17">
        <v>39531.410339568174</v>
      </c>
      <c r="D8" s="14">
        <f t="shared" si="0"/>
        <v>4.9729262736404141E-3</v>
      </c>
    </row>
    <row r="9" spans="1:6" ht="16.5" thickTop="1" thickBot="1" x14ac:dyDescent="0.3">
      <c r="A9" s="15">
        <v>5</v>
      </c>
      <c r="B9" s="16" t="s">
        <v>91</v>
      </c>
      <c r="C9" s="17">
        <v>40750.844761147026</v>
      </c>
      <c r="D9" s="14">
        <f t="shared" si="0"/>
        <v>5.1263272634346274E-3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9630.0200039127722</v>
      </c>
      <c r="D13" s="14">
        <f t="shared" si="0"/>
        <v>1.2114260301309481E-3</v>
      </c>
    </row>
    <row r="14" spans="1:6" ht="16.5" thickTop="1" thickBot="1" x14ac:dyDescent="0.3">
      <c r="A14" s="15">
        <v>10</v>
      </c>
      <c r="B14" s="16" t="s">
        <v>96</v>
      </c>
      <c r="C14" s="17">
        <v>484369.88041659998</v>
      </c>
      <c r="D14" s="14">
        <f t="shared" si="0"/>
        <v>6.0932197556149412E-2</v>
      </c>
    </row>
    <row r="15" spans="1:6" ht="16.5" thickTop="1" thickBot="1" x14ac:dyDescent="0.3">
      <c r="A15" s="15">
        <v>11</v>
      </c>
      <c r="B15" s="16" t="s">
        <v>97</v>
      </c>
      <c r="C15" s="17">
        <v>5054273.606489948</v>
      </c>
      <c r="D15" s="14">
        <f t="shared" si="0"/>
        <v>0.63581161906392314</v>
      </c>
    </row>
    <row r="16" spans="1:6" ht="16.5" thickTop="1" thickBot="1" x14ac:dyDescent="0.3">
      <c r="A16" s="15">
        <v>12</v>
      </c>
      <c r="B16" s="16" t="s">
        <v>98</v>
      </c>
      <c r="C16" s="17">
        <v>36575.316652477188</v>
      </c>
      <c r="D16" s="14">
        <f t="shared" si="0"/>
        <v>4.6010590460964671E-3</v>
      </c>
    </row>
    <row r="17" spans="1:4" ht="16.5" thickTop="1" thickBot="1" x14ac:dyDescent="0.3">
      <c r="A17" s="15">
        <v>13</v>
      </c>
      <c r="B17" s="16" t="s">
        <v>99</v>
      </c>
      <c r="C17" s="17">
        <v>69407.399667874677</v>
      </c>
      <c r="D17" s="14">
        <f t="shared" si="0"/>
        <v>8.7312311508389584E-3</v>
      </c>
    </row>
    <row r="18" spans="1:4" ht="16.5" thickTop="1" thickBot="1" x14ac:dyDescent="0.3">
      <c r="A18" s="15">
        <v>14</v>
      </c>
      <c r="B18" s="16" t="s">
        <v>100</v>
      </c>
      <c r="C18" s="17">
        <v>433245.08337475592</v>
      </c>
      <c r="D18" s="14">
        <f t="shared" si="0"/>
        <v>5.4500859937277671E-2</v>
      </c>
    </row>
    <row r="19" spans="1:4" ht="16.5" thickTop="1" thickBot="1" x14ac:dyDescent="0.3">
      <c r="A19" s="15">
        <v>15</v>
      </c>
      <c r="B19" s="16" t="s">
        <v>101</v>
      </c>
      <c r="C19" s="17">
        <v>1910.694355503585</v>
      </c>
      <c r="D19" s="14">
        <f t="shared" si="0"/>
        <v>2.4035930111680425E-4</v>
      </c>
    </row>
    <row r="20" spans="1:4" ht="16.5" thickTop="1" thickBot="1" x14ac:dyDescent="0.3">
      <c r="A20" s="15">
        <v>16</v>
      </c>
      <c r="B20" s="16" t="s">
        <v>102</v>
      </c>
      <c r="C20" s="17">
        <v>1275614.9490644217</v>
      </c>
      <c r="D20" s="14">
        <f t="shared" si="0"/>
        <v>0.16046832229766167</v>
      </c>
    </row>
    <row r="21" spans="1:4" ht="16.5" thickTop="1" thickBot="1" x14ac:dyDescent="0.3">
      <c r="A21" s="15">
        <v>17</v>
      </c>
      <c r="B21" s="16" t="s">
        <v>103</v>
      </c>
      <c r="C21" s="17">
        <v>162067.95339302215</v>
      </c>
      <c r="D21" s="14">
        <f t="shared" si="0"/>
        <v>2.0387635468107457E-2</v>
      </c>
    </row>
    <row r="22" spans="1:4" ht="16.5" thickTop="1" thickBot="1" x14ac:dyDescent="0.3">
      <c r="A22" s="15">
        <v>18</v>
      </c>
      <c r="B22" s="16" t="s">
        <v>104</v>
      </c>
      <c r="C22" s="17">
        <v>320361.20787088748</v>
      </c>
      <c r="D22" s="14">
        <f t="shared" si="0"/>
        <v>4.0300425762490447E-2</v>
      </c>
    </row>
    <row r="23" spans="1:4" ht="16.5" thickTop="1" thickBot="1" x14ac:dyDescent="0.3">
      <c r="A23" s="31"/>
      <c r="B23" s="18" t="s">
        <v>105</v>
      </c>
      <c r="C23" s="19">
        <f>SUM(C5:C22)</f>
        <v>7949325.6413450381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2113A-8DC1-4ACD-99A4-038A36BA764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DB53-A75D-4DB9-8D7D-8181420B07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62347.114168580658</v>
      </c>
      <c r="D5" s="14">
        <f>C5/C$23</f>
        <v>7.8216075538409882E-3</v>
      </c>
    </row>
    <row r="6" spans="1:6" ht="16.5" thickTop="1" thickBot="1" x14ac:dyDescent="0.3">
      <c r="A6" s="15">
        <v>2</v>
      </c>
      <c r="B6" s="16" t="s">
        <v>88</v>
      </c>
      <c r="C6" s="17">
        <v>8780.5401640084092</v>
      </c>
      <c r="D6" s="14">
        <f t="shared" ref="D6:D23" si="0">C6/C$23</f>
        <v>1.1015415900070974E-3</v>
      </c>
    </row>
    <row r="7" spans="1:6" ht="16.5" thickTop="1" thickBot="1" x14ac:dyDescent="0.3">
      <c r="A7" s="15">
        <v>3</v>
      </c>
      <c r="B7" s="16" t="s">
        <v>89</v>
      </c>
      <c r="C7" s="17">
        <v>93908.147295699033</v>
      </c>
      <c r="D7" s="14">
        <f t="shared" si="0"/>
        <v>1.1781021207640813E-2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30519.435657525373</v>
      </c>
      <c r="D9" s="14">
        <f t="shared" si="0"/>
        <v>3.828742543438539E-3</v>
      </c>
    </row>
    <row r="10" spans="1:6" ht="16.5" thickTop="1" thickBot="1" x14ac:dyDescent="0.3">
      <c r="A10" s="15">
        <v>6</v>
      </c>
      <c r="B10" s="16" t="s">
        <v>92</v>
      </c>
      <c r="C10" s="17">
        <v>24481.450752926965</v>
      </c>
      <c r="D10" s="14">
        <f t="shared" si="0"/>
        <v>3.0712616404397547E-3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2437.6929092950622</v>
      </c>
      <c r="D13" s="14">
        <f t="shared" si="0"/>
        <v>3.058149126474787E-4</v>
      </c>
    </row>
    <row r="14" spans="1:6" ht="16.5" thickTop="1" thickBot="1" x14ac:dyDescent="0.3">
      <c r="A14" s="15">
        <v>10</v>
      </c>
      <c r="B14" s="16" t="s">
        <v>96</v>
      </c>
      <c r="C14" s="17">
        <v>885752.38710093382</v>
      </c>
      <c r="D14" s="14">
        <f t="shared" si="0"/>
        <v>0.11111993961819434</v>
      </c>
    </row>
    <row r="15" spans="1:6" ht="16.5" thickTop="1" thickBot="1" x14ac:dyDescent="0.3">
      <c r="A15" s="15">
        <v>11</v>
      </c>
      <c r="B15" s="16" t="s">
        <v>97</v>
      </c>
      <c r="C15" s="17">
        <v>776800.1269617317</v>
      </c>
      <c r="D15" s="14">
        <f t="shared" si="0"/>
        <v>9.7451595344735062E-2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81989.423771876987</v>
      </c>
      <c r="D17" s="14">
        <f t="shared" si="0"/>
        <v>1.0285786356930626E-2</v>
      </c>
    </row>
    <row r="18" spans="1:4" ht="16.5" thickTop="1" thickBot="1" x14ac:dyDescent="0.3">
      <c r="A18" s="15">
        <v>14</v>
      </c>
      <c r="B18" s="16" t="s">
        <v>100</v>
      </c>
      <c r="C18" s="17">
        <v>3246466.9257920338</v>
      </c>
      <c r="D18" s="14">
        <f t="shared" si="0"/>
        <v>0.4072777155556993</v>
      </c>
    </row>
    <row r="19" spans="1:4" ht="16.5" thickTop="1" thickBot="1" x14ac:dyDescent="0.3">
      <c r="A19" s="15">
        <v>15</v>
      </c>
      <c r="B19" s="16" t="s">
        <v>101</v>
      </c>
      <c r="C19" s="17">
        <v>32205.236144841965</v>
      </c>
      <c r="D19" s="14">
        <f t="shared" si="0"/>
        <v>4.0402305970830346E-3</v>
      </c>
    </row>
    <row r="20" spans="1:4" ht="16.5" thickTop="1" thickBot="1" x14ac:dyDescent="0.3">
      <c r="A20" s="15">
        <v>16</v>
      </c>
      <c r="B20" s="16" t="s">
        <v>102</v>
      </c>
      <c r="C20" s="17">
        <v>1634965.8103703903</v>
      </c>
      <c r="D20" s="14">
        <f t="shared" si="0"/>
        <v>0.20511071126864189</v>
      </c>
    </row>
    <row r="21" spans="1:4" ht="16.5" thickTop="1" thickBot="1" x14ac:dyDescent="0.3">
      <c r="A21" s="15">
        <v>17</v>
      </c>
      <c r="B21" s="16" t="s">
        <v>103</v>
      </c>
      <c r="C21" s="17">
        <v>305193.45297216112</v>
      </c>
      <c r="D21" s="14">
        <f t="shared" si="0"/>
        <v>3.8287312075028362E-2</v>
      </c>
    </row>
    <row r="22" spans="1:4" ht="16.5" thickTop="1" thickBot="1" x14ac:dyDescent="0.3">
      <c r="A22" s="15">
        <v>18</v>
      </c>
      <c r="B22" s="16" t="s">
        <v>104</v>
      </c>
      <c r="C22" s="17">
        <v>785290.3806018444</v>
      </c>
      <c r="D22" s="14">
        <f t="shared" si="0"/>
        <v>9.8516719735672734E-2</v>
      </c>
    </row>
    <row r="23" spans="1:4" ht="16.5" thickTop="1" thickBot="1" x14ac:dyDescent="0.3">
      <c r="A23" s="31"/>
      <c r="B23" s="18" t="s">
        <v>105</v>
      </c>
      <c r="C23" s="19">
        <f>SUM(C5:C22)</f>
        <v>7971138.1246638494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A3A947-34DB-47EF-ADE1-9B45D817870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7BA6-A8F0-428D-A95E-7A32D2E561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2666191.4940626887</v>
      </c>
      <c r="D5" s="14">
        <f>C5/C$23</f>
        <v>7.7104395418601035E-2</v>
      </c>
    </row>
    <row r="6" spans="1:6" ht="16.5" thickTop="1" thickBot="1" x14ac:dyDescent="0.3">
      <c r="A6" s="15">
        <v>2</v>
      </c>
      <c r="B6" s="16" t="s">
        <v>88</v>
      </c>
      <c r="C6" s="17">
        <v>180120.57431866953</v>
      </c>
      <c r="D6" s="14">
        <f t="shared" ref="D6:D23" si="0">C6/C$23</f>
        <v>5.2089611778521668E-3</v>
      </c>
    </row>
    <row r="7" spans="1:6" ht="16.5" thickTop="1" thickBot="1" x14ac:dyDescent="0.3">
      <c r="A7" s="15">
        <v>3</v>
      </c>
      <c r="B7" s="16" t="s">
        <v>89</v>
      </c>
      <c r="C7" s="17">
        <v>1110324.4650402102</v>
      </c>
      <c r="D7" s="14">
        <f t="shared" si="0"/>
        <v>3.2109807861158121E-2</v>
      </c>
    </row>
    <row r="8" spans="1:6" ht="16.5" thickTop="1" thickBot="1" x14ac:dyDescent="0.3">
      <c r="A8" s="15">
        <v>4</v>
      </c>
      <c r="B8" s="16" t="s">
        <v>90</v>
      </c>
      <c r="C8" s="17">
        <v>4147491.5160088618</v>
      </c>
      <c r="D8" s="14">
        <f t="shared" si="0"/>
        <v>0.11994255722358153</v>
      </c>
    </row>
    <row r="9" spans="1:6" ht="16.5" thickTop="1" thickBot="1" x14ac:dyDescent="0.3">
      <c r="A9" s="15">
        <v>5</v>
      </c>
      <c r="B9" s="16" t="s">
        <v>91</v>
      </c>
      <c r="C9" s="17">
        <v>611337.57438307058</v>
      </c>
      <c r="D9" s="14">
        <f t="shared" si="0"/>
        <v>1.7679455573408411E-2</v>
      </c>
    </row>
    <row r="10" spans="1:6" ht="16.5" thickTop="1" thickBot="1" x14ac:dyDescent="0.3">
      <c r="A10" s="15">
        <v>6</v>
      </c>
      <c r="B10" s="16" t="s">
        <v>92</v>
      </c>
      <c r="C10" s="17">
        <v>367011.1845888127</v>
      </c>
      <c r="D10" s="14">
        <f t="shared" si="0"/>
        <v>1.0613707065903508E-2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38853.692274483263</v>
      </c>
      <c r="D12" s="14">
        <f t="shared" si="0"/>
        <v>1.1236216375589275E-3</v>
      </c>
    </row>
    <row r="13" spans="1:6" ht="16.5" thickTop="1" thickBot="1" x14ac:dyDescent="0.3">
      <c r="A13" s="15">
        <v>9</v>
      </c>
      <c r="B13" s="16" t="s">
        <v>95</v>
      </c>
      <c r="C13" s="17">
        <v>2646.1442644589129</v>
      </c>
      <c r="D13" s="14">
        <f t="shared" si="0"/>
        <v>7.6524643543366574E-5</v>
      </c>
    </row>
    <row r="14" spans="1:6" ht="16.5" thickTop="1" thickBot="1" x14ac:dyDescent="0.3">
      <c r="A14" s="15">
        <v>10</v>
      </c>
      <c r="B14" s="16" t="s">
        <v>96</v>
      </c>
      <c r="C14" s="17">
        <v>2814377.4740269706</v>
      </c>
      <c r="D14" s="14">
        <f t="shared" si="0"/>
        <v>8.138983043709197E-2</v>
      </c>
    </row>
    <row r="15" spans="1:6" ht="16.5" thickTop="1" thickBot="1" x14ac:dyDescent="0.3">
      <c r="A15" s="15">
        <v>11</v>
      </c>
      <c r="B15" s="16" t="s">
        <v>97</v>
      </c>
      <c r="C15" s="17">
        <v>167830.68260631009</v>
      </c>
      <c r="D15" s="14">
        <f t="shared" si="0"/>
        <v>4.8535460951952157E-3</v>
      </c>
    </row>
    <row r="16" spans="1:6" ht="16.5" thickTop="1" thickBot="1" x14ac:dyDescent="0.3">
      <c r="A16" s="15">
        <v>12</v>
      </c>
      <c r="B16" s="16" t="s">
        <v>98</v>
      </c>
      <c r="C16" s="17">
        <v>8588381.7920666207</v>
      </c>
      <c r="D16" s="14">
        <f t="shared" si="0"/>
        <v>0.24837000162068934</v>
      </c>
    </row>
    <row r="17" spans="1:4" ht="16.5" thickTop="1" thickBot="1" x14ac:dyDescent="0.3">
      <c r="A17" s="15">
        <v>13</v>
      </c>
      <c r="B17" s="16" t="s">
        <v>99</v>
      </c>
      <c r="C17" s="17">
        <v>1000454.090612185</v>
      </c>
      <c r="D17" s="14">
        <f t="shared" si="0"/>
        <v>2.8932433387661646E-2</v>
      </c>
    </row>
    <row r="18" spans="1:4" ht="16.5" thickTop="1" thickBot="1" x14ac:dyDescent="0.3">
      <c r="A18" s="15">
        <v>14</v>
      </c>
      <c r="B18" s="16" t="s">
        <v>100</v>
      </c>
      <c r="C18" s="17">
        <v>5424018.3902831646</v>
      </c>
      <c r="D18" s="14">
        <f t="shared" si="0"/>
        <v>0.15685882265151499</v>
      </c>
    </row>
    <row r="19" spans="1:4" ht="16.5" thickTop="1" thickBot="1" x14ac:dyDescent="0.3">
      <c r="A19" s="15">
        <v>15</v>
      </c>
      <c r="B19" s="16" t="s">
        <v>101</v>
      </c>
      <c r="C19" s="17">
        <v>41733.906771008544</v>
      </c>
      <c r="D19" s="14">
        <f t="shared" si="0"/>
        <v>1.2069154286932153E-3</v>
      </c>
    </row>
    <row r="20" spans="1:4" ht="16.5" thickTop="1" thickBot="1" x14ac:dyDescent="0.3">
      <c r="A20" s="15">
        <v>16</v>
      </c>
      <c r="B20" s="16" t="s">
        <v>102</v>
      </c>
      <c r="C20" s="17">
        <v>3069120.2808391568</v>
      </c>
      <c r="D20" s="14">
        <f t="shared" si="0"/>
        <v>8.8756814447892088E-2</v>
      </c>
    </row>
    <row r="21" spans="1:4" ht="16.5" thickTop="1" thickBot="1" x14ac:dyDescent="0.3">
      <c r="A21" s="15">
        <v>17</v>
      </c>
      <c r="B21" s="16" t="s">
        <v>103</v>
      </c>
      <c r="C21" s="17">
        <v>2082353.1790427249</v>
      </c>
      <c r="D21" s="14">
        <f t="shared" si="0"/>
        <v>6.0220199215111618E-2</v>
      </c>
    </row>
    <row r="22" spans="1:4" ht="16.5" thickTop="1" thickBot="1" x14ac:dyDescent="0.3">
      <c r="A22" s="15">
        <v>18</v>
      </c>
      <c r="B22" s="16" t="s">
        <v>104</v>
      </c>
      <c r="C22" s="17">
        <v>2266735.4649378872</v>
      </c>
      <c r="D22" s="14">
        <f t="shared" si="0"/>
        <v>6.5552406114542924E-2</v>
      </c>
    </row>
    <row r="23" spans="1:4" ht="16.5" thickTop="1" thickBot="1" x14ac:dyDescent="0.3">
      <c r="A23" s="31"/>
      <c r="B23" s="18" t="s">
        <v>105</v>
      </c>
      <c r="C23" s="19">
        <f>SUM(C5:C22)</f>
        <v>34578981.906127281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54117-D14C-49E9-94F5-75583D17EB4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8177-8354-43FA-8A8F-51A96DA591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297830.51143757842</v>
      </c>
      <c r="D5" s="14">
        <f>C5/C$23</f>
        <v>1.7057211978218131E-2</v>
      </c>
    </row>
    <row r="6" spans="1:6" ht="16.5" thickTop="1" thickBot="1" x14ac:dyDescent="0.3">
      <c r="A6" s="15">
        <v>2</v>
      </c>
      <c r="B6" s="16" t="s">
        <v>88</v>
      </c>
      <c r="C6" s="17">
        <v>9944.6368433087373</v>
      </c>
      <c r="D6" s="14">
        <f t="shared" ref="D6:D23" si="0">C6/C$23</f>
        <v>5.6954466439301343E-4</v>
      </c>
    </row>
    <row r="7" spans="1:6" ht="16.5" thickTop="1" thickBot="1" x14ac:dyDescent="0.3">
      <c r="A7" s="15">
        <v>3</v>
      </c>
      <c r="B7" s="16" t="s">
        <v>89</v>
      </c>
      <c r="C7" s="17">
        <v>256990.59309329066</v>
      </c>
      <c r="D7" s="14">
        <f t="shared" si="0"/>
        <v>1.4718246970874895E-2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1146205.1825036115</v>
      </c>
      <c r="D9" s="14">
        <f t="shared" si="0"/>
        <v>6.5644935685489583E-2</v>
      </c>
    </row>
    <row r="10" spans="1:6" ht="16.5" thickTop="1" thickBot="1" x14ac:dyDescent="0.3">
      <c r="A10" s="15">
        <v>6</v>
      </c>
      <c r="B10" s="16" t="s">
        <v>92</v>
      </c>
      <c r="C10" s="17">
        <v>297721.24003813247</v>
      </c>
      <c r="D10" s="14">
        <f t="shared" si="0"/>
        <v>1.7050953836919885E-2</v>
      </c>
    </row>
    <row r="11" spans="1:6" ht="16.5" thickTop="1" thickBot="1" x14ac:dyDescent="0.3">
      <c r="A11" s="15">
        <v>7</v>
      </c>
      <c r="B11" s="16" t="s">
        <v>93</v>
      </c>
      <c r="C11" s="17">
        <v>69557.738116499007</v>
      </c>
      <c r="D11" s="14">
        <f t="shared" si="0"/>
        <v>3.9836787643134893E-3</v>
      </c>
    </row>
    <row r="12" spans="1:6" ht="16.5" thickTop="1" thickBot="1" x14ac:dyDescent="0.3">
      <c r="A12" s="15">
        <v>8</v>
      </c>
      <c r="B12" s="16" t="s">
        <v>94</v>
      </c>
      <c r="C12" s="17">
        <v>21098.410451589796</v>
      </c>
      <c r="D12" s="14">
        <f t="shared" si="0"/>
        <v>1.2083384530991764E-3</v>
      </c>
    </row>
    <row r="13" spans="1:6" ht="16.5" thickTop="1" thickBot="1" x14ac:dyDescent="0.3">
      <c r="A13" s="15">
        <v>9</v>
      </c>
      <c r="B13" s="16" t="s">
        <v>95</v>
      </c>
      <c r="C13" s="17">
        <v>31966.199571915706</v>
      </c>
      <c r="D13" s="14">
        <f t="shared" si="0"/>
        <v>1.8307534698320204E-3</v>
      </c>
    </row>
    <row r="14" spans="1:6" ht="16.5" thickTop="1" thickBot="1" x14ac:dyDescent="0.3">
      <c r="A14" s="15">
        <v>10</v>
      </c>
      <c r="B14" s="16" t="s">
        <v>96</v>
      </c>
      <c r="C14" s="17">
        <v>2059053.5858279115</v>
      </c>
      <c r="D14" s="14">
        <f t="shared" si="0"/>
        <v>0.1179251693134131</v>
      </c>
    </row>
    <row r="15" spans="1:6" ht="16.5" thickTop="1" thickBot="1" x14ac:dyDescent="0.3">
      <c r="A15" s="15">
        <v>11</v>
      </c>
      <c r="B15" s="16" t="s">
        <v>97</v>
      </c>
      <c r="C15" s="17">
        <v>701392.15060554224</v>
      </c>
      <c r="D15" s="14">
        <f t="shared" si="0"/>
        <v>4.0169808442357978E-2</v>
      </c>
    </row>
    <row r="16" spans="1:6" ht="16.5" thickTop="1" thickBot="1" x14ac:dyDescent="0.3">
      <c r="A16" s="15">
        <v>12</v>
      </c>
      <c r="B16" s="16" t="s">
        <v>98</v>
      </c>
      <c r="C16" s="17">
        <v>926737.07484004158</v>
      </c>
      <c r="D16" s="14">
        <f t="shared" si="0"/>
        <v>5.3075659230882588E-2</v>
      </c>
    </row>
    <row r="17" spans="1:4" ht="16.5" thickTop="1" thickBot="1" x14ac:dyDescent="0.3">
      <c r="A17" s="15">
        <v>13</v>
      </c>
      <c r="B17" s="16" t="s">
        <v>99</v>
      </c>
      <c r="C17" s="17">
        <v>364107.75047058886</v>
      </c>
      <c r="D17" s="14">
        <f t="shared" si="0"/>
        <v>2.0853011508831475E-2</v>
      </c>
    </row>
    <row r="18" spans="1:4" ht="16.5" thickTop="1" thickBot="1" x14ac:dyDescent="0.3">
      <c r="A18" s="15">
        <v>14</v>
      </c>
      <c r="B18" s="16" t="s">
        <v>100</v>
      </c>
      <c r="C18" s="17">
        <v>5970322.2581420764</v>
      </c>
      <c r="D18" s="14">
        <f t="shared" si="0"/>
        <v>0.3419295486008227</v>
      </c>
    </row>
    <row r="19" spans="1:4" ht="16.5" thickTop="1" thickBot="1" x14ac:dyDescent="0.3">
      <c r="A19" s="15">
        <v>15</v>
      </c>
      <c r="B19" s="16" t="s">
        <v>101</v>
      </c>
      <c r="C19" s="17">
        <v>174134.1797170002</v>
      </c>
      <c r="D19" s="14">
        <f t="shared" si="0"/>
        <v>9.972932597634581E-3</v>
      </c>
    </row>
    <row r="20" spans="1:4" ht="16.5" thickTop="1" thickBot="1" x14ac:dyDescent="0.3">
      <c r="A20" s="15">
        <v>16</v>
      </c>
      <c r="B20" s="16" t="s">
        <v>102</v>
      </c>
      <c r="C20" s="17">
        <v>2925491.3250080678</v>
      </c>
      <c r="D20" s="14">
        <f t="shared" si="0"/>
        <v>0.16754739274441136</v>
      </c>
    </row>
    <row r="21" spans="1:4" ht="16.5" thickTop="1" thickBot="1" x14ac:dyDescent="0.3">
      <c r="A21" s="15">
        <v>17</v>
      </c>
      <c r="B21" s="16" t="s">
        <v>103</v>
      </c>
      <c r="C21" s="17">
        <v>714438.67758054123</v>
      </c>
      <c r="D21" s="14">
        <f t="shared" si="0"/>
        <v>4.0917003130766322E-2</v>
      </c>
    </row>
    <row r="22" spans="1:4" ht="16.5" thickTop="1" thickBot="1" x14ac:dyDescent="0.3">
      <c r="A22" s="15">
        <v>18</v>
      </c>
      <c r="B22" s="16" t="s">
        <v>104</v>
      </c>
      <c r="C22" s="17">
        <v>1493687.9812000131</v>
      </c>
      <c r="D22" s="14">
        <f t="shared" si="0"/>
        <v>8.5545810607739664E-2</v>
      </c>
    </row>
    <row r="23" spans="1:4" ht="16.5" thickTop="1" thickBot="1" x14ac:dyDescent="0.3">
      <c r="A23" s="31"/>
      <c r="B23" s="18" t="s">
        <v>105</v>
      </c>
      <c r="C23" s="19">
        <f>SUM(C5:C22)</f>
        <v>17460679.49544771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B3505D7-6CAF-41BC-B95A-01FA2A7815B8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3678-BE89-4B8A-97BC-D3202F8678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187915.34896282403</v>
      </c>
      <c r="D5" s="14">
        <f>C5/C$23</f>
        <v>2.5320242011621089E-2</v>
      </c>
    </row>
    <row r="6" spans="1:6" ht="16.5" thickTop="1" thickBot="1" x14ac:dyDescent="0.3">
      <c r="A6" s="15">
        <v>2</v>
      </c>
      <c r="B6" s="16" t="s">
        <v>88</v>
      </c>
      <c r="C6" s="17">
        <v>7769.6100676350616</v>
      </c>
      <c r="D6" s="14">
        <f t="shared" ref="D6:D23" si="0">C6/C$23</f>
        <v>1.0468990869253951E-3</v>
      </c>
    </row>
    <row r="7" spans="1:6" ht="16.5" thickTop="1" thickBot="1" x14ac:dyDescent="0.3">
      <c r="A7" s="15">
        <v>3</v>
      </c>
      <c r="B7" s="16" t="s">
        <v>89</v>
      </c>
      <c r="C7" s="17">
        <v>89310.324032827964</v>
      </c>
      <c r="D7" s="14">
        <f t="shared" si="0"/>
        <v>1.2033923951017307E-2</v>
      </c>
    </row>
    <row r="8" spans="1:6" ht="16.5" thickTop="1" thickBot="1" x14ac:dyDescent="0.3">
      <c r="A8" s="15">
        <v>4</v>
      </c>
      <c r="B8" s="16" t="s">
        <v>90</v>
      </c>
      <c r="C8" s="17">
        <v>569902.24886929942</v>
      </c>
      <c r="D8" s="14">
        <f t="shared" si="0"/>
        <v>7.679022998378128E-2</v>
      </c>
    </row>
    <row r="9" spans="1:6" ht="16.5" thickTop="1" thickBot="1" x14ac:dyDescent="0.3">
      <c r="A9" s="15">
        <v>5</v>
      </c>
      <c r="B9" s="16" t="s">
        <v>91</v>
      </c>
      <c r="C9" s="17">
        <v>239972.95134137638</v>
      </c>
      <c r="D9" s="14">
        <f t="shared" si="0"/>
        <v>3.2334629596482256E-2</v>
      </c>
    </row>
    <row r="10" spans="1:6" ht="16.5" thickTop="1" thickBot="1" x14ac:dyDescent="0.3">
      <c r="A10" s="15">
        <v>6</v>
      </c>
      <c r="B10" s="16" t="s">
        <v>92</v>
      </c>
      <c r="C10" s="17">
        <v>119308.52061977882</v>
      </c>
      <c r="D10" s="14">
        <f t="shared" si="0"/>
        <v>1.6075965230168208E-2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492.24363744854429</v>
      </c>
      <c r="D12" s="14">
        <f t="shared" si="0"/>
        <v>6.6326290522141204E-5</v>
      </c>
    </row>
    <row r="13" spans="1:6" ht="16.5" thickTop="1" thickBot="1" x14ac:dyDescent="0.3">
      <c r="A13" s="15">
        <v>9</v>
      </c>
      <c r="B13" s="16" t="s">
        <v>95</v>
      </c>
      <c r="C13" s="17">
        <v>20346.152366876813</v>
      </c>
      <c r="D13" s="14">
        <f t="shared" si="0"/>
        <v>2.7414977263861291E-3</v>
      </c>
    </row>
    <row r="14" spans="1:6" ht="16.5" thickTop="1" thickBot="1" x14ac:dyDescent="0.3">
      <c r="A14" s="15">
        <v>10</v>
      </c>
      <c r="B14" s="16" t="s">
        <v>96</v>
      </c>
      <c r="C14" s="17">
        <v>801873.31642071623</v>
      </c>
      <c r="D14" s="14">
        <f t="shared" si="0"/>
        <v>0.10804666327948809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48586.460097213792</v>
      </c>
      <c r="D16" s="14">
        <f t="shared" si="0"/>
        <v>6.546676122730152E-3</v>
      </c>
    </row>
    <row r="17" spans="1:4" ht="16.5" thickTop="1" thickBot="1" x14ac:dyDescent="0.3">
      <c r="A17" s="15">
        <v>13</v>
      </c>
      <c r="B17" s="16" t="s">
        <v>99</v>
      </c>
      <c r="C17" s="17">
        <v>42419.695921861508</v>
      </c>
      <c r="D17" s="14">
        <f t="shared" si="0"/>
        <v>5.715748994050497E-3</v>
      </c>
    </row>
    <row r="18" spans="1:4" ht="16.5" thickTop="1" thickBot="1" x14ac:dyDescent="0.3">
      <c r="A18" s="15">
        <v>14</v>
      </c>
      <c r="B18" s="16" t="s">
        <v>100</v>
      </c>
      <c r="C18" s="17">
        <v>3589780.723228117</v>
      </c>
      <c r="D18" s="14">
        <f t="shared" si="0"/>
        <v>0.48369713907068879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1152540.4731799581</v>
      </c>
      <c r="D20" s="14">
        <f t="shared" si="0"/>
        <v>0.15529654107647228</v>
      </c>
    </row>
    <row r="21" spans="1:4" ht="16.5" thickTop="1" thickBot="1" x14ac:dyDescent="0.3">
      <c r="A21" s="15">
        <v>17</v>
      </c>
      <c r="B21" s="16" t="s">
        <v>103</v>
      </c>
      <c r="C21" s="17">
        <v>183956.14407312515</v>
      </c>
      <c r="D21" s="14">
        <f t="shared" si="0"/>
        <v>2.4786767622572637E-2</v>
      </c>
    </row>
    <row r="22" spans="1:4" ht="16.5" thickTop="1" thickBot="1" x14ac:dyDescent="0.3">
      <c r="A22" s="15">
        <v>18</v>
      </c>
      <c r="B22" s="16" t="s">
        <v>104</v>
      </c>
      <c r="C22" s="17">
        <v>367372.10875944671</v>
      </c>
      <c r="D22" s="14">
        <f t="shared" si="0"/>
        <v>4.9500749957093783E-2</v>
      </c>
    </row>
    <row r="23" spans="1:4" ht="16.5" thickTop="1" thickBot="1" x14ac:dyDescent="0.3">
      <c r="A23" s="31"/>
      <c r="B23" s="18" t="s">
        <v>105</v>
      </c>
      <c r="C23" s="19">
        <f>SUM(C5:C22)</f>
        <v>7421546.3215785054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F2AB45F-E168-4CC9-A007-4D95B211095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11B-3740-4BC3-ABC7-E21E959A2B1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129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267369.35297081771</v>
      </c>
      <c r="D5" s="14">
        <f>C5/C$23</f>
        <v>1.5882079279104833E-2</v>
      </c>
    </row>
    <row r="6" spans="1:6" ht="16.5" thickTop="1" thickBot="1" x14ac:dyDescent="0.3">
      <c r="A6" s="15">
        <v>2</v>
      </c>
      <c r="B6" s="16" t="s">
        <v>88</v>
      </c>
      <c r="C6" s="17">
        <v>58121.980912281753</v>
      </c>
      <c r="D6" s="14">
        <f t="shared" ref="D6:D23" si="0">C6/C$23</f>
        <v>3.4525195144868722E-3</v>
      </c>
    </row>
    <row r="7" spans="1:6" ht="16.5" thickTop="1" thickBot="1" x14ac:dyDescent="0.3">
      <c r="A7" s="15">
        <v>3</v>
      </c>
      <c r="B7" s="16" t="s">
        <v>89</v>
      </c>
      <c r="C7" s="17">
        <v>410632.90043594828</v>
      </c>
      <c r="D7" s="14">
        <f t="shared" si="0"/>
        <v>2.4392116025520359E-2</v>
      </c>
    </row>
    <row r="8" spans="1:6" ht="16.5" thickTop="1" thickBot="1" x14ac:dyDescent="0.3">
      <c r="A8" s="15">
        <v>4</v>
      </c>
      <c r="B8" s="16" t="s">
        <v>90</v>
      </c>
      <c r="C8" s="17">
        <v>35984.481792809922</v>
      </c>
      <c r="D8" s="14">
        <f t="shared" si="0"/>
        <v>2.137523939451989E-3</v>
      </c>
    </row>
    <row r="9" spans="1:6" ht="16.5" thickTop="1" thickBot="1" x14ac:dyDescent="0.3">
      <c r="A9" s="15">
        <v>5</v>
      </c>
      <c r="B9" s="16" t="s">
        <v>91</v>
      </c>
      <c r="C9" s="17">
        <v>297796.68601526204</v>
      </c>
      <c r="D9" s="14">
        <f t="shared" si="0"/>
        <v>1.7689501522133323E-2</v>
      </c>
    </row>
    <row r="10" spans="1:6" ht="16.5" thickTop="1" thickBot="1" x14ac:dyDescent="0.3">
      <c r="A10" s="15">
        <v>6</v>
      </c>
      <c r="B10" s="16" t="s">
        <v>92</v>
      </c>
      <c r="C10" s="17">
        <v>246196.36452881494</v>
      </c>
      <c r="D10" s="14">
        <f t="shared" si="0"/>
        <v>1.4624376863794126E-2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10661.334277948956</v>
      </c>
      <c r="D12" s="14">
        <f t="shared" si="0"/>
        <v>6.332968021278948E-4</v>
      </c>
    </row>
    <row r="13" spans="1:6" ht="16.5" thickTop="1" thickBot="1" x14ac:dyDescent="0.3">
      <c r="A13" s="15">
        <v>9</v>
      </c>
      <c r="B13" s="16" t="s">
        <v>95</v>
      </c>
      <c r="C13" s="17">
        <v>258.64722887356061</v>
      </c>
      <c r="D13" s="14">
        <f t="shared" si="0"/>
        <v>1.5363974025620723E-5</v>
      </c>
    </row>
    <row r="14" spans="1:6" ht="16.5" thickTop="1" thickBot="1" x14ac:dyDescent="0.3">
      <c r="A14" s="15">
        <v>10</v>
      </c>
      <c r="B14" s="16" t="s">
        <v>96</v>
      </c>
      <c r="C14" s="17">
        <v>1794638.0835924484</v>
      </c>
      <c r="D14" s="14">
        <f t="shared" si="0"/>
        <v>0.10660378238648383</v>
      </c>
    </row>
    <row r="15" spans="1:6" ht="16.5" thickTop="1" thickBot="1" x14ac:dyDescent="0.3">
      <c r="A15" s="15">
        <v>11</v>
      </c>
      <c r="B15" s="16" t="s">
        <v>97</v>
      </c>
      <c r="C15" s="17">
        <v>3706876.6744074118</v>
      </c>
      <c r="D15" s="14">
        <f t="shared" si="0"/>
        <v>0.22019318432217147</v>
      </c>
    </row>
    <row r="16" spans="1:6" ht="16.5" thickTop="1" thickBot="1" x14ac:dyDescent="0.3">
      <c r="A16" s="15">
        <v>12</v>
      </c>
      <c r="B16" s="16" t="s">
        <v>98</v>
      </c>
      <c r="C16" s="17">
        <v>455.96156183784956</v>
      </c>
      <c r="D16" s="14">
        <f t="shared" si="0"/>
        <v>2.7084696106227182E-5</v>
      </c>
    </row>
    <row r="17" spans="1:4" ht="16.5" thickTop="1" thickBot="1" x14ac:dyDescent="0.3">
      <c r="A17" s="15">
        <v>13</v>
      </c>
      <c r="B17" s="16" t="s">
        <v>99</v>
      </c>
      <c r="C17" s="17">
        <v>182503.96314291417</v>
      </c>
      <c r="D17" s="14">
        <f t="shared" si="0"/>
        <v>1.0840967295540987E-2</v>
      </c>
    </row>
    <row r="18" spans="1:4" ht="16.5" thickTop="1" thickBot="1" x14ac:dyDescent="0.3">
      <c r="A18" s="15">
        <v>14</v>
      </c>
      <c r="B18" s="16" t="s">
        <v>100</v>
      </c>
      <c r="C18" s="17">
        <v>4001607.5745887747</v>
      </c>
      <c r="D18" s="14">
        <f t="shared" si="0"/>
        <v>0.23770057427046237</v>
      </c>
    </row>
    <row r="19" spans="1:4" ht="16.5" thickTop="1" thickBot="1" x14ac:dyDescent="0.3">
      <c r="A19" s="15">
        <v>15</v>
      </c>
      <c r="B19" s="16" t="s">
        <v>101</v>
      </c>
      <c r="C19" s="17">
        <v>123488.61399925911</v>
      </c>
      <c r="D19" s="14">
        <f t="shared" si="0"/>
        <v>7.3353805730197929E-3</v>
      </c>
    </row>
    <row r="20" spans="1:4" ht="16.5" thickTop="1" thickBot="1" x14ac:dyDescent="0.3">
      <c r="A20" s="15">
        <v>16</v>
      </c>
      <c r="B20" s="16" t="s">
        <v>102</v>
      </c>
      <c r="C20" s="17">
        <v>3406391.0723234545</v>
      </c>
      <c r="D20" s="14">
        <f t="shared" si="0"/>
        <v>0.20234395776908989</v>
      </c>
    </row>
    <row r="21" spans="1:4" ht="16.5" thickTop="1" thickBot="1" x14ac:dyDescent="0.3">
      <c r="A21" s="15">
        <v>17</v>
      </c>
      <c r="B21" s="16" t="s">
        <v>103</v>
      </c>
      <c r="C21" s="17">
        <v>959045.39950306423</v>
      </c>
      <c r="D21" s="14">
        <f t="shared" si="0"/>
        <v>5.6968515268954197E-2</v>
      </c>
    </row>
    <row r="22" spans="1:4" ht="16.5" thickTop="1" thickBot="1" x14ac:dyDescent="0.3">
      <c r="A22" s="15">
        <v>18</v>
      </c>
      <c r="B22" s="16" t="s">
        <v>104</v>
      </c>
      <c r="C22" s="17">
        <v>1332627.6480645863</v>
      </c>
      <c r="D22" s="14">
        <f t="shared" si="0"/>
        <v>7.9159775497526216E-2</v>
      </c>
    </row>
    <row r="23" spans="1:4" ht="16.5" thickTop="1" thickBot="1" x14ac:dyDescent="0.3">
      <c r="A23" s="31"/>
      <c r="B23" s="18" t="s">
        <v>105</v>
      </c>
      <c r="C23" s="19">
        <f>SUM(C5:C22)</f>
        <v>16834656.739346508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161639-734E-4D43-A9C7-DD6AEA31C1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4B21-9C06-48C2-BAE1-38DFB4ED6C75}">
  <dimension ref="A1:G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7" x14ac:dyDescent="0.25">
      <c r="A1" s="49" t="s">
        <v>1</v>
      </c>
      <c r="B1" s="50"/>
      <c r="C1" s="50"/>
      <c r="D1" s="51"/>
    </row>
    <row r="2" spans="1:7" ht="16.5" x14ac:dyDescent="0.25">
      <c r="A2" s="52" t="s">
        <v>187</v>
      </c>
      <c r="B2" s="53"/>
      <c r="C2" s="53"/>
      <c r="D2" s="54"/>
      <c r="F2" s="40" t="s">
        <v>186</v>
      </c>
    </row>
    <row r="3" spans="1:7" ht="15.75" thickBot="1" x14ac:dyDescent="0.3">
      <c r="A3" s="55" t="s">
        <v>130</v>
      </c>
      <c r="B3" s="56"/>
      <c r="C3" s="56"/>
      <c r="D3" s="57"/>
    </row>
    <row r="4" spans="1:7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7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7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7" ht="16.5" thickTop="1" thickBot="1" x14ac:dyDescent="0.3">
      <c r="A7" s="15">
        <v>3</v>
      </c>
      <c r="B7" s="16" t="s">
        <v>89</v>
      </c>
      <c r="C7" s="17">
        <v>0</v>
      </c>
      <c r="D7" s="14">
        <f t="shared" si="0"/>
        <v>0</v>
      </c>
    </row>
    <row r="8" spans="1:7" ht="16.5" thickTop="1" thickBot="1" x14ac:dyDescent="0.3">
      <c r="A8" s="15">
        <v>4</v>
      </c>
      <c r="B8" s="16" t="s">
        <v>90</v>
      </c>
      <c r="C8" s="17">
        <v>718451.18315132486</v>
      </c>
      <c r="D8" s="14">
        <f t="shared" si="0"/>
        <v>0.26557218650610798</v>
      </c>
    </row>
    <row r="9" spans="1:7" ht="16.5" thickTop="1" thickBot="1" x14ac:dyDescent="0.3">
      <c r="A9" s="15">
        <v>5</v>
      </c>
      <c r="B9" s="16" t="s">
        <v>91</v>
      </c>
      <c r="C9" s="17">
        <v>0</v>
      </c>
      <c r="D9" s="14">
        <f t="shared" si="0"/>
        <v>0</v>
      </c>
    </row>
    <row r="10" spans="1:7" ht="16.5" thickTop="1" thickBot="1" x14ac:dyDescent="0.3">
      <c r="A10" s="15">
        <v>6</v>
      </c>
      <c r="B10" s="16" t="s">
        <v>92</v>
      </c>
      <c r="C10" s="17">
        <v>159.88388998272237</v>
      </c>
      <c r="D10" s="14">
        <f t="shared" si="0"/>
        <v>5.9100347032026867E-5</v>
      </c>
      <c r="G10" s="1" t="s">
        <v>131</v>
      </c>
    </row>
    <row r="11" spans="1:7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7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7" ht="16.5" thickTop="1" thickBot="1" x14ac:dyDescent="0.3">
      <c r="A13" s="15">
        <v>9</v>
      </c>
      <c r="B13" s="16" t="s">
        <v>95</v>
      </c>
      <c r="C13" s="17">
        <v>929.59645187981562</v>
      </c>
      <c r="D13" s="14">
        <f t="shared" si="0"/>
        <v>3.4362106721180557E-4</v>
      </c>
    </row>
    <row r="14" spans="1:7" ht="16.5" thickTop="1" thickBot="1" x14ac:dyDescent="0.3">
      <c r="A14" s="15">
        <v>10</v>
      </c>
      <c r="B14" s="16" t="s">
        <v>96</v>
      </c>
      <c r="C14" s="17">
        <v>34343.124340277791</v>
      </c>
      <c r="D14" s="14">
        <f t="shared" si="0"/>
        <v>1.2694778485148203E-2</v>
      </c>
    </row>
    <row r="15" spans="1:7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7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34176.920827004644</v>
      </c>
      <c r="D17" s="14">
        <f t="shared" si="0"/>
        <v>1.263334211833572E-2</v>
      </c>
    </row>
    <row r="18" spans="1:4" ht="16.5" thickTop="1" thickBot="1" x14ac:dyDescent="0.3">
      <c r="A18" s="15">
        <v>14</v>
      </c>
      <c r="B18" s="16" t="s">
        <v>100</v>
      </c>
      <c r="C18" s="17">
        <v>915513.54414220725</v>
      </c>
      <c r="D18" s="14">
        <f t="shared" si="0"/>
        <v>0.33841538492197254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288922.4915692996</v>
      </c>
      <c r="D20" s="14">
        <f t="shared" si="0"/>
        <v>0.10679887460174189</v>
      </c>
    </row>
    <row r="21" spans="1:4" ht="16.5" thickTop="1" thickBot="1" x14ac:dyDescent="0.3">
      <c r="A21" s="15">
        <v>17</v>
      </c>
      <c r="B21" s="16" t="s">
        <v>103</v>
      </c>
      <c r="C21" s="17">
        <v>14681.66828001966</v>
      </c>
      <c r="D21" s="14">
        <f t="shared" si="0"/>
        <v>5.4270113796457469E-3</v>
      </c>
    </row>
    <row r="22" spans="1:4" ht="16.5" thickTop="1" thickBot="1" x14ac:dyDescent="0.3">
      <c r="A22" s="15">
        <v>18</v>
      </c>
      <c r="B22" s="16" t="s">
        <v>104</v>
      </c>
      <c r="C22" s="17">
        <v>698116.86921970278</v>
      </c>
      <c r="D22" s="14">
        <f t="shared" si="0"/>
        <v>0.25805570057280408</v>
      </c>
    </row>
    <row r="23" spans="1:4" ht="16.5" thickTop="1" thickBot="1" x14ac:dyDescent="0.3">
      <c r="A23" s="31"/>
      <c r="B23" s="18" t="s">
        <v>105</v>
      </c>
      <c r="C23" s="19">
        <f>SUM(C5:C22)</f>
        <v>2705295.2818716993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B010699-17DE-4396-BCB0-88D6B4B1E632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191D-47F1-484C-A1B7-896B425BE3B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140330.20491620692</v>
      </c>
      <c r="D5" s="14">
        <f>C5/C$23</f>
        <v>3.2626576451209592E-3</v>
      </c>
    </row>
    <row r="6" spans="1:6" ht="16.5" thickTop="1" thickBot="1" x14ac:dyDescent="0.3">
      <c r="A6" s="15">
        <v>2</v>
      </c>
      <c r="B6" s="16" t="s">
        <v>88</v>
      </c>
      <c r="C6" s="17">
        <v>146627.40817628879</v>
      </c>
      <c r="D6" s="14">
        <f t="shared" ref="D6:D23" si="0">C6/C$23</f>
        <v>3.4090667405231559E-3</v>
      </c>
    </row>
    <row r="7" spans="1:6" ht="16.5" thickTop="1" thickBot="1" x14ac:dyDescent="0.3">
      <c r="A7" s="15">
        <v>3</v>
      </c>
      <c r="B7" s="16" t="s">
        <v>89</v>
      </c>
      <c r="C7" s="17">
        <v>650997.82987305103</v>
      </c>
      <c r="D7" s="14">
        <f t="shared" si="0"/>
        <v>1.5135608530328326E-2</v>
      </c>
    </row>
    <row r="8" spans="1:6" ht="16.5" thickTop="1" thickBot="1" x14ac:dyDescent="0.3">
      <c r="A8" s="15">
        <v>4</v>
      </c>
      <c r="B8" s="16" t="s">
        <v>90</v>
      </c>
      <c r="C8" s="17">
        <v>1351157.6474377459</v>
      </c>
      <c r="D8" s="14">
        <f t="shared" si="0"/>
        <v>3.1414226401284787E-2</v>
      </c>
    </row>
    <row r="9" spans="1:6" ht="16.5" thickTop="1" thickBot="1" x14ac:dyDescent="0.3">
      <c r="A9" s="15">
        <v>5</v>
      </c>
      <c r="B9" s="16" t="s">
        <v>91</v>
      </c>
      <c r="C9" s="17">
        <v>212464.15964034939</v>
      </c>
      <c r="D9" s="14">
        <f t="shared" si="0"/>
        <v>4.9397620076070134E-3</v>
      </c>
    </row>
    <row r="10" spans="1:6" ht="16.5" thickTop="1" thickBot="1" x14ac:dyDescent="0.3">
      <c r="A10" s="15">
        <v>6</v>
      </c>
      <c r="B10" s="16" t="s">
        <v>92</v>
      </c>
      <c r="C10" s="17">
        <v>397391.17675400298</v>
      </c>
      <c r="D10" s="14">
        <f t="shared" si="0"/>
        <v>9.239289301360679E-3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27325.717450863423</v>
      </c>
      <c r="D12" s="14">
        <f t="shared" si="0"/>
        <v>6.3531911039900577E-4</v>
      </c>
    </row>
    <row r="13" spans="1:6" ht="16.5" thickTop="1" thickBot="1" x14ac:dyDescent="0.3">
      <c r="A13" s="15">
        <v>9</v>
      </c>
      <c r="B13" s="16" t="s">
        <v>95</v>
      </c>
      <c r="C13" s="17">
        <v>12975.805022474668</v>
      </c>
      <c r="D13" s="14">
        <f t="shared" si="0"/>
        <v>3.0168565266084436E-4</v>
      </c>
    </row>
    <row r="14" spans="1:6" ht="16.5" thickTop="1" thickBot="1" x14ac:dyDescent="0.3">
      <c r="A14" s="15">
        <v>10</v>
      </c>
      <c r="B14" s="16" t="s">
        <v>96</v>
      </c>
      <c r="C14" s="17">
        <v>3619115.0574243679</v>
      </c>
      <c r="D14" s="14">
        <f t="shared" si="0"/>
        <v>8.414391910657204E-2</v>
      </c>
    </row>
    <row r="15" spans="1:6" ht="16.5" thickTop="1" thickBot="1" x14ac:dyDescent="0.3">
      <c r="A15" s="15">
        <v>11</v>
      </c>
      <c r="B15" s="16" t="s">
        <v>97</v>
      </c>
      <c r="C15" s="17">
        <v>33386.156032364313</v>
      </c>
      <c r="D15" s="14">
        <f t="shared" si="0"/>
        <v>7.7622346012561451E-4</v>
      </c>
    </row>
    <row r="16" spans="1:6" ht="16.5" thickTop="1" thickBot="1" x14ac:dyDescent="0.3">
      <c r="A16" s="15">
        <v>12</v>
      </c>
      <c r="B16" s="16" t="s">
        <v>98</v>
      </c>
      <c r="C16" s="17">
        <v>11931562.913480554</v>
      </c>
      <c r="D16" s="14">
        <f t="shared" si="0"/>
        <v>0.27740716961935485</v>
      </c>
    </row>
    <row r="17" spans="1:4" ht="16.5" thickTop="1" thickBot="1" x14ac:dyDescent="0.3">
      <c r="A17" s="15">
        <v>13</v>
      </c>
      <c r="B17" s="16" t="s">
        <v>99</v>
      </c>
      <c r="C17" s="17">
        <v>868722.35464355594</v>
      </c>
      <c r="D17" s="14">
        <f t="shared" si="0"/>
        <v>2.0197673291774243E-2</v>
      </c>
    </row>
    <row r="18" spans="1:4" ht="16.5" thickTop="1" thickBot="1" x14ac:dyDescent="0.3">
      <c r="A18" s="15">
        <v>14</v>
      </c>
      <c r="B18" s="16" t="s">
        <v>100</v>
      </c>
      <c r="C18" s="17">
        <v>10649565.667322624</v>
      </c>
      <c r="D18" s="14">
        <f t="shared" si="0"/>
        <v>0.24760091287869987</v>
      </c>
    </row>
    <row r="19" spans="1:4" ht="16.5" thickTop="1" thickBot="1" x14ac:dyDescent="0.3">
      <c r="A19" s="15">
        <v>15</v>
      </c>
      <c r="B19" s="16" t="s">
        <v>101</v>
      </c>
      <c r="C19" s="17">
        <v>241491.91085198199</v>
      </c>
      <c r="D19" s="14">
        <f t="shared" si="0"/>
        <v>5.6146531649872329E-3</v>
      </c>
    </row>
    <row r="20" spans="1:4" ht="16.5" thickTop="1" thickBot="1" x14ac:dyDescent="0.3">
      <c r="A20" s="15">
        <v>16</v>
      </c>
      <c r="B20" s="16" t="s">
        <v>102</v>
      </c>
      <c r="C20" s="17">
        <v>2438465.1704634964</v>
      </c>
      <c r="D20" s="14">
        <f t="shared" si="0"/>
        <v>5.6693974298152504E-2</v>
      </c>
    </row>
    <row r="21" spans="1:4" ht="16.5" thickTop="1" thickBot="1" x14ac:dyDescent="0.3">
      <c r="A21" s="15">
        <v>17</v>
      </c>
      <c r="B21" s="16" t="s">
        <v>103</v>
      </c>
      <c r="C21" s="17">
        <v>3177562.8066273476</v>
      </c>
      <c r="D21" s="14">
        <f t="shared" si="0"/>
        <v>7.3877891007749788E-2</v>
      </c>
    </row>
    <row r="22" spans="1:4" ht="16.5" thickTop="1" thickBot="1" x14ac:dyDescent="0.3">
      <c r="A22" s="15">
        <v>18</v>
      </c>
      <c r="B22" s="16" t="s">
        <v>104</v>
      </c>
      <c r="C22" s="17">
        <v>7111869.3365262123</v>
      </c>
      <c r="D22" s="14">
        <f t="shared" si="0"/>
        <v>0.16534996778329908</v>
      </c>
    </row>
    <row r="23" spans="1:4" ht="16.5" thickTop="1" thickBot="1" x14ac:dyDescent="0.3">
      <c r="A23" s="31"/>
      <c r="B23" s="18" t="s">
        <v>105</v>
      </c>
      <c r="C23" s="19">
        <f>SUM(C5:C22)</f>
        <v>43011011.322643489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E0B9DE7-94B5-4DC8-8D4D-8EE93FC97FB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0A92-E025-47FD-9D4C-528F15AE05D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1071425.784751738</v>
      </c>
      <c r="D5" s="14">
        <f>C5/C$23</f>
        <v>2.1884294313847044E-2</v>
      </c>
    </row>
    <row r="6" spans="1:6" ht="16.5" thickTop="1" thickBot="1" x14ac:dyDescent="0.3">
      <c r="A6" s="15">
        <v>2</v>
      </c>
      <c r="B6" s="16" t="s">
        <v>88</v>
      </c>
      <c r="C6" s="17">
        <v>275191.79309125623</v>
      </c>
      <c r="D6" s="14">
        <f t="shared" ref="D6:D23" si="0">C6/C$23</f>
        <v>5.6209009326388453E-3</v>
      </c>
    </row>
    <row r="7" spans="1:6" ht="16.5" thickTop="1" thickBot="1" x14ac:dyDescent="0.3">
      <c r="A7" s="15">
        <v>3</v>
      </c>
      <c r="B7" s="16" t="s">
        <v>89</v>
      </c>
      <c r="C7" s="17">
        <v>882667.3706804727</v>
      </c>
      <c r="D7" s="14">
        <f t="shared" si="0"/>
        <v>1.802882924427366E-2</v>
      </c>
    </row>
    <row r="8" spans="1:6" ht="16.5" thickTop="1" thickBot="1" x14ac:dyDescent="0.3">
      <c r="A8" s="15">
        <v>4</v>
      </c>
      <c r="B8" s="16" t="s">
        <v>90</v>
      </c>
      <c r="C8" s="17">
        <v>12285.450832347002</v>
      </c>
      <c r="D8" s="14">
        <f t="shared" si="0"/>
        <v>2.5093517966405542E-4</v>
      </c>
    </row>
    <row r="9" spans="1:6" ht="16.5" thickTop="1" thickBot="1" x14ac:dyDescent="0.3">
      <c r="A9" s="15">
        <v>5</v>
      </c>
      <c r="B9" s="16" t="s">
        <v>91</v>
      </c>
      <c r="C9" s="17">
        <v>278486.30034288997</v>
      </c>
      <c r="D9" s="14">
        <f t="shared" si="0"/>
        <v>5.6881925428837509E-3</v>
      </c>
    </row>
    <row r="10" spans="1:6" ht="16.5" thickTop="1" thickBot="1" x14ac:dyDescent="0.3">
      <c r="A10" s="15">
        <v>6</v>
      </c>
      <c r="B10" s="16" t="s">
        <v>92</v>
      </c>
      <c r="C10" s="17">
        <v>1552157.3831464667</v>
      </c>
      <c r="D10" s="14">
        <f t="shared" si="0"/>
        <v>3.1703426851966872E-2</v>
      </c>
    </row>
    <row r="11" spans="1:6" ht="16.5" thickTop="1" thickBot="1" x14ac:dyDescent="0.3">
      <c r="A11" s="15">
        <v>7</v>
      </c>
      <c r="B11" s="16" t="s">
        <v>93</v>
      </c>
      <c r="C11" s="17">
        <v>1330004.0457422347</v>
      </c>
      <c r="D11" s="14">
        <f t="shared" si="0"/>
        <v>2.7165857299555844E-2</v>
      </c>
    </row>
    <row r="12" spans="1:6" ht="16.5" thickTop="1" thickBot="1" x14ac:dyDescent="0.3">
      <c r="A12" s="15">
        <v>8</v>
      </c>
      <c r="B12" s="16" t="s">
        <v>94</v>
      </c>
      <c r="C12" s="17">
        <v>43128.489358238119</v>
      </c>
      <c r="D12" s="14">
        <f t="shared" si="0"/>
        <v>8.8091640863954129E-4</v>
      </c>
    </row>
    <row r="13" spans="1:6" ht="16.5" thickTop="1" thickBot="1" x14ac:dyDescent="0.3">
      <c r="A13" s="15">
        <v>9</v>
      </c>
      <c r="B13" s="16" t="s">
        <v>95</v>
      </c>
      <c r="C13" s="17">
        <v>1428472.7663490947</v>
      </c>
      <c r="D13" s="14">
        <f t="shared" si="0"/>
        <v>2.9177119762282388E-2</v>
      </c>
    </row>
    <row r="14" spans="1:6" ht="16.5" thickTop="1" thickBot="1" x14ac:dyDescent="0.3">
      <c r="A14" s="15">
        <v>10</v>
      </c>
      <c r="B14" s="16" t="s">
        <v>96</v>
      </c>
      <c r="C14" s="17">
        <v>3044943.2332080533</v>
      </c>
      <c r="D14" s="14">
        <f t="shared" si="0"/>
        <v>6.2194166719557235E-2</v>
      </c>
    </row>
    <row r="15" spans="1:6" ht="16.5" thickTop="1" thickBot="1" x14ac:dyDescent="0.3">
      <c r="A15" s="15">
        <v>11</v>
      </c>
      <c r="B15" s="16" t="s">
        <v>97</v>
      </c>
      <c r="C15" s="17">
        <v>77234.007643337056</v>
      </c>
      <c r="D15" s="14">
        <f t="shared" si="0"/>
        <v>1.5775350736928011E-3</v>
      </c>
    </row>
    <row r="16" spans="1:6" ht="16.5" thickTop="1" thickBot="1" x14ac:dyDescent="0.3">
      <c r="A16" s="15">
        <v>12</v>
      </c>
      <c r="B16" s="16" t="s">
        <v>98</v>
      </c>
      <c r="C16" s="17">
        <v>3847716.4244212187</v>
      </c>
      <c r="D16" s="14">
        <f t="shared" si="0"/>
        <v>7.8591125831238368E-2</v>
      </c>
    </row>
    <row r="17" spans="1:4" ht="16.5" thickTop="1" thickBot="1" x14ac:dyDescent="0.3">
      <c r="A17" s="15">
        <v>13</v>
      </c>
      <c r="B17" s="16" t="s">
        <v>99</v>
      </c>
      <c r="C17" s="17">
        <v>998354.8961213904</v>
      </c>
      <c r="D17" s="14">
        <f t="shared" si="0"/>
        <v>2.0391792588278251E-2</v>
      </c>
    </row>
    <row r="18" spans="1:4" ht="16.5" thickTop="1" thickBot="1" x14ac:dyDescent="0.3">
      <c r="A18" s="15">
        <v>14</v>
      </c>
      <c r="B18" s="16" t="s">
        <v>100</v>
      </c>
      <c r="C18" s="17">
        <v>15581536.99922923</v>
      </c>
      <c r="D18" s="14">
        <f t="shared" si="0"/>
        <v>0.31825903987576815</v>
      </c>
    </row>
    <row r="19" spans="1:4" ht="16.5" thickTop="1" thickBot="1" x14ac:dyDescent="0.3">
      <c r="A19" s="15">
        <v>15</v>
      </c>
      <c r="B19" s="16" t="s">
        <v>101</v>
      </c>
      <c r="C19" s="17">
        <v>671183.65885951719</v>
      </c>
      <c r="D19" s="14">
        <f t="shared" si="0"/>
        <v>1.3709191003397269E-2</v>
      </c>
    </row>
    <row r="20" spans="1:4" ht="16.5" thickTop="1" thickBot="1" x14ac:dyDescent="0.3">
      <c r="A20" s="15">
        <v>16</v>
      </c>
      <c r="B20" s="16" t="s">
        <v>102</v>
      </c>
      <c r="C20" s="17">
        <v>3773155.2059097192</v>
      </c>
      <c r="D20" s="14">
        <f t="shared" si="0"/>
        <v>7.7068183529935802E-2</v>
      </c>
    </row>
    <row r="21" spans="1:4" ht="16.5" thickTop="1" thickBot="1" x14ac:dyDescent="0.3">
      <c r="A21" s="15">
        <v>17</v>
      </c>
      <c r="B21" s="16" t="s">
        <v>103</v>
      </c>
      <c r="C21" s="17">
        <v>9433238.5156638138</v>
      </c>
      <c r="D21" s="14">
        <f t="shared" si="0"/>
        <v>0.19267761794377486</v>
      </c>
    </row>
    <row r="22" spans="1:4" ht="16.5" thickTop="1" thickBot="1" x14ac:dyDescent="0.3">
      <c r="A22" s="15">
        <v>18</v>
      </c>
      <c r="B22" s="16" t="s">
        <v>104</v>
      </c>
      <c r="C22" s="17">
        <v>4657480.4209183566</v>
      </c>
      <c r="D22" s="14">
        <f t="shared" si="0"/>
        <v>9.5130874898605236E-2</v>
      </c>
    </row>
    <row r="23" spans="1:4" ht="16.5" thickTop="1" thickBot="1" x14ac:dyDescent="0.3">
      <c r="A23" s="31"/>
      <c r="B23" s="18" t="s">
        <v>105</v>
      </c>
      <c r="C23" s="19">
        <f>SUM(C5:C22)</f>
        <v>48958662.746269375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81F8B78-0361-44DD-B3D8-475C7F87E1C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CBA1-E923-420B-9802-B744A7F720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786.93520337811219</v>
      </c>
      <c r="D6" s="14">
        <f t="shared" ref="D6:D23" si="0">C6/C$23</f>
        <v>1.8845221637012581E-4</v>
      </c>
    </row>
    <row r="7" spans="1:6" ht="16.5" thickTop="1" thickBot="1" x14ac:dyDescent="0.3">
      <c r="A7" s="15">
        <v>3</v>
      </c>
      <c r="B7" s="16" t="s">
        <v>89</v>
      </c>
      <c r="C7" s="17">
        <v>52394.68865701132</v>
      </c>
      <c r="D7" s="14">
        <f t="shared" si="0"/>
        <v>1.2547278557434411E-2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598783.57714904239</v>
      </c>
      <c r="D9" s="14">
        <f t="shared" si="0"/>
        <v>0.14339438845201857</v>
      </c>
    </row>
    <row r="10" spans="1:6" ht="16.5" thickTop="1" thickBot="1" x14ac:dyDescent="0.3">
      <c r="A10" s="15">
        <v>6</v>
      </c>
      <c r="B10" s="16" t="s">
        <v>92</v>
      </c>
      <c r="C10" s="17">
        <v>2993.1089216612863</v>
      </c>
      <c r="D10" s="14">
        <f t="shared" si="0"/>
        <v>7.1677821465212068E-4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233458.27789994481</v>
      </c>
      <c r="D14" s="14">
        <f t="shared" si="0"/>
        <v>5.5907690634927641E-2</v>
      </c>
    </row>
    <row r="15" spans="1:6" ht="16.5" thickTop="1" thickBot="1" x14ac:dyDescent="0.3">
      <c r="A15" s="15">
        <v>11</v>
      </c>
      <c r="B15" s="16" t="s">
        <v>97</v>
      </c>
      <c r="C15" s="17">
        <v>126624.9086270501</v>
      </c>
      <c r="D15" s="14">
        <f t="shared" si="0"/>
        <v>3.0323646185855684E-2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254923.74158579807</v>
      </c>
      <c r="D17" s="14">
        <f t="shared" si="0"/>
        <v>6.1048157333642383E-2</v>
      </c>
    </row>
    <row r="18" spans="1:4" ht="16.5" thickTop="1" thickBot="1" x14ac:dyDescent="0.3">
      <c r="A18" s="15">
        <v>14</v>
      </c>
      <c r="B18" s="16" t="s">
        <v>100</v>
      </c>
      <c r="C18" s="17">
        <v>1739375.9676721466</v>
      </c>
      <c r="D18" s="14">
        <f t="shared" si="0"/>
        <v>0.4165390680219066</v>
      </c>
    </row>
    <row r="19" spans="1:4" ht="16.5" thickTop="1" thickBot="1" x14ac:dyDescent="0.3">
      <c r="A19" s="15">
        <v>15</v>
      </c>
      <c r="B19" s="16" t="s">
        <v>101</v>
      </c>
      <c r="C19" s="17">
        <v>6400.4224263642336</v>
      </c>
      <c r="D19" s="14">
        <f t="shared" si="0"/>
        <v>1.5327485500402087E-3</v>
      </c>
    </row>
    <row r="20" spans="1:4" ht="16.5" thickTop="1" thickBot="1" x14ac:dyDescent="0.3">
      <c r="A20" s="15">
        <v>16</v>
      </c>
      <c r="B20" s="16" t="s">
        <v>102</v>
      </c>
      <c r="C20" s="17">
        <v>869942.28120408847</v>
      </c>
      <c r="D20" s="14">
        <f t="shared" si="0"/>
        <v>0.20833043216675293</v>
      </c>
    </row>
    <row r="21" spans="1:4" ht="16.5" thickTop="1" thickBot="1" x14ac:dyDescent="0.3">
      <c r="A21" s="15">
        <v>17</v>
      </c>
      <c r="B21" s="16" t="s">
        <v>103</v>
      </c>
      <c r="C21" s="17">
        <v>158843.45345933927</v>
      </c>
      <c r="D21" s="14">
        <f t="shared" si="0"/>
        <v>3.8039219406879585E-2</v>
      </c>
    </row>
    <row r="22" spans="1:4" ht="16.5" thickTop="1" thickBot="1" x14ac:dyDescent="0.3">
      <c r="A22" s="15">
        <v>18</v>
      </c>
      <c r="B22" s="16" t="s">
        <v>104</v>
      </c>
      <c r="C22" s="17">
        <v>131253.73722935724</v>
      </c>
      <c r="D22" s="14">
        <f t="shared" si="0"/>
        <v>3.1432140259519681E-2</v>
      </c>
    </row>
    <row r="23" spans="1:4" ht="16.5" thickTop="1" thickBot="1" x14ac:dyDescent="0.3">
      <c r="A23" s="31"/>
      <c r="B23" s="18" t="s">
        <v>105</v>
      </c>
      <c r="C23" s="19">
        <f>SUM(C5:C22)</f>
        <v>4175781.1000351822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429FDAB-21FE-43AE-AD7D-B68916733EF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E57C-9C46-40B1-BC0C-82A14038623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141131.1775206367</v>
      </c>
      <c r="D5" s="14">
        <f>C5/C$23</f>
        <v>4.6009543253138141E-3</v>
      </c>
    </row>
    <row r="6" spans="1:6" ht="16.5" thickTop="1" thickBot="1" x14ac:dyDescent="0.3">
      <c r="A6" s="15">
        <v>2</v>
      </c>
      <c r="B6" s="16" t="s">
        <v>88</v>
      </c>
      <c r="C6" s="17">
        <v>37844.036988063221</v>
      </c>
      <c r="D6" s="14">
        <f t="shared" ref="D6:D23" si="0">C6/C$23</f>
        <v>1.2337365047641949E-3</v>
      </c>
    </row>
    <row r="7" spans="1:6" ht="16.5" thickTop="1" thickBot="1" x14ac:dyDescent="0.3">
      <c r="A7" s="15">
        <v>3</v>
      </c>
      <c r="B7" s="16" t="s">
        <v>89</v>
      </c>
      <c r="C7" s="17">
        <v>679165.09530632815</v>
      </c>
      <c r="D7" s="14">
        <f t="shared" si="0"/>
        <v>2.2141157168442803E-2</v>
      </c>
    </row>
    <row r="8" spans="1:6" ht="16.5" thickTop="1" thickBot="1" x14ac:dyDescent="0.3">
      <c r="A8" s="15">
        <v>4</v>
      </c>
      <c r="B8" s="16" t="s">
        <v>90</v>
      </c>
      <c r="C8" s="17">
        <v>1029224.3437112401</v>
      </c>
      <c r="D8" s="14">
        <f t="shared" si="0"/>
        <v>3.3553281982813987E-2</v>
      </c>
    </row>
    <row r="9" spans="1:6" ht="16.5" thickTop="1" thickBot="1" x14ac:dyDescent="0.3">
      <c r="A9" s="15">
        <v>5</v>
      </c>
      <c r="B9" s="16" t="s">
        <v>91</v>
      </c>
      <c r="C9" s="17">
        <v>977310.37625963974</v>
      </c>
      <c r="D9" s="14">
        <f t="shared" si="0"/>
        <v>3.186085797497408E-2</v>
      </c>
    </row>
    <row r="10" spans="1:6" ht="16.5" thickTop="1" thickBot="1" x14ac:dyDescent="0.3">
      <c r="A10" s="15">
        <v>6</v>
      </c>
      <c r="B10" s="16" t="s">
        <v>92</v>
      </c>
      <c r="C10" s="17">
        <v>412805.52023829159</v>
      </c>
      <c r="D10" s="14">
        <f t="shared" si="0"/>
        <v>1.3457687927078087E-2</v>
      </c>
    </row>
    <row r="11" spans="1:6" ht="16.5" thickTop="1" thickBot="1" x14ac:dyDescent="0.3">
      <c r="A11" s="15">
        <v>7</v>
      </c>
      <c r="B11" s="16" t="s">
        <v>93</v>
      </c>
      <c r="C11" s="17">
        <v>143693.18492419989</v>
      </c>
      <c r="D11" s="14">
        <f t="shared" si="0"/>
        <v>4.6844771815103929E-3</v>
      </c>
    </row>
    <row r="12" spans="1:6" ht="16.5" thickTop="1" thickBot="1" x14ac:dyDescent="0.3">
      <c r="A12" s="15">
        <v>8</v>
      </c>
      <c r="B12" s="16" t="s">
        <v>94</v>
      </c>
      <c r="C12" s="17">
        <v>8268.8078648047722</v>
      </c>
      <c r="D12" s="14">
        <f t="shared" si="0"/>
        <v>2.6956770275086392E-4</v>
      </c>
    </row>
    <row r="13" spans="1:6" ht="16.5" thickTop="1" thickBot="1" x14ac:dyDescent="0.3">
      <c r="A13" s="15">
        <v>9</v>
      </c>
      <c r="B13" s="16" t="s">
        <v>95</v>
      </c>
      <c r="C13" s="17">
        <v>129047.38835199743</v>
      </c>
      <c r="D13" s="14">
        <f t="shared" si="0"/>
        <v>4.2070161252764655E-3</v>
      </c>
    </row>
    <row r="14" spans="1:6" ht="16.5" thickTop="1" thickBot="1" x14ac:dyDescent="0.3">
      <c r="A14" s="15">
        <v>10</v>
      </c>
      <c r="B14" s="16" t="s">
        <v>96</v>
      </c>
      <c r="C14" s="17">
        <v>1602576.3357959054</v>
      </c>
      <c r="D14" s="14">
        <f t="shared" si="0"/>
        <v>5.2244873552107739E-2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6818654.3184310868</v>
      </c>
      <c r="D16" s="14">
        <f t="shared" si="0"/>
        <v>0.22229189630773011</v>
      </c>
    </row>
    <row r="17" spans="1:4" ht="16.5" thickTop="1" thickBot="1" x14ac:dyDescent="0.3">
      <c r="A17" s="15">
        <v>13</v>
      </c>
      <c r="B17" s="16" t="s">
        <v>99</v>
      </c>
      <c r="C17" s="17">
        <v>1015420.4781380306</v>
      </c>
      <c r="D17" s="14">
        <f t="shared" si="0"/>
        <v>3.3103268342094365E-2</v>
      </c>
    </row>
    <row r="18" spans="1:4" ht="16.5" thickTop="1" thickBot="1" x14ac:dyDescent="0.3">
      <c r="A18" s="15">
        <v>14</v>
      </c>
      <c r="B18" s="16" t="s">
        <v>100</v>
      </c>
      <c r="C18" s="17">
        <v>8013203.3319649342</v>
      </c>
      <c r="D18" s="14">
        <f t="shared" si="0"/>
        <v>0.26123485382549227</v>
      </c>
    </row>
    <row r="19" spans="1:4" ht="16.5" thickTop="1" thickBot="1" x14ac:dyDescent="0.3">
      <c r="A19" s="15">
        <v>15</v>
      </c>
      <c r="B19" s="16" t="s">
        <v>101</v>
      </c>
      <c r="C19" s="17">
        <v>610556.51547826442</v>
      </c>
      <c r="D19" s="14">
        <f t="shared" si="0"/>
        <v>1.9904479577714063E-2</v>
      </c>
    </row>
    <row r="20" spans="1:4" ht="16.5" thickTop="1" thickBot="1" x14ac:dyDescent="0.3">
      <c r="A20" s="15">
        <v>16</v>
      </c>
      <c r="B20" s="16" t="s">
        <v>102</v>
      </c>
      <c r="C20" s="17">
        <v>4881724.6305364836</v>
      </c>
      <c r="D20" s="14">
        <f t="shared" si="0"/>
        <v>0.15914691883424234</v>
      </c>
    </row>
    <row r="21" spans="1:4" ht="16.5" thickTop="1" thickBot="1" x14ac:dyDescent="0.3">
      <c r="A21" s="15">
        <v>17</v>
      </c>
      <c r="B21" s="16" t="s">
        <v>103</v>
      </c>
      <c r="C21" s="17">
        <v>1500607.8599487166</v>
      </c>
      <c r="D21" s="14">
        <f t="shared" si="0"/>
        <v>4.8920644928519733E-2</v>
      </c>
    </row>
    <row r="22" spans="1:4" ht="16.5" thickTop="1" thickBot="1" x14ac:dyDescent="0.3">
      <c r="A22" s="15">
        <v>18</v>
      </c>
      <c r="B22" s="16" t="s">
        <v>104</v>
      </c>
      <c r="C22" s="17">
        <v>2673093.6059086234</v>
      </c>
      <c r="D22" s="14">
        <f t="shared" si="0"/>
        <v>8.7144327739174493E-2</v>
      </c>
    </row>
    <row r="23" spans="1:4" ht="16.5" thickTop="1" thickBot="1" x14ac:dyDescent="0.3">
      <c r="A23" s="31"/>
      <c r="B23" s="18" t="s">
        <v>105</v>
      </c>
      <c r="C23" s="19">
        <f>SUM(C5:C22)</f>
        <v>30674327.007367253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46A18F-7339-4AD4-9428-E4BED6EE76EC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DB7B-FA4B-440E-9B12-A96A9944C8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19.515993043777183</v>
      </c>
      <c r="D6" s="14">
        <f t="shared" ref="D6:D23" si="0">C6/C$23</f>
        <v>3.1965405380240491E-6</v>
      </c>
    </row>
    <row r="7" spans="1:6" ht="16.5" thickTop="1" thickBot="1" x14ac:dyDescent="0.3">
      <c r="A7" s="15">
        <v>3</v>
      </c>
      <c r="B7" s="16" t="s">
        <v>89</v>
      </c>
      <c r="C7" s="17">
        <v>38598.192526658582</v>
      </c>
      <c r="D7" s="14">
        <f t="shared" si="0"/>
        <v>6.3220296722365302E-3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285338.1873527639</v>
      </c>
      <c r="D9" s="14">
        <f t="shared" si="0"/>
        <v>4.6735776184867982E-2</v>
      </c>
    </row>
    <row r="10" spans="1:6" ht="16.5" thickTop="1" thickBot="1" x14ac:dyDescent="0.3">
      <c r="A10" s="15">
        <v>6</v>
      </c>
      <c r="B10" s="16" t="s">
        <v>92</v>
      </c>
      <c r="C10" s="17">
        <v>1276.0530145949294</v>
      </c>
      <c r="D10" s="14">
        <f t="shared" si="0"/>
        <v>2.0900577186468562E-4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266.25600694149313</v>
      </c>
      <c r="D12" s="14">
        <f t="shared" si="0"/>
        <v>4.3610290174410275E-5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381488.26174243313</v>
      </c>
      <c r="D14" s="14">
        <f t="shared" si="0"/>
        <v>6.2484275881049503E-2</v>
      </c>
    </row>
    <row r="15" spans="1:6" ht="16.5" thickTop="1" thickBot="1" x14ac:dyDescent="0.3">
      <c r="A15" s="15">
        <v>11</v>
      </c>
      <c r="B15" s="16" t="s">
        <v>97</v>
      </c>
      <c r="C15" s="17">
        <v>252000.62021051353</v>
      </c>
      <c r="D15" s="14">
        <f t="shared" si="0"/>
        <v>4.1275388667293987E-2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132770.73703860914</v>
      </c>
      <c r="D17" s="14">
        <f t="shared" si="0"/>
        <v>2.1746628124699525E-2</v>
      </c>
    </row>
    <row r="18" spans="1:4" ht="16.5" thickTop="1" thickBot="1" x14ac:dyDescent="0.3">
      <c r="A18" s="15">
        <v>14</v>
      </c>
      <c r="B18" s="16" t="s">
        <v>100</v>
      </c>
      <c r="C18" s="17">
        <v>3207127.4567589639</v>
      </c>
      <c r="D18" s="14">
        <f t="shared" si="0"/>
        <v>0.52529804161868321</v>
      </c>
    </row>
    <row r="19" spans="1:4" ht="16.5" thickTop="1" thickBot="1" x14ac:dyDescent="0.3">
      <c r="A19" s="15">
        <v>15</v>
      </c>
      <c r="B19" s="16" t="s">
        <v>101</v>
      </c>
      <c r="C19" s="17">
        <v>1424.6360767874594</v>
      </c>
      <c r="D19" s="14">
        <f t="shared" si="0"/>
        <v>2.3334231372021844E-4</v>
      </c>
    </row>
    <row r="20" spans="1:4" ht="16.5" thickTop="1" thickBot="1" x14ac:dyDescent="0.3">
      <c r="A20" s="15">
        <v>16</v>
      </c>
      <c r="B20" s="16" t="s">
        <v>102</v>
      </c>
      <c r="C20" s="17">
        <v>754021.66394030536</v>
      </c>
      <c r="D20" s="14">
        <f t="shared" si="0"/>
        <v>0.12350182795858609</v>
      </c>
    </row>
    <row r="21" spans="1:4" ht="16.5" thickTop="1" thickBot="1" x14ac:dyDescent="0.3">
      <c r="A21" s="15">
        <v>17</v>
      </c>
      <c r="B21" s="16" t="s">
        <v>103</v>
      </c>
      <c r="C21" s="17">
        <v>254510.06660309693</v>
      </c>
      <c r="D21" s="14">
        <f t="shared" si="0"/>
        <v>4.1686412954087773E-2</v>
      </c>
    </row>
    <row r="22" spans="1:4" ht="16.5" thickTop="1" thickBot="1" x14ac:dyDescent="0.3">
      <c r="A22" s="15">
        <v>18</v>
      </c>
      <c r="B22" s="16" t="s">
        <v>104</v>
      </c>
      <c r="C22" s="17">
        <v>796506.56015738135</v>
      </c>
      <c r="D22" s="14">
        <f t="shared" si="0"/>
        <v>0.13046046402219805</v>
      </c>
    </row>
    <row r="23" spans="1:4" ht="16.5" thickTop="1" thickBot="1" x14ac:dyDescent="0.3">
      <c r="A23" s="31"/>
      <c r="B23" s="18" t="s">
        <v>105</v>
      </c>
      <c r="C23" s="19">
        <f>SUM(C5:C22)</f>
        <v>6105348.2074220935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60EAFB2-1E70-44F2-B142-432CE5F392B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17EB-E10D-4809-8190-E45E86ADB9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1090548.1243492959</v>
      </c>
      <c r="D5" s="14">
        <f>C5/C$23</f>
        <v>2.7853270453986008E-2</v>
      </c>
    </row>
    <row r="6" spans="1:6" ht="16.5" thickTop="1" thickBot="1" x14ac:dyDescent="0.3">
      <c r="A6" s="15">
        <v>2</v>
      </c>
      <c r="B6" s="16" t="s">
        <v>88</v>
      </c>
      <c r="C6" s="17">
        <v>279429.52945190767</v>
      </c>
      <c r="D6" s="14">
        <f t="shared" ref="D6:D23" si="0">C6/C$23</f>
        <v>7.1368022032938525E-3</v>
      </c>
    </row>
    <row r="7" spans="1:6" ht="16.5" thickTop="1" thickBot="1" x14ac:dyDescent="0.3">
      <c r="A7" s="15">
        <v>3</v>
      </c>
      <c r="B7" s="16" t="s">
        <v>89</v>
      </c>
      <c r="C7" s="17">
        <v>726453.80342524662</v>
      </c>
      <c r="D7" s="14">
        <f t="shared" si="0"/>
        <v>1.8554077355553103E-2</v>
      </c>
    </row>
    <row r="8" spans="1:6" ht="16.5" thickTop="1" thickBot="1" x14ac:dyDescent="0.3">
      <c r="A8" s="15">
        <v>4</v>
      </c>
      <c r="B8" s="16" t="s">
        <v>90</v>
      </c>
      <c r="C8" s="17">
        <v>51444.334598289162</v>
      </c>
      <c r="D8" s="14">
        <f t="shared" si="0"/>
        <v>1.3139199755595112E-3</v>
      </c>
    </row>
    <row r="9" spans="1:6" ht="16.5" thickTop="1" thickBot="1" x14ac:dyDescent="0.3">
      <c r="A9" s="15">
        <v>5</v>
      </c>
      <c r="B9" s="16" t="s">
        <v>91</v>
      </c>
      <c r="C9" s="17">
        <v>168627.65955891425</v>
      </c>
      <c r="D9" s="14">
        <f t="shared" si="0"/>
        <v>4.3068542349010098E-3</v>
      </c>
    </row>
    <row r="10" spans="1:6" ht="16.5" thickTop="1" thickBot="1" x14ac:dyDescent="0.3">
      <c r="A10" s="15">
        <v>6</v>
      </c>
      <c r="B10" s="16" t="s">
        <v>92</v>
      </c>
      <c r="C10" s="17">
        <v>1250066.7687238443</v>
      </c>
      <c r="D10" s="14">
        <f t="shared" si="0"/>
        <v>3.1927474833429247E-2</v>
      </c>
    </row>
    <row r="11" spans="1:6" ht="16.5" thickTop="1" thickBot="1" x14ac:dyDescent="0.3">
      <c r="A11" s="15">
        <v>7</v>
      </c>
      <c r="B11" s="16" t="s">
        <v>93</v>
      </c>
      <c r="C11" s="17">
        <v>719181.59369583358</v>
      </c>
      <c r="D11" s="14">
        <f t="shared" si="0"/>
        <v>1.8368340642180358E-2</v>
      </c>
    </row>
    <row r="12" spans="1:6" ht="16.5" thickTop="1" thickBot="1" x14ac:dyDescent="0.3">
      <c r="A12" s="15">
        <v>8</v>
      </c>
      <c r="B12" s="16" t="s">
        <v>94</v>
      </c>
      <c r="C12" s="17">
        <v>101319.37686916422</v>
      </c>
      <c r="D12" s="14">
        <f t="shared" si="0"/>
        <v>2.5877592589965076E-3</v>
      </c>
    </row>
    <row r="13" spans="1:6" ht="16.5" thickTop="1" thickBot="1" x14ac:dyDescent="0.3">
      <c r="A13" s="15">
        <v>9</v>
      </c>
      <c r="B13" s="16" t="s">
        <v>95</v>
      </c>
      <c r="C13" s="17">
        <v>112353.10596546231</v>
      </c>
      <c r="D13" s="14">
        <f t="shared" si="0"/>
        <v>2.8695674926483505E-3</v>
      </c>
    </row>
    <row r="14" spans="1:6" ht="16.5" thickTop="1" thickBot="1" x14ac:dyDescent="0.3">
      <c r="A14" s="15">
        <v>10</v>
      </c>
      <c r="B14" s="16" t="s">
        <v>96</v>
      </c>
      <c r="C14" s="17">
        <v>1789808.108314564</v>
      </c>
      <c r="D14" s="14">
        <f t="shared" si="0"/>
        <v>4.5712800919600081E-2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396719.11205464666</v>
      </c>
      <c r="D16" s="14">
        <f t="shared" si="0"/>
        <v>1.013245034822877E-2</v>
      </c>
    </row>
    <row r="17" spans="1:4" ht="16.5" thickTop="1" thickBot="1" x14ac:dyDescent="0.3">
      <c r="A17" s="15">
        <v>13</v>
      </c>
      <c r="B17" s="16" t="s">
        <v>99</v>
      </c>
      <c r="C17" s="17">
        <v>1086089.6225126283</v>
      </c>
      <c r="D17" s="14">
        <f t="shared" si="0"/>
        <v>2.7739397572355596E-2</v>
      </c>
    </row>
    <row r="18" spans="1:4" ht="16.5" thickTop="1" thickBot="1" x14ac:dyDescent="0.3">
      <c r="A18" s="15">
        <v>14</v>
      </c>
      <c r="B18" s="16" t="s">
        <v>100</v>
      </c>
      <c r="C18" s="17">
        <v>11604347.051978486</v>
      </c>
      <c r="D18" s="14">
        <f t="shared" si="0"/>
        <v>0.29638216752106111</v>
      </c>
    </row>
    <row r="19" spans="1:4" ht="16.5" thickTop="1" thickBot="1" x14ac:dyDescent="0.3">
      <c r="A19" s="15">
        <v>15</v>
      </c>
      <c r="B19" s="16" t="s">
        <v>101</v>
      </c>
      <c r="C19" s="17">
        <v>448954.76904629864</v>
      </c>
      <c r="D19" s="14">
        <f t="shared" si="0"/>
        <v>1.1466581184864936E-2</v>
      </c>
    </row>
    <row r="20" spans="1:4" ht="16.5" thickTop="1" thickBot="1" x14ac:dyDescent="0.3">
      <c r="A20" s="15">
        <v>16</v>
      </c>
      <c r="B20" s="16" t="s">
        <v>102</v>
      </c>
      <c r="C20" s="17">
        <v>4175841.5839445735</v>
      </c>
      <c r="D20" s="14">
        <f t="shared" si="0"/>
        <v>0.10665356476589187</v>
      </c>
    </row>
    <row r="21" spans="1:4" ht="16.5" thickTop="1" thickBot="1" x14ac:dyDescent="0.3">
      <c r="A21" s="15">
        <v>17</v>
      </c>
      <c r="B21" s="16" t="s">
        <v>103</v>
      </c>
      <c r="C21" s="17">
        <v>11471666.59977182</v>
      </c>
      <c r="D21" s="14">
        <f t="shared" si="0"/>
        <v>0.29299342709158716</v>
      </c>
    </row>
    <row r="22" spans="1:4" ht="16.5" thickTop="1" thickBot="1" x14ac:dyDescent="0.3">
      <c r="A22" s="15">
        <v>18</v>
      </c>
      <c r="B22" s="16" t="s">
        <v>104</v>
      </c>
      <c r="C22" s="17">
        <v>3680472.9205340967</v>
      </c>
      <c r="D22" s="14">
        <f t="shared" si="0"/>
        <v>9.4001544145862564E-2</v>
      </c>
    </row>
    <row r="23" spans="1:4" ht="16.5" thickTop="1" thickBot="1" x14ac:dyDescent="0.3">
      <c r="A23" s="31"/>
      <c r="B23" s="18" t="s">
        <v>105</v>
      </c>
      <c r="C23" s="19">
        <f>SUM(C5:C22)</f>
        <v>39153324.064795069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F0CA186-55DC-4FFF-9D0C-7286969770B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CD8F-501C-4B75-A107-7DE0A9E231D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66076.289793752017</v>
      </c>
      <c r="D5" s="14">
        <f>C5/C$23</f>
        <v>1.2821198424990923E-2</v>
      </c>
    </row>
    <row r="6" spans="1:6" ht="16.5" thickTop="1" thickBot="1" x14ac:dyDescent="0.3">
      <c r="A6" s="15">
        <v>2</v>
      </c>
      <c r="B6" s="16" t="s">
        <v>88</v>
      </c>
      <c r="C6" s="17">
        <v>2189.6637704565105</v>
      </c>
      <c r="D6" s="14">
        <f t="shared" ref="D6:D23" si="0">C6/C$23</f>
        <v>4.2487424419055845E-4</v>
      </c>
    </row>
    <row r="7" spans="1:6" ht="16.5" thickTop="1" thickBot="1" x14ac:dyDescent="0.3">
      <c r="A7" s="15">
        <v>3</v>
      </c>
      <c r="B7" s="16" t="s">
        <v>89</v>
      </c>
      <c r="C7" s="17">
        <v>49082.255699701192</v>
      </c>
      <c r="D7" s="14">
        <f t="shared" si="0"/>
        <v>9.5237390210053049E-3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429478.37636271777</v>
      </c>
      <c r="D9" s="14">
        <f t="shared" si="0"/>
        <v>8.3334392711468613E-2</v>
      </c>
    </row>
    <row r="10" spans="1:6" ht="16.5" thickTop="1" thickBot="1" x14ac:dyDescent="0.3">
      <c r="A10" s="15">
        <v>6</v>
      </c>
      <c r="B10" s="16" t="s">
        <v>92</v>
      </c>
      <c r="C10" s="17">
        <v>3692.5713742574553</v>
      </c>
      <c r="D10" s="14">
        <f t="shared" si="0"/>
        <v>7.1649286658756819E-4</v>
      </c>
    </row>
    <row r="11" spans="1:6" ht="16.5" thickTop="1" thickBot="1" x14ac:dyDescent="0.3">
      <c r="A11" s="15">
        <v>7</v>
      </c>
      <c r="B11" s="16" t="s">
        <v>93</v>
      </c>
      <c r="C11" s="17">
        <v>745.90948868792975</v>
      </c>
      <c r="D11" s="14">
        <f t="shared" si="0"/>
        <v>1.4473351320727095E-4</v>
      </c>
    </row>
    <row r="12" spans="1:6" ht="16.5" thickTop="1" thickBot="1" x14ac:dyDescent="0.3">
      <c r="A12" s="15">
        <v>8</v>
      </c>
      <c r="B12" s="16" t="s">
        <v>94</v>
      </c>
      <c r="C12" s="17">
        <v>3568.8545545811685</v>
      </c>
      <c r="D12" s="14">
        <f t="shared" si="0"/>
        <v>6.9248731333193601E-4</v>
      </c>
    </row>
    <row r="13" spans="1:6" ht="16.5" thickTop="1" thickBot="1" x14ac:dyDescent="0.3">
      <c r="A13" s="15">
        <v>9</v>
      </c>
      <c r="B13" s="16" t="s">
        <v>95</v>
      </c>
      <c r="C13" s="17">
        <v>4510.0294409547469</v>
      </c>
      <c r="D13" s="14">
        <f t="shared" si="0"/>
        <v>8.7510940074754864E-4</v>
      </c>
    </row>
    <row r="14" spans="1:6" ht="16.5" thickTop="1" thickBot="1" x14ac:dyDescent="0.3">
      <c r="A14" s="15">
        <v>10</v>
      </c>
      <c r="B14" s="16" t="s">
        <v>96</v>
      </c>
      <c r="C14" s="17">
        <v>819035.86162277206</v>
      </c>
      <c r="D14" s="14">
        <f t="shared" si="0"/>
        <v>0.15892268364078024</v>
      </c>
    </row>
    <row r="15" spans="1:6" ht="16.5" thickTop="1" thickBot="1" x14ac:dyDescent="0.3">
      <c r="A15" s="15">
        <v>11</v>
      </c>
      <c r="B15" s="16" t="s">
        <v>97</v>
      </c>
      <c r="C15" s="17">
        <v>729937.21633575298</v>
      </c>
      <c r="D15" s="14">
        <f t="shared" si="0"/>
        <v>0.14163431266552656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1284470.316462049</v>
      </c>
      <c r="D17" s="14">
        <f t="shared" si="0"/>
        <v>0.24923386058410357</v>
      </c>
    </row>
    <row r="18" spans="1:4" ht="16.5" thickTop="1" thickBot="1" x14ac:dyDescent="0.3">
      <c r="A18" s="15">
        <v>14</v>
      </c>
      <c r="B18" s="16" t="s">
        <v>100</v>
      </c>
      <c r="C18" s="17">
        <v>157577.57280464942</v>
      </c>
      <c r="D18" s="14">
        <f t="shared" si="0"/>
        <v>3.0575768321179263E-2</v>
      </c>
    </row>
    <row r="19" spans="1:4" ht="16.5" thickTop="1" thickBot="1" x14ac:dyDescent="0.3">
      <c r="A19" s="15">
        <v>15</v>
      </c>
      <c r="B19" s="16" t="s">
        <v>101</v>
      </c>
      <c r="C19" s="17">
        <v>2465.8138759849003</v>
      </c>
      <c r="D19" s="14">
        <f t="shared" si="0"/>
        <v>4.7845738738932283E-4</v>
      </c>
    </row>
    <row r="20" spans="1:4" ht="16.5" thickTop="1" thickBot="1" x14ac:dyDescent="0.3">
      <c r="A20" s="15">
        <v>16</v>
      </c>
      <c r="B20" s="16" t="s">
        <v>102</v>
      </c>
      <c r="C20" s="17">
        <v>763727.18132650852</v>
      </c>
      <c r="D20" s="14">
        <f t="shared" si="0"/>
        <v>0.14819079226315884</v>
      </c>
    </row>
    <row r="21" spans="1:4" ht="16.5" thickTop="1" thickBot="1" x14ac:dyDescent="0.3">
      <c r="A21" s="15">
        <v>17</v>
      </c>
      <c r="B21" s="16" t="s">
        <v>103</v>
      </c>
      <c r="C21" s="17">
        <v>65567.608827013944</v>
      </c>
      <c r="D21" s="14">
        <f t="shared" si="0"/>
        <v>1.2722495855129294E-2</v>
      </c>
    </row>
    <row r="22" spans="1:4" ht="16.5" thickTop="1" thickBot="1" x14ac:dyDescent="0.3">
      <c r="A22" s="15">
        <v>18</v>
      </c>
      <c r="B22" s="16" t="s">
        <v>104</v>
      </c>
      <c r="C22" s="17">
        <v>771549.47832543799</v>
      </c>
      <c r="D22" s="14">
        <f t="shared" si="0"/>
        <v>0.14970860178720341</v>
      </c>
    </row>
    <row r="23" spans="1:4" ht="16.5" thickTop="1" thickBot="1" x14ac:dyDescent="0.3">
      <c r="A23" s="31"/>
      <c r="B23" s="18" t="s">
        <v>105</v>
      </c>
      <c r="C23" s="19">
        <f>SUM(C5:C22)</f>
        <v>5153675.0000652764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668051E-2AA5-498F-944A-226879A93B1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4903-ACC2-4464-823F-B9D71857B19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5584176.9959941255</v>
      </c>
      <c r="D5" s="14">
        <f>C5/C$23</f>
        <v>3.5177517885652043E-2</v>
      </c>
    </row>
    <row r="6" spans="1:6" ht="16.5" thickTop="1" thickBot="1" x14ac:dyDescent="0.3">
      <c r="A6" s="15">
        <v>2</v>
      </c>
      <c r="B6" s="16" t="s">
        <v>88</v>
      </c>
      <c r="C6" s="17">
        <v>1046765.207649845</v>
      </c>
      <c r="D6" s="14">
        <f t="shared" ref="D6:D23" si="0">C6/C$23</f>
        <v>6.5940964694700442E-3</v>
      </c>
    </row>
    <row r="7" spans="1:6" ht="16.5" thickTop="1" thickBot="1" x14ac:dyDescent="0.3">
      <c r="A7" s="15">
        <v>3</v>
      </c>
      <c r="B7" s="16" t="s">
        <v>89</v>
      </c>
      <c r="C7" s="17">
        <v>3715822.7816127487</v>
      </c>
      <c r="D7" s="14">
        <f t="shared" si="0"/>
        <v>2.3407822218719895E-2</v>
      </c>
    </row>
    <row r="8" spans="1:6" ht="16.5" thickTop="1" thickBot="1" x14ac:dyDescent="0.3">
      <c r="A8" s="15">
        <v>4</v>
      </c>
      <c r="B8" s="16" t="s">
        <v>90</v>
      </c>
      <c r="C8" s="17">
        <v>523021.95925522712</v>
      </c>
      <c r="D8" s="14">
        <f t="shared" si="0"/>
        <v>3.2947763545976404E-3</v>
      </c>
    </row>
    <row r="9" spans="1:6" ht="16.5" thickTop="1" thickBot="1" x14ac:dyDescent="0.3">
      <c r="A9" s="15">
        <v>5</v>
      </c>
      <c r="B9" s="16" t="s">
        <v>91</v>
      </c>
      <c r="C9" s="17">
        <v>5213578.989051179</v>
      </c>
      <c r="D9" s="14">
        <f t="shared" si="0"/>
        <v>3.2842936079420876E-2</v>
      </c>
    </row>
    <row r="10" spans="1:6" ht="16.5" thickTop="1" thickBot="1" x14ac:dyDescent="0.3">
      <c r="A10" s="15">
        <v>6</v>
      </c>
      <c r="B10" s="16" t="s">
        <v>92</v>
      </c>
      <c r="C10" s="17">
        <v>4666287.2453735294</v>
      </c>
      <c r="D10" s="14">
        <f t="shared" si="0"/>
        <v>2.9395272240022318E-2</v>
      </c>
    </row>
    <row r="11" spans="1:6" ht="16.5" thickTop="1" thickBot="1" x14ac:dyDescent="0.3">
      <c r="A11" s="15">
        <v>7</v>
      </c>
      <c r="B11" s="16" t="s">
        <v>93</v>
      </c>
      <c r="C11" s="17">
        <v>3215607.4453314799</v>
      </c>
      <c r="D11" s="14">
        <f t="shared" si="0"/>
        <v>2.0256716164715031E-2</v>
      </c>
    </row>
    <row r="12" spans="1:6" ht="16.5" thickTop="1" thickBot="1" x14ac:dyDescent="0.3">
      <c r="A12" s="15">
        <v>8</v>
      </c>
      <c r="B12" s="16" t="s">
        <v>94</v>
      </c>
      <c r="C12" s="17">
        <v>551410.14841259783</v>
      </c>
      <c r="D12" s="14">
        <f t="shared" si="0"/>
        <v>3.4736077262645946E-3</v>
      </c>
    </row>
    <row r="13" spans="1:6" ht="16.5" thickTop="1" thickBot="1" x14ac:dyDescent="0.3">
      <c r="A13" s="15">
        <v>9</v>
      </c>
      <c r="B13" s="16" t="s">
        <v>95</v>
      </c>
      <c r="C13" s="17">
        <v>878639.07952785876</v>
      </c>
      <c r="D13" s="14">
        <f t="shared" si="0"/>
        <v>5.5349860789327705E-3</v>
      </c>
    </row>
    <row r="14" spans="1:6" ht="16.5" thickTop="1" thickBot="1" x14ac:dyDescent="0.3">
      <c r="A14" s="15">
        <v>10</v>
      </c>
      <c r="B14" s="16" t="s">
        <v>96</v>
      </c>
      <c r="C14" s="17">
        <v>47650419.476801068</v>
      </c>
      <c r="D14" s="14">
        <f t="shared" si="0"/>
        <v>0.30017377396999606</v>
      </c>
    </row>
    <row r="15" spans="1:6" ht="16.5" thickTop="1" thickBot="1" x14ac:dyDescent="0.3">
      <c r="A15" s="15">
        <v>11</v>
      </c>
      <c r="B15" s="16" t="s">
        <v>97</v>
      </c>
      <c r="C15" s="17">
        <v>719946.3261172265</v>
      </c>
      <c r="D15" s="14">
        <f t="shared" si="0"/>
        <v>4.5353012237731834E-3</v>
      </c>
    </row>
    <row r="16" spans="1:6" ht="16.5" thickTop="1" thickBot="1" x14ac:dyDescent="0.3">
      <c r="A16" s="15">
        <v>12</v>
      </c>
      <c r="B16" s="16" t="s">
        <v>98</v>
      </c>
      <c r="C16" s="17">
        <v>10277246.918504871</v>
      </c>
      <c r="D16" s="14">
        <f t="shared" si="0"/>
        <v>6.474150757583684E-2</v>
      </c>
    </row>
    <row r="17" spans="1:4" ht="16.5" thickTop="1" thickBot="1" x14ac:dyDescent="0.3">
      <c r="A17" s="15">
        <v>13</v>
      </c>
      <c r="B17" s="16" t="s">
        <v>99</v>
      </c>
      <c r="C17" s="17">
        <v>1823805.2217836396</v>
      </c>
      <c r="D17" s="14">
        <f t="shared" si="0"/>
        <v>1.1489059328753961E-2</v>
      </c>
    </row>
    <row r="18" spans="1:4" ht="16.5" thickTop="1" thickBot="1" x14ac:dyDescent="0.3">
      <c r="A18" s="15">
        <v>14</v>
      </c>
      <c r="B18" s="16" t="s">
        <v>100</v>
      </c>
      <c r="C18" s="17">
        <v>27771000.74234629</v>
      </c>
      <c r="D18" s="14">
        <f t="shared" si="0"/>
        <v>0.17494339381025067</v>
      </c>
    </row>
    <row r="19" spans="1:4" ht="16.5" thickTop="1" thickBot="1" x14ac:dyDescent="0.3">
      <c r="A19" s="15">
        <v>15</v>
      </c>
      <c r="B19" s="16" t="s">
        <v>101</v>
      </c>
      <c r="C19" s="17">
        <v>2248218.1973915994</v>
      </c>
      <c r="D19" s="14">
        <f t="shared" si="0"/>
        <v>1.416264848093554E-2</v>
      </c>
    </row>
    <row r="20" spans="1:4" ht="16.5" thickTop="1" thickBot="1" x14ac:dyDescent="0.3">
      <c r="A20" s="15">
        <v>16</v>
      </c>
      <c r="B20" s="16" t="s">
        <v>102</v>
      </c>
      <c r="C20" s="17">
        <v>10013743.272183884</v>
      </c>
      <c r="D20" s="14">
        <f t="shared" si="0"/>
        <v>6.3081566596523225E-2</v>
      </c>
    </row>
    <row r="21" spans="1:4" ht="16.5" thickTop="1" thickBot="1" x14ac:dyDescent="0.3">
      <c r="A21" s="15">
        <v>17</v>
      </c>
      <c r="B21" s="16" t="s">
        <v>103</v>
      </c>
      <c r="C21" s="17">
        <v>15286939.397368703</v>
      </c>
      <c r="D21" s="14">
        <f t="shared" si="0"/>
        <v>9.6300060770563398E-2</v>
      </c>
    </row>
    <row r="22" spans="1:4" ht="16.5" thickTop="1" thickBot="1" x14ac:dyDescent="0.3">
      <c r="A22" s="15">
        <v>18</v>
      </c>
      <c r="B22" s="16" t="s">
        <v>104</v>
      </c>
      <c r="C22" s="17">
        <v>17556150.974115565</v>
      </c>
      <c r="D22" s="14">
        <f t="shared" si="0"/>
        <v>0.11059495702557197</v>
      </c>
    </row>
    <row r="23" spans="1:4" ht="16.5" thickTop="1" thickBot="1" x14ac:dyDescent="0.3">
      <c r="A23" s="31"/>
      <c r="B23" s="18" t="s">
        <v>105</v>
      </c>
      <c r="C23" s="19">
        <f>SUM(C5:C22)</f>
        <v>158742780.37882143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EDFC5B4-D069-4985-AA84-B9A1C2FC793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61AD-F0C4-4B46-B424-ECF3345E6BE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139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52708.641891274623</v>
      </c>
      <c r="D5" s="14">
        <f>C5/C$23</f>
        <v>2.0953613992426511E-3</v>
      </c>
    </row>
    <row r="6" spans="1:6" ht="16.5" thickTop="1" thickBot="1" x14ac:dyDescent="0.3">
      <c r="A6" s="15">
        <v>2</v>
      </c>
      <c r="B6" s="16" t="s">
        <v>88</v>
      </c>
      <c r="C6" s="17">
        <v>23476.820160005267</v>
      </c>
      <c r="D6" s="14">
        <f t="shared" ref="D6:D23" si="0">C6/C$23</f>
        <v>9.3328951335359717E-4</v>
      </c>
    </row>
    <row r="7" spans="1:6" ht="16.5" thickTop="1" thickBot="1" x14ac:dyDescent="0.3">
      <c r="A7" s="15">
        <v>3</v>
      </c>
      <c r="B7" s="16" t="s">
        <v>89</v>
      </c>
      <c r="C7" s="17">
        <v>500031.78014130588</v>
      </c>
      <c r="D7" s="14">
        <f t="shared" si="0"/>
        <v>1.987809309645909E-2</v>
      </c>
    </row>
    <row r="8" spans="1:6" ht="16.5" thickTop="1" thickBot="1" x14ac:dyDescent="0.3">
      <c r="A8" s="15">
        <v>4</v>
      </c>
      <c r="B8" s="16" t="s">
        <v>90</v>
      </c>
      <c r="C8" s="17">
        <v>6443710.4410113934</v>
      </c>
      <c r="D8" s="14">
        <f t="shared" si="0"/>
        <v>0.25616107039607133</v>
      </c>
    </row>
    <row r="9" spans="1:6" ht="16.5" thickTop="1" thickBot="1" x14ac:dyDescent="0.3">
      <c r="A9" s="15">
        <v>5</v>
      </c>
      <c r="B9" s="16" t="s">
        <v>91</v>
      </c>
      <c r="C9" s="17">
        <v>540523.21563506254</v>
      </c>
      <c r="D9" s="14">
        <f t="shared" si="0"/>
        <v>2.1487775833277746E-2</v>
      </c>
    </row>
    <row r="10" spans="1:6" ht="16.5" thickTop="1" thickBot="1" x14ac:dyDescent="0.3">
      <c r="A10" s="15">
        <v>6</v>
      </c>
      <c r="B10" s="16" t="s">
        <v>92</v>
      </c>
      <c r="C10" s="17">
        <v>124419.95153182191</v>
      </c>
      <c r="D10" s="14">
        <f t="shared" si="0"/>
        <v>4.9461483806240549E-3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10719.512353311855</v>
      </c>
      <c r="D12" s="14">
        <f t="shared" si="0"/>
        <v>4.2613984344667098E-4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2515495.124107969</v>
      </c>
      <c r="D14" s="14">
        <f t="shared" si="0"/>
        <v>0.10000013648447807</v>
      </c>
    </row>
    <row r="15" spans="1:6" ht="16.5" thickTop="1" thickBot="1" x14ac:dyDescent="0.3">
      <c r="A15" s="15">
        <v>11</v>
      </c>
      <c r="B15" s="16" t="s">
        <v>97</v>
      </c>
      <c r="C15" s="17">
        <v>188492.34700785487</v>
      </c>
      <c r="D15" s="14">
        <f t="shared" si="0"/>
        <v>7.4932605698249197E-3</v>
      </c>
    </row>
    <row r="16" spans="1:6" ht="16.5" thickTop="1" thickBot="1" x14ac:dyDescent="0.3">
      <c r="A16" s="15">
        <v>12</v>
      </c>
      <c r="B16" s="16" t="s">
        <v>98</v>
      </c>
      <c r="C16" s="17">
        <v>3178.5320455485885</v>
      </c>
      <c r="D16" s="14">
        <f t="shared" si="0"/>
        <v>1.2635828045497071E-4</v>
      </c>
    </row>
    <row r="17" spans="1:4" ht="16.5" thickTop="1" thickBot="1" x14ac:dyDescent="0.3">
      <c r="A17" s="15">
        <v>13</v>
      </c>
      <c r="B17" s="16" t="s">
        <v>99</v>
      </c>
      <c r="C17" s="17">
        <v>548976.2603956922</v>
      </c>
      <c r="D17" s="14">
        <f t="shared" si="0"/>
        <v>2.1823815295915198E-2</v>
      </c>
    </row>
    <row r="18" spans="1:4" ht="16.5" thickTop="1" thickBot="1" x14ac:dyDescent="0.3">
      <c r="A18" s="15">
        <v>14</v>
      </c>
      <c r="B18" s="16" t="s">
        <v>100</v>
      </c>
      <c r="C18" s="17">
        <v>7521604.9792929953</v>
      </c>
      <c r="D18" s="14">
        <f t="shared" si="0"/>
        <v>0.29901132278217263</v>
      </c>
    </row>
    <row r="19" spans="1:4" ht="16.5" thickTop="1" thickBot="1" x14ac:dyDescent="0.3">
      <c r="A19" s="15">
        <v>15</v>
      </c>
      <c r="B19" s="16" t="s">
        <v>101</v>
      </c>
      <c r="C19" s="17">
        <v>10736.693373238424</v>
      </c>
      <c r="D19" s="14">
        <f t="shared" si="0"/>
        <v>4.2682285186164805E-4</v>
      </c>
    </row>
    <row r="20" spans="1:4" ht="16.5" thickTop="1" thickBot="1" x14ac:dyDescent="0.3">
      <c r="A20" s="15">
        <v>16</v>
      </c>
      <c r="B20" s="16" t="s">
        <v>102</v>
      </c>
      <c r="C20" s="17">
        <v>3326795.4941010787</v>
      </c>
      <c r="D20" s="14">
        <f t="shared" si="0"/>
        <v>0.13225229509599135</v>
      </c>
    </row>
    <row r="21" spans="1:4" ht="16.5" thickTop="1" thickBot="1" x14ac:dyDescent="0.3">
      <c r="A21" s="15">
        <v>17</v>
      </c>
      <c r="B21" s="16" t="s">
        <v>103</v>
      </c>
      <c r="C21" s="17">
        <v>677162.78871682996</v>
      </c>
      <c r="D21" s="14">
        <f t="shared" si="0"/>
        <v>2.6919698887472893E-2</v>
      </c>
    </row>
    <row r="22" spans="1:4" ht="16.5" thickTop="1" thickBot="1" x14ac:dyDescent="0.3">
      <c r="A22" s="15">
        <v>18</v>
      </c>
      <c r="B22" s="16" t="s">
        <v>104</v>
      </c>
      <c r="C22" s="17">
        <v>2666884.3267572564</v>
      </c>
      <c r="D22" s="14">
        <f t="shared" si="0"/>
        <v>0.10601841128935313</v>
      </c>
    </row>
    <row r="23" spans="1:4" ht="16.5" thickTop="1" thickBot="1" x14ac:dyDescent="0.3">
      <c r="A23" s="31"/>
      <c r="B23" s="18" t="s">
        <v>105</v>
      </c>
      <c r="C23" s="19">
        <f>SUM(C5:C22)</f>
        <v>25154916.908522639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5F50210-15AF-4E86-8A94-DF4CA45FB3C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1AAD-B330-4189-B5E3-74F455FE3A9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2198648.3604641254</v>
      </c>
      <c r="D5" s="14">
        <f>C5/C$23</f>
        <v>1.7688831853063962E-2</v>
      </c>
    </row>
    <row r="6" spans="1:6" ht="16.5" thickTop="1" thickBot="1" x14ac:dyDescent="0.3">
      <c r="A6" s="15">
        <v>2</v>
      </c>
      <c r="B6" s="16" t="s">
        <v>88</v>
      </c>
      <c r="C6" s="17">
        <v>697926.14984356542</v>
      </c>
      <c r="D6" s="14">
        <f t="shared" ref="D6:D23" si="0">C6/C$23</f>
        <v>5.6150399183583265E-3</v>
      </c>
    </row>
    <row r="7" spans="1:6" ht="16.5" thickTop="1" thickBot="1" x14ac:dyDescent="0.3">
      <c r="A7" s="15">
        <v>3</v>
      </c>
      <c r="B7" s="16" t="s">
        <v>89</v>
      </c>
      <c r="C7" s="17">
        <v>2165544.2313732733</v>
      </c>
      <c r="D7" s="14">
        <f t="shared" si="0"/>
        <v>1.7422498507695994E-2</v>
      </c>
    </row>
    <row r="8" spans="1:6" ht="16.5" thickTop="1" thickBot="1" x14ac:dyDescent="0.3">
      <c r="A8" s="15">
        <v>4</v>
      </c>
      <c r="B8" s="16" t="s">
        <v>90</v>
      </c>
      <c r="C8" s="17">
        <v>8006309.467500505</v>
      </c>
      <c r="D8" s="14">
        <f t="shared" si="0"/>
        <v>6.4413329789723459E-2</v>
      </c>
    </row>
    <row r="9" spans="1:6" ht="16.5" thickTop="1" thickBot="1" x14ac:dyDescent="0.3">
      <c r="A9" s="15">
        <v>5</v>
      </c>
      <c r="B9" s="16" t="s">
        <v>91</v>
      </c>
      <c r="C9" s="17">
        <v>137162.83140241139</v>
      </c>
      <c r="D9" s="14">
        <f t="shared" si="0"/>
        <v>1.1035190095860735E-3</v>
      </c>
    </row>
    <row r="10" spans="1:6" ht="16.5" thickTop="1" thickBot="1" x14ac:dyDescent="0.3">
      <c r="A10" s="15">
        <v>6</v>
      </c>
      <c r="B10" s="16" t="s">
        <v>92</v>
      </c>
      <c r="C10" s="17">
        <v>3282004.1811731965</v>
      </c>
      <c r="D10" s="14">
        <f t="shared" si="0"/>
        <v>2.6404777201193923E-2</v>
      </c>
    </row>
    <row r="11" spans="1:6" ht="16.5" thickTop="1" thickBot="1" x14ac:dyDescent="0.3">
      <c r="A11" s="15">
        <v>7</v>
      </c>
      <c r="B11" s="16" t="s">
        <v>93</v>
      </c>
      <c r="C11" s="17">
        <v>3845321.4537591944</v>
      </c>
      <c r="D11" s="14">
        <f t="shared" si="0"/>
        <v>3.0936845490912097E-2</v>
      </c>
    </row>
    <row r="12" spans="1:6" ht="16.5" thickTop="1" thickBot="1" x14ac:dyDescent="0.3">
      <c r="A12" s="15">
        <v>8</v>
      </c>
      <c r="B12" s="16" t="s">
        <v>94</v>
      </c>
      <c r="C12" s="17">
        <v>210797.56601257322</v>
      </c>
      <c r="D12" s="14">
        <f t="shared" si="0"/>
        <v>1.695934087179103E-3</v>
      </c>
    </row>
    <row r="13" spans="1:6" ht="16.5" thickTop="1" thickBot="1" x14ac:dyDescent="0.3">
      <c r="A13" s="15">
        <v>9</v>
      </c>
      <c r="B13" s="16" t="s">
        <v>95</v>
      </c>
      <c r="C13" s="17">
        <v>84613.328003584742</v>
      </c>
      <c r="D13" s="14">
        <f t="shared" si="0"/>
        <v>6.8074138570644791E-4</v>
      </c>
    </row>
    <row r="14" spans="1:6" ht="16.5" thickTop="1" thickBot="1" x14ac:dyDescent="0.3">
      <c r="A14" s="15">
        <v>10</v>
      </c>
      <c r="B14" s="16" t="s">
        <v>96</v>
      </c>
      <c r="C14" s="17">
        <v>4624850.2509963559</v>
      </c>
      <c r="D14" s="14">
        <f t="shared" si="0"/>
        <v>3.7208404903004054E-2</v>
      </c>
    </row>
    <row r="15" spans="1:6" ht="16.5" thickTop="1" thickBot="1" x14ac:dyDescent="0.3">
      <c r="A15" s="15">
        <v>11</v>
      </c>
      <c r="B15" s="16" t="s">
        <v>97</v>
      </c>
      <c r="C15" s="17">
        <v>240403.76602356654</v>
      </c>
      <c r="D15" s="14">
        <f t="shared" si="0"/>
        <v>1.9341254702214057E-3</v>
      </c>
    </row>
    <row r="16" spans="1:6" ht="16.5" thickTop="1" thickBot="1" x14ac:dyDescent="0.3">
      <c r="A16" s="15">
        <v>12</v>
      </c>
      <c r="B16" s="16" t="s">
        <v>98</v>
      </c>
      <c r="C16" s="17">
        <v>26375154.007666185</v>
      </c>
      <c r="D16" s="14">
        <f t="shared" si="0"/>
        <v>0.21219658074008133</v>
      </c>
    </row>
    <row r="17" spans="1:4" ht="16.5" thickTop="1" thickBot="1" x14ac:dyDescent="0.3">
      <c r="A17" s="15">
        <v>13</v>
      </c>
      <c r="B17" s="16" t="s">
        <v>99</v>
      </c>
      <c r="C17" s="17">
        <v>6181456.8595394054</v>
      </c>
      <c r="D17" s="14">
        <f t="shared" si="0"/>
        <v>4.9731804758574291E-2</v>
      </c>
    </row>
    <row r="18" spans="1:4" ht="16.5" thickTop="1" thickBot="1" x14ac:dyDescent="0.3">
      <c r="A18" s="15">
        <v>14</v>
      </c>
      <c r="B18" s="16" t="s">
        <v>100</v>
      </c>
      <c r="C18" s="17">
        <v>13913049.797326658</v>
      </c>
      <c r="D18" s="14">
        <f t="shared" si="0"/>
        <v>0.1119349518793742</v>
      </c>
    </row>
    <row r="19" spans="1:4" ht="16.5" thickTop="1" thickBot="1" x14ac:dyDescent="0.3">
      <c r="A19" s="15">
        <v>15</v>
      </c>
      <c r="B19" s="16" t="s">
        <v>101</v>
      </c>
      <c r="C19" s="17">
        <v>475991.96378549677</v>
      </c>
      <c r="D19" s="14">
        <f t="shared" si="0"/>
        <v>3.8295081479213849E-3</v>
      </c>
    </row>
    <row r="20" spans="1:4" ht="16.5" thickTop="1" thickBot="1" x14ac:dyDescent="0.3">
      <c r="A20" s="15">
        <v>16</v>
      </c>
      <c r="B20" s="16" t="s">
        <v>102</v>
      </c>
      <c r="C20" s="17">
        <v>5571114.3815499255</v>
      </c>
      <c r="D20" s="14">
        <f t="shared" si="0"/>
        <v>4.4821403595716548E-2</v>
      </c>
    </row>
    <row r="21" spans="1:4" ht="16.5" thickTop="1" thickBot="1" x14ac:dyDescent="0.3">
      <c r="A21" s="15">
        <v>17</v>
      </c>
      <c r="B21" s="16" t="s">
        <v>103</v>
      </c>
      <c r="C21" s="17">
        <v>40106233.782009758</v>
      </c>
      <c r="D21" s="14">
        <f t="shared" si="0"/>
        <v>0.32266752536994403</v>
      </c>
    </row>
    <row r="22" spans="1:4" ht="16.5" thickTop="1" thickBot="1" x14ac:dyDescent="0.3">
      <c r="A22" s="15">
        <v>18</v>
      </c>
      <c r="B22" s="16" t="s">
        <v>104</v>
      </c>
      <c r="C22" s="17">
        <v>6179265.9131739484</v>
      </c>
      <c r="D22" s="14">
        <f t="shared" si="0"/>
        <v>4.971417789174349E-2</v>
      </c>
    </row>
    <row r="23" spans="1:4" ht="16.5" thickTop="1" thickBot="1" x14ac:dyDescent="0.3">
      <c r="A23" s="31"/>
      <c r="B23" s="18" t="s">
        <v>105</v>
      </c>
      <c r="C23" s="19">
        <f>SUM(C5:C22)</f>
        <v>124295848.29160371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E904FAB-0B26-459B-BA38-33E3CDF08C46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7203-E3FB-49AD-A46C-8441AB732FB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13480.150616762217</v>
      </c>
      <c r="D5" s="14">
        <f>C5/C$23</f>
        <v>1.8143912518034779E-4</v>
      </c>
    </row>
    <row r="6" spans="1:6" ht="16.5" thickTop="1" thickBot="1" x14ac:dyDescent="0.3">
      <c r="A6" s="15">
        <v>2</v>
      </c>
      <c r="B6" s="16" t="s">
        <v>88</v>
      </c>
      <c r="C6" s="17">
        <v>4262.7575867073529</v>
      </c>
      <c r="D6" s="14">
        <f t="shared" ref="D6:D23" si="0">C6/C$23</f>
        <v>5.73755464146173E-5</v>
      </c>
    </row>
    <row r="7" spans="1:6" ht="16.5" thickTop="1" thickBot="1" x14ac:dyDescent="0.3">
      <c r="A7" s="15">
        <v>3</v>
      </c>
      <c r="B7" s="16" t="s">
        <v>89</v>
      </c>
      <c r="C7" s="17">
        <v>215454.66107082655</v>
      </c>
      <c r="D7" s="14">
        <f t="shared" si="0"/>
        <v>2.8999605666207716E-3</v>
      </c>
    </row>
    <row r="8" spans="1:6" ht="16.5" thickTop="1" thickBot="1" x14ac:dyDescent="0.3">
      <c r="A8" s="15">
        <v>4</v>
      </c>
      <c r="B8" s="16" t="s">
        <v>90</v>
      </c>
      <c r="C8" s="17">
        <v>77418.155487064083</v>
      </c>
      <c r="D8" s="14">
        <f t="shared" si="0"/>
        <v>1.0420271111201357E-3</v>
      </c>
    </row>
    <row r="9" spans="1:6" ht="16.5" thickTop="1" thickBot="1" x14ac:dyDescent="0.3">
      <c r="A9" s="15">
        <v>5</v>
      </c>
      <c r="B9" s="16" t="s">
        <v>91</v>
      </c>
      <c r="C9" s="17">
        <v>5570.5693427108108</v>
      </c>
      <c r="D9" s="14">
        <f t="shared" si="0"/>
        <v>7.4978333479531857E-5</v>
      </c>
    </row>
    <row r="10" spans="1:6" ht="16.5" thickTop="1" thickBot="1" x14ac:dyDescent="0.3">
      <c r="A10" s="15">
        <v>6</v>
      </c>
      <c r="B10" s="16" t="s">
        <v>92</v>
      </c>
      <c r="C10" s="17">
        <v>268029.20557317318</v>
      </c>
      <c r="D10" s="14">
        <f t="shared" si="0"/>
        <v>3.6075994968119106E-3</v>
      </c>
    </row>
    <row r="11" spans="1:6" ht="16.5" thickTop="1" thickBot="1" x14ac:dyDescent="0.3">
      <c r="A11" s="15">
        <v>7</v>
      </c>
      <c r="B11" s="16" t="s">
        <v>93</v>
      </c>
      <c r="C11" s="17">
        <v>341255.02073458122</v>
      </c>
      <c r="D11" s="14">
        <f t="shared" si="0"/>
        <v>4.5931988585121344E-3</v>
      </c>
    </row>
    <row r="12" spans="1:6" ht="16.5" thickTop="1" thickBot="1" x14ac:dyDescent="0.3">
      <c r="A12" s="15">
        <v>8</v>
      </c>
      <c r="B12" s="16" t="s">
        <v>94</v>
      </c>
      <c r="C12" s="17">
        <v>8517.7572312950688</v>
      </c>
      <c r="D12" s="14">
        <f t="shared" si="0"/>
        <v>1.1464667305890679E-4</v>
      </c>
    </row>
    <row r="13" spans="1:6" ht="16.5" thickTop="1" thickBot="1" x14ac:dyDescent="0.3">
      <c r="A13" s="15">
        <v>9</v>
      </c>
      <c r="B13" s="16" t="s">
        <v>95</v>
      </c>
      <c r="C13" s="17">
        <v>6356.2785387030499</v>
      </c>
      <c r="D13" s="14">
        <f t="shared" si="0"/>
        <v>8.5553763474336119E-5</v>
      </c>
    </row>
    <row r="14" spans="1:6" ht="16.5" thickTop="1" thickBot="1" x14ac:dyDescent="0.3">
      <c r="A14" s="15">
        <v>10</v>
      </c>
      <c r="B14" s="16" t="s">
        <v>96</v>
      </c>
      <c r="C14" s="17">
        <v>1724112.2309748284</v>
      </c>
      <c r="D14" s="14">
        <f t="shared" si="0"/>
        <v>2.3206077127344949E-2</v>
      </c>
    </row>
    <row r="15" spans="1:6" ht="16.5" thickTop="1" thickBot="1" x14ac:dyDescent="0.3">
      <c r="A15" s="15">
        <v>11</v>
      </c>
      <c r="B15" s="16" t="s">
        <v>97</v>
      </c>
      <c r="C15" s="17">
        <v>55808500.664882354</v>
      </c>
      <c r="D15" s="14">
        <f t="shared" si="0"/>
        <v>0.75116709198129339</v>
      </c>
    </row>
    <row r="16" spans="1:6" ht="16.5" thickTop="1" thickBot="1" x14ac:dyDescent="0.3">
      <c r="A16" s="15">
        <v>12</v>
      </c>
      <c r="B16" s="16" t="s">
        <v>98</v>
      </c>
      <c r="C16" s="17">
        <v>7475584.8863161756</v>
      </c>
      <c r="D16" s="14">
        <f t="shared" si="0"/>
        <v>0.10061931951250112</v>
      </c>
    </row>
    <row r="17" spans="1:4" ht="16.5" thickTop="1" thickBot="1" x14ac:dyDescent="0.3">
      <c r="A17" s="15">
        <v>13</v>
      </c>
      <c r="B17" s="16" t="s">
        <v>99</v>
      </c>
      <c r="C17" s="17">
        <v>119479.60100702223</v>
      </c>
      <c r="D17" s="14">
        <f t="shared" si="0"/>
        <v>1.6081626162733481E-3</v>
      </c>
    </row>
    <row r="18" spans="1:4" ht="16.5" thickTop="1" thickBot="1" x14ac:dyDescent="0.3">
      <c r="A18" s="15">
        <v>14</v>
      </c>
      <c r="B18" s="16" t="s">
        <v>100</v>
      </c>
      <c r="C18" s="17">
        <v>3797632.7751125996</v>
      </c>
      <c r="D18" s="14">
        <f t="shared" si="0"/>
        <v>5.1115094190108248E-2</v>
      </c>
    </row>
    <row r="19" spans="1:4" ht="16.5" thickTop="1" thickBot="1" x14ac:dyDescent="0.3">
      <c r="A19" s="15">
        <v>15</v>
      </c>
      <c r="B19" s="16" t="s">
        <v>101</v>
      </c>
      <c r="C19" s="17">
        <v>227816.78850764333</v>
      </c>
      <c r="D19" s="14">
        <f t="shared" si="0"/>
        <v>3.0663514068473589E-3</v>
      </c>
    </row>
    <row r="20" spans="1:4" ht="16.5" thickTop="1" thickBot="1" x14ac:dyDescent="0.3">
      <c r="A20" s="15">
        <v>16</v>
      </c>
      <c r="B20" s="16" t="s">
        <v>102</v>
      </c>
      <c r="C20" s="17">
        <v>1914585.2773327001</v>
      </c>
      <c r="D20" s="14">
        <f t="shared" si="0"/>
        <v>2.5769792020755303E-2</v>
      </c>
    </row>
    <row r="21" spans="1:4" ht="16.5" thickTop="1" thickBot="1" x14ac:dyDescent="0.3">
      <c r="A21" s="15">
        <v>17</v>
      </c>
      <c r="B21" s="16" t="s">
        <v>103</v>
      </c>
      <c r="C21" s="17">
        <v>344457.31057571346</v>
      </c>
      <c r="D21" s="14">
        <f t="shared" si="0"/>
        <v>4.6363008003128788E-3</v>
      </c>
    </row>
    <row r="22" spans="1:4" ht="16.5" thickTop="1" thickBot="1" x14ac:dyDescent="0.3">
      <c r="A22" s="15">
        <v>18</v>
      </c>
      <c r="B22" s="16" t="s">
        <v>104</v>
      </c>
      <c r="C22" s="17">
        <v>1943206.8753734543</v>
      </c>
      <c r="D22" s="14">
        <f t="shared" si="0"/>
        <v>2.6155030869891051E-2</v>
      </c>
    </row>
    <row r="23" spans="1:4" ht="16.5" thickTop="1" thickBot="1" x14ac:dyDescent="0.3">
      <c r="A23" s="31"/>
      <c r="B23" s="18" t="s">
        <v>105</v>
      </c>
      <c r="C23" s="19">
        <f>SUM(C5:C22)</f>
        <v>74295720.966264293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B7EAF3-2828-47F5-83ED-D9D52899F596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0D9B-52DA-4BA8-A8D5-73346744107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1430184.0285437235</v>
      </c>
      <c r="D5" s="14">
        <f>C5/C$23</f>
        <v>1.8218819995078347E-2</v>
      </c>
    </row>
    <row r="6" spans="1:6" ht="16.5" thickTop="1" thickBot="1" x14ac:dyDescent="0.3">
      <c r="A6" s="15">
        <v>2</v>
      </c>
      <c r="B6" s="16" t="s">
        <v>88</v>
      </c>
      <c r="C6" s="17">
        <v>428461.35423469619</v>
      </c>
      <c r="D6" s="14">
        <f t="shared" ref="D6:D23" si="0">C6/C$23</f>
        <v>5.4580810104542313E-3</v>
      </c>
    </row>
    <row r="7" spans="1:6" ht="16.5" thickTop="1" thickBot="1" x14ac:dyDescent="0.3">
      <c r="A7" s="15">
        <v>3</v>
      </c>
      <c r="B7" s="16" t="s">
        <v>89</v>
      </c>
      <c r="C7" s="17">
        <v>1088436.2158147842</v>
      </c>
      <c r="D7" s="14">
        <f t="shared" si="0"/>
        <v>1.3865364943451091E-2</v>
      </c>
    </row>
    <row r="8" spans="1:6" ht="16.5" thickTop="1" thickBot="1" x14ac:dyDescent="0.3">
      <c r="A8" s="15">
        <v>4</v>
      </c>
      <c r="B8" s="16" t="s">
        <v>90</v>
      </c>
      <c r="C8" s="17">
        <v>942512.04651707283</v>
      </c>
      <c r="D8" s="14">
        <f t="shared" si="0"/>
        <v>1.2006466983254032E-2</v>
      </c>
    </row>
    <row r="9" spans="1:6" ht="16.5" thickTop="1" thickBot="1" x14ac:dyDescent="0.3">
      <c r="A9" s="15">
        <v>5</v>
      </c>
      <c r="B9" s="16" t="s">
        <v>91</v>
      </c>
      <c r="C9" s="17">
        <v>203228.81906543311</v>
      </c>
      <c r="D9" s="14">
        <f t="shared" si="0"/>
        <v>2.5888900997836006E-3</v>
      </c>
    </row>
    <row r="10" spans="1:6" ht="16.5" thickTop="1" thickBot="1" x14ac:dyDescent="0.3">
      <c r="A10" s="15">
        <v>6</v>
      </c>
      <c r="B10" s="16" t="s">
        <v>92</v>
      </c>
      <c r="C10" s="17">
        <v>3003998.406303545</v>
      </c>
      <c r="D10" s="14">
        <f t="shared" si="0"/>
        <v>3.8267317448422565E-2</v>
      </c>
    </row>
    <row r="11" spans="1:6" ht="16.5" thickTop="1" thickBot="1" x14ac:dyDescent="0.3">
      <c r="A11" s="15">
        <v>7</v>
      </c>
      <c r="B11" s="16" t="s">
        <v>93</v>
      </c>
      <c r="C11" s="17">
        <v>2819332.2448579934</v>
      </c>
      <c r="D11" s="14">
        <f t="shared" si="0"/>
        <v>3.5914893223699292E-2</v>
      </c>
    </row>
    <row r="12" spans="1:6" ht="16.5" thickTop="1" thickBot="1" x14ac:dyDescent="0.3">
      <c r="A12" s="15">
        <v>8</v>
      </c>
      <c r="B12" s="16" t="s">
        <v>94</v>
      </c>
      <c r="C12" s="17">
        <v>23190.05619842825</v>
      </c>
      <c r="D12" s="14">
        <f t="shared" si="0"/>
        <v>2.9541335319281859E-4</v>
      </c>
    </row>
    <row r="13" spans="1:6" ht="16.5" thickTop="1" thickBot="1" x14ac:dyDescent="0.3">
      <c r="A13" s="15">
        <v>9</v>
      </c>
      <c r="B13" s="16" t="s">
        <v>95</v>
      </c>
      <c r="C13" s="17">
        <v>187943.55972349588</v>
      </c>
      <c r="D13" s="14">
        <f t="shared" si="0"/>
        <v>2.3941743268684154E-3</v>
      </c>
    </row>
    <row r="14" spans="1:6" ht="16.5" thickTop="1" thickBot="1" x14ac:dyDescent="0.3">
      <c r="A14" s="15">
        <v>10</v>
      </c>
      <c r="B14" s="16" t="s">
        <v>96</v>
      </c>
      <c r="C14" s="17">
        <v>4641468.031727015</v>
      </c>
      <c r="D14" s="14">
        <f t="shared" si="0"/>
        <v>5.9126706000940249E-2</v>
      </c>
    </row>
    <row r="15" spans="1:6" ht="16.5" thickTop="1" thickBot="1" x14ac:dyDescent="0.3">
      <c r="A15" s="15">
        <v>11</v>
      </c>
      <c r="B15" s="16" t="s">
        <v>97</v>
      </c>
      <c r="C15" s="17">
        <v>61939.084798153337</v>
      </c>
      <c r="D15" s="14">
        <f t="shared" si="0"/>
        <v>7.8902925363143227E-4</v>
      </c>
    </row>
    <row r="16" spans="1:6" ht="16.5" thickTop="1" thickBot="1" x14ac:dyDescent="0.3">
      <c r="A16" s="15">
        <v>12</v>
      </c>
      <c r="B16" s="16" t="s">
        <v>98</v>
      </c>
      <c r="C16" s="17">
        <v>8596204.9405648671</v>
      </c>
      <c r="D16" s="14">
        <f t="shared" si="0"/>
        <v>0.10950528556274289</v>
      </c>
    </row>
    <row r="17" spans="1:4" ht="16.5" thickTop="1" thickBot="1" x14ac:dyDescent="0.3">
      <c r="A17" s="15">
        <v>13</v>
      </c>
      <c r="B17" s="16" t="s">
        <v>99</v>
      </c>
      <c r="C17" s="17">
        <v>5648069.1107155578</v>
      </c>
      <c r="D17" s="14">
        <f t="shared" si="0"/>
        <v>7.1949589978757819E-2</v>
      </c>
    </row>
    <row r="18" spans="1:4" ht="16.5" thickTop="1" thickBot="1" x14ac:dyDescent="0.3">
      <c r="A18" s="15">
        <v>14</v>
      </c>
      <c r="B18" s="16" t="s">
        <v>100</v>
      </c>
      <c r="C18" s="17">
        <v>15220606.173966488</v>
      </c>
      <c r="D18" s="14">
        <f t="shared" si="0"/>
        <v>0.19389216951460028</v>
      </c>
    </row>
    <row r="19" spans="1:4" ht="16.5" thickTop="1" thickBot="1" x14ac:dyDescent="0.3">
      <c r="A19" s="15">
        <v>15</v>
      </c>
      <c r="B19" s="16" t="s">
        <v>101</v>
      </c>
      <c r="C19" s="17">
        <v>816770.89220204356</v>
      </c>
      <c r="D19" s="14">
        <f t="shared" si="0"/>
        <v>1.0404676297078115E-2</v>
      </c>
    </row>
    <row r="20" spans="1:4" ht="16.5" thickTop="1" thickBot="1" x14ac:dyDescent="0.3">
      <c r="A20" s="15">
        <v>16</v>
      </c>
      <c r="B20" s="16" t="s">
        <v>102</v>
      </c>
      <c r="C20" s="17">
        <v>5705447.5952441832</v>
      </c>
      <c r="D20" s="14">
        <f t="shared" si="0"/>
        <v>7.2680522684167664E-2</v>
      </c>
    </row>
    <row r="21" spans="1:4" ht="16.5" thickTop="1" thickBot="1" x14ac:dyDescent="0.3">
      <c r="A21" s="15">
        <v>17</v>
      </c>
      <c r="B21" s="16" t="s">
        <v>103</v>
      </c>
      <c r="C21" s="17">
        <v>21771654.673841838</v>
      </c>
      <c r="D21" s="14">
        <f t="shared" si="0"/>
        <v>0.27734462809070876</v>
      </c>
    </row>
    <row r="22" spans="1:4" ht="16.5" thickTop="1" thickBot="1" x14ac:dyDescent="0.3">
      <c r="A22" s="15">
        <v>18</v>
      </c>
      <c r="B22" s="16" t="s">
        <v>104</v>
      </c>
      <c r="C22" s="17">
        <v>5910918.2630112031</v>
      </c>
      <c r="D22" s="14">
        <f t="shared" si="0"/>
        <v>7.5297971233168462E-2</v>
      </c>
    </row>
    <row r="23" spans="1:4" ht="16.5" thickTop="1" thickBot="1" x14ac:dyDescent="0.3">
      <c r="A23" s="31"/>
      <c r="B23" s="18" t="s">
        <v>105</v>
      </c>
      <c r="C23" s="19">
        <f>SUM(C5:C22)</f>
        <v>78500365.497330517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BB1EEBA-6432-4B58-9927-30F63BE7D654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ED99-46B0-4C90-B6B8-50CFDA531E1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383183.33166552172</v>
      </c>
      <c r="D5" s="14">
        <f>C5/C$23</f>
        <v>8.6676581146577121E-3</v>
      </c>
    </row>
    <row r="6" spans="1:6" ht="16.5" thickTop="1" thickBot="1" x14ac:dyDescent="0.3">
      <c r="A6" s="15">
        <v>2</v>
      </c>
      <c r="B6" s="16" t="s">
        <v>88</v>
      </c>
      <c r="C6" s="17">
        <v>184663.72284106334</v>
      </c>
      <c r="D6" s="14">
        <f t="shared" ref="D6:D23" si="0">C6/C$23</f>
        <v>4.1771180620231172E-3</v>
      </c>
    </row>
    <row r="7" spans="1:6" ht="16.5" thickTop="1" thickBot="1" x14ac:dyDescent="0.3">
      <c r="A7" s="15">
        <v>3</v>
      </c>
      <c r="B7" s="16" t="s">
        <v>89</v>
      </c>
      <c r="C7" s="17">
        <v>734991.61733998405</v>
      </c>
      <c r="D7" s="14">
        <f t="shared" si="0"/>
        <v>1.6625608500641185E-2</v>
      </c>
    </row>
    <row r="8" spans="1:6" ht="16.5" thickTop="1" thickBot="1" x14ac:dyDescent="0.3">
      <c r="A8" s="15">
        <v>4</v>
      </c>
      <c r="B8" s="16" t="s">
        <v>90</v>
      </c>
      <c r="C8" s="17">
        <v>1632296.3190657129</v>
      </c>
      <c r="D8" s="14">
        <f t="shared" si="0"/>
        <v>3.6922760637787086E-2</v>
      </c>
    </row>
    <row r="9" spans="1:6" ht="16.5" thickTop="1" thickBot="1" x14ac:dyDescent="0.3">
      <c r="A9" s="15">
        <v>5</v>
      </c>
      <c r="B9" s="16" t="s">
        <v>91</v>
      </c>
      <c r="C9" s="17">
        <v>106497.4379394772</v>
      </c>
      <c r="D9" s="14">
        <f t="shared" si="0"/>
        <v>2.4089862628787809E-3</v>
      </c>
    </row>
    <row r="10" spans="1:6" ht="16.5" thickTop="1" thickBot="1" x14ac:dyDescent="0.3">
      <c r="A10" s="15">
        <v>6</v>
      </c>
      <c r="B10" s="16" t="s">
        <v>92</v>
      </c>
      <c r="C10" s="17">
        <v>717906.98322951957</v>
      </c>
      <c r="D10" s="14">
        <f t="shared" si="0"/>
        <v>1.6239151796379355E-2</v>
      </c>
    </row>
    <row r="11" spans="1:6" ht="16.5" thickTop="1" thickBot="1" x14ac:dyDescent="0.3">
      <c r="A11" s="15">
        <v>7</v>
      </c>
      <c r="B11" s="16" t="s">
        <v>93</v>
      </c>
      <c r="C11" s="17">
        <v>609522.61152367631</v>
      </c>
      <c r="D11" s="14">
        <f t="shared" si="0"/>
        <v>1.3787482839812475E-2</v>
      </c>
    </row>
    <row r="12" spans="1:6" ht="16.5" thickTop="1" thickBot="1" x14ac:dyDescent="0.3">
      <c r="A12" s="15">
        <v>8</v>
      </c>
      <c r="B12" s="16" t="s">
        <v>94</v>
      </c>
      <c r="C12" s="17">
        <v>3982.4616422872909</v>
      </c>
      <c r="D12" s="14">
        <f t="shared" si="0"/>
        <v>9.0083813980237513E-5</v>
      </c>
    </row>
    <row r="13" spans="1:6" ht="16.5" thickTop="1" thickBot="1" x14ac:dyDescent="0.3">
      <c r="A13" s="15">
        <v>9</v>
      </c>
      <c r="B13" s="16" t="s">
        <v>95</v>
      </c>
      <c r="C13" s="17">
        <v>135468.90092630134</v>
      </c>
      <c r="D13" s="14">
        <f t="shared" si="0"/>
        <v>3.0643246231351405E-3</v>
      </c>
    </row>
    <row r="14" spans="1:6" ht="16.5" thickTop="1" thickBot="1" x14ac:dyDescent="0.3">
      <c r="A14" s="15">
        <v>10</v>
      </c>
      <c r="B14" s="16" t="s">
        <v>96</v>
      </c>
      <c r="C14" s="17">
        <v>2027356.1011758624</v>
      </c>
      <c r="D14" s="14">
        <f t="shared" si="0"/>
        <v>4.5859065646928106E-2</v>
      </c>
    </row>
    <row r="15" spans="1:6" ht="16.5" thickTop="1" thickBot="1" x14ac:dyDescent="0.3">
      <c r="A15" s="15">
        <v>11</v>
      </c>
      <c r="B15" s="16" t="s">
        <v>97</v>
      </c>
      <c r="C15" s="17">
        <v>618104.5335029196</v>
      </c>
      <c r="D15" s="14">
        <f t="shared" si="0"/>
        <v>1.3981607060611511E-2</v>
      </c>
    </row>
    <row r="16" spans="1:6" ht="16.5" thickTop="1" thickBot="1" x14ac:dyDescent="0.3">
      <c r="A16" s="15">
        <v>12</v>
      </c>
      <c r="B16" s="16" t="s">
        <v>98</v>
      </c>
      <c r="C16" s="17">
        <v>3901570.1164838178</v>
      </c>
      <c r="D16" s="14">
        <f t="shared" si="0"/>
        <v>8.8254036868091273E-2</v>
      </c>
    </row>
    <row r="17" spans="1:4" ht="16.5" thickTop="1" thickBot="1" x14ac:dyDescent="0.3">
      <c r="A17" s="15">
        <v>13</v>
      </c>
      <c r="B17" s="16" t="s">
        <v>99</v>
      </c>
      <c r="C17" s="17">
        <v>942598.50573257345</v>
      </c>
      <c r="D17" s="14">
        <f t="shared" si="0"/>
        <v>2.1321704030197276E-2</v>
      </c>
    </row>
    <row r="18" spans="1:4" ht="16.5" thickTop="1" thickBot="1" x14ac:dyDescent="0.3">
      <c r="A18" s="15">
        <v>14</v>
      </c>
      <c r="B18" s="16" t="s">
        <v>100</v>
      </c>
      <c r="C18" s="17">
        <v>10329381.879996687</v>
      </c>
      <c r="D18" s="14">
        <f t="shared" si="0"/>
        <v>0.23365199702815659</v>
      </c>
    </row>
    <row r="19" spans="1:4" ht="16.5" thickTop="1" thickBot="1" x14ac:dyDescent="0.3">
      <c r="A19" s="15">
        <v>15</v>
      </c>
      <c r="B19" s="16" t="s">
        <v>101</v>
      </c>
      <c r="C19" s="17">
        <v>298563.63203593815</v>
      </c>
      <c r="D19" s="14">
        <f t="shared" si="0"/>
        <v>6.7535492128788475E-3</v>
      </c>
    </row>
    <row r="20" spans="1:4" ht="16.5" thickTop="1" thickBot="1" x14ac:dyDescent="0.3">
      <c r="A20" s="15">
        <v>16</v>
      </c>
      <c r="B20" s="16" t="s">
        <v>102</v>
      </c>
      <c r="C20" s="17">
        <v>3964256.1604638039</v>
      </c>
      <c r="D20" s="14">
        <f t="shared" si="0"/>
        <v>8.9672003551081528E-2</v>
      </c>
    </row>
    <row r="21" spans="1:4" ht="16.5" thickTop="1" thickBot="1" x14ac:dyDescent="0.3">
      <c r="A21" s="15">
        <v>17</v>
      </c>
      <c r="B21" s="16" t="s">
        <v>103</v>
      </c>
      <c r="C21" s="17">
        <v>13418975.39716935</v>
      </c>
      <c r="D21" s="14">
        <f t="shared" si="0"/>
        <v>0.30353901482644424</v>
      </c>
    </row>
    <row r="22" spans="1:4" ht="16.5" thickTop="1" thickBot="1" x14ac:dyDescent="0.3">
      <c r="A22" s="15">
        <v>18</v>
      </c>
      <c r="B22" s="16" t="s">
        <v>104</v>
      </c>
      <c r="C22" s="17">
        <v>4199084.2871334413</v>
      </c>
      <c r="D22" s="14">
        <f t="shared" si="0"/>
        <v>9.4983847124315679E-2</v>
      </c>
    </row>
    <row r="23" spans="1:4" ht="16.5" thickTop="1" thickBot="1" x14ac:dyDescent="0.3">
      <c r="A23" s="31"/>
      <c r="B23" s="18" t="s">
        <v>105</v>
      </c>
      <c r="C23" s="19">
        <f>SUM(C5:C22)</f>
        <v>44208403.999867931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DEDC5-93A8-4D5A-A88A-4C2E8759A6B8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A3E0-A38E-4A9B-B5E1-484727C8518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138736.19170617426</v>
      </c>
      <c r="D5" s="14">
        <f>C5/C$23</f>
        <v>1.5930413608170109E-2</v>
      </c>
    </row>
    <row r="6" spans="1:6" ht="16.5" thickTop="1" thickBot="1" x14ac:dyDescent="0.3">
      <c r="A6" s="15">
        <v>2</v>
      </c>
      <c r="B6" s="16" t="s">
        <v>88</v>
      </c>
      <c r="C6" s="17">
        <v>7116.5118335304242</v>
      </c>
      <c r="D6" s="14">
        <f t="shared" ref="D6:D23" si="0">C6/C$23</f>
        <v>8.1715503043126533E-4</v>
      </c>
    </row>
    <row r="7" spans="1:6" ht="16.5" thickTop="1" thickBot="1" x14ac:dyDescent="0.3">
      <c r="A7" s="15">
        <v>3</v>
      </c>
      <c r="B7" s="16" t="s">
        <v>89</v>
      </c>
      <c r="C7" s="17">
        <v>160069.46067884675</v>
      </c>
      <c r="D7" s="14">
        <f t="shared" si="0"/>
        <v>1.8380010891831822E-2</v>
      </c>
    </row>
    <row r="8" spans="1:6" ht="16.5" thickTop="1" thickBot="1" x14ac:dyDescent="0.3">
      <c r="A8" s="15">
        <v>4</v>
      </c>
      <c r="B8" s="16" t="s">
        <v>90</v>
      </c>
      <c r="C8" s="17">
        <v>72286.00747806752</v>
      </c>
      <c r="D8" s="14">
        <f t="shared" si="0"/>
        <v>8.3002566457044038E-3</v>
      </c>
    </row>
    <row r="9" spans="1:6" ht="16.5" thickTop="1" thickBot="1" x14ac:dyDescent="0.3">
      <c r="A9" s="15">
        <v>5</v>
      </c>
      <c r="B9" s="16" t="s">
        <v>91</v>
      </c>
      <c r="C9" s="17">
        <v>1098171.1353907993</v>
      </c>
      <c r="D9" s="14">
        <f t="shared" si="0"/>
        <v>0.12609774121795106</v>
      </c>
    </row>
    <row r="10" spans="1:6" ht="16.5" thickTop="1" thickBot="1" x14ac:dyDescent="0.3">
      <c r="A10" s="15">
        <v>6</v>
      </c>
      <c r="B10" s="16" t="s">
        <v>92</v>
      </c>
      <c r="C10" s="17">
        <v>82893.46271943918</v>
      </c>
      <c r="D10" s="14">
        <f t="shared" si="0"/>
        <v>9.5182600177667071E-3</v>
      </c>
    </row>
    <row r="11" spans="1:6" ht="16.5" thickTop="1" thickBot="1" x14ac:dyDescent="0.3">
      <c r="A11" s="15">
        <v>7</v>
      </c>
      <c r="B11" s="16" t="s">
        <v>93</v>
      </c>
      <c r="C11" s="17">
        <v>44694.647925684527</v>
      </c>
      <c r="D11" s="14">
        <f t="shared" si="0"/>
        <v>5.1320727401515517E-3</v>
      </c>
    </row>
    <row r="12" spans="1:6" ht="16.5" thickTop="1" thickBot="1" x14ac:dyDescent="0.3">
      <c r="A12" s="15">
        <v>8</v>
      </c>
      <c r="B12" s="16" t="s">
        <v>94</v>
      </c>
      <c r="C12" s="17">
        <v>61.443693909575344</v>
      </c>
      <c r="D12" s="14">
        <f t="shared" si="0"/>
        <v>7.055285614775721E-6</v>
      </c>
    </row>
    <row r="13" spans="1:6" ht="16.5" thickTop="1" thickBot="1" x14ac:dyDescent="0.3">
      <c r="A13" s="15">
        <v>9</v>
      </c>
      <c r="B13" s="16" t="s">
        <v>95</v>
      </c>
      <c r="C13" s="17">
        <v>1231.4354790617308</v>
      </c>
      <c r="D13" s="14">
        <f t="shared" si="0"/>
        <v>1.4139984867665524E-4</v>
      </c>
    </row>
    <row r="14" spans="1:6" ht="16.5" thickTop="1" thickBot="1" x14ac:dyDescent="0.3">
      <c r="A14" s="15">
        <v>10</v>
      </c>
      <c r="B14" s="16" t="s">
        <v>96</v>
      </c>
      <c r="C14" s="17">
        <v>624957.62489521503</v>
      </c>
      <c r="D14" s="14">
        <f t="shared" si="0"/>
        <v>7.1760896199642002E-2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187458.96767907881</v>
      </c>
      <c r="D17" s="14">
        <f t="shared" si="0"/>
        <v>2.1525017033860363E-2</v>
      </c>
    </row>
    <row r="18" spans="1:4" ht="16.5" thickTop="1" thickBot="1" x14ac:dyDescent="0.3">
      <c r="A18" s="15">
        <v>14</v>
      </c>
      <c r="B18" s="16" t="s">
        <v>100</v>
      </c>
      <c r="C18" s="17">
        <v>3709368.7277693972</v>
      </c>
      <c r="D18" s="14">
        <f t="shared" si="0"/>
        <v>0.42592907684627224</v>
      </c>
    </row>
    <row r="19" spans="1:4" ht="16.5" thickTop="1" thickBot="1" x14ac:dyDescent="0.3">
      <c r="A19" s="15">
        <v>15</v>
      </c>
      <c r="B19" s="16" t="s">
        <v>101</v>
      </c>
      <c r="C19" s="17">
        <v>31479.433403062827</v>
      </c>
      <c r="D19" s="14">
        <f t="shared" si="0"/>
        <v>3.6146328372895584E-3</v>
      </c>
    </row>
    <row r="20" spans="1:4" ht="16.5" thickTop="1" thickBot="1" x14ac:dyDescent="0.3">
      <c r="A20" s="15">
        <v>16</v>
      </c>
      <c r="B20" s="16" t="s">
        <v>102</v>
      </c>
      <c r="C20" s="17">
        <v>1795303.9363933692</v>
      </c>
      <c r="D20" s="14">
        <f t="shared" si="0"/>
        <v>0.20614616782687351</v>
      </c>
    </row>
    <row r="21" spans="1:4" ht="16.5" thickTop="1" thickBot="1" x14ac:dyDescent="0.3">
      <c r="A21" s="15">
        <v>17</v>
      </c>
      <c r="B21" s="16" t="s">
        <v>103</v>
      </c>
      <c r="C21" s="17">
        <v>202787.34010751054</v>
      </c>
      <c r="D21" s="14">
        <f t="shared" si="0"/>
        <v>2.3285100756225658E-2</v>
      </c>
    </row>
    <row r="22" spans="1:4" ht="16.5" thickTop="1" thickBot="1" x14ac:dyDescent="0.3">
      <c r="A22" s="15">
        <v>18</v>
      </c>
      <c r="B22" s="16" t="s">
        <v>104</v>
      </c>
      <c r="C22" s="17">
        <v>552271.91131805675</v>
      </c>
      <c r="D22" s="14">
        <f t="shared" si="0"/>
        <v>6.3414743213538474E-2</v>
      </c>
    </row>
    <row r="23" spans="1:4" ht="16.5" thickTop="1" thickBot="1" x14ac:dyDescent="0.3">
      <c r="A23" s="31"/>
      <c r="B23" s="18" t="s">
        <v>105</v>
      </c>
      <c r="C23" s="19">
        <f>SUM(C5:C22)</f>
        <v>8708888.2384712026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A6C5177-9C66-4668-9920-ED3228B37FF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A24D-6C8F-4127-A4CF-216AE99320F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1859750.8542167156</v>
      </c>
      <c r="D5" s="14">
        <f>C5/C$23</f>
        <v>2.8733714023984995E-2</v>
      </c>
    </row>
    <row r="6" spans="1:6" ht="16.5" thickTop="1" thickBot="1" x14ac:dyDescent="0.3">
      <c r="A6" s="15">
        <v>2</v>
      </c>
      <c r="B6" s="16" t="s">
        <v>88</v>
      </c>
      <c r="C6" s="17">
        <v>467841.48915392993</v>
      </c>
      <c r="D6" s="14">
        <f t="shared" ref="D6:D23" si="0">C6/C$23</f>
        <v>7.228292718578215E-3</v>
      </c>
    </row>
    <row r="7" spans="1:6" ht="16.5" thickTop="1" thickBot="1" x14ac:dyDescent="0.3">
      <c r="A7" s="15">
        <v>3</v>
      </c>
      <c r="B7" s="16" t="s">
        <v>89</v>
      </c>
      <c r="C7" s="17">
        <v>716570.22969811363</v>
      </c>
      <c r="D7" s="14">
        <f t="shared" si="0"/>
        <v>1.1071227100964962E-2</v>
      </c>
    </row>
    <row r="8" spans="1:6" ht="16.5" thickTop="1" thickBot="1" x14ac:dyDescent="0.3">
      <c r="A8" s="15">
        <v>4</v>
      </c>
      <c r="B8" s="16" t="s">
        <v>90</v>
      </c>
      <c r="C8" s="17">
        <v>820420.02875493933</v>
      </c>
      <c r="D8" s="14">
        <f t="shared" si="0"/>
        <v>1.2675737952932777E-2</v>
      </c>
    </row>
    <row r="9" spans="1:6" ht="16.5" thickTop="1" thickBot="1" x14ac:dyDescent="0.3">
      <c r="A9" s="15">
        <v>5</v>
      </c>
      <c r="B9" s="16" t="s">
        <v>91</v>
      </c>
      <c r="C9" s="17">
        <v>842835.97598299675</v>
      </c>
      <c r="D9" s="14">
        <f t="shared" si="0"/>
        <v>1.3022071127490731E-2</v>
      </c>
    </row>
    <row r="10" spans="1:6" ht="16.5" thickTop="1" thickBot="1" x14ac:dyDescent="0.3">
      <c r="A10" s="15">
        <v>6</v>
      </c>
      <c r="B10" s="16" t="s">
        <v>92</v>
      </c>
      <c r="C10" s="17">
        <v>2643284.0584107684</v>
      </c>
      <c r="D10" s="14">
        <f t="shared" si="0"/>
        <v>4.083953936427815E-2</v>
      </c>
    </row>
    <row r="11" spans="1:6" ht="16.5" thickTop="1" thickBot="1" x14ac:dyDescent="0.3">
      <c r="A11" s="15">
        <v>7</v>
      </c>
      <c r="B11" s="16" t="s">
        <v>93</v>
      </c>
      <c r="C11" s="17">
        <v>2877124.9080072274</v>
      </c>
      <c r="D11" s="14">
        <f t="shared" si="0"/>
        <v>4.4452451321917913E-2</v>
      </c>
    </row>
    <row r="12" spans="1:6" ht="16.5" thickTop="1" thickBot="1" x14ac:dyDescent="0.3">
      <c r="A12" s="15">
        <v>8</v>
      </c>
      <c r="B12" s="16" t="s">
        <v>94</v>
      </c>
      <c r="C12" s="17">
        <v>127392.61013352829</v>
      </c>
      <c r="D12" s="14">
        <f t="shared" si="0"/>
        <v>1.9682544143191255E-3</v>
      </c>
    </row>
    <row r="13" spans="1:6" ht="16.5" thickTop="1" thickBot="1" x14ac:dyDescent="0.3">
      <c r="A13" s="15">
        <v>9</v>
      </c>
      <c r="B13" s="16" t="s">
        <v>95</v>
      </c>
      <c r="C13" s="17">
        <v>264041.08794036572</v>
      </c>
      <c r="D13" s="14">
        <f t="shared" si="0"/>
        <v>4.0795147878320307E-3</v>
      </c>
    </row>
    <row r="14" spans="1:6" ht="16.5" thickTop="1" thickBot="1" x14ac:dyDescent="0.3">
      <c r="A14" s="15">
        <v>10</v>
      </c>
      <c r="B14" s="16" t="s">
        <v>96</v>
      </c>
      <c r="C14" s="17">
        <v>4695676.8002690412</v>
      </c>
      <c r="D14" s="14">
        <f t="shared" si="0"/>
        <v>7.2549628904361244E-2</v>
      </c>
    </row>
    <row r="15" spans="1:6" ht="16.5" thickTop="1" thickBot="1" x14ac:dyDescent="0.3">
      <c r="A15" s="15">
        <v>11</v>
      </c>
      <c r="B15" s="16" t="s">
        <v>97</v>
      </c>
      <c r="C15" s="17">
        <v>1640855.4806368425</v>
      </c>
      <c r="D15" s="14">
        <f t="shared" si="0"/>
        <v>2.5351714197848877E-2</v>
      </c>
    </row>
    <row r="16" spans="1:6" ht="16.5" thickTop="1" thickBot="1" x14ac:dyDescent="0.3">
      <c r="A16" s="15">
        <v>12</v>
      </c>
      <c r="B16" s="16" t="s">
        <v>98</v>
      </c>
      <c r="C16" s="17">
        <v>10047013.003528124</v>
      </c>
      <c r="D16" s="14">
        <f t="shared" si="0"/>
        <v>0.15522939418690276</v>
      </c>
    </row>
    <row r="17" spans="1:4" ht="16.5" thickTop="1" thickBot="1" x14ac:dyDescent="0.3">
      <c r="A17" s="15">
        <v>13</v>
      </c>
      <c r="B17" s="16" t="s">
        <v>99</v>
      </c>
      <c r="C17" s="17">
        <v>1757177.1362208491</v>
      </c>
      <c r="D17" s="14">
        <f t="shared" si="0"/>
        <v>2.7148919010939309E-2</v>
      </c>
    </row>
    <row r="18" spans="1:4" ht="16.5" thickTop="1" thickBot="1" x14ac:dyDescent="0.3">
      <c r="A18" s="15">
        <v>14</v>
      </c>
      <c r="B18" s="16" t="s">
        <v>100</v>
      </c>
      <c r="C18" s="17">
        <v>14421050.754767478</v>
      </c>
      <c r="D18" s="14">
        <f t="shared" si="0"/>
        <v>0.22280960235793787</v>
      </c>
    </row>
    <row r="19" spans="1:4" ht="16.5" thickTop="1" thickBot="1" x14ac:dyDescent="0.3">
      <c r="A19" s="15">
        <v>15</v>
      </c>
      <c r="B19" s="16" t="s">
        <v>101</v>
      </c>
      <c r="C19" s="17">
        <v>622410.40476304549</v>
      </c>
      <c r="D19" s="14">
        <f t="shared" si="0"/>
        <v>9.6164292843121165E-3</v>
      </c>
    </row>
    <row r="20" spans="1:4" ht="16.5" thickTop="1" thickBot="1" x14ac:dyDescent="0.3">
      <c r="A20" s="15">
        <v>16</v>
      </c>
      <c r="B20" s="16" t="s">
        <v>102</v>
      </c>
      <c r="C20" s="17">
        <v>6266338.1310909996</v>
      </c>
      <c r="D20" s="14">
        <f t="shared" si="0"/>
        <v>9.6816822225467669E-2</v>
      </c>
    </row>
    <row r="21" spans="1:4" ht="16.5" thickTop="1" thickBot="1" x14ac:dyDescent="0.3">
      <c r="A21" s="15">
        <v>17</v>
      </c>
      <c r="B21" s="16" t="s">
        <v>103</v>
      </c>
      <c r="C21" s="17">
        <v>7405531.0960074198</v>
      </c>
      <c r="D21" s="14">
        <f t="shared" si="0"/>
        <v>0.11441769859975517</v>
      </c>
    </row>
    <row r="22" spans="1:4" ht="16.5" thickTop="1" thickBot="1" x14ac:dyDescent="0.3">
      <c r="A22" s="15">
        <v>18</v>
      </c>
      <c r="B22" s="16" t="s">
        <v>104</v>
      </c>
      <c r="C22" s="17">
        <v>7248336.1080101561</v>
      </c>
      <c r="D22" s="14">
        <f t="shared" si="0"/>
        <v>0.11198898842017603</v>
      </c>
    </row>
    <row r="23" spans="1:4" ht="16.5" thickTop="1" thickBot="1" x14ac:dyDescent="0.3">
      <c r="A23" s="31"/>
      <c r="B23" s="18" t="s">
        <v>105</v>
      </c>
      <c r="C23" s="19">
        <f>SUM(C5:C22)</f>
        <v>64723650.157592542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4F98F0-8960-486F-8835-E2F32F086D1C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46F1-F1DC-4403-8A55-D4383E9ECE8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134595.61398923773</v>
      </c>
      <c r="D5" s="14">
        <f>C5/C$23</f>
        <v>4.7568510697091077E-3</v>
      </c>
    </row>
    <row r="6" spans="1:6" ht="16.5" thickTop="1" thickBot="1" x14ac:dyDescent="0.3">
      <c r="A6" s="15">
        <v>2</v>
      </c>
      <c r="B6" s="16" t="s">
        <v>88</v>
      </c>
      <c r="C6" s="17">
        <v>182482.81277213863</v>
      </c>
      <c r="D6" s="14">
        <f t="shared" ref="D6:D23" si="0">C6/C$23</f>
        <v>6.4492708002214941E-3</v>
      </c>
    </row>
    <row r="7" spans="1:6" ht="16.5" thickTop="1" thickBot="1" x14ac:dyDescent="0.3">
      <c r="A7" s="15">
        <v>3</v>
      </c>
      <c r="B7" s="16" t="s">
        <v>89</v>
      </c>
      <c r="C7" s="17">
        <v>519226.59839021874</v>
      </c>
      <c r="D7" s="14">
        <f t="shared" si="0"/>
        <v>1.8350401820459213E-2</v>
      </c>
    </row>
    <row r="8" spans="1:6" ht="16.5" thickTop="1" thickBot="1" x14ac:dyDescent="0.3">
      <c r="A8" s="15">
        <v>4</v>
      </c>
      <c r="B8" s="16" t="s">
        <v>90</v>
      </c>
      <c r="C8" s="17">
        <v>3745.0809795380374</v>
      </c>
      <c r="D8" s="14">
        <f t="shared" si="0"/>
        <v>1.3235789737611525E-4</v>
      </c>
    </row>
    <row r="9" spans="1:6" ht="16.5" thickTop="1" thickBot="1" x14ac:dyDescent="0.3">
      <c r="A9" s="15">
        <v>5</v>
      </c>
      <c r="B9" s="16" t="s">
        <v>91</v>
      </c>
      <c r="C9" s="17">
        <v>310984.59431206848</v>
      </c>
      <c r="D9" s="14">
        <f t="shared" si="0"/>
        <v>1.0990754871363799E-2</v>
      </c>
    </row>
    <row r="10" spans="1:6" ht="16.5" thickTop="1" thickBot="1" x14ac:dyDescent="0.3">
      <c r="A10" s="15">
        <v>6</v>
      </c>
      <c r="B10" s="16" t="s">
        <v>92</v>
      </c>
      <c r="C10" s="17">
        <v>526289.93973495928</v>
      </c>
      <c r="D10" s="14">
        <f t="shared" si="0"/>
        <v>1.8600033007060406E-2</v>
      </c>
    </row>
    <row r="11" spans="1:6" ht="16.5" thickTop="1" thickBot="1" x14ac:dyDescent="0.3">
      <c r="A11" s="15">
        <v>7</v>
      </c>
      <c r="B11" s="16" t="s">
        <v>93</v>
      </c>
      <c r="C11" s="17">
        <v>668516.65514312871</v>
      </c>
      <c r="D11" s="14">
        <f t="shared" si="0"/>
        <v>2.3626580925513833E-2</v>
      </c>
    </row>
    <row r="12" spans="1:6" ht="16.5" thickTop="1" thickBot="1" x14ac:dyDescent="0.3">
      <c r="A12" s="15">
        <v>8</v>
      </c>
      <c r="B12" s="16" t="s">
        <v>94</v>
      </c>
      <c r="C12" s="17">
        <v>46513.00145262872</v>
      </c>
      <c r="D12" s="14">
        <f t="shared" si="0"/>
        <v>1.6438531253552572E-3</v>
      </c>
    </row>
    <row r="13" spans="1:6" ht="16.5" thickTop="1" thickBot="1" x14ac:dyDescent="0.3">
      <c r="A13" s="15">
        <v>9</v>
      </c>
      <c r="B13" s="16" t="s">
        <v>95</v>
      </c>
      <c r="C13" s="17">
        <v>106547.81469166584</v>
      </c>
      <c r="D13" s="14">
        <f t="shared" si="0"/>
        <v>3.7655913983329712E-3</v>
      </c>
    </row>
    <row r="14" spans="1:6" ht="16.5" thickTop="1" thickBot="1" x14ac:dyDescent="0.3">
      <c r="A14" s="15">
        <v>10</v>
      </c>
      <c r="B14" s="16" t="s">
        <v>96</v>
      </c>
      <c r="C14" s="17">
        <v>2387832.3273200514</v>
      </c>
      <c r="D14" s="14">
        <f t="shared" si="0"/>
        <v>8.4390288983759956E-2</v>
      </c>
    </row>
    <row r="15" spans="1:6" ht="16.5" thickTop="1" thickBot="1" x14ac:dyDescent="0.3">
      <c r="A15" s="15">
        <v>11</v>
      </c>
      <c r="B15" s="16" t="s">
        <v>97</v>
      </c>
      <c r="C15" s="17">
        <v>191765.2745188392</v>
      </c>
      <c r="D15" s="14">
        <f t="shared" si="0"/>
        <v>6.7773296929344255E-3</v>
      </c>
    </row>
    <row r="16" spans="1:6" ht="16.5" thickTop="1" thickBot="1" x14ac:dyDescent="0.3">
      <c r="A16" s="15">
        <v>12</v>
      </c>
      <c r="B16" s="16" t="s">
        <v>98</v>
      </c>
      <c r="C16" s="17">
        <v>48975.071336772817</v>
      </c>
      <c r="D16" s="14">
        <f t="shared" si="0"/>
        <v>1.7308671031140415E-3</v>
      </c>
    </row>
    <row r="17" spans="1:4" ht="16.5" thickTop="1" thickBot="1" x14ac:dyDescent="0.3">
      <c r="A17" s="15">
        <v>13</v>
      </c>
      <c r="B17" s="16" t="s">
        <v>99</v>
      </c>
      <c r="C17" s="17">
        <v>1008244.1607488514</v>
      </c>
      <c r="D17" s="14">
        <f t="shared" si="0"/>
        <v>3.563316197636001E-2</v>
      </c>
    </row>
    <row r="18" spans="1:4" ht="16.5" thickTop="1" thickBot="1" x14ac:dyDescent="0.3">
      <c r="A18" s="15">
        <v>14</v>
      </c>
      <c r="B18" s="16" t="s">
        <v>100</v>
      </c>
      <c r="C18" s="17">
        <v>13253625.791046876</v>
      </c>
      <c r="D18" s="14">
        <f t="shared" si="0"/>
        <v>0.46840697221164046</v>
      </c>
    </row>
    <row r="19" spans="1:4" ht="16.5" thickTop="1" thickBot="1" x14ac:dyDescent="0.3">
      <c r="A19" s="15">
        <v>15</v>
      </c>
      <c r="B19" s="16" t="s">
        <v>101</v>
      </c>
      <c r="C19" s="17">
        <v>105627.44851545045</v>
      </c>
      <c r="D19" s="14">
        <f t="shared" si="0"/>
        <v>3.7330640023793085E-3</v>
      </c>
    </row>
    <row r="20" spans="1:4" ht="16.5" thickTop="1" thickBot="1" x14ac:dyDescent="0.3">
      <c r="A20" s="15">
        <v>16</v>
      </c>
      <c r="B20" s="16" t="s">
        <v>102</v>
      </c>
      <c r="C20" s="17">
        <v>4704857.0010386175</v>
      </c>
      <c r="D20" s="14">
        <f t="shared" si="0"/>
        <v>0.16627810814109042</v>
      </c>
    </row>
    <row r="21" spans="1:4" ht="16.5" thickTop="1" thickBot="1" x14ac:dyDescent="0.3">
      <c r="A21" s="15">
        <v>17</v>
      </c>
      <c r="B21" s="16" t="s">
        <v>103</v>
      </c>
      <c r="C21" s="17">
        <v>2010911.8322767934</v>
      </c>
      <c r="D21" s="14">
        <f t="shared" si="0"/>
        <v>7.1069240794290917E-2</v>
      </c>
    </row>
    <row r="22" spans="1:4" ht="16.5" thickTop="1" thickBot="1" x14ac:dyDescent="0.3">
      <c r="A22" s="15">
        <v>18</v>
      </c>
      <c r="B22" s="16" t="s">
        <v>104</v>
      </c>
      <c r="C22" s="17">
        <v>2084366.8202604239</v>
      </c>
      <c r="D22" s="14">
        <f t="shared" si="0"/>
        <v>7.3665272179038288E-2</v>
      </c>
    </row>
    <row r="23" spans="1:4" ht="16.5" thickTop="1" thickBot="1" x14ac:dyDescent="0.3">
      <c r="A23" s="31"/>
      <c r="B23" s="18" t="s">
        <v>105</v>
      </c>
      <c r="C23" s="19">
        <f>SUM(C5:C22)</f>
        <v>28295107.838528261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6F2C7A-4D93-4780-88A8-9BFD856C6C3F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2469-F7B5-4A24-8F9A-B14414DEAF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259714.40070537504</v>
      </c>
      <c r="D5" s="14">
        <f>C5/C$23</f>
        <v>1.3987053748060566E-2</v>
      </c>
    </row>
    <row r="6" spans="1:6" ht="16.5" thickTop="1" thickBot="1" x14ac:dyDescent="0.3">
      <c r="A6" s="15">
        <v>2</v>
      </c>
      <c r="B6" s="16" t="s">
        <v>88</v>
      </c>
      <c r="C6" s="17">
        <v>143757.60558710448</v>
      </c>
      <c r="D6" s="14">
        <f t="shared" ref="D6:D23" si="0">C6/C$23</f>
        <v>7.7421404072250503E-3</v>
      </c>
    </row>
    <row r="7" spans="1:6" ht="16.5" thickTop="1" thickBot="1" x14ac:dyDescent="0.3">
      <c r="A7" s="15">
        <v>3</v>
      </c>
      <c r="B7" s="16" t="s">
        <v>89</v>
      </c>
      <c r="C7" s="17">
        <v>440717.78614374844</v>
      </c>
      <c r="D7" s="14">
        <f t="shared" si="0"/>
        <v>2.3735084946297683E-2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535931.85894378927</v>
      </c>
      <c r="D9" s="14">
        <f t="shared" si="0"/>
        <v>2.8862888218695742E-2</v>
      </c>
    </row>
    <row r="10" spans="1:6" ht="16.5" thickTop="1" thickBot="1" x14ac:dyDescent="0.3">
      <c r="A10" s="15">
        <v>6</v>
      </c>
      <c r="B10" s="16" t="s">
        <v>92</v>
      </c>
      <c r="C10" s="17">
        <v>215898.15450132577</v>
      </c>
      <c r="D10" s="14">
        <f t="shared" si="0"/>
        <v>1.162730708391801E-2</v>
      </c>
    </row>
    <row r="11" spans="1:6" ht="16.5" thickTop="1" thickBot="1" x14ac:dyDescent="0.3">
      <c r="A11" s="15">
        <v>7</v>
      </c>
      <c r="B11" s="16" t="s">
        <v>93</v>
      </c>
      <c r="C11" s="17">
        <v>4428.8375890845837</v>
      </c>
      <c r="D11" s="14">
        <f t="shared" si="0"/>
        <v>2.3851734532899548E-4</v>
      </c>
    </row>
    <row r="12" spans="1:6" ht="16.5" thickTop="1" thickBot="1" x14ac:dyDescent="0.3">
      <c r="A12" s="15">
        <v>8</v>
      </c>
      <c r="B12" s="16" t="s">
        <v>94</v>
      </c>
      <c r="C12" s="17">
        <v>5922.7624682569995</v>
      </c>
      <c r="D12" s="14">
        <f t="shared" si="0"/>
        <v>3.1897344450485074E-4</v>
      </c>
    </row>
    <row r="13" spans="1:6" ht="16.5" thickTop="1" thickBot="1" x14ac:dyDescent="0.3">
      <c r="A13" s="15">
        <v>9</v>
      </c>
      <c r="B13" s="16" t="s">
        <v>95</v>
      </c>
      <c r="C13" s="17">
        <v>3902.2198976695281</v>
      </c>
      <c r="D13" s="14">
        <f t="shared" si="0"/>
        <v>2.1015607643325222E-4</v>
      </c>
    </row>
    <row r="14" spans="1:6" ht="16.5" thickTop="1" thickBot="1" x14ac:dyDescent="0.3">
      <c r="A14" s="15">
        <v>10</v>
      </c>
      <c r="B14" s="16" t="s">
        <v>96</v>
      </c>
      <c r="C14" s="17">
        <v>2231023.7053993936</v>
      </c>
      <c r="D14" s="14">
        <f t="shared" si="0"/>
        <v>0.12015293875066486</v>
      </c>
    </row>
    <row r="15" spans="1:6" ht="16.5" thickTop="1" thickBot="1" x14ac:dyDescent="0.3">
      <c r="A15" s="15">
        <v>11</v>
      </c>
      <c r="B15" s="16" t="s">
        <v>97</v>
      </c>
      <c r="C15" s="17">
        <v>154469.62696477401</v>
      </c>
      <c r="D15" s="14">
        <f t="shared" si="0"/>
        <v>8.3190418741937878E-3</v>
      </c>
    </row>
    <row r="16" spans="1:6" ht="16.5" thickTop="1" thickBot="1" x14ac:dyDescent="0.3">
      <c r="A16" s="15">
        <v>12</v>
      </c>
      <c r="B16" s="16" t="s">
        <v>98</v>
      </c>
      <c r="C16" s="17">
        <v>196128.26612801017</v>
      </c>
      <c r="D16" s="14">
        <f t="shared" si="0"/>
        <v>1.0562589492133736E-2</v>
      </c>
    </row>
    <row r="17" spans="1:4" ht="16.5" thickTop="1" thickBot="1" x14ac:dyDescent="0.3">
      <c r="A17" s="15">
        <v>13</v>
      </c>
      <c r="B17" s="16" t="s">
        <v>99</v>
      </c>
      <c r="C17" s="17">
        <v>481239.50518928608</v>
      </c>
      <c r="D17" s="14">
        <f t="shared" si="0"/>
        <v>2.5917403141647619E-2</v>
      </c>
    </row>
    <row r="18" spans="1:4" ht="16.5" thickTop="1" thickBot="1" x14ac:dyDescent="0.3">
      <c r="A18" s="15">
        <v>14</v>
      </c>
      <c r="B18" s="16" t="s">
        <v>100</v>
      </c>
      <c r="C18" s="17">
        <v>6439327.4231868153</v>
      </c>
      <c r="D18" s="14">
        <f t="shared" si="0"/>
        <v>0.34679331806343805</v>
      </c>
    </row>
    <row r="19" spans="1:4" ht="16.5" thickTop="1" thickBot="1" x14ac:dyDescent="0.3">
      <c r="A19" s="15">
        <v>15</v>
      </c>
      <c r="B19" s="16" t="s">
        <v>101</v>
      </c>
      <c r="C19" s="17">
        <v>60079.377475960078</v>
      </c>
      <c r="D19" s="14">
        <f t="shared" si="0"/>
        <v>3.2356060334889293E-3</v>
      </c>
    </row>
    <row r="20" spans="1:4" ht="16.5" thickTop="1" thickBot="1" x14ac:dyDescent="0.3">
      <c r="A20" s="15">
        <v>16</v>
      </c>
      <c r="B20" s="16" t="s">
        <v>102</v>
      </c>
      <c r="C20" s="17">
        <v>3470510.1649953783</v>
      </c>
      <c r="D20" s="14">
        <f t="shared" si="0"/>
        <v>0.18690612487848954</v>
      </c>
    </row>
    <row r="21" spans="1:4" ht="16.5" thickTop="1" thickBot="1" x14ac:dyDescent="0.3">
      <c r="A21" s="15">
        <v>17</v>
      </c>
      <c r="B21" s="16" t="s">
        <v>103</v>
      </c>
      <c r="C21" s="17">
        <v>1994607.4967581094</v>
      </c>
      <c r="D21" s="14">
        <f t="shared" si="0"/>
        <v>0.10742062121957192</v>
      </c>
    </row>
    <row r="22" spans="1:4" ht="16.5" thickTop="1" thickBot="1" x14ac:dyDescent="0.3">
      <c r="A22" s="15">
        <v>18</v>
      </c>
      <c r="B22" s="16" t="s">
        <v>104</v>
      </c>
      <c r="C22" s="17">
        <v>1930540.0431183237</v>
      </c>
      <c r="D22" s="14">
        <f t="shared" si="0"/>
        <v>0.10397023527590749</v>
      </c>
    </row>
    <row r="23" spans="1:4" ht="16.5" thickTop="1" thickBot="1" x14ac:dyDescent="0.3">
      <c r="A23" s="31"/>
      <c r="B23" s="18" t="s">
        <v>105</v>
      </c>
      <c r="C23" s="19">
        <f>SUM(C5:C22)</f>
        <v>18568199.235052403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8ECB484-AA10-470E-9288-D8E2FBA6D6F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F770-9790-426C-98F9-28905DECDC4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19060.125968205062</v>
      </c>
      <c r="D5" s="14">
        <f>C5/C$23</f>
        <v>1.6568854187661867E-3</v>
      </c>
    </row>
    <row r="6" spans="1:6" ht="16.5" thickTop="1" thickBot="1" x14ac:dyDescent="0.3">
      <c r="A6" s="15">
        <v>2</v>
      </c>
      <c r="B6" s="16" t="s">
        <v>88</v>
      </c>
      <c r="C6" s="17">
        <v>51137.762371079269</v>
      </c>
      <c r="D6" s="14">
        <f t="shared" ref="D6:D23" si="0">C6/C$23</f>
        <v>4.4453752804316116E-3</v>
      </c>
    </row>
    <row r="7" spans="1:6" ht="16.5" thickTop="1" thickBot="1" x14ac:dyDescent="0.3">
      <c r="A7" s="15">
        <v>3</v>
      </c>
      <c r="B7" s="16" t="s">
        <v>89</v>
      </c>
      <c r="C7" s="17">
        <v>148353.46211728963</v>
      </c>
      <c r="D7" s="14">
        <f t="shared" si="0"/>
        <v>1.2896278262570532E-2</v>
      </c>
    </row>
    <row r="8" spans="1:6" ht="16.5" thickTop="1" thickBot="1" x14ac:dyDescent="0.3">
      <c r="A8" s="15">
        <v>4</v>
      </c>
      <c r="B8" s="16" t="s">
        <v>90</v>
      </c>
      <c r="C8" s="17">
        <v>497283.34530416189</v>
      </c>
      <c r="D8" s="14">
        <f t="shared" si="0"/>
        <v>4.3228545561775689E-2</v>
      </c>
    </row>
    <row r="9" spans="1:6" ht="16.5" thickTop="1" thickBot="1" x14ac:dyDescent="0.3">
      <c r="A9" s="15">
        <v>5</v>
      </c>
      <c r="B9" s="16" t="s">
        <v>91</v>
      </c>
      <c r="C9" s="17">
        <v>86021.557782325428</v>
      </c>
      <c r="D9" s="14">
        <f t="shared" si="0"/>
        <v>7.4778028763736546E-3</v>
      </c>
    </row>
    <row r="10" spans="1:6" ht="16.5" thickTop="1" thickBot="1" x14ac:dyDescent="0.3">
      <c r="A10" s="15">
        <v>6</v>
      </c>
      <c r="B10" s="16" t="s">
        <v>92</v>
      </c>
      <c r="C10" s="17">
        <v>165993.93529229111</v>
      </c>
      <c r="D10" s="14">
        <f t="shared" si="0"/>
        <v>1.4429754108037282E-2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582.57724595745515</v>
      </c>
      <c r="D12" s="14">
        <f t="shared" si="0"/>
        <v>5.06430936365302E-5</v>
      </c>
    </row>
    <row r="13" spans="1:6" ht="16.5" thickTop="1" thickBot="1" x14ac:dyDescent="0.3">
      <c r="A13" s="15">
        <v>9</v>
      </c>
      <c r="B13" s="16" t="s">
        <v>95</v>
      </c>
      <c r="C13" s="17">
        <v>10579.026442525754</v>
      </c>
      <c r="D13" s="14">
        <f t="shared" si="0"/>
        <v>9.1962847919275961E-4</v>
      </c>
    </row>
    <row r="14" spans="1:6" ht="16.5" thickTop="1" thickBot="1" x14ac:dyDescent="0.3">
      <c r="A14" s="15">
        <v>10</v>
      </c>
      <c r="B14" s="16" t="s">
        <v>96</v>
      </c>
      <c r="C14" s="17">
        <v>1173864.0655096537</v>
      </c>
      <c r="D14" s="14">
        <f t="shared" si="0"/>
        <v>0.10204330532762489</v>
      </c>
    </row>
    <row r="15" spans="1:6" ht="16.5" thickTop="1" thickBot="1" x14ac:dyDescent="0.3">
      <c r="A15" s="15">
        <v>11</v>
      </c>
      <c r="B15" s="16" t="s">
        <v>97</v>
      </c>
      <c r="C15" s="17">
        <v>441460.46246559068</v>
      </c>
      <c r="D15" s="14">
        <f t="shared" si="0"/>
        <v>3.8375895544508674E-2</v>
      </c>
    </row>
    <row r="16" spans="1:6" ht="16.5" thickTop="1" thickBot="1" x14ac:dyDescent="0.3">
      <c r="A16" s="15">
        <v>12</v>
      </c>
      <c r="B16" s="16" t="s">
        <v>98</v>
      </c>
      <c r="C16" s="17">
        <v>67224.836857424991</v>
      </c>
      <c r="D16" s="14">
        <f t="shared" si="0"/>
        <v>5.8438151014220431E-3</v>
      </c>
    </row>
    <row r="17" spans="1:4" ht="16.5" thickTop="1" thickBot="1" x14ac:dyDescent="0.3">
      <c r="A17" s="15">
        <v>13</v>
      </c>
      <c r="B17" s="16" t="s">
        <v>99</v>
      </c>
      <c r="C17" s="17">
        <v>494849.65264695848</v>
      </c>
      <c r="D17" s="14">
        <f t="shared" si="0"/>
        <v>4.3016986105966992E-2</v>
      </c>
    </row>
    <row r="18" spans="1:4" ht="16.5" thickTop="1" thickBot="1" x14ac:dyDescent="0.3">
      <c r="A18" s="15">
        <v>14</v>
      </c>
      <c r="B18" s="16" t="s">
        <v>100</v>
      </c>
      <c r="C18" s="17">
        <v>4158411.5202424717</v>
      </c>
      <c r="D18" s="14">
        <f t="shared" si="0"/>
        <v>0.36148824119067097</v>
      </c>
    </row>
    <row r="19" spans="1:4" ht="16.5" thickTop="1" thickBot="1" x14ac:dyDescent="0.3">
      <c r="A19" s="15">
        <v>15</v>
      </c>
      <c r="B19" s="16" t="s">
        <v>101</v>
      </c>
      <c r="C19" s="17">
        <v>203626.35628170474</v>
      </c>
      <c r="D19" s="14">
        <f t="shared" si="0"/>
        <v>1.7701118091373112E-2</v>
      </c>
    </row>
    <row r="20" spans="1:4" ht="16.5" thickTop="1" thickBot="1" x14ac:dyDescent="0.3">
      <c r="A20" s="15">
        <v>16</v>
      </c>
      <c r="B20" s="16" t="s">
        <v>102</v>
      </c>
      <c r="C20" s="17">
        <v>2532727.3028291827</v>
      </c>
      <c r="D20" s="14">
        <f t="shared" si="0"/>
        <v>0.22016847867474371</v>
      </c>
    </row>
    <row r="21" spans="1:4" ht="16.5" thickTop="1" thickBot="1" x14ac:dyDescent="0.3">
      <c r="A21" s="15">
        <v>17</v>
      </c>
      <c r="B21" s="16" t="s">
        <v>103</v>
      </c>
      <c r="C21" s="17">
        <v>262770.71941364818</v>
      </c>
      <c r="D21" s="14">
        <f t="shared" si="0"/>
        <v>2.2842502415852371E-2</v>
      </c>
    </row>
    <row r="22" spans="1:4" ht="16.5" thickTop="1" thickBot="1" x14ac:dyDescent="0.3">
      <c r="A22" s="15">
        <v>18</v>
      </c>
      <c r="B22" s="16" t="s">
        <v>104</v>
      </c>
      <c r="C22" s="17">
        <v>1189640.5352999982</v>
      </c>
      <c r="D22" s="14">
        <f t="shared" si="0"/>
        <v>0.10341474446705302</v>
      </c>
    </row>
    <row r="23" spans="1:4" ht="16.5" thickTop="1" thickBot="1" x14ac:dyDescent="0.3">
      <c r="A23" s="31"/>
      <c r="B23" s="18" t="s">
        <v>105</v>
      </c>
      <c r="C23" s="19">
        <f>SUM(C5:C22)</f>
        <v>11503587.244070468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5EDE55-30C7-4A16-877D-91E16D03A0C3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5DA7-B331-4A1E-9E89-1BED38B769F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24220.278779328943</v>
      </c>
      <c r="D5" s="14">
        <f>C5/C$23</f>
        <v>1.4444137713942255E-3</v>
      </c>
    </row>
    <row r="6" spans="1:6" ht="16.5" thickTop="1" thickBot="1" x14ac:dyDescent="0.3">
      <c r="A6" s="15">
        <v>2</v>
      </c>
      <c r="B6" s="16" t="s">
        <v>88</v>
      </c>
      <c r="C6" s="17">
        <v>6958.9177046433861</v>
      </c>
      <c r="D6" s="14">
        <f t="shared" ref="D6:D23" si="0">C6/C$23</f>
        <v>4.1500581633125582E-4</v>
      </c>
    </row>
    <row r="7" spans="1:6" ht="16.5" thickTop="1" thickBot="1" x14ac:dyDescent="0.3">
      <c r="A7" s="15">
        <v>3</v>
      </c>
      <c r="B7" s="16" t="s">
        <v>89</v>
      </c>
      <c r="C7" s="17">
        <v>527312.9662695853</v>
      </c>
      <c r="D7" s="14">
        <f t="shared" si="0"/>
        <v>3.1447124009347613E-2</v>
      </c>
    </row>
    <row r="8" spans="1:6" ht="16.5" thickTop="1" thickBot="1" x14ac:dyDescent="0.3">
      <c r="A8" s="15">
        <v>4</v>
      </c>
      <c r="B8" s="16" t="s">
        <v>90</v>
      </c>
      <c r="C8" s="17">
        <v>684020.21643150854</v>
      </c>
      <c r="D8" s="14">
        <f t="shared" si="0"/>
        <v>4.0792603154054356E-2</v>
      </c>
    </row>
    <row r="9" spans="1:6" ht="16.5" thickTop="1" thickBot="1" x14ac:dyDescent="0.3">
      <c r="A9" s="15">
        <v>5</v>
      </c>
      <c r="B9" s="16" t="s">
        <v>91</v>
      </c>
      <c r="C9" s="17">
        <v>1010863.7614274418</v>
      </c>
      <c r="D9" s="14">
        <f t="shared" si="0"/>
        <v>6.0284423284809867E-2</v>
      </c>
    </row>
    <row r="10" spans="1:6" ht="16.5" thickTop="1" thickBot="1" x14ac:dyDescent="0.3">
      <c r="A10" s="15">
        <v>6</v>
      </c>
      <c r="B10" s="16" t="s">
        <v>92</v>
      </c>
      <c r="C10" s="17">
        <v>215285.70619963619</v>
      </c>
      <c r="D10" s="14">
        <f t="shared" si="0"/>
        <v>1.2838895937254003E-2</v>
      </c>
    </row>
    <row r="11" spans="1:6" ht="16.5" thickTop="1" thickBot="1" x14ac:dyDescent="0.3">
      <c r="A11" s="15">
        <v>7</v>
      </c>
      <c r="B11" s="16" t="s">
        <v>93</v>
      </c>
      <c r="C11" s="17">
        <v>117002.61648609999</v>
      </c>
      <c r="D11" s="14">
        <f t="shared" si="0"/>
        <v>6.9776319290723813E-3</v>
      </c>
    </row>
    <row r="12" spans="1:6" ht="16.5" thickTop="1" thickBot="1" x14ac:dyDescent="0.3">
      <c r="A12" s="15">
        <v>8</v>
      </c>
      <c r="B12" s="16" t="s">
        <v>94</v>
      </c>
      <c r="C12" s="17">
        <v>12581.52936185603</v>
      </c>
      <c r="D12" s="14">
        <f t="shared" si="0"/>
        <v>7.5031895549342476E-4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1124444.8155455885</v>
      </c>
      <c r="D14" s="14">
        <f t="shared" si="0"/>
        <v>6.7058005052074279E-2</v>
      </c>
    </row>
    <row r="15" spans="1:6" ht="16.5" thickTop="1" thickBot="1" x14ac:dyDescent="0.3">
      <c r="A15" s="15">
        <v>11</v>
      </c>
      <c r="B15" s="16" t="s">
        <v>97</v>
      </c>
      <c r="C15" s="17">
        <v>36980.686582367256</v>
      </c>
      <c r="D15" s="14">
        <f t="shared" si="0"/>
        <v>2.2054004192872002E-3</v>
      </c>
    </row>
    <row r="16" spans="1:6" ht="16.5" thickTop="1" thickBot="1" x14ac:dyDescent="0.3">
      <c r="A16" s="15">
        <v>12</v>
      </c>
      <c r="B16" s="16" t="s">
        <v>98</v>
      </c>
      <c r="C16" s="17">
        <v>48439.916451036806</v>
      </c>
      <c r="D16" s="14">
        <f t="shared" si="0"/>
        <v>2.8887893093442669E-3</v>
      </c>
    </row>
    <row r="17" spans="1:4" ht="16.5" thickTop="1" thickBot="1" x14ac:dyDescent="0.3">
      <c r="A17" s="15">
        <v>13</v>
      </c>
      <c r="B17" s="16" t="s">
        <v>99</v>
      </c>
      <c r="C17" s="17">
        <v>431314.95925106003</v>
      </c>
      <c r="D17" s="14">
        <f t="shared" si="0"/>
        <v>2.5722134440594221E-2</v>
      </c>
    </row>
    <row r="18" spans="1:4" ht="16.5" thickTop="1" thickBot="1" x14ac:dyDescent="0.3">
      <c r="A18" s="15">
        <v>14</v>
      </c>
      <c r="B18" s="16" t="s">
        <v>100</v>
      </c>
      <c r="C18" s="17">
        <v>8076341.882148454</v>
      </c>
      <c r="D18" s="14">
        <f t="shared" si="0"/>
        <v>0.48164513477934451</v>
      </c>
    </row>
    <row r="19" spans="1:4" ht="16.5" thickTop="1" thickBot="1" x14ac:dyDescent="0.3">
      <c r="A19" s="15">
        <v>15</v>
      </c>
      <c r="B19" s="16" t="s">
        <v>101</v>
      </c>
      <c r="C19" s="17">
        <v>63177.131700607599</v>
      </c>
      <c r="D19" s="14">
        <f t="shared" si="0"/>
        <v>3.7676659256055279E-3</v>
      </c>
    </row>
    <row r="20" spans="1:4" ht="16.5" thickTop="1" thickBot="1" x14ac:dyDescent="0.3">
      <c r="A20" s="15">
        <v>16</v>
      </c>
      <c r="B20" s="16" t="s">
        <v>102</v>
      </c>
      <c r="C20" s="17">
        <v>2937466.6948780324</v>
      </c>
      <c r="D20" s="14">
        <f t="shared" si="0"/>
        <v>0.17518036789547084</v>
      </c>
    </row>
    <row r="21" spans="1:4" ht="16.5" thickTop="1" thickBot="1" x14ac:dyDescent="0.3">
      <c r="A21" s="15">
        <v>17</v>
      </c>
      <c r="B21" s="16" t="s">
        <v>103</v>
      </c>
      <c r="C21" s="17">
        <v>631608.27192639222</v>
      </c>
      <c r="D21" s="14">
        <f t="shared" si="0"/>
        <v>3.7666935810648269E-2</v>
      </c>
    </row>
    <row r="22" spans="1:4" ht="16.5" thickTop="1" thickBot="1" x14ac:dyDescent="0.3">
      <c r="A22" s="15">
        <v>18</v>
      </c>
      <c r="B22" s="16" t="s">
        <v>104</v>
      </c>
      <c r="C22" s="17">
        <v>820221.03439108364</v>
      </c>
      <c r="D22" s="14">
        <f t="shared" si="0"/>
        <v>4.8915149509873759E-2</v>
      </c>
    </row>
    <row r="23" spans="1:4" ht="16.5" thickTop="1" thickBot="1" x14ac:dyDescent="0.3">
      <c r="A23" s="31"/>
      <c r="B23" s="18" t="s">
        <v>105</v>
      </c>
      <c r="C23" s="19">
        <f>SUM(C5:C22)</f>
        <v>16768241.385534722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02AB64D-763A-42CB-A1AF-86B7B38D2E07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CFA5-1AD3-4B02-A23A-70118432B51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149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35374.605436167178</v>
      </c>
      <c r="D7" s="14">
        <f t="shared" si="0"/>
        <v>2.1133855762779957E-2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104528.11864518456</v>
      </c>
      <c r="D9" s="14">
        <f t="shared" si="0"/>
        <v>6.2448249397108579E-2</v>
      </c>
    </row>
    <row r="10" spans="1:6" ht="16.5" thickTop="1" thickBot="1" x14ac:dyDescent="0.3">
      <c r="A10" s="15">
        <v>6</v>
      </c>
      <c r="B10" s="16" t="s">
        <v>92</v>
      </c>
      <c r="C10" s="17">
        <v>2000.6064238296087</v>
      </c>
      <c r="D10" s="14">
        <f t="shared" si="0"/>
        <v>1.1952225919692704E-3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299958.75226449937</v>
      </c>
      <c r="D14" s="14">
        <f t="shared" si="0"/>
        <v>0.17920440177291866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101818.32325196979</v>
      </c>
      <c r="D17" s="14">
        <f t="shared" si="0"/>
        <v>6.0829335934167311E-2</v>
      </c>
    </row>
    <row r="18" spans="1:4" ht="16.5" thickTop="1" thickBot="1" x14ac:dyDescent="0.3">
      <c r="A18" s="15">
        <v>14</v>
      </c>
      <c r="B18" s="16" t="s">
        <v>100</v>
      </c>
      <c r="C18" s="17">
        <v>365481.19330898381</v>
      </c>
      <c r="D18" s="14">
        <f t="shared" si="0"/>
        <v>0.21834948342642654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618463.91457188758</v>
      </c>
      <c r="D20" s="14">
        <f t="shared" si="0"/>
        <v>0.36948898804347269</v>
      </c>
    </row>
    <row r="21" spans="1:4" ht="16.5" thickTop="1" thickBot="1" x14ac:dyDescent="0.3">
      <c r="A21" s="15">
        <v>17</v>
      </c>
      <c r="B21" s="16" t="s">
        <v>103</v>
      </c>
      <c r="C21" s="17">
        <v>35260.495619622583</v>
      </c>
      <c r="D21" s="14">
        <f t="shared" si="0"/>
        <v>2.1065683118188277E-2</v>
      </c>
    </row>
    <row r="22" spans="1:4" ht="16.5" thickTop="1" thickBot="1" x14ac:dyDescent="0.3">
      <c r="A22" s="15">
        <v>18</v>
      </c>
      <c r="B22" s="16" t="s">
        <v>104</v>
      </c>
      <c r="C22" s="17">
        <v>110949.84103132706</v>
      </c>
      <c r="D22" s="14">
        <f t="shared" si="0"/>
        <v>6.6284779952968692E-2</v>
      </c>
    </row>
    <row r="23" spans="1:4" ht="16.5" thickTop="1" thickBot="1" x14ac:dyDescent="0.3">
      <c r="A23" s="31"/>
      <c r="B23" s="18" t="s">
        <v>105</v>
      </c>
      <c r="C23" s="19">
        <f>SUM(C5:C22)</f>
        <v>1673835.8505534716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3D27E64-9D0C-4F76-9149-4EA0B00D70F4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413A-B888-47FE-B04F-022A1CECF70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4509.8244735708258</v>
      </c>
      <c r="D5" s="14">
        <f>C5/C$23</f>
        <v>1.8948230446396195E-4</v>
      </c>
    </row>
    <row r="6" spans="1:6" ht="16.5" thickTop="1" thickBot="1" x14ac:dyDescent="0.3">
      <c r="A6" s="15">
        <v>2</v>
      </c>
      <c r="B6" s="16" t="s">
        <v>88</v>
      </c>
      <c r="C6" s="17">
        <v>22831.761090267773</v>
      </c>
      <c r="D6" s="14">
        <f t="shared" ref="D6:D23" si="0">C6/C$23</f>
        <v>9.5928671541602422E-4</v>
      </c>
    </row>
    <row r="7" spans="1:6" ht="16.5" thickTop="1" thickBot="1" x14ac:dyDescent="0.3">
      <c r="A7" s="15">
        <v>3</v>
      </c>
      <c r="B7" s="16" t="s">
        <v>89</v>
      </c>
      <c r="C7" s="17">
        <v>626463.08922459197</v>
      </c>
      <c r="D7" s="14">
        <f t="shared" si="0"/>
        <v>2.6321128572416506E-2</v>
      </c>
    </row>
    <row r="8" spans="1:6" ht="16.5" thickTop="1" thickBot="1" x14ac:dyDescent="0.3">
      <c r="A8" s="15">
        <v>4</v>
      </c>
      <c r="B8" s="16" t="s">
        <v>90</v>
      </c>
      <c r="C8" s="17">
        <v>604943.52508207748</v>
      </c>
      <c r="D8" s="14">
        <f t="shared" si="0"/>
        <v>2.5416974402186657E-2</v>
      </c>
    </row>
    <row r="9" spans="1:6" ht="16.5" thickTop="1" thickBot="1" x14ac:dyDescent="0.3">
      <c r="A9" s="15">
        <v>5</v>
      </c>
      <c r="B9" s="16" t="s">
        <v>91</v>
      </c>
      <c r="C9" s="17">
        <v>1466709.9871363179</v>
      </c>
      <c r="D9" s="14">
        <f t="shared" si="0"/>
        <v>6.1624480059386262E-2</v>
      </c>
    </row>
    <row r="10" spans="1:6" ht="16.5" thickTop="1" thickBot="1" x14ac:dyDescent="0.3">
      <c r="A10" s="15">
        <v>6</v>
      </c>
      <c r="B10" s="16" t="s">
        <v>92</v>
      </c>
      <c r="C10" s="17">
        <v>199677.09702429999</v>
      </c>
      <c r="D10" s="14">
        <f t="shared" si="0"/>
        <v>8.3895230766888266E-3</v>
      </c>
    </row>
    <row r="11" spans="1:6" ht="16.5" thickTop="1" thickBot="1" x14ac:dyDescent="0.3">
      <c r="A11" s="15">
        <v>7</v>
      </c>
      <c r="B11" s="16" t="s">
        <v>93</v>
      </c>
      <c r="C11" s="17">
        <v>7645.5722590512814</v>
      </c>
      <c r="D11" s="14">
        <f t="shared" si="0"/>
        <v>3.2123215860853941E-4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42651.065376061939</v>
      </c>
      <c r="D13" s="14">
        <f t="shared" si="0"/>
        <v>1.7920037027295611E-3</v>
      </c>
    </row>
    <row r="14" spans="1:6" ht="16.5" thickTop="1" thickBot="1" x14ac:dyDescent="0.3">
      <c r="A14" s="15">
        <v>10</v>
      </c>
      <c r="B14" s="16" t="s">
        <v>96</v>
      </c>
      <c r="C14" s="17">
        <v>2562152.3927038312</v>
      </c>
      <c r="D14" s="14">
        <f t="shared" si="0"/>
        <v>0.10764998562637551</v>
      </c>
    </row>
    <row r="15" spans="1:6" ht="16.5" thickTop="1" thickBot="1" x14ac:dyDescent="0.3">
      <c r="A15" s="15">
        <v>11</v>
      </c>
      <c r="B15" s="16" t="s">
        <v>97</v>
      </c>
      <c r="C15" s="17">
        <v>1098773.8519433066</v>
      </c>
      <c r="D15" s="14">
        <f t="shared" si="0"/>
        <v>4.6165477785460901E-2</v>
      </c>
    </row>
    <row r="16" spans="1:6" ht="16.5" thickTop="1" thickBot="1" x14ac:dyDescent="0.3">
      <c r="A16" s="15">
        <v>12</v>
      </c>
      <c r="B16" s="16" t="s">
        <v>98</v>
      </c>
      <c r="C16" s="17">
        <v>802581.36933006998</v>
      </c>
      <c r="D16" s="14">
        <f t="shared" si="0"/>
        <v>3.3720817355912001E-2</v>
      </c>
    </row>
    <row r="17" spans="1:4" ht="16.5" thickTop="1" thickBot="1" x14ac:dyDescent="0.3">
      <c r="A17" s="15">
        <v>13</v>
      </c>
      <c r="B17" s="16" t="s">
        <v>99</v>
      </c>
      <c r="C17" s="17">
        <v>378057.3722583229</v>
      </c>
      <c r="D17" s="14">
        <f t="shared" si="0"/>
        <v>1.5884250603300541E-2</v>
      </c>
    </row>
    <row r="18" spans="1:4" ht="16.5" thickTop="1" thickBot="1" x14ac:dyDescent="0.3">
      <c r="A18" s="15">
        <v>14</v>
      </c>
      <c r="B18" s="16" t="s">
        <v>100</v>
      </c>
      <c r="C18" s="17">
        <v>8532824.2390150018</v>
      </c>
      <c r="D18" s="14">
        <f t="shared" si="0"/>
        <v>0.3585104497679788</v>
      </c>
    </row>
    <row r="19" spans="1:4" ht="16.5" thickTop="1" thickBot="1" x14ac:dyDescent="0.3">
      <c r="A19" s="15">
        <v>15</v>
      </c>
      <c r="B19" s="16" t="s">
        <v>101</v>
      </c>
      <c r="C19" s="17">
        <v>150274.99233282672</v>
      </c>
      <c r="D19" s="14">
        <f t="shared" si="0"/>
        <v>6.3138714194751096E-3</v>
      </c>
    </row>
    <row r="20" spans="1:4" ht="16.5" thickTop="1" thickBot="1" x14ac:dyDescent="0.3">
      <c r="A20" s="15">
        <v>16</v>
      </c>
      <c r="B20" s="16" t="s">
        <v>102</v>
      </c>
      <c r="C20" s="17">
        <v>4343301.7644443577</v>
      </c>
      <c r="D20" s="14">
        <f t="shared" si="0"/>
        <v>0.18248577791270088</v>
      </c>
    </row>
    <row r="21" spans="1:4" ht="16.5" thickTop="1" thickBot="1" x14ac:dyDescent="0.3">
      <c r="A21" s="15">
        <v>17</v>
      </c>
      <c r="B21" s="16" t="s">
        <v>103</v>
      </c>
      <c r="C21" s="17">
        <v>719124.28776930086</v>
      </c>
      <c r="D21" s="14">
        <f t="shared" si="0"/>
        <v>3.0214330522412181E-2</v>
      </c>
    </row>
    <row r="22" spans="1:4" ht="16.5" thickTop="1" thickBot="1" x14ac:dyDescent="0.3">
      <c r="A22" s="15">
        <v>18</v>
      </c>
      <c r="B22" s="16" t="s">
        <v>104</v>
      </c>
      <c r="C22" s="17">
        <v>2238246.3622491467</v>
      </c>
      <c r="D22" s="14">
        <f t="shared" si="0"/>
        <v>9.4040928014487504E-2</v>
      </c>
    </row>
    <row r="23" spans="1:4" ht="16.5" thickTop="1" thickBot="1" x14ac:dyDescent="0.3">
      <c r="A23" s="31"/>
      <c r="B23" s="18" t="s">
        <v>105</v>
      </c>
      <c r="C23" s="19">
        <f>SUM(C5:C22)</f>
        <v>23800768.553712409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0CA23BC-D91F-41C8-B5C0-76BF976E89F6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1A04-3667-43BC-BB0E-AA92DEEBF0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3054.2363442942155</v>
      </c>
      <c r="D6" s="14">
        <f t="shared" ref="D6:D23" si="0">C6/C$23</f>
        <v>4.0339992577444244E-4</v>
      </c>
    </row>
    <row r="7" spans="1:6" ht="16.5" thickTop="1" thickBot="1" x14ac:dyDescent="0.3">
      <c r="A7" s="15">
        <v>3</v>
      </c>
      <c r="B7" s="16" t="s">
        <v>89</v>
      </c>
      <c r="C7" s="17">
        <v>56617.815270003994</v>
      </c>
      <c r="D7" s="14">
        <f t="shared" si="0"/>
        <v>7.478014109844066E-3</v>
      </c>
    </row>
    <row r="8" spans="1:6" ht="16.5" thickTop="1" thickBot="1" x14ac:dyDescent="0.3">
      <c r="A8" s="15">
        <v>4</v>
      </c>
      <c r="B8" s="16" t="s">
        <v>90</v>
      </c>
      <c r="C8" s="17">
        <v>630976.79170068644</v>
      </c>
      <c r="D8" s="14">
        <f t="shared" si="0"/>
        <v>8.3338668735628535E-2</v>
      </c>
    </row>
    <row r="9" spans="1:6" ht="16.5" thickTop="1" thickBot="1" x14ac:dyDescent="0.3">
      <c r="A9" s="15">
        <v>5</v>
      </c>
      <c r="B9" s="16" t="s">
        <v>91</v>
      </c>
      <c r="C9" s="17">
        <v>92788.948610011314</v>
      </c>
      <c r="D9" s="14">
        <f t="shared" si="0"/>
        <v>1.2255454641515905E-2</v>
      </c>
    </row>
    <row r="10" spans="1:6" ht="16.5" thickTop="1" thickBot="1" x14ac:dyDescent="0.3">
      <c r="A10" s="15">
        <v>6</v>
      </c>
      <c r="B10" s="16" t="s">
        <v>92</v>
      </c>
      <c r="C10" s="17">
        <v>18208.844049329993</v>
      </c>
      <c r="D10" s="14">
        <f t="shared" si="0"/>
        <v>2.4050025963644047E-3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343.33702947817778</v>
      </c>
      <c r="D13" s="14">
        <f t="shared" si="0"/>
        <v>4.5347548975984718E-5</v>
      </c>
    </row>
    <row r="14" spans="1:6" ht="16.5" thickTop="1" thickBot="1" x14ac:dyDescent="0.3">
      <c r="A14" s="15">
        <v>10</v>
      </c>
      <c r="B14" s="16" t="s">
        <v>96</v>
      </c>
      <c r="C14" s="17">
        <v>1182634.5299128061</v>
      </c>
      <c r="D14" s="14">
        <f t="shared" si="0"/>
        <v>0.15620097065388133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189548.02085138185</v>
      </c>
      <c r="D16" s="14">
        <f t="shared" si="0"/>
        <v>2.5035278518961313E-2</v>
      </c>
    </row>
    <row r="17" spans="1:4" ht="16.5" thickTop="1" thickBot="1" x14ac:dyDescent="0.3">
      <c r="A17" s="15">
        <v>13</v>
      </c>
      <c r="B17" s="16" t="s">
        <v>99</v>
      </c>
      <c r="C17" s="17">
        <v>149480.81609027219</v>
      </c>
      <c r="D17" s="14">
        <f t="shared" si="0"/>
        <v>1.9743249479749529E-2</v>
      </c>
    </row>
    <row r="18" spans="1:4" ht="16.5" thickTop="1" thickBot="1" x14ac:dyDescent="0.3">
      <c r="A18" s="15">
        <v>14</v>
      </c>
      <c r="B18" s="16" t="s">
        <v>100</v>
      </c>
      <c r="C18" s="17">
        <v>612429.05983672163</v>
      </c>
      <c r="D18" s="14">
        <f t="shared" si="0"/>
        <v>8.088890623732499E-2</v>
      </c>
    </row>
    <row r="19" spans="1:4" ht="16.5" thickTop="1" thickBot="1" x14ac:dyDescent="0.3">
      <c r="A19" s="15">
        <v>15</v>
      </c>
      <c r="B19" s="16" t="s">
        <v>101</v>
      </c>
      <c r="C19" s="17">
        <v>45294.099130228045</v>
      </c>
      <c r="D19" s="14">
        <f t="shared" si="0"/>
        <v>5.9823910684870425E-3</v>
      </c>
    </row>
    <row r="20" spans="1:4" ht="16.5" thickTop="1" thickBot="1" x14ac:dyDescent="0.3">
      <c r="A20" s="15">
        <v>16</v>
      </c>
      <c r="B20" s="16" t="s">
        <v>102</v>
      </c>
      <c r="C20" s="17">
        <v>2038572.0578512093</v>
      </c>
      <c r="D20" s="14">
        <f t="shared" si="0"/>
        <v>0.26925218749338936</v>
      </c>
    </row>
    <row r="21" spans="1:4" ht="16.5" thickTop="1" thickBot="1" x14ac:dyDescent="0.3">
      <c r="A21" s="15">
        <v>17</v>
      </c>
      <c r="B21" s="16" t="s">
        <v>103</v>
      </c>
      <c r="C21" s="17">
        <v>391823.12034831982</v>
      </c>
      <c r="D21" s="14">
        <f t="shared" si="0"/>
        <v>5.1751534540051471E-2</v>
      </c>
    </row>
    <row r="22" spans="1:4" ht="16.5" thickTop="1" thickBot="1" x14ac:dyDescent="0.3">
      <c r="A22" s="15">
        <v>18</v>
      </c>
      <c r="B22" s="16" t="s">
        <v>104</v>
      </c>
      <c r="C22" s="17">
        <v>2159465.0762560838</v>
      </c>
      <c r="D22" s="14">
        <f t="shared" si="0"/>
        <v>0.28521959445005174</v>
      </c>
    </row>
    <row r="23" spans="1:4" ht="16.5" thickTop="1" thickBot="1" x14ac:dyDescent="0.3">
      <c r="A23" s="31"/>
      <c r="B23" s="18" t="s">
        <v>105</v>
      </c>
      <c r="C23" s="19">
        <f>SUM(C5:C22)</f>
        <v>7571236.7532808259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357D1B9-EC0E-4AC9-B59D-1016A4381089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3D9C-6C7B-4FAF-9D44-D2BC0952389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166001.04344668696</v>
      </c>
      <c r="D7" s="14">
        <f t="shared" si="0"/>
        <v>1.1242825543341351E-2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615344.88305685925</v>
      </c>
      <c r="D9" s="14">
        <f t="shared" si="0"/>
        <v>4.1675733028858422E-2</v>
      </c>
    </row>
    <row r="10" spans="1:6" ht="16.5" thickTop="1" thickBot="1" x14ac:dyDescent="0.3">
      <c r="A10" s="15">
        <v>6</v>
      </c>
      <c r="B10" s="16" t="s">
        <v>92</v>
      </c>
      <c r="C10" s="17">
        <v>104482.89688542674</v>
      </c>
      <c r="D10" s="14">
        <f t="shared" si="0"/>
        <v>7.0763590249541923E-3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7474.4471317399302</v>
      </c>
      <c r="D13" s="14">
        <f t="shared" si="0"/>
        <v>5.0622516214525232E-4</v>
      </c>
    </row>
    <row r="14" spans="1:6" ht="16.5" thickTop="1" thickBot="1" x14ac:dyDescent="0.3">
      <c r="A14" s="15">
        <v>10</v>
      </c>
      <c r="B14" s="16" t="s">
        <v>96</v>
      </c>
      <c r="C14" s="17">
        <v>1315880.1475894537</v>
      </c>
      <c r="D14" s="14">
        <f t="shared" si="0"/>
        <v>8.9121192422177864E-2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4423684.033590707</v>
      </c>
      <c r="D16" s="14">
        <f t="shared" si="0"/>
        <v>0.29960479052348693</v>
      </c>
    </row>
    <row r="17" spans="1:4" ht="16.5" thickTop="1" thickBot="1" x14ac:dyDescent="0.3">
      <c r="A17" s="15">
        <v>13</v>
      </c>
      <c r="B17" s="16" t="s">
        <v>99</v>
      </c>
      <c r="C17" s="17">
        <v>244481.28109741324</v>
      </c>
      <c r="D17" s="14">
        <f t="shared" si="0"/>
        <v>1.655809105123834E-2</v>
      </c>
    </row>
    <row r="18" spans="1:4" ht="16.5" thickTop="1" thickBot="1" x14ac:dyDescent="0.3">
      <c r="A18" s="15">
        <v>14</v>
      </c>
      <c r="B18" s="16" t="s">
        <v>100</v>
      </c>
      <c r="C18" s="17">
        <v>2577460.1097846539</v>
      </c>
      <c r="D18" s="14">
        <f t="shared" si="0"/>
        <v>0.17456477235058396</v>
      </c>
    </row>
    <row r="19" spans="1:4" ht="16.5" thickTop="1" thickBot="1" x14ac:dyDescent="0.3">
      <c r="A19" s="15">
        <v>15</v>
      </c>
      <c r="B19" s="16" t="s">
        <v>101</v>
      </c>
      <c r="C19" s="17">
        <v>17674.732424208414</v>
      </c>
      <c r="D19" s="14">
        <f t="shared" si="0"/>
        <v>1.1970643620347668E-3</v>
      </c>
    </row>
    <row r="20" spans="1:4" ht="16.5" thickTop="1" thickBot="1" x14ac:dyDescent="0.3">
      <c r="A20" s="15">
        <v>16</v>
      </c>
      <c r="B20" s="16" t="s">
        <v>102</v>
      </c>
      <c r="C20" s="17">
        <v>1384975.6476701724</v>
      </c>
      <c r="D20" s="14">
        <f t="shared" si="0"/>
        <v>9.3800853688806793E-2</v>
      </c>
    </row>
    <row r="21" spans="1:4" ht="16.5" thickTop="1" thickBot="1" x14ac:dyDescent="0.3">
      <c r="A21" s="15">
        <v>17</v>
      </c>
      <c r="B21" s="16" t="s">
        <v>103</v>
      </c>
      <c r="C21" s="17">
        <v>651357.49196853593</v>
      </c>
      <c r="D21" s="14">
        <f t="shared" si="0"/>
        <v>4.4114774802018079E-2</v>
      </c>
    </row>
    <row r="22" spans="1:4" ht="16.5" thickTop="1" thickBot="1" x14ac:dyDescent="0.3">
      <c r="A22" s="15">
        <v>18</v>
      </c>
      <c r="B22" s="16" t="s">
        <v>104</v>
      </c>
      <c r="C22" s="17">
        <v>3256247.7085944684</v>
      </c>
      <c r="D22" s="14">
        <f t="shared" si="0"/>
        <v>0.22053731804035404</v>
      </c>
    </row>
    <row r="23" spans="1:4" ht="16.5" thickTop="1" thickBot="1" x14ac:dyDescent="0.3">
      <c r="A23" s="31"/>
      <c r="B23" s="18" t="s">
        <v>105</v>
      </c>
      <c r="C23" s="19">
        <f>SUM(C5:C22)</f>
        <v>14765064.423240326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D98397E-C315-465C-9BD4-DAEA1C9B9F64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CBD6-8CA0-4FE7-A56E-4F5707A95F4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1890182.5145673573</v>
      </c>
      <c r="D5" s="14">
        <f>C5/C$23</f>
        <v>3.0909920223161868E-2</v>
      </c>
    </row>
    <row r="6" spans="1:6" ht="16.5" thickTop="1" thickBot="1" x14ac:dyDescent="0.3">
      <c r="A6" s="15">
        <v>2</v>
      </c>
      <c r="B6" s="16" t="s">
        <v>88</v>
      </c>
      <c r="C6" s="17">
        <v>166035.51654544708</v>
      </c>
      <c r="D6" s="14">
        <f t="shared" ref="D6:D23" si="0">C6/C$23</f>
        <v>2.7151582088388621E-3</v>
      </c>
    </row>
    <row r="7" spans="1:6" ht="16.5" thickTop="1" thickBot="1" x14ac:dyDescent="0.3">
      <c r="A7" s="15">
        <v>3</v>
      </c>
      <c r="B7" s="16" t="s">
        <v>89</v>
      </c>
      <c r="C7" s="17">
        <v>722854.33162360324</v>
      </c>
      <c r="D7" s="14">
        <f t="shared" si="0"/>
        <v>1.1820747230098428E-2</v>
      </c>
    </row>
    <row r="8" spans="1:6" ht="16.5" thickTop="1" thickBot="1" x14ac:dyDescent="0.3">
      <c r="A8" s="15">
        <v>4</v>
      </c>
      <c r="B8" s="16" t="s">
        <v>90</v>
      </c>
      <c r="C8" s="17">
        <v>2493519.8967786664</v>
      </c>
      <c r="D8" s="14">
        <f t="shared" si="0"/>
        <v>4.077622160309579E-2</v>
      </c>
    </row>
    <row r="9" spans="1:6" ht="16.5" thickTop="1" thickBot="1" x14ac:dyDescent="0.3">
      <c r="A9" s="15">
        <v>5</v>
      </c>
      <c r="B9" s="16" t="s">
        <v>91</v>
      </c>
      <c r="C9" s="17">
        <v>401045.11296215188</v>
      </c>
      <c r="D9" s="14">
        <f t="shared" si="0"/>
        <v>6.5582409910221974E-3</v>
      </c>
    </row>
    <row r="10" spans="1:6" ht="16.5" thickTop="1" thickBot="1" x14ac:dyDescent="0.3">
      <c r="A10" s="15">
        <v>6</v>
      </c>
      <c r="B10" s="16" t="s">
        <v>92</v>
      </c>
      <c r="C10" s="17">
        <v>2259266.1439387565</v>
      </c>
      <c r="D10" s="14">
        <f t="shared" si="0"/>
        <v>3.6945499037177212E-2</v>
      </c>
    </row>
    <row r="11" spans="1:6" ht="16.5" thickTop="1" thickBot="1" x14ac:dyDescent="0.3">
      <c r="A11" s="15">
        <v>7</v>
      </c>
      <c r="B11" s="16" t="s">
        <v>93</v>
      </c>
      <c r="C11" s="17">
        <v>390928.14830382721</v>
      </c>
      <c r="D11" s="14">
        <f t="shared" si="0"/>
        <v>6.3927995227622183E-3</v>
      </c>
    </row>
    <row r="12" spans="1:6" ht="16.5" thickTop="1" thickBot="1" x14ac:dyDescent="0.3">
      <c r="A12" s="15">
        <v>8</v>
      </c>
      <c r="B12" s="16" t="s">
        <v>94</v>
      </c>
      <c r="C12" s="17">
        <v>16534.998683387468</v>
      </c>
      <c r="D12" s="14">
        <f t="shared" si="0"/>
        <v>2.7039478264911232E-4</v>
      </c>
    </row>
    <row r="13" spans="1:6" ht="16.5" thickTop="1" thickBot="1" x14ac:dyDescent="0.3">
      <c r="A13" s="15">
        <v>9</v>
      </c>
      <c r="B13" s="16" t="s">
        <v>95</v>
      </c>
      <c r="C13" s="17">
        <v>180676.87727286079</v>
      </c>
      <c r="D13" s="14">
        <f t="shared" si="0"/>
        <v>2.9545865648600688E-3</v>
      </c>
    </row>
    <row r="14" spans="1:6" ht="16.5" thickTop="1" thickBot="1" x14ac:dyDescent="0.3">
      <c r="A14" s="15">
        <v>10</v>
      </c>
      <c r="B14" s="16" t="s">
        <v>96</v>
      </c>
      <c r="C14" s="17">
        <v>10672419.714409729</v>
      </c>
      <c r="D14" s="14">
        <f t="shared" si="0"/>
        <v>0.17452475589957067</v>
      </c>
    </row>
    <row r="15" spans="1:6" ht="16.5" thickTop="1" thickBot="1" x14ac:dyDescent="0.3">
      <c r="A15" s="15">
        <v>11</v>
      </c>
      <c r="B15" s="16" t="s">
        <v>97</v>
      </c>
      <c r="C15" s="17">
        <v>133029.27784734269</v>
      </c>
      <c r="D15" s="14">
        <f t="shared" si="0"/>
        <v>2.1754112811414789E-3</v>
      </c>
    </row>
    <row r="16" spans="1:6" ht="16.5" thickTop="1" thickBot="1" x14ac:dyDescent="0.3">
      <c r="A16" s="15">
        <v>12</v>
      </c>
      <c r="B16" s="16" t="s">
        <v>98</v>
      </c>
      <c r="C16" s="17">
        <v>418080.75523989979</v>
      </c>
      <c r="D16" s="14">
        <f t="shared" si="0"/>
        <v>6.8368227362755329E-3</v>
      </c>
    </row>
    <row r="17" spans="1:4" ht="16.5" thickTop="1" thickBot="1" x14ac:dyDescent="0.3">
      <c r="A17" s="15">
        <v>13</v>
      </c>
      <c r="B17" s="16" t="s">
        <v>99</v>
      </c>
      <c r="C17" s="17">
        <v>867723.38356959645</v>
      </c>
      <c r="D17" s="14">
        <f t="shared" si="0"/>
        <v>1.4189772868599102E-2</v>
      </c>
    </row>
    <row r="18" spans="1:4" ht="16.5" thickTop="1" thickBot="1" x14ac:dyDescent="0.3">
      <c r="A18" s="15">
        <v>14</v>
      </c>
      <c r="B18" s="16" t="s">
        <v>100</v>
      </c>
      <c r="C18" s="17">
        <v>10474837.206568807</v>
      </c>
      <c r="D18" s="14">
        <f t="shared" si="0"/>
        <v>0.17129371365482055</v>
      </c>
    </row>
    <row r="19" spans="1:4" ht="16.5" thickTop="1" thickBot="1" x14ac:dyDescent="0.3">
      <c r="A19" s="15">
        <v>15</v>
      </c>
      <c r="B19" s="16" t="s">
        <v>101</v>
      </c>
      <c r="C19" s="17">
        <v>1548359.7019943341</v>
      </c>
      <c r="D19" s="14">
        <f t="shared" si="0"/>
        <v>2.5320134165116921E-2</v>
      </c>
    </row>
    <row r="20" spans="1:4" ht="16.5" thickTop="1" thickBot="1" x14ac:dyDescent="0.3">
      <c r="A20" s="15">
        <v>16</v>
      </c>
      <c r="B20" s="16" t="s">
        <v>102</v>
      </c>
      <c r="C20" s="17">
        <v>5437353.96139427</v>
      </c>
      <c r="D20" s="14">
        <f t="shared" si="0"/>
        <v>8.8916374940786636E-2</v>
      </c>
    </row>
    <row r="21" spans="1:4" ht="16.5" thickTop="1" thickBot="1" x14ac:dyDescent="0.3">
      <c r="A21" s="15">
        <v>17</v>
      </c>
      <c r="B21" s="16" t="s">
        <v>103</v>
      </c>
      <c r="C21" s="17">
        <v>19000142.709107518</v>
      </c>
      <c r="D21" s="14">
        <f t="shared" si="0"/>
        <v>0.31070697715221918</v>
      </c>
    </row>
    <row r="22" spans="1:4" ht="16.5" thickTop="1" thickBot="1" x14ac:dyDescent="0.3">
      <c r="A22" s="15">
        <v>18</v>
      </c>
      <c r="B22" s="16" t="s">
        <v>104</v>
      </c>
      <c r="C22" s="17">
        <v>4078332.719964081</v>
      </c>
      <c r="D22" s="14">
        <f t="shared" si="0"/>
        <v>6.6692469137804133E-2</v>
      </c>
    </row>
    <row r="23" spans="1:4" ht="16.5" thickTop="1" thickBot="1" x14ac:dyDescent="0.3">
      <c r="A23" s="31"/>
      <c r="B23" s="18" t="s">
        <v>105</v>
      </c>
      <c r="C23" s="19">
        <f>SUM(C5:C22)</f>
        <v>61151322.970771641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79DCCE-B1AF-496C-9601-D454F43A51D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F641-9C3A-46C8-968C-2C26EDF3BE4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18788.930312579763</v>
      </c>
      <c r="D7" s="14">
        <f t="shared" si="0"/>
        <v>3.0098265061726179E-2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11950.871181822667</v>
      </c>
      <c r="D9" s="14">
        <f t="shared" si="0"/>
        <v>1.9144277112370413E-2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6427.0469897056928</v>
      </c>
      <c r="D14" s="14">
        <f t="shared" si="0"/>
        <v>1.0295581528173283E-2</v>
      </c>
    </row>
    <row r="15" spans="1:6" ht="16.5" thickTop="1" thickBot="1" x14ac:dyDescent="0.3">
      <c r="A15" s="15">
        <v>11</v>
      </c>
      <c r="B15" s="16" t="s">
        <v>97</v>
      </c>
      <c r="C15" s="17">
        <v>2441.936514947653</v>
      </c>
      <c r="D15" s="14">
        <f t="shared" si="0"/>
        <v>3.9117741812897747E-3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12273.506474827409</v>
      </c>
      <c r="D17" s="14">
        <f t="shared" si="0"/>
        <v>1.9661111354957538E-2</v>
      </c>
    </row>
    <row r="18" spans="1:4" ht="16.5" thickTop="1" thickBot="1" x14ac:dyDescent="0.3">
      <c r="A18" s="15">
        <v>14</v>
      </c>
      <c r="B18" s="16" t="s">
        <v>100</v>
      </c>
      <c r="C18" s="17">
        <v>362701.54358400428</v>
      </c>
      <c r="D18" s="14">
        <f t="shared" si="0"/>
        <v>0.58101696134236736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187561.6935285652</v>
      </c>
      <c r="D20" s="14">
        <f t="shared" si="0"/>
        <v>0.30045784796324027</v>
      </c>
    </row>
    <row r="21" spans="1:4" ht="16.5" thickTop="1" thickBot="1" x14ac:dyDescent="0.3">
      <c r="A21" s="15">
        <v>17</v>
      </c>
      <c r="B21" s="16" t="s">
        <v>103</v>
      </c>
      <c r="C21" s="17">
        <v>103.07226597827241</v>
      </c>
      <c r="D21" s="14">
        <f t="shared" si="0"/>
        <v>1.6511298569507718E-4</v>
      </c>
    </row>
    <row r="22" spans="1:4" ht="16.5" thickTop="1" thickBot="1" x14ac:dyDescent="0.3">
      <c r="A22" s="15">
        <v>18</v>
      </c>
      <c r="B22" s="16" t="s">
        <v>104</v>
      </c>
      <c r="C22" s="17">
        <v>22004.334459521815</v>
      </c>
      <c r="D22" s="14">
        <f t="shared" si="0"/>
        <v>3.524906847017991E-2</v>
      </c>
    </row>
    <row r="23" spans="1:4" ht="16.5" thickTop="1" thickBot="1" x14ac:dyDescent="0.3">
      <c r="A23" s="31"/>
      <c r="B23" s="18" t="s">
        <v>105</v>
      </c>
      <c r="C23" s="19">
        <f>SUM(C5:C22)</f>
        <v>624252.93531195284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4FFD176-AA15-4EDC-9765-7CFB42C6D00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1FF6-70CE-44A7-ABB7-740F79B65AA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9178.7790780884752</v>
      </c>
      <c r="D6" s="14">
        <f t="shared" ref="D6:D23" si="0">C6/C$23</f>
        <v>5.0617507652450352E-4</v>
      </c>
    </row>
    <row r="7" spans="1:6" ht="16.5" thickTop="1" thickBot="1" x14ac:dyDescent="0.3">
      <c r="A7" s="15">
        <v>3</v>
      </c>
      <c r="B7" s="16" t="s">
        <v>89</v>
      </c>
      <c r="C7" s="17">
        <v>102574.29378071855</v>
      </c>
      <c r="D7" s="14">
        <f t="shared" si="0"/>
        <v>5.6565857574507423E-3</v>
      </c>
    </row>
    <row r="8" spans="1:6" ht="16.5" thickTop="1" thickBot="1" x14ac:dyDescent="0.3">
      <c r="A8" s="15">
        <v>4</v>
      </c>
      <c r="B8" s="16" t="s">
        <v>90</v>
      </c>
      <c r="C8" s="17">
        <v>8403260.654776182</v>
      </c>
      <c r="D8" s="14">
        <f t="shared" si="0"/>
        <v>0.46340815796957824</v>
      </c>
    </row>
    <row r="9" spans="1:6" ht="16.5" thickTop="1" thickBot="1" x14ac:dyDescent="0.3">
      <c r="A9" s="15">
        <v>5</v>
      </c>
      <c r="B9" s="16" t="s">
        <v>91</v>
      </c>
      <c r="C9" s="17">
        <v>29987.960633448492</v>
      </c>
      <c r="D9" s="14">
        <f t="shared" si="0"/>
        <v>1.6537230212551018E-3</v>
      </c>
    </row>
    <row r="10" spans="1:6" ht="16.5" thickTop="1" thickBot="1" x14ac:dyDescent="0.3">
      <c r="A10" s="15">
        <v>6</v>
      </c>
      <c r="B10" s="16" t="s">
        <v>92</v>
      </c>
      <c r="C10" s="17">
        <v>100626.17464477483</v>
      </c>
      <c r="D10" s="14">
        <f t="shared" si="0"/>
        <v>5.5491543284637273E-3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10054.968245297912</v>
      </c>
      <c r="D13" s="14">
        <f t="shared" si="0"/>
        <v>5.5449360723420441E-4</v>
      </c>
    </row>
    <row r="14" spans="1:6" ht="16.5" thickTop="1" thickBot="1" x14ac:dyDescent="0.3">
      <c r="A14" s="15">
        <v>10</v>
      </c>
      <c r="B14" s="16" t="s">
        <v>96</v>
      </c>
      <c r="C14" s="17">
        <v>899255.06888803374</v>
      </c>
      <c r="D14" s="14">
        <f t="shared" si="0"/>
        <v>4.9590528264924938E-2</v>
      </c>
    </row>
    <row r="15" spans="1:6" ht="16.5" thickTop="1" thickBot="1" x14ac:dyDescent="0.3">
      <c r="A15" s="15">
        <v>11</v>
      </c>
      <c r="B15" s="16" t="s">
        <v>97</v>
      </c>
      <c r="C15" s="17">
        <v>366221.32160004461</v>
      </c>
      <c r="D15" s="14">
        <f t="shared" si="0"/>
        <v>2.0195725805006743E-2</v>
      </c>
    </row>
    <row r="16" spans="1:6" ht="16.5" thickTop="1" thickBot="1" x14ac:dyDescent="0.3">
      <c r="A16" s="15">
        <v>12</v>
      </c>
      <c r="B16" s="16" t="s">
        <v>98</v>
      </c>
      <c r="C16" s="17">
        <v>41368.312596585849</v>
      </c>
      <c r="D16" s="14">
        <f t="shared" si="0"/>
        <v>2.2813065459057983E-3</v>
      </c>
    </row>
    <row r="17" spans="1:4" ht="16.5" thickTop="1" thickBot="1" x14ac:dyDescent="0.3">
      <c r="A17" s="15">
        <v>13</v>
      </c>
      <c r="B17" s="16" t="s">
        <v>99</v>
      </c>
      <c r="C17" s="17">
        <v>207203.65443896313</v>
      </c>
      <c r="D17" s="14">
        <f t="shared" si="0"/>
        <v>1.1426500708811155E-2</v>
      </c>
    </row>
    <row r="18" spans="1:4" ht="16.5" thickTop="1" thickBot="1" x14ac:dyDescent="0.3">
      <c r="A18" s="15">
        <v>14</v>
      </c>
      <c r="B18" s="16" t="s">
        <v>100</v>
      </c>
      <c r="C18" s="17">
        <v>5820357.8575608581</v>
      </c>
      <c r="D18" s="14">
        <f t="shared" si="0"/>
        <v>0.32097080220438279</v>
      </c>
    </row>
    <row r="19" spans="1:4" ht="16.5" thickTop="1" thickBot="1" x14ac:dyDescent="0.3">
      <c r="A19" s="15">
        <v>15</v>
      </c>
      <c r="B19" s="16" t="s">
        <v>101</v>
      </c>
      <c r="C19" s="17">
        <v>459.06119208887839</v>
      </c>
      <c r="D19" s="14">
        <f t="shared" si="0"/>
        <v>2.5315494801451203E-5</v>
      </c>
    </row>
    <row r="20" spans="1:4" ht="16.5" thickTop="1" thickBot="1" x14ac:dyDescent="0.3">
      <c r="A20" s="15">
        <v>16</v>
      </c>
      <c r="B20" s="16" t="s">
        <v>102</v>
      </c>
      <c r="C20" s="17">
        <v>1435830.1395918117</v>
      </c>
      <c r="D20" s="14">
        <f t="shared" si="0"/>
        <v>7.918062136597688E-2</v>
      </c>
    </row>
    <row r="21" spans="1:4" ht="16.5" thickTop="1" thickBot="1" x14ac:dyDescent="0.3">
      <c r="A21" s="15">
        <v>17</v>
      </c>
      <c r="B21" s="16" t="s">
        <v>103</v>
      </c>
      <c r="C21" s="17">
        <v>203817.20914545364</v>
      </c>
      <c r="D21" s="14">
        <f t="shared" si="0"/>
        <v>1.123975101247298E-2</v>
      </c>
    </row>
    <row r="22" spans="1:4" ht="16.5" thickTop="1" thickBot="1" x14ac:dyDescent="0.3">
      <c r="A22" s="15">
        <v>18</v>
      </c>
      <c r="B22" s="16" t="s">
        <v>104</v>
      </c>
      <c r="C22" s="17">
        <v>503409.89854356198</v>
      </c>
      <c r="D22" s="14">
        <f t="shared" si="0"/>
        <v>2.7761158837210646E-2</v>
      </c>
    </row>
    <row r="23" spans="1:4" ht="16.5" thickTop="1" thickBot="1" x14ac:dyDescent="0.3">
      <c r="A23" s="31"/>
      <c r="B23" s="18" t="s">
        <v>105</v>
      </c>
      <c r="C23" s="19">
        <f>SUM(C5:C22)</f>
        <v>18133605.354715914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0F3A3D1-1FE2-4535-B994-B8E3DA0A9703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C2A4-6DF4-406C-93FC-6E907088C4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346.25776405041285</v>
      </c>
      <c r="D5" s="14">
        <f>C5/C$23</f>
        <v>1.3799103643862465E-4</v>
      </c>
    </row>
    <row r="6" spans="1:6" ht="16.5" thickTop="1" thickBot="1" x14ac:dyDescent="0.3">
      <c r="A6" s="15">
        <v>2</v>
      </c>
      <c r="B6" s="16" t="s">
        <v>88</v>
      </c>
      <c r="C6" s="17">
        <v>2861.9176641170616</v>
      </c>
      <c r="D6" s="14">
        <f t="shared" ref="D6:D23" si="0">C6/C$23</f>
        <v>1.1405346700500943E-3</v>
      </c>
    </row>
    <row r="7" spans="1:6" ht="16.5" thickTop="1" thickBot="1" x14ac:dyDescent="0.3">
      <c r="A7" s="15">
        <v>3</v>
      </c>
      <c r="B7" s="16" t="s">
        <v>89</v>
      </c>
      <c r="C7" s="17">
        <v>116304.80625283388</v>
      </c>
      <c r="D7" s="14">
        <f t="shared" si="0"/>
        <v>4.6349923160958637E-2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10688.035360795602</v>
      </c>
      <c r="D9" s="14">
        <f t="shared" si="0"/>
        <v>4.2594079615038633E-3</v>
      </c>
    </row>
    <row r="10" spans="1:6" ht="16.5" thickTop="1" thickBot="1" x14ac:dyDescent="0.3">
      <c r="A10" s="15">
        <v>6</v>
      </c>
      <c r="B10" s="16" t="s">
        <v>92</v>
      </c>
      <c r="C10" s="17">
        <v>9655.581028803912</v>
      </c>
      <c r="D10" s="14">
        <f t="shared" si="0"/>
        <v>3.84795309135014E-3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48781.954021462865</v>
      </c>
      <c r="D14" s="14">
        <f t="shared" si="0"/>
        <v>1.9440639586475631E-2</v>
      </c>
    </row>
    <row r="15" spans="1:6" ht="16.5" thickTop="1" thickBot="1" x14ac:dyDescent="0.3">
      <c r="A15" s="15">
        <v>11</v>
      </c>
      <c r="B15" s="16" t="s">
        <v>97</v>
      </c>
      <c r="C15" s="17">
        <v>124419.98647024325</v>
      </c>
      <c r="D15" s="14">
        <f t="shared" si="0"/>
        <v>4.958399397568123E-2</v>
      </c>
    </row>
    <row r="16" spans="1:6" ht="16.5" thickTop="1" thickBot="1" x14ac:dyDescent="0.3">
      <c r="A16" s="15">
        <v>12</v>
      </c>
      <c r="B16" s="16" t="s">
        <v>98</v>
      </c>
      <c r="C16" s="17">
        <v>537837.96754866035</v>
      </c>
      <c r="D16" s="14">
        <f t="shared" si="0"/>
        <v>0.21433979619667831</v>
      </c>
    </row>
    <row r="17" spans="1:4" ht="16.5" thickTop="1" thickBot="1" x14ac:dyDescent="0.3">
      <c r="A17" s="15">
        <v>13</v>
      </c>
      <c r="B17" s="16" t="s">
        <v>99</v>
      </c>
      <c r="C17" s="17">
        <v>76052.500581732485</v>
      </c>
      <c r="D17" s="14">
        <f t="shared" si="0"/>
        <v>3.0308528699141114E-2</v>
      </c>
    </row>
    <row r="18" spans="1:4" ht="16.5" thickTop="1" thickBot="1" x14ac:dyDescent="0.3">
      <c r="A18" s="15">
        <v>14</v>
      </c>
      <c r="B18" s="16" t="s">
        <v>100</v>
      </c>
      <c r="C18" s="17">
        <v>738148.15250981424</v>
      </c>
      <c r="D18" s="14">
        <f t="shared" si="0"/>
        <v>0.29416763805837842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411816.7165814006</v>
      </c>
      <c r="D20" s="14">
        <f t="shared" si="0"/>
        <v>0.16411766447941706</v>
      </c>
    </row>
    <row r="21" spans="1:4" ht="16.5" thickTop="1" thickBot="1" x14ac:dyDescent="0.3">
      <c r="A21" s="15">
        <v>17</v>
      </c>
      <c r="B21" s="16" t="s">
        <v>103</v>
      </c>
      <c r="C21" s="17">
        <v>47598.159466577788</v>
      </c>
      <c r="D21" s="14">
        <f t="shared" si="0"/>
        <v>1.8968872439226309E-2</v>
      </c>
    </row>
    <row r="22" spans="1:4" ht="16.5" thickTop="1" thickBot="1" x14ac:dyDescent="0.3">
      <c r="A22" s="15">
        <v>18</v>
      </c>
      <c r="B22" s="16" t="s">
        <v>104</v>
      </c>
      <c r="C22" s="17">
        <v>384765.18294346309</v>
      </c>
      <c r="D22" s="14">
        <f t="shared" si="0"/>
        <v>0.15333705664470051</v>
      </c>
    </row>
    <row r="23" spans="1:4" ht="16.5" thickTop="1" thickBot="1" x14ac:dyDescent="0.3">
      <c r="A23" s="31"/>
      <c r="B23" s="18" t="s">
        <v>105</v>
      </c>
      <c r="C23" s="19">
        <f>SUM(C5:C22)</f>
        <v>2509277.2181939557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36468F9-AF5E-4F6E-8C3C-583DD148CF4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66B8-FD44-4965-B089-73BD25B174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2377607.2297716704</v>
      </c>
      <c r="D5" s="14">
        <f>C5/C$23</f>
        <v>1.727721680505653E-2</v>
      </c>
    </row>
    <row r="6" spans="1:6" ht="16.5" thickTop="1" thickBot="1" x14ac:dyDescent="0.3">
      <c r="A6" s="15">
        <v>2</v>
      </c>
      <c r="B6" s="16" t="s">
        <v>88</v>
      </c>
      <c r="C6" s="17">
        <v>735560.85241721931</v>
      </c>
      <c r="D6" s="14">
        <f t="shared" ref="D6:D23" si="0">C6/C$23</f>
        <v>5.3450562234978235E-3</v>
      </c>
    </row>
    <row r="7" spans="1:6" ht="16.5" thickTop="1" thickBot="1" x14ac:dyDescent="0.3">
      <c r="A7" s="15">
        <v>3</v>
      </c>
      <c r="B7" s="16" t="s">
        <v>89</v>
      </c>
      <c r="C7" s="17">
        <v>2298082.5474492745</v>
      </c>
      <c r="D7" s="14">
        <f t="shared" si="0"/>
        <v>1.6699339533893777E-2</v>
      </c>
    </row>
    <row r="8" spans="1:6" ht="16.5" thickTop="1" thickBot="1" x14ac:dyDescent="0.3">
      <c r="A8" s="15">
        <v>4</v>
      </c>
      <c r="B8" s="16" t="s">
        <v>90</v>
      </c>
      <c r="C8" s="17">
        <v>88306.631668313566</v>
      </c>
      <c r="D8" s="14">
        <f t="shared" si="0"/>
        <v>6.4169253926950819E-4</v>
      </c>
    </row>
    <row r="9" spans="1:6" ht="16.5" thickTop="1" thickBot="1" x14ac:dyDescent="0.3">
      <c r="A9" s="15">
        <v>5</v>
      </c>
      <c r="B9" s="16" t="s">
        <v>91</v>
      </c>
      <c r="C9" s="17">
        <v>2659072.3066891292</v>
      </c>
      <c r="D9" s="14">
        <f t="shared" si="0"/>
        <v>1.9322522310550743E-2</v>
      </c>
    </row>
    <row r="10" spans="1:6" ht="16.5" thickTop="1" thickBot="1" x14ac:dyDescent="0.3">
      <c r="A10" s="15">
        <v>6</v>
      </c>
      <c r="B10" s="16" t="s">
        <v>92</v>
      </c>
      <c r="C10" s="17">
        <v>4530560.7146204878</v>
      </c>
      <c r="D10" s="14">
        <f t="shared" si="0"/>
        <v>3.2921955626155741E-2</v>
      </c>
    </row>
    <row r="11" spans="1:6" ht="16.5" thickTop="1" thickBot="1" x14ac:dyDescent="0.3">
      <c r="A11" s="15">
        <v>7</v>
      </c>
      <c r="B11" s="16" t="s">
        <v>93</v>
      </c>
      <c r="C11" s="17">
        <v>7027394.300298241</v>
      </c>
      <c r="D11" s="14">
        <f t="shared" si="0"/>
        <v>5.1065547488485311E-2</v>
      </c>
    </row>
    <row r="12" spans="1:6" ht="16.5" thickTop="1" thickBot="1" x14ac:dyDescent="0.3">
      <c r="A12" s="15">
        <v>8</v>
      </c>
      <c r="B12" s="16" t="s">
        <v>94</v>
      </c>
      <c r="C12" s="17">
        <v>1129941.088178409</v>
      </c>
      <c r="D12" s="14">
        <f t="shared" si="0"/>
        <v>8.2108755865764483E-3</v>
      </c>
    </row>
    <row r="13" spans="1:6" ht="16.5" thickTop="1" thickBot="1" x14ac:dyDescent="0.3">
      <c r="A13" s="15">
        <v>9</v>
      </c>
      <c r="B13" s="16" t="s">
        <v>95</v>
      </c>
      <c r="C13" s="17">
        <v>534559.12594072835</v>
      </c>
      <c r="D13" s="14">
        <f t="shared" si="0"/>
        <v>3.8844489528602317E-3</v>
      </c>
    </row>
    <row r="14" spans="1:6" ht="16.5" thickTop="1" thickBot="1" x14ac:dyDescent="0.3">
      <c r="A14" s="15">
        <v>10</v>
      </c>
      <c r="B14" s="16" t="s">
        <v>96</v>
      </c>
      <c r="C14" s="17">
        <v>5682351.4003614681</v>
      </c>
      <c r="D14" s="14">
        <f t="shared" si="0"/>
        <v>4.1291604381599123E-2</v>
      </c>
    </row>
    <row r="15" spans="1:6" ht="16.5" thickTop="1" thickBot="1" x14ac:dyDescent="0.3">
      <c r="A15" s="15">
        <v>11</v>
      </c>
      <c r="B15" s="16" t="s">
        <v>97</v>
      </c>
      <c r="C15" s="17">
        <v>2391691.2292160904</v>
      </c>
      <c r="D15" s="14">
        <f t="shared" si="0"/>
        <v>1.7379560164732008E-2</v>
      </c>
    </row>
    <row r="16" spans="1:6" ht="16.5" thickTop="1" thickBot="1" x14ac:dyDescent="0.3">
      <c r="A16" s="15">
        <v>12</v>
      </c>
      <c r="B16" s="16" t="s">
        <v>98</v>
      </c>
      <c r="C16" s="17">
        <v>16863094.174878906</v>
      </c>
      <c r="D16" s="14">
        <f t="shared" si="0"/>
        <v>0.12253804178221975</v>
      </c>
    </row>
    <row r="17" spans="1:4" ht="16.5" thickTop="1" thickBot="1" x14ac:dyDescent="0.3">
      <c r="A17" s="15">
        <v>13</v>
      </c>
      <c r="B17" s="16" t="s">
        <v>99</v>
      </c>
      <c r="C17" s="17">
        <v>6473940.8614389617</v>
      </c>
      <c r="D17" s="14">
        <f t="shared" si="0"/>
        <v>4.7043800357612832E-2</v>
      </c>
    </row>
    <row r="18" spans="1:4" ht="16.5" thickTop="1" thickBot="1" x14ac:dyDescent="0.3">
      <c r="A18" s="15">
        <v>14</v>
      </c>
      <c r="B18" s="16" t="s">
        <v>100</v>
      </c>
      <c r="C18" s="17">
        <v>21354641.953085732</v>
      </c>
      <c r="D18" s="14">
        <f t="shared" si="0"/>
        <v>0.15517650442762548</v>
      </c>
    </row>
    <row r="19" spans="1:4" ht="16.5" thickTop="1" thickBot="1" x14ac:dyDescent="0.3">
      <c r="A19" s="15">
        <v>15</v>
      </c>
      <c r="B19" s="16" t="s">
        <v>101</v>
      </c>
      <c r="C19" s="17">
        <v>1381608.8564051336</v>
      </c>
      <c r="D19" s="14">
        <f t="shared" si="0"/>
        <v>1.0039654764252235E-2</v>
      </c>
    </row>
    <row r="20" spans="1:4" ht="16.5" thickTop="1" thickBot="1" x14ac:dyDescent="0.3">
      <c r="A20" s="15">
        <v>16</v>
      </c>
      <c r="B20" s="16" t="s">
        <v>102</v>
      </c>
      <c r="C20" s="17">
        <v>7361050.8064146033</v>
      </c>
      <c r="D20" s="14">
        <f t="shared" si="0"/>
        <v>5.3490109343112435E-2</v>
      </c>
    </row>
    <row r="21" spans="1:4" ht="16.5" thickTop="1" thickBot="1" x14ac:dyDescent="0.3">
      <c r="A21" s="15">
        <v>17</v>
      </c>
      <c r="B21" s="16" t="s">
        <v>103</v>
      </c>
      <c r="C21" s="17">
        <v>45270876.083456673</v>
      </c>
      <c r="D21" s="14">
        <f t="shared" si="0"/>
        <v>0.32896717811706949</v>
      </c>
    </row>
    <row r="22" spans="1:4" ht="16.5" thickTop="1" thickBot="1" x14ac:dyDescent="0.3">
      <c r="A22" s="15">
        <v>18</v>
      </c>
      <c r="B22" s="16" t="s">
        <v>104</v>
      </c>
      <c r="C22" s="17">
        <v>9454835.7424192205</v>
      </c>
      <c r="D22" s="14">
        <f t="shared" si="0"/>
        <v>6.8704891595430514E-2</v>
      </c>
    </row>
    <row r="23" spans="1:4" ht="16.5" thickTop="1" thickBot="1" x14ac:dyDescent="0.3">
      <c r="A23" s="31"/>
      <c r="B23" s="18" t="s">
        <v>105</v>
      </c>
      <c r="C23" s="19">
        <f>SUM(C5:C22)</f>
        <v>137615175.90471026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AFA1A0-0C1E-4EAE-8ADD-54AE27D6290F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B698-76BD-4B80-8DC6-57ADB56DC01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909553.14173646155</v>
      </c>
      <c r="D5" s="14">
        <f>C5/C$23</f>
        <v>4.4526743018026345E-2</v>
      </c>
    </row>
    <row r="6" spans="1:6" ht="16.5" thickTop="1" thickBot="1" x14ac:dyDescent="0.3">
      <c r="A6" s="15">
        <v>2</v>
      </c>
      <c r="B6" s="16" t="s">
        <v>88</v>
      </c>
      <c r="C6" s="17">
        <v>14947.279191760646</v>
      </c>
      <c r="D6" s="14">
        <f t="shared" ref="D6:D23" si="0">C6/C$23</f>
        <v>7.3173696934253417E-4</v>
      </c>
    </row>
    <row r="7" spans="1:6" ht="16.5" thickTop="1" thickBot="1" x14ac:dyDescent="0.3">
      <c r="A7" s="15">
        <v>3</v>
      </c>
      <c r="B7" s="16" t="s">
        <v>89</v>
      </c>
      <c r="C7" s="17">
        <v>450784.66732397454</v>
      </c>
      <c r="D7" s="14">
        <f t="shared" si="0"/>
        <v>2.2067949762760389E-2</v>
      </c>
    </row>
    <row r="8" spans="1:6" ht="16.5" thickTop="1" thickBot="1" x14ac:dyDescent="0.3">
      <c r="A8" s="15">
        <v>4</v>
      </c>
      <c r="B8" s="16" t="s">
        <v>90</v>
      </c>
      <c r="C8" s="17">
        <v>87979.68015422691</v>
      </c>
      <c r="D8" s="14">
        <f t="shared" si="0"/>
        <v>4.3070035485298502E-3</v>
      </c>
    </row>
    <row r="9" spans="1:6" ht="16.5" thickTop="1" thickBot="1" x14ac:dyDescent="0.3">
      <c r="A9" s="15">
        <v>5</v>
      </c>
      <c r="B9" s="16" t="s">
        <v>91</v>
      </c>
      <c r="C9" s="17">
        <v>311846.73720499029</v>
      </c>
      <c r="D9" s="14">
        <f t="shared" si="0"/>
        <v>1.5266309236233563E-2</v>
      </c>
    </row>
    <row r="10" spans="1:6" ht="16.5" thickTop="1" thickBot="1" x14ac:dyDescent="0.3">
      <c r="A10" s="15">
        <v>6</v>
      </c>
      <c r="B10" s="16" t="s">
        <v>92</v>
      </c>
      <c r="C10" s="17">
        <v>211594.62968629462</v>
      </c>
      <c r="D10" s="14">
        <f t="shared" si="0"/>
        <v>1.0358514821958535E-2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5058.8641318883701</v>
      </c>
      <c r="D12" s="14">
        <f t="shared" si="0"/>
        <v>2.4765429618951371E-4</v>
      </c>
    </row>
    <row r="13" spans="1:6" ht="16.5" thickTop="1" thickBot="1" x14ac:dyDescent="0.3">
      <c r="A13" s="15">
        <v>9</v>
      </c>
      <c r="B13" s="16" t="s">
        <v>95</v>
      </c>
      <c r="C13" s="17">
        <v>63730.619971607084</v>
      </c>
      <c r="D13" s="14">
        <f t="shared" si="0"/>
        <v>3.1199022988779475E-3</v>
      </c>
    </row>
    <row r="14" spans="1:6" ht="16.5" thickTop="1" thickBot="1" x14ac:dyDescent="0.3">
      <c r="A14" s="15">
        <v>10</v>
      </c>
      <c r="B14" s="16" t="s">
        <v>96</v>
      </c>
      <c r="C14" s="17">
        <v>1256573.5756012951</v>
      </c>
      <c r="D14" s="14">
        <f t="shared" si="0"/>
        <v>6.1514963905487698E-2</v>
      </c>
    </row>
    <row r="15" spans="1:6" ht="16.5" thickTop="1" thickBot="1" x14ac:dyDescent="0.3">
      <c r="A15" s="15">
        <v>11</v>
      </c>
      <c r="B15" s="16" t="s">
        <v>97</v>
      </c>
      <c r="C15" s="17">
        <v>1671292.3145851833</v>
      </c>
      <c r="D15" s="14">
        <f t="shared" si="0"/>
        <v>8.1817323237941067E-2</v>
      </c>
    </row>
    <row r="16" spans="1:6" ht="16.5" thickTop="1" thickBot="1" x14ac:dyDescent="0.3">
      <c r="A16" s="15">
        <v>12</v>
      </c>
      <c r="B16" s="16" t="s">
        <v>98</v>
      </c>
      <c r="C16" s="17">
        <v>1526420.7807112411</v>
      </c>
      <c r="D16" s="14">
        <f t="shared" si="0"/>
        <v>7.4725205951514967E-2</v>
      </c>
    </row>
    <row r="17" spans="1:4" ht="16.5" thickTop="1" thickBot="1" x14ac:dyDescent="0.3">
      <c r="A17" s="15">
        <v>13</v>
      </c>
      <c r="B17" s="16" t="s">
        <v>99</v>
      </c>
      <c r="C17" s="17">
        <v>2405946.67301101</v>
      </c>
      <c r="D17" s="14">
        <f t="shared" si="0"/>
        <v>0.11778197920323032</v>
      </c>
    </row>
    <row r="18" spans="1:4" ht="16.5" thickTop="1" thickBot="1" x14ac:dyDescent="0.3">
      <c r="A18" s="15">
        <v>14</v>
      </c>
      <c r="B18" s="16" t="s">
        <v>100</v>
      </c>
      <c r="C18" s="17">
        <v>6899160.7781209359</v>
      </c>
      <c r="D18" s="14">
        <f t="shared" si="0"/>
        <v>0.33774514639238795</v>
      </c>
    </row>
    <row r="19" spans="1:4" ht="16.5" thickTop="1" thickBot="1" x14ac:dyDescent="0.3">
      <c r="A19" s="15">
        <v>15</v>
      </c>
      <c r="B19" s="16" t="s">
        <v>101</v>
      </c>
      <c r="C19" s="17">
        <v>66229.214162163873</v>
      </c>
      <c r="D19" s="14">
        <f t="shared" si="0"/>
        <v>3.2422197933971312E-3</v>
      </c>
    </row>
    <row r="20" spans="1:4" ht="16.5" thickTop="1" thickBot="1" x14ac:dyDescent="0.3">
      <c r="A20" s="15">
        <v>16</v>
      </c>
      <c r="B20" s="16" t="s">
        <v>102</v>
      </c>
      <c r="C20" s="17">
        <v>2907981.1247684173</v>
      </c>
      <c r="D20" s="14">
        <f t="shared" si="0"/>
        <v>0.14235883787574399</v>
      </c>
    </row>
    <row r="21" spans="1:4" ht="16.5" thickTop="1" thickBot="1" x14ac:dyDescent="0.3">
      <c r="A21" s="15">
        <v>17</v>
      </c>
      <c r="B21" s="16" t="s">
        <v>103</v>
      </c>
      <c r="C21" s="17">
        <v>458386.90586211509</v>
      </c>
      <c r="D21" s="14">
        <f t="shared" si="0"/>
        <v>2.2440113747707185E-2</v>
      </c>
    </row>
    <row r="22" spans="1:4" ht="16.5" thickTop="1" thickBot="1" x14ac:dyDescent="0.3">
      <c r="A22" s="15">
        <v>18</v>
      </c>
      <c r="B22" s="16" t="s">
        <v>104</v>
      </c>
      <c r="C22" s="17">
        <v>1179633.4381972195</v>
      </c>
      <c r="D22" s="14">
        <f t="shared" si="0"/>
        <v>5.7748395940671028E-2</v>
      </c>
    </row>
    <row r="23" spans="1:4" ht="16.5" thickTop="1" thickBot="1" x14ac:dyDescent="0.3">
      <c r="A23" s="31"/>
      <c r="B23" s="18" t="s">
        <v>105</v>
      </c>
      <c r="C23" s="19">
        <f>SUM(C5:C22)</f>
        <v>20427120.424420785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B4E41FE-E6D2-4071-8EFD-3CF357D15F21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7E23-E844-43B9-8395-9A60704EE6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6632.2978142809607</v>
      </c>
      <c r="D5" s="14">
        <f>C5/C$23</f>
        <v>4.0456249130060374E-4</v>
      </c>
    </row>
    <row r="6" spans="1:6" ht="16.5" thickTop="1" thickBot="1" x14ac:dyDescent="0.3">
      <c r="A6" s="15">
        <v>2</v>
      </c>
      <c r="B6" s="16" t="s">
        <v>88</v>
      </c>
      <c r="C6" s="17">
        <v>7823.3064669846381</v>
      </c>
      <c r="D6" s="14">
        <f t="shared" ref="D6:D23" si="0">C6/C$23</f>
        <v>4.772126407949255E-4</v>
      </c>
    </row>
    <row r="7" spans="1:6" ht="16.5" thickTop="1" thickBot="1" x14ac:dyDescent="0.3">
      <c r="A7" s="15">
        <v>3</v>
      </c>
      <c r="B7" s="16" t="s">
        <v>89</v>
      </c>
      <c r="C7" s="17">
        <v>657928.89989496872</v>
      </c>
      <c r="D7" s="14">
        <f t="shared" si="0"/>
        <v>4.0132901491099764E-2</v>
      </c>
    </row>
    <row r="8" spans="1:6" ht="16.5" thickTop="1" thickBot="1" x14ac:dyDescent="0.3">
      <c r="A8" s="15">
        <v>4</v>
      </c>
      <c r="B8" s="16" t="s">
        <v>90</v>
      </c>
      <c r="C8" s="17">
        <v>551883.45554690203</v>
      </c>
      <c r="D8" s="14">
        <f t="shared" si="0"/>
        <v>3.3664252109258851E-2</v>
      </c>
    </row>
    <row r="9" spans="1:6" ht="16.5" thickTop="1" thickBot="1" x14ac:dyDescent="0.3">
      <c r="A9" s="15">
        <v>5</v>
      </c>
      <c r="B9" s="16" t="s">
        <v>91</v>
      </c>
      <c r="C9" s="17">
        <v>504027.04361153115</v>
      </c>
      <c r="D9" s="14">
        <f t="shared" si="0"/>
        <v>3.0745066364072194E-2</v>
      </c>
    </row>
    <row r="10" spans="1:6" ht="16.5" thickTop="1" thickBot="1" x14ac:dyDescent="0.3">
      <c r="A10" s="15">
        <v>6</v>
      </c>
      <c r="B10" s="16" t="s">
        <v>92</v>
      </c>
      <c r="C10" s="17">
        <v>257710.37935497524</v>
      </c>
      <c r="D10" s="14">
        <f t="shared" si="0"/>
        <v>1.5720034899725892E-2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9602.2839426464143</v>
      </c>
      <c r="D12" s="14">
        <f t="shared" si="0"/>
        <v>5.8572820805001481E-4</v>
      </c>
    </row>
    <row r="13" spans="1:6" ht="16.5" thickTop="1" thickBot="1" x14ac:dyDescent="0.3">
      <c r="A13" s="15">
        <v>9</v>
      </c>
      <c r="B13" s="16" t="s">
        <v>95</v>
      </c>
      <c r="C13" s="17">
        <v>201.42439062719762</v>
      </c>
      <c r="D13" s="14">
        <f t="shared" si="0"/>
        <v>1.2286654725513052E-5</v>
      </c>
    </row>
    <row r="14" spans="1:6" ht="16.5" thickTop="1" thickBot="1" x14ac:dyDescent="0.3">
      <c r="A14" s="15">
        <v>10</v>
      </c>
      <c r="B14" s="16" t="s">
        <v>96</v>
      </c>
      <c r="C14" s="17">
        <v>1532340.1372525305</v>
      </c>
      <c r="D14" s="14">
        <f t="shared" si="0"/>
        <v>9.3470975038536047E-2</v>
      </c>
    </row>
    <row r="15" spans="1:6" ht="16.5" thickTop="1" thickBot="1" x14ac:dyDescent="0.3">
      <c r="A15" s="15">
        <v>11</v>
      </c>
      <c r="B15" s="16" t="s">
        <v>97</v>
      </c>
      <c r="C15" s="17">
        <v>3125550.4886272307</v>
      </c>
      <c r="D15" s="14">
        <f t="shared" si="0"/>
        <v>0.19065496269514853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376652.61757540796</v>
      </c>
      <c r="D17" s="14">
        <f t="shared" si="0"/>
        <v>2.2975373782686628E-2</v>
      </c>
    </row>
    <row r="18" spans="1:4" ht="16.5" thickTop="1" thickBot="1" x14ac:dyDescent="0.3">
      <c r="A18" s="15">
        <v>14</v>
      </c>
      <c r="B18" s="16" t="s">
        <v>100</v>
      </c>
      <c r="C18" s="17">
        <v>5152437.2280338006</v>
      </c>
      <c r="D18" s="14">
        <f t="shared" si="0"/>
        <v>0.31429270814029631</v>
      </c>
    </row>
    <row r="19" spans="1:4" ht="16.5" thickTop="1" thickBot="1" x14ac:dyDescent="0.3">
      <c r="A19" s="15">
        <v>15</v>
      </c>
      <c r="B19" s="16" t="s">
        <v>101</v>
      </c>
      <c r="C19" s="17">
        <v>45148.014074667815</v>
      </c>
      <c r="D19" s="14">
        <f t="shared" si="0"/>
        <v>2.7539766100359519E-3</v>
      </c>
    </row>
    <row r="20" spans="1:4" ht="16.5" thickTop="1" thickBot="1" x14ac:dyDescent="0.3">
      <c r="A20" s="15">
        <v>16</v>
      </c>
      <c r="B20" s="16" t="s">
        <v>102</v>
      </c>
      <c r="C20" s="17">
        <v>2619897.8280637567</v>
      </c>
      <c r="D20" s="14">
        <f t="shared" si="0"/>
        <v>0.15981073557828832</v>
      </c>
    </row>
    <row r="21" spans="1:4" ht="16.5" thickTop="1" thickBot="1" x14ac:dyDescent="0.3">
      <c r="A21" s="15">
        <v>17</v>
      </c>
      <c r="B21" s="16" t="s">
        <v>103</v>
      </c>
      <c r="C21" s="17">
        <v>460594.69076186453</v>
      </c>
      <c r="D21" s="14">
        <f t="shared" si="0"/>
        <v>2.8095743103275141E-2</v>
      </c>
    </row>
    <row r="22" spans="1:4" ht="16.5" thickTop="1" thickBot="1" x14ac:dyDescent="0.3">
      <c r="A22" s="15">
        <v>18</v>
      </c>
      <c r="B22" s="16" t="s">
        <v>104</v>
      </c>
      <c r="C22" s="17">
        <v>1085323.5443757928</v>
      </c>
      <c r="D22" s="14">
        <f t="shared" si="0"/>
        <v>6.6203480192705277E-2</v>
      </c>
    </row>
    <row r="23" spans="1:4" ht="16.5" thickTop="1" thickBot="1" x14ac:dyDescent="0.3">
      <c r="A23" s="31"/>
      <c r="B23" s="18" t="s">
        <v>105</v>
      </c>
      <c r="C23" s="19">
        <f>SUM(C5:C22)</f>
        <v>16393753.639787968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55DB7B9-4B06-4020-A18D-947A30778546}"/>
  </hyperlink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4B98-8624-4C1C-86A1-77A139AEACD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159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147895.14439174937</v>
      </c>
      <c r="D5" s="14">
        <f>C5/C$23</f>
        <v>8.7597816170014858E-3</v>
      </c>
    </row>
    <row r="6" spans="1:6" ht="16.5" thickTop="1" thickBot="1" x14ac:dyDescent="0.3">
      <c r="A6" s="15">
        <v>2</v>
      </c>
      <c r="B6" s="16" t="s">
        <v>88</v>
      </c>
      <c r="C6" s="17">
        <v>346.33846653516383</v>
      </c>
      <c r="D6" s="14">
        <f t="shared" ref="D6:D23" si="0">C6/C$23</f>
        <v>2.0513515469980917E-5</v>
      </c>
    </row>
    <row r="7" spans="1:6" ht="16.5" thickTop="1" thickBot="1" x14ac:dyDescent="0.3">
      <c r="A7" s="15">
        <v>3</v>
      </c>
      <c r="B7" s="16" t="s">
        <v>89</v>
      </c>
      <c r="C7" s="17">
        <v>76193.996901717444</v>
      </c>
      <c r="D7" s="14">
        <f t="shared" si="0"/>
        <v>4.5129458180019006E-3</v>
      </c>
    </row>
    <row r="8" spans="1:6" ht="16.5" thickTop="1" thickBot="1" x14ac:dyDescent="0.3">
      <c r="A8" s="15">
        <v>4</v>
      </c>
      <c r="B8" s="16" t="s">
        <v>90</v>
      </c>
      <c r="C8" s="17">
        <v>1118781.3172303941</v>
      </c>
      <c r="D8" s="14">
        <f t="shared" si="0"/>
        <v>6.626505593828165E-2</v>
      </c>
    </row>
    <row r="9" spans="1:6" ht="16.5" thickTop="1" thickBot="1" x14ac:dyDescent="0.3">
      <c r="A9" s="15">
        <v>5</v>
      </c>
      <c r="B9" s="16" t="s">
        <v>91</v>
      </c>
      <c r="C9" s="17">
        <v>818753.42588119907</v>
      </c>
      <c r="D9" s="14">
        <f t="shared" si="0"/>
        <v>4.8494500873493357E-2</v>
      </c>
    </row>
    <row r="10" spans="1:6" ht="16.5" thickTop="1" thickBot="1" x14ac:dyDescent="0.3">
      <c r="A10" s="15">
        <v>6</v>
      </c>
      <c r="B10" s="16" t="s">
        <v>92</v>
      </c>
      <c r="C10" s="17">
        <v>57106.733474897541</v>
      </c>
      <c r="D10" s="14">
        <f t="shared" si="0"/>
        <v>3.3824133723778823E-3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3107.2076010072251</v>
      </c>
      <c r="D12" s="14">
        <f t="shared" si="0"/>
        <v>1.8403890226046402E-4</v>
      </c>
    </row>
    <row r="13" spans="1:6" ht="16.5" thickTop="1" thickBot="1" x14ac:dyDescent="0.3">
      <c r="A13" s="15">
        <v>9</v>
      </c>
      <c r="B13" s="16" t="s">
        <v>95</v>
      </c>
      <c r="C13" s="17">
        <v>112277.74348749187</v>
      </c>
      <c r="D13" s="14">
        <f t="shared" si="0"/>
        <v>6.6501744695210401E-3</v>
      </c>
    </row>
    <row r="14" spans="1:6" ht="16.5" thickTop="1" thickBot="1" x14ac:dyDescent="0.3">
      <c r="A14" s="15">
        <v>10</v>
      </c>
      <c r="B14" s="16" t="s">
        <v>96</v>
      </c>
      <c r="C14" s="17">
        <v>1471835.9466631049</v>
      </c>
      <c r="D14" s="14">
        <f t="shared" si="0"/>
        <v>8.7176367566673851E-2</v>
      </c>
    </row>
    <row r="15" spans="1:6" ht="16.5" thickTop="1" thickBot="1" x14ac:dyDescent="0.3">
      <c r="A15" s="15">
        <v>11</v>
      </c>
      <c r="B15" s="16" t="s">
        <v>97</v>
      </c>
      <c r="C15" s="17">
        <v>894627.91045495251</v>
      </c>
      <c r="D15" s="14">
        <f t="shared" si="0"/>
        <v>5.2988522079545249E-2</v>
      </c>
    </row>
    <row r="16" spans="1:6" ht="16.5" thickTop="1" thickBot="1" x14ac:dyDescent="0.3">
      <c r="A16" s="15">
        <v>12</v>
      </c>
      <c r="B16" s="16" t="s">
        <v>98</v>
      </c>
      <c r="C16" s="17">
        <v>3382134.4815941984</v>
      </c>
      <c r="D16" s="14">
        <f t="shared" si="0"/>
        <v>0.2003227325680105</v>
      </c>
    </row>
    <row r="17" spans="1:4" ht="16.5" thickTop="1" thickBot="1" x14ac:dyDescent="0.3">
      <c r="A17" s="15">
        <v>13</v>
      </c>
      <c r="B17" s="16" t="s">
        <v>99</v>
      </c>
      <c r="C17" s="17">
        <v>69735.529179690624</v>
      </c>
      <c r="D17" s="14">
        <f t="shared" si="0"/>
        <v>4.130412861574671E-3</v>
      </c>
    </row>
    <row r="18" spans="1:4" ht="16.5" thickTop="1" thickBot="1" x14ac:dyDescent="0.3">
      <c r="A18" s="15">
        <v>14</v>
      </c>
      <c r="B18" s="16" t="s">
        <v>100</v>
      </c>
      <c r="C18" s="17">
        <v>6125114.2774139056</v>
      </c>
      <c r="D18" s="14">
        <f t="shared" si="0"/>
        <v>0.36278853961020846</v>
      </c>
    </row>
    <row r="19" spans="1:4" ht="16.5" thickTop="1" thickBot="1" x14ac:dyDescent="0.3">
      <c r="A19" s="15">
        <v>15</v>
      </c>
      <c r="B19" s="16" t="s">
        <v>101</v>
      </c>
      <c r="C19" s="17">
        <v>16445.636079782966</v>
      </c>
      <c r="D19" s="14">
        <f t="shared" si="0"/>
        <v>9.7406971137597325E-4</v>
      </c>
    </row>
    <row r="20" spans="1:4" ht="16.5" thickTop="1" thickBot="1" x14ac:dyDescent="0.3">
      <c r="A20" s="15">
        <v>16</v>
      </c>
      <c r="B20" s="16" t="s">
        <v>102</v>
      </c>
      <c r="C20" s="17">
        <v>1052029.3291108711</v>
      </c>
      <c r="D20" s="14">
        <f t="shared" si="0"/>
        <v>6.2311357249710507E-2</v>
      </c>
    </row>
    <row r="21" spans="1:4" ht="16.5" thickTop="1" thickBot="1" x14ac:dyDescent="0.3">
      <c r="A21" s="15">
        <v>17</v>
      </c>
      <c r="B21" s="16" t="s">
        <v>103</v>
      </c>
      <c r="C21" s="17">
        <v>147896.73040386595</v>
      </c>
      <c r="D21" s="14">
        <f t="shared" si="0"/>
        <v>8.7598755559867049E-3</v>
      </c>
    </row>
    <row r="22" spans="1:4" ht="16.5" thickTop="1" thickBot="1" x14ac:dyDescent="0.3">
      <c r="A22" s="15">
        <v>18</v>
      </c>
      <c r="B22" s="16" t="s">
        <v>104</v>
      </c>
      <c r="C22" s="17">
        <v>1389146.4988604379</v>
      </c>
      <c r="D22" s="14">
        <f t="shared" si="0"/>
        <v>8.2278698290506491E-2</v>
      </c>
    </row>
    <row r="23" spans="1:4" ht="16.5" thickTop="1" thickBot="1" x14ac:dyDescent="0.3">
      <c r="A23" s="31"/>
      <c r="B23" s="18" t="s">
        <v>105</v>
      </c>
      <c r="C23" s="19">
        <f>SUM(C5:C22)</f>
        <v>16883428.247195799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72099A1-EF35-45E5-9347-434D6EF52879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52BA-D2C7-4EAC-899A-730A3E9C79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107200.12528593988</v>
      </c>
      <c r="D5" s="14">
        <f>C5/C$23</f>
        <v>5.9243910331228285E-3</v>
      </c>
    </row>
    <row r="6" spans="1:6" ht="16.5" thickTop="1" thickBot="1" x14ac:dyDescent="0.3">
      <c r="A6" s="15">
        <v>2</v>
      </c>
      <c r="B6" s="16" t="s">
        <v>88</v>
      </c>
      <c r="C6" s="17">
        <v>23940.75988003895</v>
      </c>
      <c r="D6" s="14">
        <f t="shared" ref="D6:D23" si="0">C6/C$23</f>
        <v>1.323080759291353E-3</v>
      </c>
    </row>
    <row r="7" spans="1:6" ht="16.5" thickTop="1" thickBot="1" x14ac:dyDescent="0.3">
      <c r="A7" s="15">
        <v>3</v>
      </c>
      <c r="B7" s="16" t="s">
        <v>89</v>
      </c>
      <c r="C7" s="17">
        <v>489663.86535080412</v>
      </c>
      <c r="D7" s="14">
        <f t="shared" si="0"/>
        <v>2.706116439127941E-2</v>
      </c>
    </row>
    <row r="8" spans="1:6" ht="16.5" thickTop="1" thickBot="1" x14ac:dyDescent="0.3">
      <c r="A8" s="15">
        <v>4</v>
      </c>
      <c r="B8" s="16" t="s">
        <v>90</v>
      </c>
      <c r="C8" s="17">
        <v>139267.27617818725</v>
      </c>
      <c r="D8" s="14">
        <f t="shared" si="0"/>
        <v>7.6965749806423766E-3</v>
      </c>
    </row>
    <row r="9" spans="1:6" ht="16.5" thickTop="1" thickBot="1" x14ac:dyDescent="0.3">
      <c r="A9" s="15">
        <v>5</v>
      </c>
      <c r="B9" s="16" t="s">
        <v>91</v>
      </c>
      <c r="C9" s="17">
        <v>121617.91863415326</v>
      </c>
      <c r="D9" s="14">
        <f t="shared" si="0"/>
        <v>6.7211871693375717E-3</v>
      </c>
    </row>
    <row r="10" spans="1:6" ht="16.5" thickTop="1" thickBot="1" x14ac:dyDescent="0.3">
      <c r="A10" s="15">
        <v>6</v>
      </c>
      <c r="B10" s="16" t="s">
        <v>92</v>
      </c>
      <c r="C10" s="17">
        <v>414614.84123176005</v>
      </c>
      <c r="D10" s="14">
        <f t="shared" si="0"/>
        <v>2.2913596798895274E-2</v>
      </c>
    </row>
    <row r="11" spans="1:6" ht="16.5" thickTop="1" thickBot="1" x14ac:dyDescent="0.3">
      <c r="A11" s="15">
        <v>7</v>
      </c>
      <c r="B11" s="16" t="s">
        <v>93</v>
      </c>
      <c r="C11" s="17">
        <v>132712.775659473</v>
      </c>
      <c r="D11" s="14">
        <f t="shared" si="0"/>
        <v>7.3343419702229127E-3</v>
      </c>
    </row>
    <row r="12" spans="1:6" ht="16.5" thickTop="1" thickBot="1" x14ac:dyDescent="0.3">
      <c r="A12" s="15">
        <v>8</v>
      </c>
      <c r="B12" s="16" t="s">
        <v>94</v>
      </c>
      <c r="C12" s="17">
        <v>56672.864160580866</v>
      </c>
      <c r="D12" s="14">
        <f t="shared" si="0"/>
        <v>3.1320132076223411E-3</v>
      </c>
    </row>
    <row r="13" spans="1:6" ht="16.5" thickTop="1" thickBot="1" x14ac:dyDescent="0.3">
      <c r="A13" s="15">
        <v>9</v>
      </c>
      <c r="B13" s="16" t="s">
        <v>95</v>
      </c>
      <c r="C13" s="17">
        <v>10149.878044813331</v>
      </c>
      <c r="D13" s="14">
        <f t="shared" si="0"/>
        <v>5.6093074812729835E-4</v>
      </c>
    </row>
    <row r="14" spans="1:6" ht="16.5" thickTop="1" thickBot="1" x14ac:dyDescent="0.3">
      <c r="A14" s="15">
        <v>10</v>
      </c>
      <c r="B14" s="16" t="s">
        <v>96</v>
      </c>
      <c r="C14" s="17">
        <v>2195445.7763675177</v>
      </c>
      <c r="D14" s="14">
        <f t="shared" si="0"/>
        <v>0.12133082155012215</v>
      </c>
    </row>
    <row r="15" spans="1:6" ht="16.5" thickTop="1" thickBot="1" x14ac:dyDescent="0.3">
      <c r="A15" s="15">
        <v>11</v>
      </c>
      <c r="B15" s="16" t="s">
        <v>97</v>
      </c>
      <c r="C15" s="17">
        <v>349905.08322684915</v>
      </c>
      <c r="D15" s="14">
        <f t="shared" si="0"/>
        <v>1.9337426444082043E-2</v>
      </c>
    </row>
    <row r="16" spans="1:6" ht="16.5" thickTop="1" thickBot="1" x14ac:dyDescent="0.3">
      <c r="A16" s="15">
        <v>12</v>
      </c>
      <c r="B16" s="16" t="s">
        <v>98</v>
      </c>
      <c r="C16" s="17">
        <v>1243171.2670195187</v>
      </c>
      <c r="D16" s="14">
        <f t="shared" si="0"/>
        <v>6.8703583016543002E-2</v>
      </c>
    </row>
    <row r="17" spans="1:4" ht="16.5" thickTop="1" thickBot="1" x14ac:dyDescent="0.3">
      <c r="A17" s="15">
        <v>13</v>
      </c>
      <c r="B17" s="16" t="s">
        <v>99</v>
      </c>
      <c r="C17" s="17">
        <v>595983.1340760279</v>
      </c>
      <c r="D17" s="14">
        <f t="shared" si="0"/>
        <v>3.2936875082883475E-2</v>
      </c>
    </row>
    <row r="18" spans="1:4" ht="16.5" thickTop="1" thickBot="1" x14ac:dyDescent="0.3">
      <c r="A18" s="15">
        <v>14</v>
      </c>
      <c r="B18" s="16" t="s">
        <v>100</v>
      </c>
      <c r="C18" s="17">
        <v>6681746.2699679248</v>
      </c>
      <c r="D18" s="14">
        <f t="shared" si="0"/>
        <v>0.36926521850429023</v>
      </c>
    </row>
    <row r="19" spans="1:4" ht="16.5" thickTop="1" thickBot="1" x14ac:dyDescent="0.3">
      <c r="A19" s="15">
        <v>15</v>
      </c>
      <c r="B19" s="16" t="s">
        <v>101</v>
      </c>
      <c r="C19" s="17">
        <v>80426.332465469241</v>
      </c>
      <c r="D19" s="14">
        <f t="shared" si="0"/>
        <v>4.4447433397531207E-3</v>
      </c>
    </row>
    <row r="20" spans="1:4" ht="16.5" thickTop="1" thickBot="1" x14ac:dyDescent="0.3">
      <c r="A20" s="15">
        <v>16</v>
      </c>
      <c r="B20" s="16" t="s">
        <v>102</v>
      </c>
      <c r="C20" s="17">
        <v>3346089.4349315003</v>
      </c>
      <c r="D20" s="14">
        <f t="shared" si="0"/>
        <v>0.18492088690623221</v>
      </c>
    </row>
    <row r="21" spans="1:4" ht="16.5" thickTop="1" thickBot="1" x14ac:dyDescent="0.3">
      <c r="A21" s="15">
        <v>17</v>
      </c>
      <c r="B21" s="16" t="s">
        <v>103</v>
      </c>
      <c r="C21" s="17">
        <v>524137.95082323276</v>
      </c>
      <c r="D21" s="14">
        <f t="shared" si="0"/>
        <v>2.8966367041959089E-2</v>
      </c>
    </row>
    <row r="22" spans="1:4" ht="16.5" thickTop="1" thickBot="1" x14ac:dyDescent="0.3">
      <c r="A22" s="15">
        <v>18</v>
      </c>
      <c r="B22" s="16" t="s">
        <v>104</v>
      </c>
      <c r="C22" s="17">
        <v>1581962.3561829363</v>
      </c>
      <c r="D22" s="14">
        <f t="shared" si="0"/>
        <v>8.7426797055593378E-2</v>
      </c>
    </row>
    <row r="23" spans="1:4" ht="16.5" thickTop="1" thickBot="1" x14ac:dyDescent="0.3">
      <c r="A23" s="31"/>
      <c r="B23" s="18" t="s">
        <v>105</v>
      </c>
      <c r="C23" s="19">
        <f>SUM(C5:C22)</f>
        <v>18094707.909486726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D243416-C28A-4038-8C9F-323C45894C0A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7A33-37AC-44FC-BD13-7132A4002E5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84389.597366385497</v>
      </c>
      <c r="D5" s="14">
        <f>C5/C$23</f>
        <v>7.6077732598289162E-3</v>
      </c>
    </row>
    <row r="6" spans="1:6" ht="16.5" thickTop="1" thickBot="1" x14ac:dyDescent="0.3">
      <c r="A6" s="15">
        <v>2</v>
      </c>
      <c r="B6" s="16" t="s">
        <v>88</v>
      </c>
      <c r="C6" s="17">
        <v>35928.292936609949</v>
      </c>
      <c r="D6" s="14">
        <f t="shared" ref="D6:D23" si="0">C6/C$23</f>
        <v>3.2389573455094745E-3</v>
      </c>
    </row>
    <row r="7" spans="1:6" ht="16.5" thickTop="1" thickBot="1" x14ac:dyDescent="0.3">
      <c r="A7" s="15">
        <v>3</v>
      </c>
      <c r="B7" s="16" t="s">
        <v>89</v>
      </c>
      <c r="C7" s="17">
        <v>181701.47441015253</v>
      </c>
      <c r="D7" s="14">
        <f t="shared" si="0"/>
        <v>1.6380497850789235E-2</v>
      </c>
    </row>
    <row r="8" spans="1:6" ht="16.5" thickTop="1" thickBot="1" x14ac:dyDescent="0.3">
      <c r="A8" s="15">
        <v>4</v>
      </c>
      <c r="B8" s="16" t="s">
        <v>90</v>
      </c>
      <c r="C8" s="17">
        <v>542662.63023992721</v>
      </c>
      <c r="D8" s="14">
        <f t="shared" si="0"/>
        <v>4.8921364436941991E-2</v>
      </c>
    </row>
    <row r="9" spans="1:6" ht="16.5" thickTop="1" thickBot="1" x14ac:dyDescent="0.3">
      <c r="A9" s="15">
        <v>5</v>
      </c>
      <c r="B9" s="16" t="s">
        <v>91</v>
      </c>
      <c r="C9" s="17">
        <v>1882767.5080623678</v>
      </c>
      <c r="D9" s="14">
        <f t="shared" si="0"/>
        <v>0.16973262996058663</v>
      </c>
    </row>
    <row r="10" spans="1:6" ht="16.5" thickTop="1" thickBot="1" x14ac:dyDescent="0.3">
      <c r="A10" s="15">
        <v>6</v>
      </c>
      <c r="B10" s="16" t="s">
        <v>92</v>
      </c>
      <c r="C10" s="17">
        <v>109617.13861815438</v>
      </c>
      <c r="D10" s="14">
        <f t="shared" si="0"/>
        <v>9.8820513667995623E-3</v>
      </c>
    </row>
    <row r="11" spans="1:6" ht="16.5" thickTop="1" thickBot="1" x14ac:dyDescent="0.3">
      <c r="A11" s="15">
        <v>7</v>
      </c>
      <c r="B11" s="16" t="s">
        <v>93</v>
      </c>
      <c r="C11" s="17">
        <v>34902.379237751418</v>
      </c>
      <c r="D11" s="14">
        <f t="shared" si="0"/>
        <v>3.1464706048608335E-3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1433.5007654772878</v>
      </c>
      <c r="D13" s="14">
        <f t="shared" si="0"/>
        <v>1.2923096130194867E-4</v>
      </c>
    </row>
    <row r="14" spans="1:6" ht="16.5" thickTop="1" thickBot="1" x14ac:dyDescent="0.3">
      <c r="A14" s="15">
        <v>10</v>
      </c>
      <c r="B14" s="16" t="s">
        <v>96</v>
      </c>
      <c r="C14" s="17">
        <v>669166.70831008558</v>
      </c>
      <c r="D14" s="14">
        <f t="shared" si="0"/>
        <v>6.0325783612246817E-2</v>
      </c>
    </row>
    <row r="15" spans="1:6" ht="16.5" thickTop="1" thickBot="1" x14ac:dyDescent="0.3">
      <c r="A15" s="15">
        <v>11</v>
      </c>
      <c r="B15" s="16" t="s">
        <v>97</v>
      </c>
      <c r="C15" s="17">
        <v>497103.50234725449</v>
      </c>
      <c r="D15" s="14">
        <f t="shared" si="0"/>
        <v>4.4814181493312233E-2</v>
      </c>
    </row>
    <row r="16" spans="1:6" ht="16.5" thickTop="1" thickBot="1" x14ac:dyDescent="0.3">
      <c r="A16" s="15">
        <v>12</v>
      </c>
      <c r="B16" s="16" t="s">
        <v>98</v>
      </c>
      <c r="C16" s="17">
        <v>7193.3935874155477</v>
      </c>
      <c r="D16" s="14">
        <f t="shared" si="0"/>
        <v>6.4848878404014554E-4</v>
      </c>
    </row>
    <row r="17" spans="1:4" ht="16.5" thickTop="1" thickBot="1" x14ac:dyDescent="0.3">
      <c r="A17" s="15">
        <v>13</v>
      </c>
      <c r="B17" s="16" t="s">
        <v>99</v>
      </c>
      <c r="C17" s="17">
        <v>334908.85014772933</v>
      </c>
      <c r="D17" s="14">
        <f t="shared" si="0"/>
        <v>3.0192235466795125E-2</v>
      </c>
    </row>
    <row r="18" spans="1:4" ht="16.5" thickTop="1" thickBot="1" x14ac:dyDescent="0.3">
      <c r="A18" s="15">
        <v>14</v>
      </c>
      <c r="B18" s="16" t="s">
        <v>100</v>
      </c>
      <c r="C18" s="17">
        <v>3153296.4390309127</v>
      </c>
      <c r="D18" s="14">
        <f t="shared" si="0"/>
        <v>0.28427158178063267</v>
      </c>
    </row>
    <row r="19" spans="1:4" ht="16.5" thickTop="1" thickBot="1" x14ac:dyDescent="0.3">
      <c r="A19" s="15">
        <v>15</v>
      </c>
      <c r="B19" s="16" t="s">
        <v>101</v>
      </c>
      <c r="C19" s="17">
        <v>13945.111663848749</v>
      </c>
      <c r="D19" s="14">
        <f t="shared" si="0"/>
        <v>1.2571602535434735E-3</v>
      </c>
    </row>
    <row r="20" spans="1:4" ht="16.5" thickTop="1" thickBot="1" x14ac:dyDescent="0.3">
      <c r="A20" s="15">
        <v>16</v>
      </c>
      <c r="B20" s="16" t="s">
        <v>102</v>
      </c>
      <c r="C20" s="17">
        <v>2263429.4132320378</v>
      </c>
      <c r="D20" s="14">
        <f t="shared" si="0"/>
        <v>0.20404953101904447</v>
      </c>
    </row>
    <row r="21" spans="1:4" ht="16.5" thickTop="1" thickBot="1" x14ac:dyDescent="0.3">
      <c r="A21" s="15">
        <v>17</v>
      </c>
      <c r="B21" s="16" t="s">
        <v>103</v>
      </c>
      <c r="C21" s="17">
        <v>301428.43033067446</v>
      </c>
      <c r="D21" s="14">
        <f t="shared" si="0"/>
        <v>2.7173955364021531E-2</v>
      </c>
    </row>
    <row r="22" spans="1:4" ht="16.5" thickTop="1" thickBot="1" x14ac:dyDescent="0.3">
      <c r="A22" s="15">
        <v>18</v>
      </c>
      <c r="B22" s="16" t="s">
        <v>104</v>
      </c>
      <c r="C22" s="17">
        <v>978674.59039073787</v>
      </c>
      <c r="D22" s="14">
        <f t="shared" si="0"/>
        <v>8.8228106439744866E-2</v>
      </c>
    </row>
    <row r="23" spans="1:4" ht="16.5" thickTop="1" thickBot="1" x14ac:dyDescent="0.3">
      <c r="A23" s="31"/>
      <c r="B23" s="18" t="s">
        <v>105</v>
      </c>
      <c r="C23" s="19">
        <f>SUM(C5:C22)</f>
        <v>11092548.960677523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A093668-D0FF-4485-A8F3-83F094B2CF19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66A0-6966-4582-B033-359B0531360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43846.358703991522</v>
      </c>
      <c r="D5" s="14">
        <f>C5/C$23</f>
        <v>6.4797560277966189E-3</v>
      </c>
    </row>
    <row r="6" spans="1:6" ht="16.5" thickTop="1" thickBot="1" x14ac:dyDescent="0.3">
      <c r="A6" s="15">
        <v>2</v>
      </c>
      <c r="B6" s="16" t="s">
        <v>88</v>
      </c>
      <c r="C6" s="17">
        <v>3741.8976008840646</v>
      </c>
      <c r="D6" s="14">
        <f t="shared" ref="D6:D23" si="0">C6/C$23</f>
        <v>5.5298967237885945E-4</v>
      </c>
    </row>
    <row r="7" spans="1:6" ht="16.5" thickTop="1" thickBot="1" x14ac:dyDescent="0.3">
      <c r="A7" s="15">
        <v>3</v>
      </c>
      <c r="B7" s="16" t="s">
        <v>89</v>
      </c>
      <c r="C7" s="17">
        <v>43538.055128201857</v>
      </c>
      <c r="D7" s="14">
        <f t="shared" si="0"/>
        <v>6.4341939329576586E-3</v>
      </c>
    </row>
    <row r="8" spans="1:6" ht="16.5" thickTop="1" thickBot="1" x14ac:dyDescent="0.3">
      <c r="A8" s="15">
        <v>4</v>
      </c>
      <c r="B8" s="16" t="s">
        <v>90</v>
      </c>
      <c r="C8" s="17">
        <v>128264.06973835829</v>
      </c>
      <c r="D8" s="14">
        <f t="shared" si="0"/>
        <v>1.8955277099468527E-2</v>
      </c>
    </row>
    <row r="9" spans="1:6" ht="16.5" thickTop="1" thickBot="1" x14ac:dyDescent="0.3">
      <c r="A9" s="15">
        <v>5</v>
      </c>
      <c r="B9" s="16" t="s">
        <v>91</v>
      </c>
      <c r="C9" s="17">
        <v>75992.690200728583</v>
      </c>
      <c r="D9" s="14">
        <f t="shared" si="0"/>
        <v>1.1230444373293546E-2</v>
      </c>
    </row>
    <row r="10" spans="1:6" ht="16.5" thickTop="1" thickBot="1" x14ac:dyDescent="0.3">
      <c r="A10" s="15">
        <v>6</v>
      </c>
      <c r="B10" s="16" t="s">
        <v>92</v>
      </c>
      <c r="C10" s="17">
        <v>76486.138771658283</v>
      </c>
      <c r="D10" s="14">
        <f t="shared" si="0"/>
        <v>1.1303367791483762E-2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609.42322732376556</v>
      </c>
      <c r="D13" s="14">
        <f t="shared" si="0"/>
        <v>9.0062526226857519E-5</v>
      </c>
    </row>
    <row r="14" spans="1:6" ht="16.5" thickTop="1" thickBot="1" x14ac:dyDescent="0.3">
      <c r="A14" s="15">
        <v>10</v>
      </c>
      <c r="B14" s="16" t="s">
        <v>96</v>
      </c>
      <c r="C14" s="17">
        <v>1179408.1718393711</v>
      </c>
      <c r="D14" s="14">
        <f t="shared" si="0"/>
        <v>0.17429673607110838</v>
      </c>
    </row>
    <row r="15" spans="1:6" ht="16.5" thickTop="1" thickBot="1" x14ac:dyDescent="0.3">
      <c r="A15" s="15">
        <v>11</v>
      </c>
      <c r="B15" s="16" t="s">
        <v>97</v>
      </c>
      <c r="C15" s="17">
        <v>128702.31285904635</v>
      </c>
      <c r="D15" s="14">
        <f t="shared" si="0"/>
        <v>1.9020042078519348E-2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192684.73777016639</v>
      </c>
      <c r="D17" s="14">
        <f t="shared" si="0"/>
        <v>2.8475570787067108E-2</v>
      </c>
    </row>
    <row r="18" spans="1:4" ht="16.5" thickTop="1" thickBot="1" x14ac:dyDescent="0.3">
      <c r="A18" s="15">
        <v>14</v>
      </c>
      <c r="B18" s="16" t="s">
        <v>100</v>
      </c>
      <c r="C18" s="17">
        <v>1968373.3717012245</v>
      </c>
      <c r="D18" s="14">
        <f t="shared" si="0"/>
        <v>0.29089255293334676</v>
      </c>
    </row>
    <row r="19" spans="1:4" ht="16.5" thickTop="1" thickBot="1" x14ac:dyDescent="0.3">
      <c r="A19" s="15">
        <v>15</v>
      </c>
      <c r="B19" s="16" t="s">
        <v>101</v>
      </c>
      <c r="C19" s="17">
        <v>197.44964245491812</v>
      </c>
      <c r="D19" s="14">
        <f t="shared" si="0"/>
        <v>2.9179743739291887E-5</v>
      </c>
    </row>
    <row r="20" spans="1:4" ht="16.5" thickTop="1" thickBot="1" x14ac:dyDescent="0.3">
      <c r="A20" s="15">
        <v>16</v>
      </c>
      <c r="B20" s="16" t="s">
        <v>102</v>
      </c>
      <c r="C20" s="17">
        <v>1928383.0269444645</v>
      </c>
      <c r="D20" s="14">
        <f t="shared" si="0"/>
        <v>0.28498265105892523</v>
      </c>
    </row>
    <row r="21" spans="1:4" ht="16.5" thickTop="1" thickBot="1" x14ac:dyDescent="0.3">
      <c r="A21" s="15">
        <v>17</v>
      </c>
      <c r="B21" s="16" t="s">
        <v>103</v>
      </c>
      <c r="C21" s="17">
        <v>266722.90635691152</v>
      </c>
      <c r="D21" s="14">
        <f t="shared" si="0"/>
        <v>3.9417169664770726E-2</v>
      </c>
    </row>
    <row r="22" spans="1:4" ht="16.5" thickTop="1" thickBot="1" x14ac:dyDescent="0.3">
      <c r="A22" s="15">
        <v>18</v>
      </c>
      <c r="B22" s="16" t="s">
        <v>104</v>
      </c>
      <c r="C22" s="17">
        <v>729717.53502887697</v>
      </c>
      <c r="D22" s="14">
        <f t="shared" si="0"/>
        <v>0.1078400062389174</v>
      </c>
    </row>
    <row r="23" spans="1:4" ht="16.5" thickTop="1" thickBot="1" x14ac:dyDescent="0.3">
      <c r="A23" s="31"/>
      <c r="B23" s="18" t="s">
        <v>105</v>
      </c>
      <c r="C23" s="19">
        <f>SUM(C5:C22)</f>
        <v>6766668.1455136621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232CBE0-6221-437D-8FAA-C24732BD27D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F5D7-5345-491D-BAB0-621BD1DE4E7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134408.85629798323</v>
      </c>
      <c r="D5" s="14">
        <f t="shared" ref="D5:D22" si="0">C5/C$23</f>
        <v>2.5635863557017628E-3</v>
      </c>
    </row>
    <row r="6" spans="1:6" ht="16.5" thickTop="1" thickBot="1" x14ac:dyDescent="0.3">
      <c r="A6" s="15">
        <v>2</v>
      </c>
      <c r="B6" s="16" t="s">
        <v>88</v>
      </c>
      <c r="C6" s="17">
        <v>1751.4236974594678</v>
      </c>
      <c r="D6" s="14">
        <f t="shared" si="0"/>
        <v>3.3404985486266607E-5</v>
      </c>
    </row>
    <row r="7" spans="1:6" ht="16.5" thickTop="1" thickBot="1" x14ac:dyDescent="0.3">
      <c r="A7" s="15">
        <v>3</v>
      </c>
      <c r="B7" s="16" t="s">
        <v>89</v>
      </c>
      <c r="C7" s="17">
        <v>210383.58042066402</v>
      </c>
      <c r="D7" s="14">
        <f t="shared" si="0"/>
        <v>4.0126557957936536E-3</v>
      </c>
    </row>
    <row r="8" spans="1:6" ht="16.5" thickTop="1" thickBot="1" x14ac:dyDescent="0.3">
      <c r="A8" s="15">
        <v>4</v>
      </c>
      <c r="B8" s="16" t="s">
        <v>90</v>
      </c>
      <c r="C8" s="17">
        <v>1098836.4822613772</v>
      </c>
      <c r="D8" s="14">
        <f t="shared" si="0"/>
        <v>2.095815923637806E-2</v>
      </c>
    </row>
    <row r="9" spans="1:6" ht="16.5" thickTop="1" thickBot="1" x14ac:dyDescent="0.3">
      <c r="A9" s="15">
        <v>5</v>
      </c>
      <c r="B9" s="16" t="s">
        <v>91</v>
      </c>
      <c r="C9" s="17">
        <v>54817.968623992121</v>
      </c>
      <c r="D9" s="14">
        <f t="shared" si="0"/>
        <v>1.0455456603261205E-3</v>
      </c>
    </row>
    <row r="10" spans="1:6" ht="16.5" thickTop="1" thickBot="1" x14ac:dyDescent="0.3">
      <c r="A10" s="15">
        <v>6</v>
      </c>
      <c r="B10" s="16" t="s">
        <v>92</v>
      </c>
      <c r="C10" s="17">
        <v>120032.36444313571</v>
      </c>
      <c r="D10" s="14">
        <f t="shared" si="0"/>
        <v>2.2893828591684941E-3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21179.27111347326</v>
      </c>
      <c r="D13" s="14">
        <f t="shared" si="0"/>
        <v>4.0395322113177752E-4</v>
      </c>
    </row>
    <row r="14" spans="1:6" ht="16.5" thickTop="1" thickBot="1" x14ac:dyDescent="0.3">
      <c r="A14" s="15">
        <v>10</v>
      </c>
      <c r="B14" s="16" t="s">
        <v>96</v>
      </c>
      <c r="C14" s="17">
        <v>1019679.5408430514</v>
      </c>
      <c r="D14" s="14">
        <f t="shared" si="0"/>
        <v>1.9448395218081383E-2</v>
      </c>
    </row>
    <row r="15" spans="1:6" ht="16.5" thickTop="1" thickBot="1" x14ac:dyDescent="0.3">
      <c r="A15" s="15">
        <v>11</v>
      </c>
      <c r="B15" s="16" t="s">
        <v>97</v>
      </c>
      <c r="C15" s="17">
        <v>41922747.443025179</v>
      </c>
      <c r="D15" s="14">
        <f t="shared" si="0"/>
        <v>0.79959450811935007</v>
      </c>
    </row>
    <row r="16" spans="1:6" ht="16.5" thickTop="1" thickBot="1" x14ac:dyDescent="0.3">
      <c r="A16" s="15">
        <v>12</v>
      </c>
      <c r="B16" s="16" t="s">
        <v>98</v>
      </c>
      <c r="C16" s="17">
        <v>2999.7471173542735</v>
      </c>
      <c r="D16" s="14">
        <f t="shared" si="0"/>
        <v>5.7214316023612333E-5</v>
      </c>
    </row>
    <row r="17" spans="1:4" ht="16.5" thickTop="1" thickBot="1" x14ac:dyDescent="0.3">
      <c r="A17" s="15">
        <v>13</v>
      </c>
      <c r="B17" s="16" t="s">
        <v>99</v>
      </c>
      <c r="C17" s="17">
        <v>203239.5458720623</v>
      </c>
      <c r="D17" s="14">
        <f t="shared" si="0"/>
        <v>3.876397293207674E-3</v>
      </c>
    </row>
    <row r="18" spans="1:4" ht="16.5" thickTop="1" thickBot="1" x14ac:dyDescent="0.3">
      <c r="A18" s="15">
        <v>14</v>
      </c>
      <c r="B18" s="16" t="s">
        <v>100</v>
      </c>
      <c r="C18" s="17">
        <v>2948469.8277220717</v>
      </c>
      <c r="D18" s="14">
        <f t="shared" si="0"/>
        <v>5.6236301898062092E-2</v>
      </c>
    </row>
    <row r="19" spans="1:4" ht="16.5" thickTop="1" thickBot="1" x14ac:dyDescent="0.3">
      <c r="A19" s="15">
        <v>15</v>
      </c>
      <c r="B19" s="16" t="s">
        <v>101</v>
      </c>
      <c r="C19" s="17">
        <v>33352.031049515179</v>
      </c>
      <c r="D19" s="14">
        <f t="shared" si="0"/>
        <v>6.3612483647598425E-4</v>
      </c>
    </row>
    <row r="20" spans="1:4" ht="16.5" thickTop="1" thickBot="1" x14ac:dyDescent="0.3">
      <c r="A20" s="15">
        <v>16</v>
      </c>
      <c r="B20" s="16" t="s">
        <v>102</v>
      </c>
      <c r="C20" s="17">
        <v>3419283.270137141</v>
      </c>
      <c r="D20" s="14">
        <f t="shared" si="0"/>
        <v>6.521614854135474E-2</v>
      </c>
    </row>
    <row r="21" spans="1:4" ht="16.5" thickTop="1" thickBot="1" x14ac:dyDescent="0.3">
      <c r="A21" s="15">
        <v>17</v>
      </c>
      <c r="B21" s="16" t="s">
        <v>103</v>
      </c>
      <c r="C21" s="17">
        <v>403253.25541661144</v>
      </c>
      <c r="D21" s="14">
        <f t="shared" si="0"/>
        <v>7.6912680603908575E-3</v>
      </c>
    </row>
    <row r="22" spans="1:4" ht="16.5" thickTop="1" thickBot="1" x14ac:dyDescent="0.3">
      <c r="A22" s="15">
        <v>18</v>
      </c>
      <c r="B22" s="16" t="s">
        <v>104</v>
      </c>
      <c r="C22" s="17">
        <v>835574.62454818399</v>
      </c>
      <c r="D22" s="14">
        <f t="shared" si="0"/>
        <v>1.5936953603067662E-2</v>
      </c>
    </row>
    <row r="23" spans="1:4" ht="16.5" thickTop="1" thickBot="1" x14ac:dyDescent="0.3">
      <c r="A23" s="31"/>
      <c r="B23" s="18" t="s">
        <v>105</v>
      </c>
      <c r="C23" s="19">
        <f>SUM(C5:C22)</f>
        <v>52430009.232589245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36E6111-A7D4-4ABC-8E43-0EF6EB35544D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505E9-C54F-4F46-B273-9D522C28EC4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3644760.5753268101</v>
      </c>
      <c r="D5" s="14">
        <f>C5/C$23</f>
        <v>1.4924148247200918E-2</v>
      </c>
    </row>
    <row r="6" spans="1:6" ht="16.5" thickTop="1" thickBot="1" x14ac:dyDescent="0.3">
      <c r="A6" s="15">
        <v>2</v>
      </c>
      <c r="B6" s="16" t="s">
        <v>88</v>
      </c>
      <c r="C6" s="17">
        <v>1380912.5168401168</v>
      </c>
      <c r="D6" s="14">
        <f t="shared" ref="D6:D23" si="0">C6/C$23</f>
        <v>5.6544024475158623E-3</v>
      </c>
    </row>
    <row r="7" spans="1:6" ht="16.5" thickTop="1" thickBot="1" x14ac:dyDescent="0.3">
      <c r="A7" s="15">
        <v>3</v>
      </c>
      <c r="B7" s="16" t="s">
        <v>89</v>
      </c>
      <c r="C7" s="17">
        <v>3335204.5860719285</v>
      </c>
      <c r="D7" s="14">
        <f t="shared" si="0"/>
        <v>1.3656613829241366E-2</v>
      </c>
    </row>
    <row r="8" spans="1:6" ht="16.5" thickTop="1" thickBot="1" x14ac:dyDescent="0.3">
      <c r="A8" s="15">
        <v>4</v>
      </c>
      <c r="B8" s="16" t="s">
        <v>90</v>
      </c>
      <c r="C8" s="17">
        <v>1347558.6048011668</v>
      </c>
      <c r="D8" s="14">
        <f t="shared" si="0"/>
        <v>5.5178286678105228E-3</v>
      </c>
    </row>
    <row r="9" spans="1:6" ht="16.5" thickTop="1" thickBot="1" x14ac:dyDescent="0.3">
      <c r="A9" s="15">
        <v>5</v>
      </c>
      <c r="B9" s="16" t="s">
        <v>91</v>
      </c>
      <c r="C9" s="17">
        <v>693794.03282481572</v>
      </c>
      <c r="D9" s="14">
        <f t="shared" si="0"/>
        <v>2.8408683601864591E-3</v>
      </c>
    </row>
    <row r="10" spans="1:6" ht="16.5" thickTop="1" thickBot="1" x14ac:dyDescent="0.3">
      <c r="A10" s="15">
        <v>6</v>
      </c>
      <c r="B10" s="16" t="s">
        <v>92</v>
      </c>
      <c r="C10" s="17">
        <v>7949968.5942663196</v>
      </c>
      <c r="D10" s="14">
        <f t="shared" si="0"/>
        <v>3.2552621059555746E-2</v>
      </c>
    </row>
    <row r="11" spans="1:6" ht="16.5" thickTop="1" thickBot="1" x14ac:dyDescent="0.3">
      <c r="A11" s="15">
        <v>7</v>
      </c>
      <c r="B11" s="16" t="s">
        <v>93</v>
      </c>
      <c r="C11" s="17">
        <v>8221741.7764247721</v>
      </c>
      <c r="D11" s="14">
        <f t="shared" si="0"/>
        <v>3.3665446765475428E-2</v>
      </c>
    </row>
    <row r="12" spans="1:6" ht="16.5" thickTop="1" thickBot="1" x14ac:dyDescent="0.3">
      <c r="A12" s="15">
        <v>8</v>
      </c>
      <c r="B12" s="16" t="s">
        <v>94</v>
      </c>
      <c r="C12" s="17">
        <v>1106910.9335041493</v>
      </c>
      <c r="D12" s="14">
        <f t="shared" si="0"/>
        <v>4.5324521396257226E-3</v>
      </c>
    </row>
    <row r="13" spans="1:6" ht="16.5" thickTop="1" thickBot="1" x14ac:dyDescent="0.3">
      <c r="A13" s="15">
        <v>9</v>
      </c>
      <c r="B13" s="16" t="s">
        <v>95</v>
      </c>
      <c r="C13" s="17">
        <v>703291.63985050516</v>
      </c>
      <c r="D13" s="14">
        <f t="shared" si="0"/>
        <v>2.879758073877004E-3</v>
      </c>
    </row>
    <row r="14" spans="1:6" ht="16.5" thickTop="1" thickBot="1" x14ac:dyDescent="0.3">
      <c r="A14" s="15">
        <v>10</v>
      </c>
      <c r="B14" s="16" t="s">
        <v>96</v>
      </c>
      <c r="C14" s="17">
        <v>13036150.824917171</v>
      </c>
      <c r="D14" s="14">
        <f t="shared" si="0"/>
        <v>5.3378937645716169E-2</v>
      </c>
    </row>
    <row r="15" spans="1:6" ht="16.5" thickTop="1" thickBot="1" x14ac:dyDescent="0.3">
      <c r="A15" s="15">
        <v>11</v>
      </c>
      <c r="B15" s="16" t="s">
        <v>97</v>
      </c>
      <c r="C15" s="17">
        <v>9779352.9259172697</v>
      </c>
      <c r="D15" s="14">
        <f t="shared" si="0"/>
        <v>4.0043374540452717E-2</v>
      </c>
    </row>
    <row r="16" spans="1:6" ht="16.5" thickTop="1" thickBot="1" x14ac:dyDescent="0.3">
      <c r="A16" s="15">
        <v>12</v>
      </c>
      <c r="B16" s="16" t="s">
        <v>98</v>
      </c>
      <c r="C16" s="17">
        <v>45842355.700840347</v>
      </c>
      <c r="D16" s="14">
        <f t="shared" si="0"/>
        <v>0.18771002877710613</v>
      </c>
    </row>
    <row r="17" spans="1:4" ht="16.5" thickTop="1" thickBot="1" x14ac:dyDescent="0.3">
      <c r="A17" s="15">
        <v>13</v>
      </c>
      <c r="B17" s="16" t="s">
        <v>99</v>
      </c>
      <c r="C17" s="17">
        <v>8296090.6720430283</v>
      </c>
      <c r="D17" s="14">
        <f t="shared" si="0"/>
        <v>3.3969882109660697E-2</v>
      </c>
    </row>
    <row r="18" spans="1:4" ht="16.5" thickTop="1" thickBot="1" x14ac:dyDescent="0.3">
      <c r="A18" s="15">
        <v>14</v>
      </c>
      <c r="B18" s="16" t="s">
        <v>100</v>
      </c>
      <c r="C18" s="17">
        <v>40219758.747215159</v>
      </c>
      <c r="D18" s="14">
        <f t="shared" si="0"/>
        <v>0.16468726260744121</v>
      </c>
    </row>
    <row r="19" spans="1:4" ht="16.5" thickTop="1" thickBot="1" x14ac:dyDescent="0.3">
      <c r="A19" s="15">
        <v>15</v>
      </c>
      <c r="B19" s="16" t="s">
        <v>101</v>
      </c>
      <c r="C19" s="17">
        <v>2580096.9724550648</v>
      </c>
      <c r="D19" s="14">
        <f t="shared" si="0"/>
        <v>1.0564685639363568E-2</v>
      </c>
    </row>
    <row r="20" spans="1:4" ht="16.5" thickTop="1" thickBot="1" x14ac:dyDescent="0.3">
      <c r="A20" s="15">
        <v>16</v>
      </c>
      <c r="B20" s="16" t="s">
        <v>102</v>
      </c>
      <c r="C20" s="17">
        <v>13999306.139187774</v>
      </c>
      <c r="D20" s="14">
        <f t="shared" si="0"/>
        <v>5.7322755736967608E-2</v>
      </c>
    </row>
    <row r="21" spans="1:4" ht="16.5" thickTop="1" thickBot="1" x14ac:dyDescent="0.3">
      <c r="A21" s="15">
        <v>17</v>
      </c>
      <c r="B21" s="16" t="s">
        <v>103</v>
      </c>
      <c r="C21" s="17">
        <v>65403515.288132064</v>
      </c>
      <c r="D21" s="14">
        <f t="shared" si="0"/>
        <v>0.26780682513298765</v>
      </c>
    </row>
    <row r="22" spans="1:4" ht="16.5" thickTop="1" thickBot="1" x14ac:dyDescent="0.3">
      <c r="A22" s="15">
        <v>18</v>
      </c>
      <c r="B22" s="16" t="s">
        <v>104</v>
      </c>
      <c r="C22" s="17">
        <v>16678230.44388601</v>
      </c>
      <c r="D22" s="14">
        <f t="shared" si="0"/>
        <v>6.8292108219815184E-2</v>
      </c>
    </row>
    <row r="23" spans="1:4" ht="16.5" thickTop="1" thickBot="1" x14ac:dyDescent="0.3">
      <c r="A23" s="31"/>
      <c r="B23" s="18" t="s">
        <v>105</v>
      </c>
      <c r="C23" s="19">
        <f>SUM(C5:C22)</f>
        <v>244219000.97450447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2A6700-E5FD-4D1B-A9C9-C568E2AA1367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82F5-EF2B-4077-BA17-7FC10A55D6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109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75399.796944949805</v>
      </c>
      <c r="D5" s="14">
        <f t="shared" ref="D5:D22" si="0">C5/C$23</f>
        <v>4.0026316961226651E-3</v>
      </c>
    </row>
    <row r="6" spans="1:6" ht="16.5" thickTop="1" thickBot="1" x14ac:dyDescent="0.3">
      <c r="A6" s="15">
        <v>2</v>
      </c>
      <c r="B6" s="16" t="s">
        <v>88</v>
      </c>
      <c r="C6" s="17">
        <v>6473.9792399721946</v>
      </c>
      <c r="D6" s="14">
        <f t="shared" si="0"/>
        <v>3.436740622109653E-4</v>
      </c>
    </row>
    <row r="7" spans="1:6" ht="16.5" thickTop="1" thickBot="1" x14ac:dyDescent="0.3">
      <c r="A7" s="15">
        <v>3</v>
      </c>
      <c r="B7" s="16" t="s">
        <v>89</v>
      </c>
      <c r="C7" s="17">
        <v>353028.17369463923</v>
      </c>
      <c r="D7" s="14">
        <f t="shared" si="0"/>
        <v>1.8740657334742394E-2</v>
      </c>
    </row>
    <row r="8" spans="1:6" ht="16.5" thickTop="1" thickBot="1" x14ac:dyDescent="0.3">
      <c r="A8" s="15">
        <v>4</v>
      </c>
      <c r="B8" s="16" t="s">
        <v>90</v>
      </c>
      <c r="C8" s="17">
        <v>1674323.8556010081</v>
      </c>
      <c r="D8" s="14">
        <f t="shared" si="0"/>
        <v>8.8882225225299843E-2</v>
      </c>
    </row>
    <row r="9" spans="1:6" ht="16.5" thickTop="1" thickBot="1" x14ac:dyDescent="0.3">
      <c r="A9" s="15">
        <v>5</v>
      </c>
      <c r="B9" s="16" t="s">
        <v>91</v>
      </c>
      <c r="C9" s="17">
        <v>283173.20980465546</v>
      </c>
      <c r="D9" s="14">
        <f t="shared" si="0"/>
        <v>1.5032375563085969E-2</v>
      </c>
    </row>
    <row r="10" spans="1:6" ht="16.5" thickTop="1" thickBot="1" x14ac:dyDescent="0.3">
      <c r="A10" s="15">
        <v>6</v>
      </c>
      <c r="B10" s="16" t="s">
        <v>92</v>
      </c>
      <c r="C10" s="17">
        <v>512486.29942637455</v>
      </c>
      <c r="D10" s="14">
        <f t="shared" si="0"/>
        <v>2.7205562733945945E-2</v>
      </c>
    </row>
    <row r="11" spans="1:6" ht="16.5" thickTop="1" thickBot="1" x14ac:dyDescent="0.3">
      <c r="A11" s="15">
        <v>7</v>
      </c>
      <c r="B11" s="16" t="s">
        <v>93</v>
      </c>
      <c r="C11" s="17">
        <v>437927.1903561271</v>
      </c>
      <c r="D11" s="14">
        <f t="shared" si="0"/>
        <v>2.3247559326892632E-2</v>
      </c>
    </row>
    <row r="12" spans="1:6" ht="16.5" thickTop="1" thickBot="1" x14ac:dyDescent="0.3">
      <c r="A12" s="15">
        <v>8</v>
      </c>
      <c r="B12" s="16" t="s">
        <v>94</v>
      </c>
      <c r="C12" s="17">
        <v>37280.756467321808</v>
      </c>
      <c r="D12" s="14">
        <f t="shared" si="0"/>
        <v>1.9790655086310148E-3</v>
      </c>
    </row>
    <row r="13" spans="1:6" ht="16.5" thickTop="1" thickBot="1" x14ac:dyDescent="0.3">
      <c r="A13" s="15">
        <v>9</v>
      </c>
      <c r="B13" s="16" t="s">
        <v>95</v>
      </c>
      <c r="C13" s="17">
        <v>22034.901324635826</v>
      </c>
      <c r="D13" s="14">
        <f t="shared" si="0"/>
        <v>1.1697325196686759E-3</v>
      </c>
    </row>
    <row r="14" spans="1:6" ht="16.5" thickTop="1" thickBot="1" x14ac:dyDescent="0.3">
      <c r="A14" s="15">
        <v>10</v>
      </c>
      <c r="B14" s="16" t="s">
        <v>96</v>
      </c>
      <c r="C14" s="17">
        <v>1713852.8942034056</v>
      </c>
      <c r="D14" s="14">
        <f t="shared" si="0"/>
        <v>9.0980641789242728E-2</v>
      </c>
    </row>
    <row r="15" spans="1:6" ht="16.5" thickTop="1" thickBot="1" x14ac:dyDescent="0.3">
      <c r="A15" s="15">
        <v>11</v>
      </c>
      <c r="B15" s="16" t="s">
        <v>97</v>
      </c>
      <c r="C15" s="17">
        <v>392527.71761081216</v>
      </c>
      <c r="D15" s="14">
        <f t="shared" si="0"/>
        <v>2.0837508160172269E-2</v>
      </c>
    </row>
    <row r="16" spans="1:6" ht="16.5" thickTop="1" thickBot="1" x14ac:dyDescent="0.3">
      <c r="A16" s="15">
        <v>12</v>
      </c>
      <c r="B16" s="16" t="s">
        <v>98</v>
      </c>
      <c r="C16" s="17">
        <v>405472.21815623634</v>
      </c>
      <c r="D16" s="14">
        <f t="shared" si="0"/>
        <v>2.1524672718604972E-2</v>
      </c>
    </row>
    <row r="17" spans="1:4" ht="16.5" thickTop="1" thickBot="1" x14ac:dyDescent="0.3">
      <c r="A17" s="15">
        <v>13</v>
      </c>
      <c r="B17" s="16" t="s">
        <v>99</v>
      </c>
      <c r="C17" s="17">
        <v>751031.43411727762</v>
      </c>
      <c r="D17" s="14">
        <f t="shared" si="0"/>
        <v>3.9868837116060991E-2</v>
      </c>
    </row>
    <row r="18" spans="1:4" ht="16.5" thickTop="1" thickBot="1" x14ac:dyDescent="0.3">
      <c r="A18" s="15">
        <v>14</v>
      </c>
      <c r="B18" s="16" t="s">
        <v>100</v>
      </c>
      <c r="C18" s="17">
        <v>8316743.5021677315</v>
      </c>
      <c r="D18" s="14">
        <f t="shared" si="0"/>
        <v>0.44149802120293952</v>
      </c>
    </row>
    <row r="19" spans="1:4" ht="16.5" thickTop="1" thickBot="1" x14ac:dyDescent="0.3">
      <c r="A19" s="15">
        <v>15</v>
      </c>
      <c r="B19" s="16" t="s">
        <v>101</v>
      </c>
      <c r="C19" s="17">
        <v>40764.069188421454</v>
      </c>
      <c r="D19" s="14">
        <f t="shared" si="0"/>
        <v>2.1639787109193477E-3</v>
      </c>
    </row>
    <row r="20" spans="1:4" ht="16.5" thickTop="1" thickBot="1" x14ac:dyDescent="0.3">
      <c r="A20" s="15">
        <v>16</v>
      </c>
      <c r="B20" s="16" t="s">
        <v>102</v>
      </c>
      <c r="C20" s="17">
        <v>1600788.8566278771</v>
      </c>
      <c r="D20" s="14">
        <f t="shared" si="0"/>
        <v>8.497858715742683E-2</v>
      </c>
    </row>
    <row r="21" spans="1:4" ht="16.5" thickTop="1" thickBot="1" x14ac:dyDescent="0.3">
      <c r="A21" s="15">
        <v>17</v>
      </c>
      <c r="B21" s="16" t="s">
        <v>103</v>
      </c>
      <c r="C21" s="17">
        <v>695185.33304714959</v>
      </c>
      <c r="D21" s="14">
        <f t="shared" si="0"/>
        <v>3.690422204672112E-2</v>
      </c>
    </row>
    <row r="22" spans="1:4" ht="16.5" thickTop="1" thickBot="1" x14ac:dyDescent="0.3">
      <c r="A22" s="15">
        <v>18</v>
      </c>
      <c r="B22" s="16" t="s">
        <v>104</v>
      </c>
      <c r="C22" s="17">
        <v>1519061.3677797082</v>
      </c>
      <c r="D22" s="14">
        <f t="shared" si="0"/>
        <v>8.0640047127312028E-2</v>
      </c>
    </row>
    <row r="23" spans="1:4" ht="16.5" thickTop="1" thickBot="1" x14ac:dyDescent="0.3">
      <c r="A23" s="31"/>
      <c r="B23" s="18" t="s">
        <v>105</v>
      </c>
      <c r="C23" s="19">
        <f>SUM(C5:C22)</f>
        <v>18837555.555758305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FA1CCA-6256-452C-9DD8-6CC10AAD9B28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52F-5712-4F0F-8083-B10403D3A63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50642.393361526105</v>
      </c>
      <c r="D5" s="14">
        <f>C5/C$23</f>
        <v>3.6345973512760927E-3</v>
      </c>
    </row>
    <row r="6" spans="1:6" ht="16.5" thickTop="1" thickBot="1" x14ac:dyDescent="0.3">
      <c r="A6" s="15">
        <v>2</v>
      </c>
      <c r="B6" s="16" t="s">
        <v>88</v>
      </c>
      <c r="C6" s="17">
        <v>13196.166126618304</v>
      </c>
      <c r="D6" s="14">
        <f t="shared" ref="D6:D23" si="0">C6/C$23</f>
        <v>9.4708696147927931E-4</v>
      </c>
    </row>
    <row r="7" spans="1:6" ht="16.5" thickTop="1" thickBot="1" x14ac:dyDescent="0.3">
      <c r="A7" s="15">
        <v>3</v>
      </c>
      <c r="B7" s="16" t="s">
        <v>89</v>
      </c>
      <c r="C7" s="17">
        <v>445862.70143074915</v>
      </c>
      <c r="D7" s="14">
        <f t="shared" si="0"/>
        <v>3.199950251332611E-2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110027.90414316312</v>
      </c>
      <c r="D9" s="14">
        <f t="shared" si="0"/>
        <v>7.8966869932536963E-3</v>
      </c>
    </row>
    <row r="10" spans="1:6" ht="16.5" thickTop="1" thickBot="1" x14ac:dyDescent="0.3">
      <c r="A10" s="15">
        <v>6</v>
      </c>
      <c r="B10" s="16" t="s">
        <v>92</v>
      </c>
      <c r="C10" s="17">
        <v>184258.41087443952</v>
      </c>
      <c r="D10" s="14">
        <f t="shared" si="0"/>
        <v>1.3224199878028798E-2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6163.7924253100609</v>
      </c>
      <c r="D12" s="14">
        <f t="shared" si="0"/>
        <v>4.4237450356893009E-4</v>
      </c>
    </row>
    <row r="13" spans="1:6" ht="16.5" thickTop="1" thickBot="1" x14ac:dyDescent="0.3">
      <c r="A13" s="15">
        <v>9</v>
      </c>
      <c r="B13" s="16" t="s">
        <v>95</v>
      </c>
      <c r="C13" s="17">
        <v>20836.380422133407</v>
      </c>
      <c r="D13" s="14">
        <f t="shared" si="0"/>
        <v>1.4954240521736855E-3</v>
      </c>
    </row>
    <row r="14" spans="1:6" ht="16.5" thickTop="1" thickBot="1" x14ac:dyDescent="0.3">
      <c r="A14" s="15">
        <v>10</v>
      </c>
      <c r="B14" s="16" t="s">
        <v>96</v>
      </c>
      <c r="C14" s="17">
        <v>1618624.68715748</v>
      </c>
      <c r="D14" s="14">
        <f t="shared" si="0"/>
        <v>0.11616846302375046</v>
      </c>
    </row>
    <row r="15" spans="1:6" ht="16.5" thickTop="1" thickBot="1" x14ac:dyDescent="0.3">
      <c r="A15" s="15">
        <v>11</v>
      </c>
      <c r="B15" s="16" t="s">
        <v>97</v>
      </c>
      <c r="C15" s="17">
        <v>1072222.4320226293</v>
      </c>
      <c r="D15" s="14">
        <f t="shared" si="0"/>
        <v>7.6953251075391513E-2</v>
      </c>
    </row>
    <row r="16" spans="1:6" ht="16.5" thickTop="1" thickBot="1" x14ac:dyDescent="0.3">
      <c r="A16" s="15">
        <v>12</v>
      </c>
      <c r="B16" s="16" t="s">
        <v>98</v>
      </c>
      <c r="C16" s="17">
        <v>2096687.5264710481</v>
      </c>
      <c r="D16" s="14">
        <f t="shared" si="0"/>
        <v>0.15047896484202911</v>
      </c>
    </row>
    <row r="17" spans="1:4" ht="16.5" thickTop="1" thickBot="1" x14ac:dyDescent="0.3">
      <c r="A17" s="15">
        <v>13</v>
      </c>
      <c r="B17" s="16" t="s">
        <v>99</v>
      </c>
      <c r="C17" s="17">
        <v>391333.82977154822</v>
      </c>
      <c r="D17" s="14">
        <f t="shared" si="0"/>
        <v>2.8085973168736043E-2</v>
      </c>
    </row>
    <row r="18" spans="1:4" ht="16.5" thickTop="1" thickBot="1" x14ac:dyDescent="0.3">
      <c r="A18" s="15">
        <v>14</v>
      </c>
      <c r="B18" s="16" t="s">
        <v>100</v>
      </c>
      <c r="C18" s="17">
        <v>3379130.723076127</v>
      </c>
      <c r="D18" s="14">
        <f t="shared" si="0"/>
        <v>0.24251973021952075</v>
      </c>
    </row>
    <row r="19" spans="1:4" ht="16.5" thickTop="1" thickBot="1" x14ac:dyDescent="0.3">
      <c r="A19" s="15">
        <v>15</v>
      </c>
      <c r="B19" s="16" t="s">
        <v>101</v>
      </c>
      <c r="C19" s="17">
        <v>80528.950919832947</v>
      </c>
      <c r="D19" s="14">
        <f t="shared" si="0"/>
        <v>5.7795513261944126E-3</v>
      </c>
    </row>
    <row r="20" spans="1:4" ht="16.5" thickTop="1" thickBot="1" x14ac:dyDescent="0.3">
      <c r="A20" s="15">
        <v>16</v>
      </c>
      <c r="B20" s="16" t="s">
        <v>102</v>
      </c>
      <c r="C20" s="17">
        <v>2434758.8604767583</v>
      </c>
      <c r="D20" s="14">
        <f t="shared" si="0"/>
        <v>0.17474229628348964</v>
      </c>
    </row>
    <row r="21" spans="1:4" ht="16.5" thickTop="1" thickBot="1" x14ac:dyDescent="0.3">
      <c r="A21" s="15">
        <v>17</v>
      </c>
      <c r="B21" s="16" t="s">
        <v>103</v>
      </c>
      <c r="C21" s="17">
        <v>816196.03013366612</v>
      </c>
      <c r="D21" s="14">
        <f t="shared" si="0"/>
        <v>5.8578272714488636E-2</v>
      </c>
    </row>
    <row r="22" spans="1:4" ht="16.5" thickTop="1" thickBot="1" x14ac:dyDescent="0.3">
      <c r="A22" s="15">
        <v>18</v>
      </c>
      <c r="B22" s="16" t="s">
        <v>104</v>
      </c>
      <c r="C22" s="17">
        <v>1212955.2463283204</v>
      </c>
      <c r="D22" s="14">
        <f t="shared" si="0"/>
        <v>8.70536250932928E-2</v>
      </c>
    </row>
    <row r="23" spans="1:4" ht="16.5" thickTop="1" thickBot="1" x14ac:dyDescent="0.3">
      <c r="A23" s="31"/>
      <c r="B23" s="18" t="s">
        <v>105</v>
      </c>
      <c r="C23" s="19">
        <f>SUM(C5:C22)</f>
        <v>13933426.035141351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4C9D733-4851-40BB-B01C-50052C5EF833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7E3D-9B0F-406E-9546-CFD9D7DB01B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22669.376566936317</v>
      </c>
      <c r="D5" s="14">
        <f>C5/C$23</f>
        <v>2.3263065898875782E-3</v>
      </c>
    </row>
    <row r="6" spans="1:6" ht="16.5" thickTop="1" thickBot="1" x14ac:dyDescent="0.3">
      <c r="A6" s="15">
        <v>2</v>
      </c>
      <c r="B6" s="16" t="s">
        <v>88</v>
      </c>
      <c r="C6" s="17">
        <v>29081.720586659365</v>
      </c>
      <c r="D6" s="14">
        <f t="shared" ref="D6:D23" si="0">C6/C$23</f>
        <v>2.9843343087206028E-3</v>
      </c>
    </row>
    <row r="7" spans="1:6" ht="16.5" thickTop="1" thickBot="1" x14ac:dyDescent="0.3">
      <c r="A7" s="15">
        <v>3</v>
      </c>
      <c r="B7" s="16" t="s">
        <v>89</v>
      </c>
      <c r="C7" s="17">
        <v>24924.485377556899</v>
      </c>
      <c r="D7" s="14">
        <f t="shared" si="0"/>
        <v>2.5577233856503559E-3</v>
      </c>
    </row>
    <row r="8" spans="1:6" ht="16.5" thickTop="1" thickBot="1" x14ac:dyDescent="0.3">
      <c r="A8" s="15">
        <v>4</v>
      </c>
      <c r="B8" s="16" t="s">
        <v>90</v>
      </c>
      <c r="C8" s="17">
        <v>19815.243277979032</v>
      </c>
      <c r="D8" s="14">
        <f t="shared" si="0"/>
        <v>2.0334185583656705E-3</v>
      </c>
    </row>
    <row r="9" spans="1:6" ht="16.5" thickTop="1" thickBot="1" x14ac:dyDescent="0.3">
      <c r="A9" s="15">
        <v>5</v>
      </c>
      <c r="B9" s="16" t="s">
        <v>91</v>
      </c>
      <c r="C9" s="17">
        <v>63791.853404889756</v>
      </c>
      <c r="D9" s="14">
        <f t="shared" si="0"/>
        <v>6.5462501149405458E-3</v>
      </c>
    </row>
    <row r="10" spans="1:6" ht="16.5" thickTop="1" thickBot="1" x14ac:dyDescent="0.3">
      <c r="A10" s="15">
        <v>6</v>
      </c>
      <c r="B10" s="16" t="s">
        <v>92</v>
      </c>
      <c r="C10" s="17">
        <v>315633.67587459384</v>
      </c>
      <c r="D10" s="14">
        <f t="shared" si="0"/>
        <v>3.2389982053959071E-2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1752.4310426102645</v>
      </c>
      <c r="D12" s="14">
        <f t="shared" si="0"/>
        <v>1.7983255387330521E-4</v>
      </c>
    </row>
    <row r="13" spans="1:6" ht="16.5" thickTop="1" thickBot="1" x14ac:dyDescent="0.3">
      <c r="A13" s="15">
        <v>9</v>
      </c>
      <c r="B13" s="16" t="s">
        <v>95</v>
      </c>
      <c r="C13" s="17">
        <v>29561.364016341704</v>
      </c>
      <c r="D13" s="14">
        <f t="shared" si="0"/>
        <v>3.0335547920440709E-3</v>
      </c>
    </row>
    <row r="14" spans="1:6" ht="16.5" thickTop="1" thickBot="1" x14ac:dyDescent="0.3">
      <c r="A14" s="15">
        <v>10</v>
      </c>
      <c r="B14" s="16" t="s">
        <v>96</v>
      </c>
      <c r="C14" s="17">
        <v>420955.27463461563</v>
      </c>
      <c r="D14" s="14">
        <f t="shared" si="0"/>
        <v>4.3197969143038792E-2</v>
      </c>
    </row>
    <row r="15" spans="1:6" ht="16.5" thickTop="1" thickBot="1" x14ac:dyDescent="0.3">
      <c r="A15" s="15">
        <v>11</v>
      </c>
      <c r="B15" s="16" t="s">
        <v>97</v>
      </c>
      <c r="C15" s="17">
        <v>6593.2285903586626</v>
      </c>
      <c r="D15" s="14">
        <f t="shared" si="0"/>
        <v>6.7658989531971074E-4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342430.25988751126</v>
      </c>
      <c r="D17" s="14">
        <f t="shared" si="0"/>
        <v>3.5139818150759616E-2</v>
      </c>
    </row>
    <row r="18" spans="1:4" ht="16.5" thickTop="1" thickBot="1" x14ac:dyDescent="0.3">
      <c r="A18" s="15">
        <v>14</v>
      </c>
      <c r="B18" s="16" t="s">
        <v>100</v>
      </c>
      <c r="C18" s="17">
        <v>4422060.7861894118</v>
      </c>
      <c r="D18" s="14">
        <f t="shared" si="0"/>
        <v>0.45378703368489387</v>
      </c>
    </row>
    <row r="19" spans="1:4" ht="16.5" thickTop="1" thickBot="1" x14ac:dyDescent="0.3">
      <c r="A19" s="15">
        <v>15</v>
      </c>
      <c r="B19" s="16" t="s">
        <v>101</v>
      </c>
      <c r="C19" s="17">
        <v>2479.5061782934563</v>
      </c>
      <c r="D19" s="14">
        <f t="shared" si="0"/>
        <v>2.5444420781486752E-4</v>
      </c>
    </row>
    <row r="20" spans="1:4" ht="16.5" thickTop="1" thickBot="1" x14ac:dyDescent="0.3">
      <c r="A20" s="15">
        <v>16</v>
      </c>
      <c r="B20" s="16" t="s">
        <v>102</v>
      </c>
      <c r="C20" s="17">
        <v>1301908.4633489298</v>
      </c>
      <c r="D20" s="14">
        <f t="shared" si="0"/>
        <v>0.13360042031929312</v>
      </c>
    </row>
    <row r="21" spans="1:4" ht="16.5" thickTop="1" thickBot="1" x14ac:dyDescent="0.3">
      <c r="A21" s="15">
        <v>17</v>
      </c>
      <c r="B21" s="16" t="s">
        <v>103</v>
      </c>
      <c r="C21" s="17">
        <v>658765.46675730043</v>
      </c>
      <c r="D21" s="14">
        <f t="shared" si="0"/>
        <v>6.7601790546945983E-2</v>
      </c>
    </row>
    <row r="22" spans="1:4" ht="16.5" thickTop="1" thickBot="1" x14ac:dyDescent="0.3">
      <c r="A22" s="15">
        <v>18</v>
      </c>
      <c r="B22" s="16" t="s">
        <v>104</v>
      </c>
      <c r="C22" s="17">
        <v>2082370.0336099728</v>
      </c>
      <c r="D22" s="14">
        <f t="shared" si="0"/>
        <v>0.21369053169449281</v>
      </c>
    </row>
    <row r="23" spans="1:4" ht="16.5" thickTop="1" thickBot="1" x14ac:dyDescent="0.3">
      <c r="A23" s="31"/>
      <c r="B23" s="18" t="s">
        <v>105</v>
      </c>
      <c r="C23" s="19">
        <f>SUM(C5:C22)</f>
        <v>9744793.1693439614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ECB25-740C-4B1F-8365-3EF89B23DFC1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6D92-DD87-4865-87A1-675A761B866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40872.092750303498</v>
      </c>
      <c r="D5" s="14">
        <f>C5/C$23</f>
        <v>1.1268707625763316E-3</v>
      </c>
    </row>
    <row r="6" spans="1:6" ht="16.5" thickTop="1" thickBot="1" x14ac:dyDescent="0.3">
      <c r="A6" s="15">
        <v>2</v>
      </c>
      <c r="B6" s="16" t="s">
        <v>88</v>
      </c>
      <c r="C6" s="17">
        <v>42225.124778773279</v>
      </c>
      <c r="D6" s="14">
        <f t="shared" ref="D6:D23" si="0">C6/C$23</f>
        <v>1.1641747548878244E-3</v>
      </c>
    </row>
    <row r="7" spans="1:6" ht="16.5" thickTop="1" thickBot="1" x14ac:dyDescent="0.3">
      <c r="A7" s="15">
        <v>3</v>
      </c>
      <c r="B7" s="16" t="s">
        <v>89</v>
      </c>
      <c r="C7" s="17">
        <v>706081.49529603368</v>
      </c>
      <c r="D7" s="14">
        <f t="shared" si="0"/>
        <v>1.946713611916458E-2</v>
      </c>
    </row>
    <row r="8" spans="1:6" ht="16.5" thickTop="1" thickBot="1" x14ac:dyDescent="0.3">
      <c r="A8" s="15">
        <v>4</v>
      </c>
      <c r="B8" s="16" t="s">
        <v>90</v>
      </c>
      <c r="C8" s="17">
        <v>1238650.4610016039</v>
      </c>
      <c r="D8" s="14">
        <f t="shared" si="0"/>
        <v>3.4150416473206831E-2</v>
      </c>
    </row>
    <row r="9" spans="1:6" ht="16.5" thickTop="1" thickBot="1" x14ac:dyDescent="0.3">
      <c r="A9" s="15">
        <v>5</v>
      </c>
      <c r="B9" s="16" t="s">
        <v>91</v>
      </c>
      <c r="C9" s="17">
        <v>1240720.6932558818</v>
      </c>
      <c r="D9" s="14">
        <f t="shared" si="0"/>
        <v>3.4207494152427721E-2</v>
      </c>
    </row>
    <row r="10" spans="1:6" ht="16.5" thickTop="1" thickBot="1" x14ac:dyDescent="0.3">
      <c r="A10" s="15">
        <v>6</v>
      </c>
      <c r="B10" s="16" t="s">
        <v>92</v>
      </c>
      <c r="C10" s="17">
        <v>227265.53104055539</v>
      </c>
      <c r="D10" s="14">
        <f t="shared" si="0"/>
        <v>6.2658617417891806E-3</v>
      </c>
    </row>
    <row r="11" spans="1:6" ht="16.5" thickTop="1" thickBot="1" x14ac:dyDescent="0.3">
      <c r="A11" s="15">
        <v>7</v>
      </c>
      <c r="B11" s="16" t="s">
        <v>93</v>
      </c>
      <c r="C11" s="17">
        <v>100279.79194314704</v>
      </c>
      <c r="D11" s="14">
        <f t="shared" si="0"/>
        <v>2.7647805143799706E-3</v>
      </c>
    </row>
    <row r="12" spans="1:6" ht="16.5" thickTop="1" thickBot="1" x14ac:dyDescent="0.3">
      <c r="A12" s="15">
        <v>8</v>
      </c>
      <c r="B12" s="16" t="s">
        <v>94</v>
      </c>
      <c r="C12" s="17">
        <v>2635.331410243522</v>
      </c>
      <c r="D12" s="14">
        <f t="shared" si="0"/>
        <v>7.2657838541444037E-5</v>
      </c>
    </row>
    <row r="13" spans="1:6" ht="16.5" thickTop="1" thickBot="1" x14ac:dyDescent="0.3">
      <c r="A13" s="15">
        <v>9</v>
      </c>
      <c r="B13" s="16" t="s">
        <v>95</v>
      </c>
      <c r="C13" s="17">
        <v>7498.6981705887383</v>
      </c>
      <c r="D13" s="14">
        <f t="shared" si="0"/>
        <v>2.0674409253874891E-4</v>
      </c>
    </row>
    <row r="14" spans="1:6" ht="16.5" thickTop="1" thickBot="1" x14ac:dyDescent="0.3">
      <c r="A14" s="15">
        <v>10</v>
      </c>
      <c r="B14" s="16" t="s">
        <v>96</v>
      </c>
      <c r="C14" s="17">
        <v>3321622.5406585648</v>
      </c>
      <c r="D14" s="14">
        <f t="shared" si="0"/>
        <v>9.1579341147263738E-2</v>
      </c>
    </row>
    <row r="15" spans="1:6" ht="16.5" thickTop="1" thickBot="1" x14ac:dyDescent="0.3">
      <c r="A15" s="15">
        <v>11</v>
      </c>
      <c r="B15" s="16" t="s">
        <v>97</v>
      </c>
      <c r="C15" s="17">
        <v>1030306.2010337105</v>
      </c>
      <c r="D15" s="14">
        <f t="shared" si="0"/>
        <v>2.8406226750827664E-2</v>
      </c>
    </row>
    <row r="16" spans="1:6" ht="16.5" thickTop="1" thickBot="1" x14ac:dyDescent="0.3">
      <c r="A16" s="15">
        <v>12</v>
      </c>
      <c r="B16" s="16" t="s">
        <v>98</v>
      </c>
      <c r="C16" s="17">
        <v>6847530.9268948371</v>
      </c>
      <c r="D16" s="14">
        <f t="shared" si="0"/>
        <v>0.18879097883476256</v>
      </c>
    </row>
    <row r="17" spans="1:4" ht="16.5" thickTop="1" thickBot="1" x14ac:dyDescent="0.3">
      <c r="A17" s="15">
        <v>13</v>
      </c>
      <c r="B17" s="16" t="s">
        <v>99</v>
      </c>
      <c r="C17" s="17">
        <v>569770.05170441151</v>
      </c>
      <c r="D17" s="14">
        <f t="shared" si="0"/>
        <v>1.5708939020562838E-2</v>
      </c>
    </row>
    <row r="18" spans="1:4" ht="16.5" thickTop="1" thickBot="1" x14ac:dyDescent="0.3">
      <c r="A18" s="15">
        <v>14</v>
      </c>
      <c r="B18" s="16" t="s">
        <v>100</v>
      </c>
      <c r="C18" s="17">
        <v>10754610.685019959</v>
      </c>
      <c r="D18" s="14">
        <f t="shared" si="0"/>
        <v>0.29651176458905482</v>
      </c>
    </row>
    <row r="19" spans="1:4" ht="16.5" thickTop="1" thickBot="1" x14ac:dyDescent="0.3">
      <c r="A19" s="15">
        <v>15</v>
      </c>
      <c r="B19" s="16" t="s">
        <v>101</v>
      </c>
      <c r="C19" s="17">
        <v>141067.86937205985</v>
      </c>
      <c r="D19" s="14">
        <f t="shared" si="0"/>
        <v>3.8893349187051601E-3</v>
      </c>
    </row>
    <row r="20" spans="1:4" ht="16.5" thickTop="1" thickBot="1" x14ac:dyDescent="0.3">
      <c r="A20" s="15">
        <v>16</v>
      </c>
      <c r="B20" s="16" t="s">
        <v>102</v>
      </c>
      <c r="C20" s="17">
        <v>4646044.2880369257</v>
      </c>
      <c r="D20" s="14">
        <f t="shared" si="0"/>
        <v>0.12809452899337295</v>
      </c>
    </row>
    <row r="21" spans="1:4" ht="16.5" thickTop="1" thickBot="1" x14ac:dyDescent="0.3">
      <c r="A21" s="15">
        <v>17</v>
      </c>
      <c r="B21" s="16" t="s">
        <v>103</v>
      </c>
      <c r="C21" s="17">
        <v>1897954.8310882796</v>
      </c>
      <c r="D21" s="14">
        <f t="shared" si="0"/>
        <v>5.2327876160145996E-2</v>
      </c>
    </row>
    <row r="22" spans="1:4" ht="16.5" thickTop="1" thickBot="1" x14ac:dyDescent="0.3">
      <c r="A22" s="15">
        <v>18</v>
      </c>
      <c r="B22" s="16" t="s">
        <v>104</v>
      </c>
      <c r="C22" s="17">
        <v>3455298.3890983039</v>
      </c>
      <c r="D22" s="14">
        <f t="shared" si="0"/>
        <v>9.5264873135791739E-2</v>
      </c>
    </row>
    <row r="23" spans="1:4" ht="16.5" thickTop="1" thickBot="1" x14ac:dyDescent="0.3">
      <c r="A23" s="31"/>
      <c r="B23" s="18" t="s">
        <v>105</v>
      </c>
      <c r="C23" s="19">
        <f>SUM(C5:C22)</f>
        <v>36270435.002554178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8C8515A-7683-4B03-85F6-EDF16E97AA3B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975B-70D2-414D-BDD3-900ADC45287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61358.162748578965</v>
      </c>
      <c r="D5" s="14">
        <f>C5/C$23</f>
        <v>6.0699933442510731E-3</v>
      </c>
    </row>
    <row r="6" spans="1:6" ht="16.5" thickTop="1" thickBot="1" x14ac:dyDescent="0.3">
      <c r="A6" s="15">
        <v>2</v>
      </c>
      <c r="B6" s="16" t="s">
        <v>88</v>
      </c>
      <c r="C6" s="17">
        <v>14406.911496422039</v>
      </c>
      <c r="D6" s="14">
        <f t="shared" ref="D6:D23" si="0">C6/C$23</f>
        <v>1.4252359095696906E-3</v>
      </c>
    </row>
    <row r="7" spans="1:6" ht="16.5" thickTop="1" thickBot="1" x14ac:dyDescent="0.3">
      <c r="A7" s="15">
        <v>3</v>
      </c>
      <c r="B7" s="16" t="s">
        <v>89</v>
      </c>
      <c r="C7" s="17">
        <v>144763.79744000864</v>
      </c>
      <c r="D7" s="14">
        <f t="shared" si="0"/>
        <v>1.4321082111763748E-2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26199.778364140941</v>
      </c>
      <c r="D9" s="14">
        <f t="shared" si="0"/>
        <v>2.5918716136081165E-3</v>
      </c>
    </row>
    <row r="10" spans="1:6" ht="16.5" thickTop="1" thickBot="1" x14ac:dyDescent="0.3">
      <c r="A10" s="15">
        <v>6</v>
      </c>
      <c r="B10" s="16" t="s">
        <v>92</v>
      </c>
      <c r="C10" s="17">
        <v>118372.41600751359</v>
      </c>
      <c r="D10" s="14">
        <f t="shared" si="0"/>
        <v>1.171025573651433E-2</v>
      </c>
    </row>
    <row r="11" spans="1:6" ht="16.5" thickTop="1" thickBot="1" x14ac:dyDescent="0.3">
      <c r="A11" s="15">
        <v>7</v>
      </c>
      <c r="B11" s="16" t="s">
        <v>93</v>
      </c>
      <c r="C11" s="17">
        <v>39968.441087109692</v>
      </c>
      <c r="D11" s="14">
        <f t="shared" si="0"/>
        <v>3.9539673372059317E-3</v>
      </c>
    </row>
    <row r="12" spans="1:6" ht="16.5" thickTop="1" thickBot="1" x14ac:dyDescent="0.3">
      <c r="A12" s="15">
        <v>8</v>
      </c>
      <c r="B12" s="16" t="s">
        <v>94</v>
      </c>
      <c r="C12" s="17">
        <v>3424.9170123670701</v>
      </c>
      <c r="D12" s="14">
        <f t="shared" si="0"/>
        <v>3.3881756784123816E-4</v>
      </c>
    </row>
    <row r="13" spans="1:6" ht="16.5" thickTop="1" thickBot="1" x14ac:dyDescent="0.3">
      <c r="A13" s="15">
        <v>9</v>
      </c>
      <c r="B13" s="16" t="s">
        <v>95</v>
      </c>
      <c r="C13" s="17">
        <v>4708.4667994254823</v>
      </c>
      <c r="D13" s="14">
        <f t="shared" si="0"/>
        <v>4.6579559839903683E-4</v>
      </c>
    </row>
    <row r="14" spans="1:6" ht="16.5" thickTop="1" thickBot="1" x14ac:dyDescent="0.3">
      <c r="A14" s="15">
        <v>10</v>
      </c>
      <c r="B14" s="16" t="s">
        <v>96</v>
      </c>
      <c r="C14" s="17">
        <v>1001424.510899027</v>
      </c>
      <c r="D14" s="14">
        <f t="shared" si="0"/>
        <v>9.9068157252928168E-2</v>
      </c>
    </row>
    <row r="15" spans="1:6" ht="16.5" thickTop="1" thickBot="1" x14ac:dyDescent="0.3">
      <c r="A15" s="15">
        <v>11</v>
      </c>
      <c r="B15" s="16" t="s">
        <v>97</v>
      </c>
      <c r="C15" s="17">
        <v>92749.63271074176</v>
      </c>
      <c r="D15" s="14">
        <f t="shared" si="0"/>
        <v>9.1754646491427547E-3</v>
      </c>
    </row>
    <row r="16" spans="1:6" ht="16.5" thickTop="1" thickBot="1" x14ac:dyDescent="0.3">
      <c r="A16" s="15">
        <v>12</v>
      </c>
      <c r="B16" s="16" t="s">
        <v>98</v>
      </c>
      <c r="C16" s="17">
        <v>3048.8109812057201</v>
      </c>
      <c r="D16" s="14">
        <f t="shared" si="0"/>
        <v>3.0161043836383292E-4</v>
      </c>
    </row>
    <row r="17" spans="1:4" ht="16.5" thickTop="1" thickBot="1" x14ac:dyDescent="0.3">
      <c r="A17" s="15">
        <v>13</v>
      </c>
      <c r="B17" s="16" t="s">
        <v>99</v>
      </c>
      <c r="C17" s="17">
        <v>324393.34899365198</v>
      </c>
      <c r="D17" s="14">
        <f t="shared" si="0"/>
        <v>3.2091336850798811E-2</v>
      </c>
    </row>
    <row r="18" spans="1:4" ht="16.5" thickTop="1" thickBot="1" x14ac:dyDescent="0.3">
      <c r="A18" s="15">
        <v>14</v>
      </c>
      <c r="B18" s="16" t="s">
        <v>100</v>
      </c>
      <c r="C18" s="17">
        <v>5738509.4879814805</v>
      </c>
      <c r="D18" s="14">
        <f t="shared" si="0"/>
        <v>0.56769487281911701</v>
      </c>
    </row>
    <row r="19" spans="1:4" ht="16.5" thickTop="1" thickBot="1" x14ac:dyDescent="0.3">
      <c r="A19" s="15">
        <v>15</v>
      </c>
      <c r="B19" s="16" t="s">
        <v>101</v>
      </c>
      <c r="C19" s="17">
        <v>142168.87256759737</v>
      </c>
      <c r="D19" s="14">
        <f t="shared" si="0"/>
        <v>1.4064373370843491E-2</v>
      </c>
    </row>
    <row r="20" spans="1:4" ht="16.5" thickTop="1" thickBot="1" x14ac:dyDescent="0.3">
      <c r="A20" s="15">
        <v>16</v>
      </c>
      <c r="B20" s="16" t="s">
        <v>102</v>
      </c>
      <c r="C20" s="17">
        <v>1601065.3276240141</v>
      </c>
      <c r="D20" s="14">
        <f t="shared" si="0"/>
        <v>0.15838896484256296</v>
      </c>
    </row>
    <row r="21" spans="1:4" ht="16.5" thickTop="1" thickBot="1" x14ac:dyDescent="0.3">
      <c r="A21" s="15">
        <v>17</v>
      </c>
      <c r="B21" s="16" t="s">
        <v>103</v>
      </c>
      <c r="C21" s="17">
        <v>222584.41665828472</v>
      </c>
      <c r="D21" s="14">
        <f t="shared" si="0"/>
        <v>2.2019660744830347E-2</v>
      </c>
    </row>
    <row r="22" spans="1:4" ht="16.5" thickTop="1" thickBot="1" x14ac:dyDescent="0.3">
      <c r="A22" s="15">
        <v>18</v>
      </c>
      <c r="B22" s="16" t="s">
        <v>104</v>
      </c>
      <c r="C22" s="17">
        <v>569292.5734153837</v>
      </c>
      <c r="D22" s="14">
        <f t="shared" si="0"/>
        <v>5.6318539812259538E-2</v>
      </c>
    </row>
    <row r="23" spans="1:4" ht="16.5" thickTop="1" thickBot="1" x14ac:dyDescent="0.3">
      <c r="A23" s="31"/>
      <c r="B23" s="18" t="s">
        <v>105</v>
      </c>
      <c r="C23" s="19">
        <f>SUM(C5:C22)</f>
        <v>10108439.872786952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ACE9CDB-F5AC-4C04-B0E2-FB4777E7F723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4456-4438-4B5F-9BA1-71AB110C00F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169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98484.525675356213</v>
      </c>
      <c r="D5" s="14">
        <f>C5/C$23</f>
        <v>4.9575460676441179E-3</v>
      </c>
    </row>
    <row r="6" spans="1:6" ht="16.5" thickTop="1" thickBot="1" x14ac:dyDescent="0.3">
      <c r="A6" s="15">
        <v>2</v>
      </c>
      <c r="B6" s="16" t="s">
        <v>88</v>
      </c>
      <c r="C6" s="17">
        <v>4589.5800601987385</v>
      </c>
      <c r="D6" s="14">
        <f t="shared" ref="D6:D23" si="0">C6/C$23</f>
        <v>2.3103177299730457E-4</v>
      </c>
    </row>
    <row r="7" spans="1:6" ht="16.5" thickTop="1" thickBot="1" x14ac:dyDescent="0.3">
      <c r="A7" s="15">
        <v>3</v>
      </c>
      <c r="B7" s="16" t="s">
        <v>89</v>
      </c>
      <c r="C7" s="17">
        <v>290354.71132600267</v>
      </c>
      <c r="D7" s="14">
        <f t="shared" si="0"/>
        <v>1.4615969843842792E-2</v>
      </c>
    </row>
    <row r="8" spans="1:6" ht="16.5" thickTop="1" thickBot="1" x14ac:dyDescent="0.3">
      <c r="A8" s="15">
        <v>4</v>
      </c>
      <c r="B8" s="16" t="s">
        <v>90</v>
      </c>
      <c r="C8" s="17">
        <v>2516441.3775929012</v>
      </c>
      <c r="D8" s="14">
        <f t="shared" si="0"/>
        <v>0.12667344408060999</v>
      </c>
    </row>
    <row r="9" spans="1:6" ht="16.5" thickTop="1" thickBot="1" x14ac:dyDescent="0.3">
      <c r="A9" s="15">
        <v>5</v>
      </c>
      <c r="B9" s="16" t="s">
        <v>91</v>
      </c>
      <c r="C9" s="17">
        <v>1472585.8592335286</v>
      </c>
      <c r="D9" s="14">
        <f t="shared" si="0"/>
        <v>7.4127505673089678E-2</v>
      </c>
    </row>
    <row r="10" spans="1:6" ht="16.5" thickTop="1" thickBot="1" x14ac:dyDescent="0.3">
      <c r="A10" s="15">
        <v>6</v>
      </c>
      <c r="B10" s="16" t="s">
        <v>92</v>
      </c>
      <c r="C10" s="17">
        <v>168710.8260845929</v>
      </c>
      <c r="D10" s="14">
        <f t="shared" si="0"/>
        <v>8.4926204059888617E-3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7016.1985152252337</v>
      </c>
      <c r="D12" s="14">
        <f t="shared" si="0"/>
        <v>3.5318368160318142E-4</v>
      </c>
    </row>
    <row r="13" spans="1:6" ht="16.5" thickTop="1" thickBot="1" x14ac:dyDescent="0.3">
      <c r="A13" s="15">
        <v>9</v>
      </c>
      <c r="B13" s="16" t="s">
        <v>95</v>
      </c>
      <c r="C13" s="17">
        <v>15816.735828324199</v>
      </c>
      <c r="D13" s="14">
        <f t="shared" si="0"/>
        <v>7.9618798964572308E-4</v>
      </c>
    </row>
    <row r="14" spans="1:6" ht="16.5" thickTop="1" thickBot="1" x14ac:dyDescent="0.3">
      <c r="A14" s="15">
        <v>10</v>
      </c>
      <c r="B14" s="16" t="s">
        <v>96</v>
      </c>
      <c r="C14" s="17">
        <v>1795833.7079195736</v>
      </c>
      <c r="D14" s="14">
        <f t="shared" si="0"/>
        <v>9.0399260957878771E-2</v>
      </c>
    </row>
    <row r="15" spans="1:6" ht="16.5" thickTop="1" thickBot="1" x14ac:dyDescent="0.3">
      <c r="A15" s="15">
        <v>11</v>
      </c>
      <c r="B15" s="16" t="s">
        <v>97</v>
      </c>
      <c r="C15" s="17">
        <v>122780.567971568</v>
      </c>
      <c r="D15" s="14">
        <f t="shared" si="0"/>
        <v>6.1805681426241651E-3</v>
      </c>
    </row>
    <row r="16" spans="1:6" ht="16.5" thickTop="1" thickBot="1" x14ac:dyDescent="0.3">
      <c r="A16" s="15">
        <v>12</v>
      </c>
      <c r="B16" s="16" t="s">
        <v>98</v>
      </c>
      <c r="C16" s="17">
        <v>469538.41729099507</v>
      </c>
      <c r="D16" s="14">
        <f t="shared" si="0"/>
        <v>2.3635777481652537E-2</v>
      </c>
    </row>
    <row r="17" spans="1:4" ht="16.5" thickTop="1" thickBot="1" x14ac:dyDescent="0.3">
      <c r="A17" s="15">
        <v>13</v>
      </c>
      <c r="B17" s="16" t="s">
        <v>99</v>
      </c>
      <c r="C17" s="17">
        <v>415816.88814795751</v>
      </c>
      <c r="D17" s="14">
        <f t="shared" si="0"/>
        <v>2.0931525684483778E-2</v>
      </c>
    </row>
    <row r="18" spans="1:4" ht="16.5" thickTop="1" thickBot="1" x14ac:dyDescent="0.3">
      <c r="A18" s="15">
        <v>14</v>
      </c>
      <c r="B18" s="16" t="s">
        <v>100</v>
      </c>
      <c r="C18" s="17">
        <v>6407341.3914499888</v>
      </c>
      <c r="D18" s="14">
        <f t="shared" si="0"/>
        <v>0.32253483378642867</v>
      </c>
    </row>
    <row r="19" spans="1:4" ht="16.5" thickTop="1" thickBot="1" x14ac:dyDescent="0.3">
      <c r="A19" s="15">
        <v>15</v>
      </c>
      <c r="B19" s="16" t="s">
        <v>101</v>
      </c>
      <c r="C19" s="17">
        <v>61366.35240015747</v>
      </c>
      <c r="D19" s="14">
        <f t="shared" si="0"/>
        <v>3.0890793953754145E-3</v>
      </c>
    </row>
    <row r="20" spans="1:4" ht="16.5" thickTop="1" thickBot="1" x14ac:dyDescent="0.3">
      <c r="A20" s="15">
        <v>16</v>
      </c>
      <c r="B20" s="16" t="s">
        <v>102</v>
      </c>
      <c r="C20" s="17">
        <v>3160737.6108671096</v>
      </c>
      <c r="D20" s="14">
        <f t="shared" si="0"/>
        <v>0.15910623731145293</v>
      </c>
    </row>
    <row r="21" spans="1:4" ht="16.5" thickTop="1" thickBot="1" x14ac:dyDescent="0.3">
      <c r="A21" s="15">
        <v>17</v>
      </c>
      <c r="B21" s="16" t="s">
        <v>103</v>
      </c>
      <c r="C21" s="17">
        <v>685238.5689431288</v>
      </c>
      <c r="D21" s="14">
        <f t="shared" si="0"/>
        <v>3.4493761832800784E-2</v>
      </c>
    </row>
    <row r="22" spans="1:4" ht="16.5" thickTop="1" thickBot="1" x14ac:dyDescent="0.3">
      <c r="A22" s="15">
        <v>18</v>
      </c>
      <c r="B22" s="16" t="s">
        <v>104</v>
      </c>
      <c r="C22" s="17">
        <v>2172926.2096713609</v>
      </c>
      <c r="D22" s="14">
        <f t="shared" si="0"/>
        <v>0.1093814658918814</v>
      </c>
    </row>
    <row r="23" spans="1:4" ht="16.5" thickTop="1" thickBot="1" x14ac:dyDescent="0.3">
      <c r="A23" s="31"/>
      <c r="B23" s="18" t="s">
        <v>105</v>
      </c>
      <c r="C23" s="19">
        <f>SUM(C5:C22)</f>
        <v>19865579.528977968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FF5A87F-EFC2-4B92-A8EE-9C095D12C2D5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F230-19E4-440A-838F-2645105BA5B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274983.53030253178</v>
      </c>
      <c r="D5" s="14">
        <f>C5/C$23</f>
        <v>1.1016629606251488E-2</v>
      </c>
    </row>
    <row r="6" spans="1:6" ht="16.5" thickTop="1" thickBot="1" x14ac:dyDescent="0.3">
      <c r="A6" s="15">
        <v>2</v>
      </c>
      <c r="B6" s="16" t="s">
        <v>88</v>
      </c>
      <c r="C6" s="17">
        <v>167974.19412527949</v>
      </c>
      <c r="D6" s="14">
        <f t="shared" ref="D6:D23" si="0">C6/C$23</f>
        <v>6.7295284123048841E-3</v>
      </c>
    </row>
    <row r="7" spans="1:6" ht="16.5" thickTop="1" thickBot="1" x14ac:dyDescent="0.3">
      <c r="A7" s="15">
        <v>3</v>
      </c>
      <c r="B7" s="16" t="s">
        <v>89</v>
      </c>
      <c r="C7" s="17">
        <v>663116.15825025795</v>
      </c>
      <c r="D7" s="14">
        <f t="shared" si="0"/>
        <v>2.6566336875980815E-2</v>
      </c>
    </row>
    <row r="8" spans="1:6" ht="16.5" thickTop="1" thickBot="1" x14ac:dyDescent="0.3">
      <c r="A8" s="15">
        <v>4</v>
      </c>
      <c r="B8" s="16" t="s">
        <v>90</v>
      </c>
      <c r="C8" s="17">
        <v>545171.24003891938</v>
      </c>
      <c r="D8" s="14">
        <f t="shared" si="0"/>
        <v>2.1841124873485919E-2</v>
      </c>
    </row>
    <row r="9" spans="1:6" ht="16.5" thickTop="1" thickBot="1" x14ac:dyDescent="0.3">
      <c r="A9" s="15">
        <v>5</v>
      </c>
      <c r="B9" s="16" t="s">
        <v>91</v>
      </c>
      <c r="C9" s="17">
        <v>643101.96020407195</v>
      </c>
      <c r="D9" s="14">
        <f t="shared" si="0"/>
        <v>2.5764510648430331E-2</v>
      </c>
    </row>
    <row r="10" spans="1:6" ht="16.5" thickTop="1" thickBot="1" x14ac:dyDescent="0.3">
      <c r="A10" s="15">
        <v>6</v>
      </c>
      <c r="B10" s="16" t="s">
        <v>92</v>
      </c>
      <c r="C10" s="17">
        <v>610812.30887315376</v>
      </c>
      <c r="D10" s="14">
        <f t="shared" si="0"/>
        <v>2.4470894523725077E-2</v>
      </c>
    </row>
    <row r="11" spans="1:6" ht="16.5" thickTop="1" thickBot="1" x14ac:dyDescent="0.3">
      <c r="A11" s="15">
        <v>7</v>
      </c>
      <c r="B11" s="16" t="s">
        <v>93</v>
      </c>
      <c r="C11" s="17">
        <v>137626.5165753288</v>
      </c>
      <c r="D11" s="14">
        <f t="shared" si="0"/>
        <v>5.5137133319983012E-3</v>
      </c>
    </row>
    <row r="12" spans="1:6" ht="16.5" thickTop="1" thickBot="1" x14ac:dyDescent="0.3">
      <c r="A12" s="15">
        <v>8</v>
      </c>
      <c r="B12" s="16" t="s">
        <v>94</v>
      </c>
      <c r="C12" s="17">
        <v>391.41908712766514</v>
      </c>
      <c r="D12" s="14">
        <f t="shared" si="0"/>
        <v>1.5681372258762018E-5</v>
      </c>
    </row>
    <row r="13" spans="1:6" ht="16.5" thickTop="1" thickBot="1" x14ac:dyDescent="0.3">
      <c r="A13" s="15">
        <v>9</v>
      </c>
      <c r="B13" s="16" t="s">
        <v>95</v>
      </c>
      <c r="C13" s="17">
        <v>41300.125721606491</v>
      </c>
      <c r="D13" s="14">
        <f t="shared" si="0"/>
        <v>1.6546015947427437E-3</v>
      </c>
    </row>
    <row r="14" spans="1:6" ht="16.5" thickTop="1" thickBot="1" x14ac:dyDescent="0.3">
      <c r="A14" s="15">
        <v>10</v>
      </c>
      <c r="B14" s="16" t="s">
        <v>96</v>
      </c>
      <c r="C14" s="17">
        <v>2502600.9523407193</v>
      </c>
      <c r="D14" s="14">
        <f t="shared" si="0"/>
        <v>0.10026137825002714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3557451.8221107363</v>
      </c>
      <c r="D16" s="14">
        <f t="shared" si="0"/>
        <v>0.14252173220396538</v>
      </c>
    </row>
    <row r="17" spans="1:4" ht="16.5" thickTop="1" thickBot="1" x14ac:dyDescent="0.3">
      <c r="A17" s="15">
        <v>13</v>
      </c>
      <c r="B17" s="16" t="s">
        <v>99</v>
      </c>
      <c r="C17" s="17">
        <v>698090.75979124417</v>
      </c>
      <c r="D17" s="14">
        <f t="shared" si="0"/>
        <v>2.796751981366212E-2</v>
      </c>
    </row>
    <row r="18" spans="1:4" ht="16.5" thickTop="1" thickBot="1" x14ac:dyDescent="0.3">
      <c r="A18" s="15">
        <v>14</v>
      </c>
      <c r="B18" s="16" t="s">
        <v>100</v>
      </c>
      <c r="C18" s="17">
        <v>8112909.5786366183</v>
      </c>
      <c r="D18" s="14">
        <f t="shared" si="0"/>
        <v>0.32502644706946127</v>
      </c>
    </row>
    <row r="19" spans="1:4" ht="16.5" thickTop="1" thickBot="1" x14ac:dyDescent="0.3">
      <c r="A19" s="15">
        <v>15</v>
      </c>
      <c r="B19" s="16" t="s">
        <v>101</v>
      </c>
      <c r="C19" s="17">
        <v>289192.66277840885</v>
      </c>
      <c r="D19" s="14">
        <f t="shared" si="0"/>
        <v>1.1585888242725745E-2</v>
      </c>
    </row>
    <row r="20" spans="1:4" ht="16.5" thickTop="1" thickBot="1" x14ac:dyDescent="0.3">
      <c r="A20" s="15">
        <v>16</v>
      </c>
      <c r="B20" s="16" t="s">
        <v>102</v>
      </c>
      <c r="C20" s="17">
        <v>3514906.6831052923</v>
      </c>
      <c r="D20" s="14">
        <f t="shared" si="0"/>
        <v>0.14081725180307084</v>
      </c>
    </row>
    <row r="21" spans="1:4" ht="16.5" thickTop="1" thickBot="1" x14ac:dyDescent="0.3">
      <c r="A21" s="15">
        <v>17</v>
      </c>
      <c r="B21" s="16" t="s">
        <v>103</v>
      </c>
      <c r="C21" s="17">
        <v>869801.3262122575</v>
      </c>
      <c r="D21" s="14">
        <f t="shared" si="0"/>
        <v>3.4846738025962928E-2</v>
      </c>
    </row>
    <row r="22" spans="1:4" ht="16.5" thickTop="1" thickBot="1" x14ac:dyDescent="0.3">
      <c r="A22" s="15">
        <v>18</v>
      </c>
      <c r="B22" s="16" t="s">
        <v>104</v>
      </c>
      <c r="C22" s="17">
        <v>2331336.2679528422</v>
      </c>
      <c r="D22" s="14">
        <f t="shared" si="0"/>
        <v>9.3400023351946415E-2</v>
      </c>
    </row>
    <row r="23" spans="1:4" ht="16.5" thickTop="1" thickBot="1" x14ac:dyDescent="0.3">
      <c r="A23" s="31"/>
      <c r="B23" s="18" t="s">
        <v>105</v>
      </c>
      <c r="C23" s="19">
        <f>SUM(C5:C22)</f>
        <v>24960767.506106392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7AA5262-1050-42C7-AF6E-AB20465FE742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2A46-BE47-4A95-AACE-A8FC626011E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17687530.470405191</v>
      </c>
      <c r="D5" s="14">
        <f>C5/C$23</f>
        <v>1.8343335814947778E-2</v>
      </c>
    </row>
    <row r="6" spans="1:6" ht="16.5" thickTop="1" thickBot="1" x14ac:dyDescent="0.3">
      <c r="A6" s="15">
        <v>2</v>
      </c>
      <c r="B6" s="16" t="s">
        <v>88</v>
      </c>
      <c r="C6" s="17">
        <v>14070646.125245849</v>
      </c>
      <c r="D6" s="14">
        <f t="shared" ref="D6:D23" si="0">C6/C$23</f>
        <v>1.4592347272025118E-2</v>
      </c>
    </row>
    <row r="7" spans="1:6" ht="16.5" thickTop="1" thickBot="1" x14ac:dyDescent="0.3">
      <c r="A7" s="15">
        <v>3</v>
      </c>
      <c r="B7" s="16" t="s">
        <v>89</v>
      </c>
      <c r="C7" s="17">
        <v>5343733.9802704994</v>
      </c>
      <c r="D7" s="14">
        <f t="shared" si="0"/>
        <v>5.5418650483661201E-3</v>
      </c>
    </row>
    <row r="8" spans="1:6" ht="16.5" thickTop="1" thickBot="1" x14ac:dyDescent="0.3">
      <c r="A8" s="15">
        <v>4</v>
      </c>
      <c r="B8" s="16" t="s">
        <v>90</v>
      </c>
      <c r="C8" s="17">
        <v>14689980.075259399</v>
      </c>
      <c r="D8" s="14">
        <f t="shared" si="0"/>
        <v>1.5234644434181547E-2</v>
      </c>
    </row>
    <row r="9" spans="1:6" ht="16.5" thickTop="1" thickBot="1" x14ac:dyDescent="0.3">
      <c r="A9" s="15">
        <v>5</v>
      </c>
      <c r="B9" s="16" t="s">
        <v>91</v>
      </c>
      <c r="C9" s="17">
        <v>10564579.338554824</v>
      </c>
      <c r="D9" s="14">
        <f t="shared" si="0"/>
        <v>1.0956285100117235E-2</v>
      </c>
    </row>
    <row r="10" spans="1:6" ht="16.5" thickTop="1" thickBot="1" x14ac:dyDescent="0.3">
      <c r="A10" s="15">
        <v>6</v>
      </c>
      <c r="B10" s="16" t="s">
        <v>92</v>
      </c>
      <c r="C10" s="17">
        <v>39214857.728878714</v>
      </c>
      <c r="D10" s="14">
        <f t="shared" si="0"/>
        <v>4.0668837600580196E-2</v>
      </c>
    </row>
    <row r="11" spans="1:6" ht="16.5" thickTop="1" thickBot="1" x14ac:dyDescent="0.3">
      <c r="A11" s="15">
        <v>7</v>
      </c>
      <c r="B11" s="16" t="s">
        <v>93</v>
      </c>
      <c r="C11" s="17">
        <v>24378714.999040816</v>
      </c>
      <c r="D11" s="14">
        <f t="shared" si="0"/>
        <v>2.5282611199598723E-2</v>
      </c>
    </row>
    <row r="12" spans="1:6" ht="16.5" thickTop="1" thickBot="1" x14ac:dyDescent="0.3">
      <c r="A12" s="15">
        <v>8</v>
      </c>
      <c r="B12" s="16" t="s">
        <v>94</v>
      </c>
      <c r="C12" s="17">
        <v>15624584.079947673</v>
      </c>
      <c r="D12" s="14">
        <f t="shared" si="0"/>
        <v>1.6203901003982345E-2</v>
      </c>
    </row>
    <row r="13" spans="1:6" ht="16.5" thickTop="1" thickBot="1" x14ac:dyDescent="0.3">
      <c r="A13" s="15">
        <v>9</v>
      </c>
      <c r="B13" s="16" t="s">
        <v>95</v>
      </c>
      <c r="C13" s="17">
        <v>5941279.3232004773</v>
      </c>
      <c r="D13" s="14">
        <f t="shared" si="0"/>
        <v>6.1615657413691734E-3</v>
      </c>
    </row>
    <row r="14" spans="1:6" ht="16.5" thickTop="1" thickBot="1" x14ac:dyDescent="0.3">
      <c r="A14" s="15">
        <v>10</v>
      </c>
      <c r="B14" s="16" t="s">
        <v>96</v>
      </c>
      <c r="C14" s="17">
        <v>231462253.60683304</v>
      </c>
      <c r="D14" s="14">
        <f t="shared" si="0"/>
        <v>0.24004424210032085</v>
      </c>
    </row>
    <row r="15" spans="1:6" ht="16.5" thickTop="1" thickBot="1" x14ac:dyDescent="0.3">
      <c r="A15" s="15">
        <v>11</v>
      </c>
      <c r="B15" s="16" t="s">
        <v>97</v>
      </c>
      <c r="C15" s="17">
        <v>2331417.9358309736</v>
      </c>
      <c r="D15" s="14">
        <f t="shared" si="0"/>
        <v>2.4178605483391835E-3</v>
      </c>
    </row>
    <row r="16" spans="1:6" ht="16.5" thickTop="1" thickBot="1" x14ac:dyDescent="0.3">
      <c r="A16" s="15">
        <v>12</v>
      </c>
      <c r="B16" s="16" t="s">
        <v>98</v>
      </c>
      <c r="C16" s="17">
        <v>191676633.77449974</v>
      </c>
      <c r="D16" s="14">
        <f t="shared" si="0"/>
        <v>0.19878348009561703</v>
      </c>
    </row>
    <row r="17" spans="1:4" ht="16.5" thickTop="1" thickBot="1" x14ac:dyDescent="0.3">
      <c r="A17" s="15">
        <v>13</v>
      </c>
      <c r="B17" s="16" t="s">
        <v>99</v>
      </c>
      <c r="C17" s="17">
        <v>16131175.778333949</v>
      </c>
      <c r="D17" s="14">
        <f t="shared" si="0"/>
        <v>1.6729275739596941E-2</v>
      </c>
    </row>
    <row r="18" spans="1:4" ht="16.5" thickTop="1" thickBot="1" x14ac:dyDescent="0.3">
      <c r="A18" s="15">
        <v>14</v>
      </c>
      <c r="B18" s="16" t="s">
        <v>100</v>
      </c>
      <c r="C18" s="17">
        <v>84961019.272140831</v>
      </c>
      <c r="D18" s="14">
        <f t="shared" si="0"/>
        <v>8.8111141931134007E-2</v>
      </c>
    </row>
    <row r="19" spans="1:4" ht="16.5" thickTop="1" thickBot="1" x14ac:dyDescent="0.3">
      <c r="A19" s="15">
        <v>15</v>
      </c>
      <c r="B19" s="16" t="s">
        <v>101</v>
      </c>
      <c r="C19" s="17">
        <v>14839458.297232993</v>
      </c>
      <c r="D19" s="14">
        <f t="shared" si="0"/>
        <v>1.538966490056439E-2</v>
      </c>
    </row>
    <row r="20" spans="1:4" ht="16.5" thickTop="1" thickBot="1" x14ac:dyDescent="0.3">
      <c r="A20" s="15">
        <v>16</v>
      </c>
      <c r="B20" s="16" t="s">
        <v>102</v>
      </c>
      <c r="C20" s="17">
        <v>36412991.249269016</v>
      </c>
      <c r="D20" s="14">
        <f t="shared" si="0"/>
        <v>3.7763085560739394E-2</v>
      </c>
    </row>
    <row r="21" spans="1:4" ht="16.5" thickTop="1" thickBot="1" x14ac:dyDescent="0.3">
      <c r="A21" s="15">
        <v>17</v>
      </c>
      <c r="B21" s="16" t="s">
        <v>103</v>
      </c>
      <c r="C21" s="17">
        <v>147535874.32960936</v>
      </c>
      <c r="D21" s="14">
        <f t="shared" si="0"/>
        <v>0.15300610179064533</v>
      </c>
    </row>
    <row r="22" spans="1:4" ht="16.5" thickTop="1" thickBot="1" x14ac:dyDescent="0.3">
      <c r="A22" s="15">
        <v>18</v>
      </c>
      <c r="B22" s="16" t="s">
        <v>104</v>
      </c>
      <c r="C22" s="17">
        <v>91381574.787872806</v>
      </c>
      <c r="D22" s="14">
        <f t="shared" si="0"/>
        <v>9.4769754117874666E-2</v>
      </c>
    </row>
    <row r="23" spans="1:4" ht="16.5" thickTop="1" thickBot="1" x14ac:dyDescent="0.3">
      <c r="A23" s="31"/>
      <c r="B23" s="18" t="s">
        <v>105</v>
      </c>
      <c r="C23" s="19">
        <f>SUM(C5:C22)</f>
        <v>964248305.15242612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59C14D-DC64-4CFD-B865-714A81D5BE94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F83A-5454-4345-9DF6-AF1D7226E8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172</v>
      </c>
      <c r="B3" s="56"/>
      <c r="C3" s="56"/>
      <c r="D3" s="57"/>
    </row>
    <row r="4" spans="1:6" ht="15.75" thickBot="1" x14ac:dyDescent="0.3">
      <c r="A4" s="36" t="s">
        <v>2</v>
      </c>
      <c r="B4" s="36" t="s">
        <v>84</v>
      </c>
      <c r="C4" s="36" t="s">
        <v>85</v>
      </c>
      <c r="D4" s="37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60155.18659836139</v>
      </c>
      <c r="D6" s="14">
        <f t="shared" ref="D6:D23" si="0">C6/C$23</f>
        <v>2.8862519567539892E-3</v>
      </c>
    </row>
    <row r="7" spans="1:6" ht="16.5" thickTop="1" thickBot="1" x14ac:dyDescent="0.3">
      <c r="A7" s="15">
        <v>3</v>
      </c>
      <c r="B7" s="16" t="s">
        <v>89</v>
      </c>
      <c r="C7" s="17">
        <v>623008.10731294041</v>
      </c>
      <c r="D7" s="14">
        <f t="shared" si="0"/>
        <v>2.9891992203620807E-2</v>
      </c>
    </row>
    <row r="8" spans="1:6" ht="16.5" thickTop="1" thickBot="1" x14ac:dyDescent="0.3">
      <c r="A8" s="15">
        <v>4</v>
      </c>
      <c r="B8" s="16" t="s">
        <v>90</v>
      </c>
      <c r="C8" s="17">
        <v>1173095.0972077677</v>
      </c>
      <c r="D8" s="14">
        <f t="shared" si="0"/>
        <v>5.628522179443559E-2</v>
      </c>
    </row>
    <row r="9" spans="1:6" ht="16.5" thickTop="1" thickBot="1" x14ac:dyDescent="0.3">
      <c r="A9" s="15">
        <v>5</v>
      </c>
      <c r="B9" s="16" t="s">
        <v>91</v>
      </c>
      <c r="C9" s="17">
        <v>484038.68312005064</v>
      </c>
      <c r="D9" s="14">
        <f t="shared" si="0"/>
        <v>2.3224225130039338E-2</v>
      </c>
    </row>
    <row r="10" spans="1:6" ht="16.5" thickTop="1" thickBot="1" x14ac:dyDescent="0.3">
      <c r="A10" s="15">
        <v>6</v>
      </c>
      <c r="B10" s="16" t="s">
        <v>92</v>
      </c>
      <c r="C10" s="17">
        <v>247277.34765503401</v>
      </c>
      <c r="D10" s="14">
        <f t="shared" si="0"/>
        <v>1.1864392230972142E-2</v>
      </c>
    </row>
    <row r="11" spans="1:6" ht="16.5" thickTop="1" thickBot="1" x14ac:dyDescent="0.3">
      <c r="A11" s="15">
        <v>7</v>
      </c>
      <c r="B11" s="16" t="s">
        <v>93</v>
      </c>
      <c r="C11" s="17">
        <v>80394.559804653472</v>
      </c>
      <c r="D11" s="14">
        <f t="shared" si="0"/>
        <v>3.8573391368197894E-3</v>
      </c>
    </row>
    <row r="12" spans="1:6" ht="16.5" thickTop="1" thickBot="1" x14ac:dyDescent="0.3">
      <c r="A12" s="15">
        <v>8</v>
      </c>
      <c r="B12" s="16" t="s">
        <v>94</v>
      </c>
      <c r="C12" s="17">
        <v>6093.4962880927724</v>
      </c>
      <c r="D12" s="14">
        <f t="shared" si="0"/>
        <v>2.9236657019130597E-4</v>
      </c>
    </row>
    <row r="13" spans="1:6" ht="16.5" thickTop="1" thickBot="1" x14ac:dyDescent="0.3">
      <c r="A13" s="15">
        <v>9</v>
      </c>
      <c r="B13" s="16" t="s">
        <v>95</v>
      </c>
      <c r="C13" s="17">
        <v>13650.462285399288</v>
      </c>
      <c r="D13" s="14">
        <f t="shared" si="0"/>
        <v>6.5495056552452669E-4</v>
      </c>
    </row>
    <row r="14" spans="1:6" ht="16.5" thickTop="1" thickBot="1" x14ac:dyDescent="0.3">
      <c r="A14" s="15">
        <v>10</v>
      </c>
      <c r="B14" s="16" t="s">
        <v>96</v>
      </c>
      <c r="C14" s="17">
        <v>2089953.994717618</v>
      </c>
      <c r="D14" s="14">
        <f t="shared" si="0"/>
        <v>0.10027620472785392</v>
      </c>
    </row>
    <row r="15" spans="1:6" ht="16.5" thickTop="1" thickBot="1" x14ac:dyDescent="0.3">
      <c r="A15" s="15">
        <v>11</v>
      </c>
      <c r="B15" s="16" t="s">
        <v>97</v>
      </c>
      <c r="C15" s="17">
        <v>81379.976297145491</v>
      </c>
      <c r="D15" s="14">
        <f t="shared" si="0"/>
        <v>3.9046195201167836E-3</v>
      </c>
    </row>
    <row r="16" spans="1:6" ht="16.5" thickTop="1" thickBot="1" x14ac:dyDescent="0.3">
      <c r="A16" s="15">
        <v>12</v>
      </c>
      <c r="B16" s="16" t="s">
        <v>98</v>
      </c>
      <c r="C16" s="17">
        <v>1547.8695125548052</v>
      </c>
      <c r="D16" s="14">
        <f t="shared" si="0"/>
        <v>7.4266936270011414E-5</v>
      </c>
    </row>
    <row r="17" spans="1:4" ht="16.5" thickTop="1" thickBot="1" x14ac:dyDescent="0.3">
      <c r="A17" s="15">
        <v>13</v>
      </c>
      <c r="B17" s="16" t="s">
        <v>99</v>
      </c>
      <c r="C17" s="17">
        <v>671331.12976296572</v>
      </c>
      <c r="D17" s="14">
        <f t="shared" si="0"/>
        <v>3.2210535723963769E-2</v>
      </c>
    </row>
    <row r="18" spans="1:4" ht="16.5" thickTop="1" thickBot="1" x14ac:dyDescent="0.3">
      <c r="A18" s="15">
        <v>14</v>
      </c>
      <c r="B18" s="16" t="s">
        <v>100</v>
      </c>
      <c r="C18" s="17">
        <v>9957110.2639058605</v>
      </c>
      <c r="D18" s="14">
        <f t="shared" si="0"/>
        <v>0.47774316078002743</v>
      </c>
    </row>
    <row r="19" spans="1:4" ht="16.5" thickTop="1" thickBot="1" x14ac:dyDescent="0.3">
      <c r="A19" s="15">
        <v>15</v>
      </c>
      <c r="B19" s="16" t="s">
        <v>101</v>
      </c>
      <c r="C19" s="17">
        <v>57864.46304517502</v>
      </c>
      <c r="D19" s="14">
        <f t="shared" si="0"/>
        <v>2.7763428082393255E-3</v>
      </c>
    </row>
    <row r="20" spans="1:4" ht="16.5" thickTop="1" thickBot="1" x14ac:dyDescent="0.3">
      <c r="A20" s="15">
        <v>16</v>
      </c>
      <c r="B20" s="16" t="s">
        <v>102</v>
      </c>
      <c r="C20" s="17">
        <v>3066017.8219843493</v>
      </c>
      <c r="D20" s="14">
        <f t="shared" si="0"/>
        <v>0.14710784619835232</v>
      </c>
    </row>
    <row r="21" spans="1:4" ht="16.5" thickTop="1" thickBot="1" x14ac:dyDescent="0.3">
      <c r="A21" s="15">
        <v>17</v>
      </c>
      <c r="B21" s="16" t="s">
        <v>103</v>
      </c>
      <c r="C21" s="17">
        <v>511335.9269801504</v>
      </c>
      <c r="D21" s="14">
        <f t="shared" si="0"/>
        <v>2.4533949660215593E-2</v>
      </c>
    </row>
    <row r="22" spans="1:4" ht="16.5" thickTop="1" thickBot="1" x14ac:dyDescent="0.3">
      <c r="A22" s="15">
        <v>18</v>
      </c>
      <c r="B22" s="16" t="s">
        <v>104</v>
      </c>
      <c r="C22" s="17">
        <v>1717719.0447030815</v>
      </c>
      <c r="D22" s="14">
        <f t="shared" si="0"/>
        <v>8.2416334056603355E-2</v>
      </c>
    </row>
    <row r="23" spans="1:4" ht="16.5" thickTop="1" thickBot="1" x14ac:dyDescent="0.3">
      <c r="A23" s="32"/>
      <c r="B23" s="33" t="s">
        <v>105</v>
      </c>
      <c r="C23" s="34">
        <f>SUM(C5:C22)</f>
        <v>20841973.4311812</v>
      </c>
      <c r="D23" s="35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B09B3C0-1F72-4EDF-83C2-C766FFC691FB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3FB4-4F79-49DD-812F-28AECB92CBD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411417.30803597404</v>
      </c>
      <c r="D5" s="14">
        <f>C5/C$23</f>
        <v>9.8551404297265253E-3</v>
      </c>
    </row>
    <row r="6" spans="1:6" ht="16.5" thickTop="1" thickBot="1" x14ac:dyDescent="0.3">
      <c r="A6" s="15">
        <v>2</v>
      </c>
      <c r="B6" s="16" t="s">
        <v>88</v>
      </c>
      <c r="C6" s="17">
        <v>164299.93252826706</v>
      </c>
      <c r="D6" s="14">
        <f t="shared" ref="D6:D23" si="0">C6/C$23</f>
        <v>3.9356606443963294E-3</v>
      </c>
    </row>
    <row r="7" spans="1:6" ht="16.5" thickTop="1" thickBot="1" x14ac:dyDescent="0.3">
      <c r="A7" s="15">
        <v>3</v>
      </c>
      <c r="B7" s="16" t="s">
        <v>89</v>
      </c>
      <c r="C7" s="17">
        <v>613943.18343569653</v>
      </c>
      <c r="D7" s="14">
        <f t="shared" si="0"/>
        <v>1.4706469976958503E-2</v>
      </c>
    </row>
    <row r="8" spans="1:6" ht="16.5" thickTop="1" thickBot="1" x14ac:dyDescent="0.3">
      <c r="A8" s="15">
        <v>4</v>
      </c>
      <c r="B8" s="16" t="s">
        <v>90</v>
      </c>
      <c r="C8" s="17">
        <v>1061578.078478226</v>
      </c>
      <c r="D8" s="14">
        <f t="shared" si="0"/>
        <v>2.5429170907917593E-2</v>
      </c>
    </row>
    <row r="9" spans="1:6" ht="16.5" thickTop="1" thickBot="1" x14ac:dyDescent="0.3">
      <c r="A9" s="15">
        <v>5</v>
      </c>
      <c r="B9" s="16" t="s">
        <v>91</v>
      </c>
      <c r="C9" s="17">
        <v>1041229.5972258776</v>
      </c>
      <c r="D9" s="14">
        <f t="shared" si="0"/>
        <v>2.4941740903499751E-2</v>
      </c>
    </row>
    <row r="10" spans="1:6" ht="16.5" thickTop="1" thickBot="1" x14ac:dyDescent="0.3">
      <c r="A10" s="15">
        <v>6</v>
      </c>
      <c r="B10" s="16" t="s">
        <v>92</v>
      </c>
      <c r="C10" s="17">
        <v>626354.06559765758</v>
      </c>
      <c r="D10" s="14">
        <f t="shared" si="0"/>
        <v>1.5003761763604045E-2</v>
      </c>
    </row>
    <row r="11" spans="1:6" ht="16.5" thickTop="1" thickBot="1" x14ac:dyDescent="0.3">
      <c r="A11" s="15">
        <v>7</v>
      </c>
      <c r="B11" s="16" t="s">
        <v>93</v>
      </c>
      <c r="C11" s="17">
        <v>162820.54194262446</v>
      </c>
      <c r="D11" s="14">
        <f t="shared" si="0"/>
        <v>3.9002231416779259E-3</v>
      </c>
    </row>
    <row r="12" spans="1:6" ht="16.5" thickTop="1" thickBot="1" x14ac:dyDescent="0.3">
      <c r="A12" s="15">
        <v>8</v>
      </c>
      <c r="B12" s="16" t="s">
        <v>94</v>
      </c>
      <c r="C12" s="17">
        <v>121767.58787611051</v>
      </c>
      <c r="D12" s="14">
        <f t="shared" si="0"/>
        <v>2.9168356675047897E-3</v>
      </c>
    </row>
    <row r="13" spans="1:6" ht="16.5" thickTop="1" thickBot="1" x14ac:dyDescent="0.3">
      <c r="A13" s="15">
        <v>9</v>
      </c>
      <c r="B13" s="16" t="s">
        <v>95</v>
      </c>
      <c r="C13" s="17">
        <v>181302.83790043779</v>
      </c>
      <c r="D13" s="14">
        <f t="shared" si="0"/>
        <v>4.3429503156938781E-3</v>
      </c>
    </row>
    <row r="14" spans="1:6" ht="16.5" thickTop="1" thickBot="1" x14ac:dyDescent="0.3">
      <c r="A14" s="15">
        <v>10</v>
      </c>
      <c r="B14" s="16" t="s">
        <v>96</v>
      </c>
      <c r="C14" s="17">
        <v>3001419.409453372</v>
      </c>
      <c r="D14" s="14">
        <f t="shared" si="0"/>
        <v>7.1896366999911032E-2</v>
      </c>
    </row>
    <row r="15" spans="1:6" ht="16.5" thickTop="1" thickBot="1" x14ac:dyDescent="0.3">
      <c r="A15" s="15">
        <v>11</v>
      </c>
      <c r="B15" s="16" t="s">
        <v>97</v>
      </c>
      <c r="C15" s="17">
        <v>1509385.2327381028</v>
      </c>
      <c r="D15" s="14">
        <f t="shared" si="0"/>
        <v>3.6155998157201448E-2</v>
      </c>
    </row>
    <row r="16" spans="1:6" ht="16.5" thickTop="1" thickBot="1" x14ac:dyDescent="0.3">
      <c r="A16" s="15">
        <v>12</v>
      </c>
      <c r="B16" s="16" t="s">
        <v>98</v>
      </c>
      <c r="C16" s="17">
        <v>11763773.246371198</v>
      </c>
      <c r="D16" s="14">
        <f t="shared" si="0"/>
        <v>0.28179086067110937</v>
      </c>
    </row>
    <row r="17" spans="1:4" ht="16.5" thickTop="1" thickBot="1" x14ac:dyDescent="0.3">
      <c r="A17" s="15">
        <v>13</v>
      </c>
      <c r="B17" s="16" t="s">
        <v>99</v>
      </c>
      <c r="C17" s="17">
        <v>1180018.3317263832</v>
      </c>
      <c r="D17" s="14">
        <f t="shared" si="0"/>
        <v>2.8266303195485086E-2</v>
      </c>
    </row>
    <row r="18" spans="1:4" ht="16.5" thickTop="1" thickBot="1" x14ac:dyDescent="0.3">
      <c r="A18" s="15">
        <v>14</v>
      </c>
      <c r="B18" s="16" t="s">
        <v>100</v>
      </c>
      <c r="C18" s="17">
        <v>11594575.956445638</v>
      </c>
      <c r="D18" s="14">
        <f t="shared" si="0"/>
        <v>0.2777378881296631</v>
      </c>
    </row>
    <row r="19" spans="1:4" ht="16.5" thickTop="1" thickBot="1" x14ac:dyDescent="0.3">
      <c r="A19" s="15">
        <v>15</v>
      </c>
      <c r="B19" s="16" t="s">
        <v>101</v>
      </c>
      <c r="C19" s="17">
        <v>265706.24924724776</v>
      </c>
      <c r="D19" s="14">
        <f t="shared" si="0"/>
        <v>6.3647599365425295E-3</v>
      </c>
    </row>
    <row r="20" spans="1:4" ht="16.5" thickTop="1" thickBot="1" x14ac:dyDescent="0.3">
      <c r="A20" s="15">
        <v>16</v>
      </c>
      <c r="B20" s="16" t="s">
        <v>102</v>
      </c>
      <c r="C20" s="17">
        <v>3841216.3639359013</v>
      </c>
      <c r="D20" s="14">
        <f t="shared" si="0"/>
        <v>9.201296578471059E-2</v>
      </c>
    </row>
    <row r="21" spans="1:4" ht="16.5" thickTop="1" thickBot="1" x14ac:dyDescent="0.3">
      <c r="A21" s="15">
        <v>17</v>
      </c>
      <c r="B21" s="16" t="s">
        <v>103</v>
      </c>
      <c r="C21" s="17">
        <v>2016810.3160957643</v>
      </c>
      <c r="D21" s="14">
        <f t="shared" si="0"/>
        <v>4.8310920559294895E-2</v>
      </c>
    </row>
    <row r="22" spans="1:4" ht="16.5" thickTop="1" thickBot="1" x14ac:dyDescent="0.3">
      <c r="A22" s="15">
        <v>18</v>
      </c>
      <c r="B22" s="16" t="s">
        <v>104</v>
      </c>
      <c r="C22" s="17">
        <v>2188850.1111268853</v>
      </c>
      <c r="D22" s="14">
        <f t="shared" si="0"/>
        <v>5.2431982815102599E-2</v>
      </c>
    </row>
    <row r="23" spans="1:4" ht="16.5" thickTop="1" thickBot="1" x14ac:dyDescent="0.3">
      <c r="A23" s="31"/>
      <c r="B23" s="18" t="s">
        <v>105</v>
      </c>
      <c r="C23" s="19">
        <f>SUM(C5:C22)</f>
        <v>41746468.350161366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9C6508F-55BA-45DE-A377-B7A27730C6A5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A630-D90B-4E36-9C3C-985579CFF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82957.82379500859</v>
      </c>
      <c r="D5" s="14">
        <f>C5/C$23</f>
        <v>2.543354426208508E-3</v>
      </c>
    </row>
    <row r="6" spans="1:6" ht="16.5" thickTop="1" thickBot="1" x14ac:dyDescent="0.3">
      <c r="A6" s="15">
        <v>2</v>
      </c>
      <c r="B6" s="16" t="s">
        <v>88</v>
      </c>
      <c r="C6" s="17">
        <v>229212.38443433301</v>
      </c>
      <c r="D6" s="14">
        <f t="shared" ref="D6:D23" si="0">C6/C$23</f>
        <v>7.0272857438184516E-3</v>
      </c>
    </row>
    <row r="7" spans="1:6" ht="16.5" thickTop="1" thickBot="1" x14ac:dyDescent="0.3">
      <c r="A7" s="15">
        <v>3</v>
      </c>
      <c r="B7" s="16" t="s">
        <v>89</v>
      </c>
      <c r="C7" s="17">
        <v>334155.3996034009</v>
      </c>
      <c r="D7" s="14">
        <f t="shared" si="0"/>
        <v>1.0244671035764534E-2</v>
      </c>
    </row>
    <row r="8" spans="1:6" ht="16.5" thickTop="1" thickBot="1" x14ac:dyDescent="0.3">
      <c r="A8" s="15">
        <v>4</v>
      </c>
      <c r="B8" s="16" t="s">
        <v>90</v>
      </c>
      <c r="C8" s="17">
        <v>4460434.8420125814</v>
      </c>
      <c r="D8" s="14">
        <f t="shared" si="0"/>
        <v>0.13674981067825359</v>
      </c>
    </row>
    <row r="9" spans="1:6" ht="16.5" thickTop="1" thickBot="1" x14ac:dyDescent="0.3">
      <c r="A9" s="15">
        <v>5</v>
      </c>
      <c r="B9" s="16" t="s">
        <v>91</v>
      </c>
      <c r="C9" s="17">
        <v>347272.47972357378</v>
      </c>
      <c r="D9" s="14">
        <f t="shared" si="0"/>
        <v>1.0646819769378982E-2</v>
      </c>
    </row>
    <row r="10" spans="1:6" ht="16.5" thickTop="1" thickBot="1" x14ac:dyDescent="0.3">
      <c r="A10" s="15">
        <v>6</v>
      </c>
      <c r="B10" s="16" t="s">
        <v>92</v>
      </c>
      <c r="C10" s="17">
        <v>266972.21591076831</v>
      </c>
      <c r="D10" s="14">
        <f t="shared" si="0"/>
        <v>8.184941889136205E-3</v>
      </c>
    </row>
    <row r="11" spans="1:6" ht="16.5" thickTop="1" thickBot="1" x14ac:dyDescent="0.3">
      <c r="A11" s="15">
        <v>7</v>
      </c>
      <c r="B11" s="16" t="s">
        <v>93</v>
      </c>
      <c r="C11" s="17">
        <v>747463.93298279343</v>
      </c>
      <c r="D11" s="14">
        <f t="shared" si="0"/>
        <v>2.2916050776363189E-2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72233.533175148885</v>
      </c>
      <c r="D13" s="14">
        <f t="shared" si="0"/>
        <v>2.2145647983204185E-3</v>
      </c>
    </row>
    <row r="14" spans="1:6" ht="16.5" thickTop="1" thickBot="1" x14ac:dyDescent="0.3">
      <c r="A14" s="15">
        <v>10</v>
      </c>
      <c r="B14" s="16" t="s">
        <v>96</v>
      </c>
      <c r="C14" s="17">
        <v>1266169.9515463952</v>
      </c>
      <c r="D14" s="14">
        <f t="shared" si="0"/>
        <v>3.8818749133960481E-2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3074646.6152276336</v>
      </c>
      <c r="D16" s="14">
        <f t="shared" si="0"/>
        <v>9.4263756209293406E-2</v>
      </c>
    </row>
    <row r="17" spans="1:4" ht="16.5" thickTop="1" thickBot="1" x14ac:dyDescent="0.3">
      <c r="A17" s="15">
        <v>13</v>
      </c>
      <c r="B17" s="16" t="s">
        <v>99</v>
      </c>
      <c r="C17" s="17">
        <v>233878.07355659502</v>
      </c>
      <c r="D17" s="14">
        <f t="shared" si="0"/>
        <v>7.1703283230179788E-3</v>
      </c>
    </row>
    <row r="18" spans="1:4" ht="16.5" thickTop="1" thickBot="1" x14ac:dyDescent="0.3">
      <c r="A18" s="15">
        <v>14</v>
      </c>
      <c r="B18" s="16" t="s">
        <v>100</v>
      </c>
      <c r="C18" s="17">
        <v>2489866.0141602727</v>
      </c>
      <c r="D18" s="14">
        <f t="shared" si="0"/>
        <v>7.6335316647514154E-2</v>
      </c>
    </row>
    <row r="19" spans="1:4" ht="16.5" thickTop="1" thickBot="1" x14ac:dyDescent="0.3">
      <c r="A19" s="15">
        <v>15</v>
      </c>
      <c r="B19" s="16" t="s">
        <v>101</v>
      </c>
      <c r="C19" s="17">
        <v>81647.078719874975</v>
      </c>
      <c r="D19" s="14">
        <f t="shared" si="0"/>
        <v>2.503169074954481E-3</v>
      </c>
    </row>
    <row r="20" spans="1:4" ht="16.5" thickTop="1" thickBot="1" x14ac:dyDescent="0.3">
      <c r="A20" s="15">
        <v>16</v>
      </c>
      <c r="B20" s="16" t="s">
        <v>102</v>
      </c>
      <c r="C20" s="17">
        <v>2040498.134905397</v>
      </c>
      <c r="D20" s="14">
        <f t="shared" si="0"/>
        <v>6.2558414935109483E-2</v>
      </c>
    </row>
    <row r="21" spans="1:4" ht="16.5" thickTop="1" thickBot="1" x14ac:dyDescent="0.3">
      <c r="A21" s="15">
        <v>17</v>
      </c>
      <c r="B21" s="16" t="s">
        <v>103</v>
      </c>
      <c r="C21" s="17">
        <v>13923329.067747416</v>
      </c>
      <c r="D21" s="14">
        <f t="shared" si="0"/>
        <v>0.42686703908141377</v>
      </c>
    </row>
    <row r="22" spans="1:4" ht="16.5" thickTop="1" thickBot="1" x14ac:dyDescent="0.3">
      <c r="A22" s="15">
        <v>18</v>
      </c>
      <c r="B22" s="16" t="s">
        <v>104</v>
      </c>
      <c r="C22" s="17">
        <v>2966747.0390562285</v>
      </c>
      <c r="D22" s="14">
        <f t="shared" si="0"/>
        <v>9.095572747749249E-2</v>
      </c>
    </row>
    <row r="23" spans="1:4" ht="16.5" thickTop="1" thickBot="1" x14ac:dyDescent="0.3">
      <c r="A23" s="31"/>
      <c r="B23" s="18" t="s">
        <v>105</v>
      </c>
      <c r="C23" s="19">
        <f>SUM(C5:C22)</f>
        <v>32617484.586557418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62FCE4D-0279-4933-B8B1-BABA057AE5C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E897-E076-4B25-A73F-CCE79925F95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76542.59941047043</v>
      </c>
      <c r="D5" s="14">
        <f>C5/C$23</f>
        <v>4.8881846281097849E-3</v>
      </c>
    </row>
    <row r="6" spans="1:6" ht="16.5" thickTop="1" thickBot="1" x14ac:dyDescent="0.3">
      <c r="A6" s="15">
        <v>2</v>
      </c>
      <c r="B6" s="16" t="s">
        <v>88</v>
      </c>
      <c r="C6" s="17">
        <v>104560.04932678277</v>
      </c>
      <c r="D6" s="14">
        <f t="shared" ref="D6:D23" si="0">C6/C$23</f>
        <v>6.6774427543633257E-3</v>
      </c>
    </row>
    <row r="7" spans="1:6" ht="16.5" thickTop="1" thickBot="1" x14ac:dyDescent="0.3">
      <c r="A7" s="15">
        <v>3</v>
      </c>
      <c r="B7" s="16" t="s">
        <v>89</v>
      </c>
      <c r="C7" s="17">
        <v>142313.30737947891</v>
      </c>
      <c r="D7" s="14">
        <f t="shared" si="0"/>
        <v>9.0884517492970263E-3</v>
      </c>
    </row>
    <row r="8" spans="1:6" ht="16.5" thickTop="1" thickBot="1" x14ac:dyDescent="0.3">
      <c r="A8" s="15">
        <v>4</v>
      </c>
      <c r="B8" s="16" t="s">
        <v>90</v>
      </c>
      <c r="C8" s="17">
        <v>1548775.068649031</v>
      </c>
      <c r="D8" s="14">
        <f t="shared" si="0"/>
        <v>9.8908301276403446E-2</v>
      </c>
    </row>
    <row r="9" spans="1:6" ht="16.5" thickTop="1" thickBot="1" x14ac:dyDescent="0.3">
      <c r="A9" s="15">
        <v>5</v>
      </c>
      <c r="B9" s="16" t="s">
        <v>91</v>
      </c>
      <c r="C9" s="17">
        <v>66608.790270214246</v>
      </c>
      <c r="D9" s="14">
        <f t="shared" si="0"/>
        <v>4.2537889646234155E-3</v>
      </c>
    </row>
    <row r="10" spans="1:6" ht="16.5" thickTop="1" thickBot="1" x14ac:dyDescent="0.3">
      <c r="A10" s="15">
        <v>6</v>
      </c>
      <c r="B10" s="16" t="s">
        <v>92</v>
      </c>
      <c r="C10" s="17">
        <v>237799.38070201245</v>
      </c>
      <c r="D10" s="14">
        <f t="shared" si="0"/>
        <v>1.5186409741430804E-2</v>
      </c>
    </row>
    <row r="11" spans="1:6" ht="16.5" thickTop="1" thickBot="1" x14ac:dyDescent="0.3">
      <c r="A11" s="15">
        <v>7</v>
      </c>
      <c r="B11" s="16" t="s">
        <v>93</v>
      </c>
      <c r="C11" s="17">
        <v>102719.56864195918</v>
      </c>
      <c r="D11" s="14">
        <f t="shared" si="0"/>
        <v>6.5599054684443827E-3</v>
      </c>
    </row>
    <row r="12" spans="1:6" ht="16.5" thickTop="1" thickBot="1" x14ac:dyDescent="0.3">
      <c r="A12" s="15">
        <v>8</v>
      </c>
      <c r="B12" s="16" t="s">
        <v>94</v>
      </c>
      <c r="C12" s="17">
        <v>16603.542537482153</v>
      </c>
      <c r="D12" s="14">
        <f t="shared" si="0"/>
        <v>1.0603400201846943E-3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1872525.8063260375</v>
      </c>
      <c r="D14" s="14">
        <f t="shared" si="0"/>
        <v>0.11958376032065776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393308.84354478825</v>
      </c>
      <c r="D16" s="14">
        <f t="shared" si="0"/>
        <v>2.5117598016305129E-2</v>
      </c>
    </row>
    <row r="17" spans="1:4" ht="16.5" thickTop="1" thickBot="1" x14ac:dyDescent="0.3">
      <c r="A17" s="15">
        <v>13</v>
      </c>
      <c r="B17" s="16" t="s">
        <v>99</v>
      </c>
      <c r="C17" s="17">
        <v>555049.32780343981</v>
      </c>
      <c r="D17" s="14">
        <f t="shared" si="0"/>
        <v>3.5446713502132528E-2</v>
      </c>
    </row>
    <row r="18" spans="1:4" ht="16.5" thickTop="1" thickBot="1" x14ac:dyDescent="0.3">
      <c r="A18" s="15">
        <v>14</v>
      </c>
      <c r="B18" s="16" t="s">
        <v>100</v>
      </c>
      <c r="C18" s="17">
        <v>6065488.3298059078</v>
      </c>
      <c r="D18" s="14">
        <f t="shared" si="0"/>
        <v>0.3873558912826881</v>
      </c>
    </row>
    <row r="19" spans="1:4" ht="16.5" thickTop="1" thickBot="1" x14ac:dyDescent="0.3">
      <c r="A19" s="15">
        <v>15</v>
      </c>
      <c r="B19" s="16" t="s">
        <v>101</v>
      </c>
      <c r="C19" s="17">
        <v>187312.11648034235</v>
      </c>
      <c r="D19" s="14">
        <f t="shared" si="0"/>
        <v>1.1962178126820575E-2</v>
      </c>
    </row>
    <row r="20" spans="1:4" ht="16.5" thickTop="1" thickBot="1" x14ac:dyDescent="0.3">
      <c r="A20" s="15">
        <v>16</v>
      </c>
      <c r="B20" s="16" t="s">
        <v>102</v>
      </c>
      <c r="C20" s="17">
        <v>2096805.5905490266</v>
      </c>
      <c r="D20" s="14">
        <f t="shared" si="0"/>
        <v>0.13390677785701577</v>
      </c>
    </row>
    <row r="21" spans="1:4" ht="16.5" thickTop="1" thickBot="1" x14ac:dyDescent="0.3">
      <c r="A21" s="15">
        <v>17</v>
      </c>
      <c r="B21" s="16" t="s">
        <v>103</v>
      </c>
      <c r="C21" s="17">
        <v>487027.54354665132</v>
      </c>
      <c r="D21" s="14">
        <f t="shared" si="0"/>
        <v>3.1102687525205099E-2</v>
      </c>
    </row>
    <row r="22" spans="1:4" ht="16.5" thickTop="1" thickBot="1" x14ac:dyDescent="0.3">
      <c r="A22" s="15">
        <v>18</v>
      </c>
      <c r="B22" s="16" t="s">
        <v>104</v>
      </c>
      <c r="C22" s="17">
        <v>1705256.6110775976</v>
      </c>
      <c r="D22" s="14">
        <f t="shared" si="0"/>
        <v>0.10890156876631828</v>
      </c>
    </row>
    <row r="23" spans="1:4" ht="16.5" thickTop="1" thickBot="1" x14ac:dyDescent="0.3">
      <c r="A23" s="31"/>
      <c r="B23" s="18" t="s">
        <v>105</v>
      </c>
      <c r="C23" s="19">
        <f>SUM(C5:C22)</f>
        <v>15658696.476051221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E2B77F-EE99-47E4-91A8-6F898B1739CA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3A30-842D-4F66-B10F-DB0CCBAD2CC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22778.605688161693</v>
      </c>
      <c r="D6" s="14">
        <f t="shared" ref="D6:D23" si="0">C6/C$23</f>
        <v>8.7869670139063588E-4</v>
      </c>
    </row>
    <row r="7" spans="1:6" ht="16.5" thickTop="1" thickBot="1" x14ac:dyDescent="0.3">
      <c r="A7" s="15">
        <v>3</v>
      </c>
      <c r="B7" s="16" t="s">
        <v>89</v>
      </c>
      <c r="C7" s="17">
        <v>308765.01963007473</v>
      </c>
      <c r="D7" s="14">
        <f t="shared" si="0"/>
        <v>1.1910773116142265E-2</v>
      </c>
    </row>
    <row r="8" spans="1:6" ht="16.5" thickTop="1" thickBot="1" x14ac:dyDescent="0.3">
      <c r="A8" s="15">
        <v>4</v>
      </c>
      <c r="B8" s="16" t="s">
        <v>90</v>
      </c>
      <c r="C8" s="17">
        <v>628019.76294631348</v>
      </c>
      <c r="D8" s="14">
        <f t="shared" si="0"/>
        <v>2.4226192843570395E-2</v>
      </c>
    </row>
    <row r="9" spans="1:6" ht="16.5" thickTop="1" thickBot="1" x14ac:dyDescent="0.3">
      <c r="A9" s="15">
        <v>5</v>
      </c>
      <c r="B9" s="16" t="s">
        <v>91</v>
      </c>
      <c r="C9" s="17">
        <v>406048.00237398548</v>
      </c>
      <c r="D9" s="14">
        <f t="shared" si="0"/>
        <v>1.5663515369499004E-2</v>
      </c>
    </row>
    <row r="10" spans="1:6" ht="16.5" thickTop="1" thickBot="1" x14ac:dyDescent="0.3">
      <c r="A10" s="15">
        <v>6</v>
      </c>
      <c r="B10" s="16" t="s">
        <v>92</v>
      </c>
      <c r="C10" s="17">
        <v>190067.4309323614</v>
      </c>
      <c r="D10" s="14">
        <f t="shared" si="0"/>
        <v>7.3319511689364002E-3</v>
      </c>
    </row>
    <row r="11" spans="1:6" ht="16.5" thickTop="1" thickBot="1" x14ac:dyDescent="0.3">
      <c r="A11" s="15">
        <v>7</v>
      </c>
      <c r="B11" s="16" t="s">
        <v>93</v>
      </c>
      <c r="C11" s="17">
        <v>35971.982364967873</v>
      </c>
      <c r="D11" s="14">
        <f t="shared" si="0"/>
        <v>1.3876381495556895E-3</v>
      </c>
    </row>
    <row r="12" spans="1:6" ht="16.5" thickTop="1" thickBot="1" x14ac:dyDescent="0.3">
      <c r="A12" s="15">
        <v>8</v>
      </c>
      <c r="B12" s="16" t="s">
        <v>94</v>
      </c>
      <c r="C12" s="17">
        <v>16134.31752832603</v>
      </c>
      <c r="D12" s="14">
        <f t="shared" si="0"/>
        <v>6.2238978914750873E-4</v>
      </c>
    </row>
    <row r="13" spans="1:6" ht="16.5" thickTop="1" thickBot="1" x14ac:dyDescent="0.3">
      <c r="A13" s="15">
        <v>9</v>
      </c>
      <c r="B13" s="16" t="s">
        <v>95</v>
      </c>
      <c r="C13" s="17">
        <v>12823.512160765797</v>
      </c>
      <c r="D13" s="14">
        <f t="shared" si="0"/>
        <v>4.9467372982200182E-4</v>
      </c>
    </row>
    <row r="14" spans="1:6" ht="16.5" thickTop="1" thickBot="1" x14ac:dyDescent="0.3">
      <c r="A14" s="15">
        <v>10</v>
      </c>
      <c r="B14" s="16" t="s">
        <v>96</v>
      </c>
      <c r="C14" s="17">
        <v>3274719.0076958509</v>
      </c>
      <c r="D14" s="14">
        <f t="shared" si="0"/>
        <v>0.12632400900372154</v>
      </c>
    </row>
    <row r="15" spans="1:6" ht="16.5" thickTop="1" thickBot="1" x14ac:dyDescent="0.3">
      <c r="A15" s="15">
        <v>11</v>
      </c>
      <c r="B15" s="16" t="s">
        <v>97</v>
      </c>
      <c r="C15" s="17">
        <v>275313.69044125819</v>
      </c>
      <c r="D15" s="14">
        <f t="shared" si="0"/>
        <v>1.062037048932031E-2</v>
      </c>
    </row>
    <row r="16" spans="1:6" ht="16.5" thickTop="1" thickBot="1" x14ac:dyDescent="0.3">
      <c r="A16" s="15">
        <v>12</v>
      </c>
      <c r="B16" s="16" t="s">
        <v>98</v>
      </c>
      <c r="C16" s="17">
        <v>193736.08779180484</v>
      </c>
      <c r="D16" s="14">
        <f t="shared" si="0"/>
        <v>7.4734715378763856E-3</v>
      </c>
    </row>
    <row r="17" spans="1:4" ht="16.5" thickTop="1" thickBot="1" x14ac:dyDescent="0.3">
      <c r="A17" s="15">
        <v>13</v>
      </c>
      <c r="B17" s="16" t="s">
        <v>99</v>
      </c>
      <c r="C17" s="17">
        <v>990829.94792447938</v>
      </c>
      <c r="D17" s="14">
        <f t="shared" si="0"/>
        <v>3.8221786653639504E-2</v>
      </c>
    </row>
    <row r="18" spans="1:4" ht="16.5" thickTop="1" thickBot="1" x14ac:dyDescent="0.3">
      <c r="A18" s="15">
        <v>14</v>
      </c>
      <c r="B18" s="16" t="s">
        <v>100</v>
      </c>
      <c r="C18" s="17">
        <v>9911433.7910565175</v>
      </c>
      <c r="D18" s="14">
        <f t="shared" si="0"/>
        <v>0.38233877426392654</v>
      </c>
    </row>
    <row r="19" spans="1:4" ht="16.5" thickTop="1" thickBot="1" x14ac:dyDescent="0.3">
      <c r="A19" s="15">
        <v>15</v>
      </c>
      <c r="B19" s="16" t="s">
        <v>101</v>
      </c>
      <c r="C19" s="17">
        <v>172841.86258051393</v>
      </c>
      <c r="D19" s="14">
        <f t="shared" si="0"/>
        <v>6.66746580501381E-3</v>
      </c>
    </row>
    <row r="20" spans="1:4" ht="16.5" thickTop="1" thickBot="1" x14ac:dyDescent="0.3">
      <c r="A20" s="15">
        <v>16</v>
      </c>
      <c r="B20" s="16" t="s">
        <v>102</v>
      </c>
      <c r="C20" s="17">
        <v>3609272.0649309224</v>
      </c>
      <c r="D20" s="14">
        <f t="shared" si="0"/>
        <v>0.13922956924112403</v>
      </c>
    </row>
    <row r="21" spans="1:4" ht="16.5" thickTop="1" thickBot="1" x14ac:dyDescent="0.3">
      <c r="A21" s="15">
        <v>17</v>
      </c>
      <c r="B21" s="16" t="s">
        <v>103</v>
      </c>
      <c r="C21" s="17">
        <v>2062239.774098478</v>
      </c>
      <c r="D21" s="14">
        <f t="shared" si="0"/>
        <v>7.9551984514954904E-2</v>
      </c>
    </row>
    <row r="22" spans="1:4" ht="16.5" thickTop="1" thickBot="1" x14ac:dyDescent="0.3">
      <c r="A22" s="15">
        <v>18</v>
      </c>
      <c r="B22" s="16" t="s">
        <v>104</v>
      </c>
      <c r="C22" s="17">
        <v>3812177.0968137444</v>
      </c>
      <c r="D22" s="14">
        <f t="shared" si="0"/>
        <v>0.14705673762235896</v>
      </c>
    </row>
    <row r="23" spans="1:4" ht="16.5" thickTop="1" thickBot="1" x14ac:dyDescent="0.3">
      <c r="A23" s="31"/>
      <c r="B23" s="18" t="s">
        <v>105</v>
      </c>
      <c r="C23" s="19">
        <f>SUM(C5:C22)</f>
        <v>25923171.956958529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C2D80EE-2633-4E9A-A341-2E77E2FEB0DB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B12D-E10A-4F6B-8B2F-E4072B4FD5C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1682954.2244287389</v>
      </c>
      <c r="D5" s="14">
        <f>C5/C$23</f>
        <v>1.7374475816940137E-2</v>
      </c>
    </row>
    <row r="6" spans="1:6" ht="16.5" thickTop="1" thickBot="1" x14ac:dyDescent="0.3">
      <c r="A6" s="15">
        <v>2</v>
      </c>
      <c r="B6" s="16" t="s">
        <v>88</v>
      </c>
      <c r="C6" s="17">
        <v>259069.19498576573</v>
      </c>
      <c r="D6" s="14">
        <f t="shared" ref="D6:D23" si="0">C6/C$23</f>
        <v>2.6745774768307902E-3</v>
      </c>
    </row>
    <row r="7" spans="1:6" ht="16.5" thickTop="1" thickBot="1" x14ac:dyDescent="0.3">
      <c r="A7" s="15">
        <v>3</v>
      </c>
      <c r="B7" s="16" t="s">
        <v>89</v>
      </c>
      <c r="C7" s="17">
        <v>1706132.3665824675</v>
      </c>
      <c r="D7" s="14">
        <f t="shared" si="0"/>
        <v>1.761376222442888E-2</v>
      </c>
    </row>
    <row r="8" spans="1:6" ht="16.5" thickTop="1" thickBot="1" x14ac:dyDescent="0.3">
      <c r="A8" s="15">
        <v>4</v>
      </c>
      <c r="B8" s="16" t="s">
        <v>90</v>
      </c>
      <c r="C8" s="17">
        <v>890362.28925808752</v>
      </c>
      <c r="D8" s="14">
        <f t="shared" si="0"/>
        <v>9.1919184957517698E-3</v>
      </c>
    </row>
    <row r="9" spans="1:6" ht="16.5" thickTop="1" thickBot="1" x14ac:dyDescent="0.3">
      <c r="A9" s="15">
        <v>5</v>
      </c>
      <c r="B9" s="16" t="s">
        <v>91</v>
      </c>
      <c r="C9" s="17">
        <v>159116.12107224032</v>
      </c>
      <c r="D9" s="14">
        <f t="shared" si="0"/>
        <v>1.6426823484122742E-3</v>
      </c>
    </row>
    <row r="10" spans="1:6" ht="16.5" thickTop="1" thickBot="1" x14ac:dyDescent="0.3">
      <c r="A10" s="15">
        <v>6</v>
      </c>
      <c r="B10" s="16" t="s">
        <v>92</v>
      </c>
      <c r="C10" s="17">
        <v>197572.58830567251</v>
      </c>
      <c r="D10" s="14">
        <f t="shared" si="0"/>
        <v>2.0396990647635572E-3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27536.935837908502</v>
      </c>
      <c r="D12" s="14">
        <f t="shared" si="0"/>
        <v>2.8428570358220813E-4</v>
      </c>
    </row>
    <row r="13" spans="1:6" ht="16.5" thickTop="1" thickBot="1" x14ac:dyDescent="0.3">
      <c r="A13" s="15">
        <v>9</v>
      </c>
      <c r="B13" s="16" t="s">
        <v>95</v>
      </c>
      <c r="C13" s="17">
        <v>267452.18710650201</v>
      </c>
      <c r="D13" s="14">
        <f t="shared" si="0"/>
        <v>2.7611217759930394E-3</v>
      </c>
    </row>
    <row r="14" spans="1:6" ht="16.5" thickTop="1" thickBot="1" x14ac:dyDescent="0.3">
      <c r="A14" s="15">
        <v>10</v>
      </c>
      <c r="B14" s="16" t="s">
        <v>96</v>
      </c>
      <c r="C14" s="17">
        <v>4928349.3733304534</v>
      </c>
      <c r="D14" s="14">
        <f t="shared" si="0"/>
        <v>5.0879272746368005E-2</v>
      </c>
    </row>
    <row r="15" spans="1:6" ht="16.5" thickTop="1" thickBot="1" x14ac:dyDescent="0.3">
      <c r="A15" s="15">
        <v>11</v>
      </c>
      <c r="B15" s="16" t="s">
        <v>97</v>
      </c>
      <c r="C15" s="17">
        <v>1387156.6889351041</v>
      </c>
      <c r="D15" s="14">
        <f t="shared" si="0"/>
        <v>1.4320722451254186E-2</v>
      </c>
    </row>
    <row r="16" spans="1:6" ht="16.5" thickTop="1" thickBot="1" x14ac:dyDescent="0.3">
      <c r="A16" s="15">
        <v>12</v>
      </c>
      <c r="B16" s="16" t="s">
        <v>98</v>
      </c>
      <c r="C16" s="17">
        <v>31407619.548171446</v>
      </c>
      <c r="D16" s="14">
        <f t="shared" si="0"/>
        <v>0.32424585195868305</v>
      </c>
    </row>
    <row r="17" spans="1:4" ht="16.5" thickTop="1" thickBot="1" x14ac:dyDescent="0.3">
      <c r="A17" s="15">
        <v>13</v>
      </c>
      <c r="B17" s="16" t="s">
        <v>99</v>
      </c>
      <c r="C17" s="17">
        <v>2861822.3319383059</v>
      </c>
      <c r="D17" s="14">
        <f t="shared" si="0"/>
        <v>2.9544869478264721E-2</v>
      </c>
    </row>
    <row r="18" spans="1:4" ht="16.5" thickTop="1" thickBot="1" x14ac:dyDescent="0.3">
      <c r="A18" s="15">
        <v>14</v>
      </c>
      <c r="B18" s="16" t="s">
        <v>100</v>
      </c>
      <c r="C18" s="17">
        <v>18854319.56134405</v>
      </c>
      <c r="D18" s="14">
        <f t="shared" si="0"/>
        <v>0.1946481458071912</v>
      </c>
    </row>
    <row r="19" spans="1:4" ht="16.5" thickTop="1" thickBot="1" x14ac:dyDescent="0.3">
      <c r="A19" s="15">
        <v>15</v>
      </c>
      <c r="B19" s="16" t="s">
        <v>101</v>
      </c>
      <c r="C19" s="17">
        <v>270915.89347708912</v>
      </c>
      <c r="D19" s="14">
        <f t="shared" si="0"/>
        <v>2.7968803734041928E-3</v>
      </c>
    </row>
    <row r="20" spans="1:4" ht="16.5" thickTop="1" thickBot="1" x14ac:dyDescent="0.3">
      <c r="A20" s="15">
        <v>16</v>
      </c>
      <c r="B20" s="16" t="s">
        <v>102</v>
      </c>
      <c r="C20" s="17">
        <v>9288023.2344667073</v>
      </c>
      <c r="D20" s="14">
        <f t="shared" si="0"/>
        <v>9.5887655607030428E-2</v>
      </c>
    </row>
    <row r="21" spans="1:4" ht="16.5" thickTop="1" thickBot="1" x14ac:dyDescent="0.3">
      <c r="A21" s="15">
        <v>17</v>
      </c>
      <c r="B21" s="16" t="s">
        <v>103</v>
      </c>
      <c r="C21" s="17">
        <v>17689527.527037408</v>
      </c>
      <c r="D21" s="14">
        <f t="shared" si="0"/>
        <v>0.18262307065180799</v>
      </c>
    </row>
    <row r="22" spans="1:4" ht="16.5" thickTop="1" thickBot="1" x14ac:dyDescent="0.3">
      <c r="A22" s="15">
        <v>18</v>
      </c>
      <c r="B22" s="16" t="s">
        <v>104</v>
      </c>
      <c r="C22" s="17">
        <v>4985666.9803653993</v>
      </c>
      <c r="D22" s="14">
        <f t="shared" si="0"/>
        <v>5.1471008019293558E-2</v>
      </c>
    </row>
    <row r="23" spans="1:4" ht="16.5" thickTop="1" thickBot="1" x14ac:dyDescent="0.3">
      <c r="A23" s="31"/>
      <c r="B23" s="18" t="s">
        <v>105</v>
      </c>
      <c r="C23" s="19">
        <f>SUM(C5:C22)</f>
        <v>96863597.046643347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5505ECA-39B8-4549-A9EB-355266DF84A9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C750-AF67-4FA0-8F62-CE042009032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1415986.0479608374</v>
      </c>
      <c r="D5" s="14">
        <f t="shared" ref="D5:D22" si="0">C5/C$23</f>
        <v>3.6687019967210355E-2</v>
      </c>
    </row>
    <row r="6" spans="1:6" ht="16.5" thickTop="1" thickBot="1" x14ac:dyDescent="0.3">
      <c r="A6" s="15">
        <v>2</v>
      </c>
      <c r="B6" s="16" t="s">
        <v>88</v>
      </c>
      <c r="C6" s="17">
        <v>122557.09134329465</v>
      </c>
      <c r="D6" s="14">
        <f t="shared" si="0"/>
        <v>3.1753522315489859E-3</v>
      </c>
    </row>
    <row r="7" spans="1:6" ht="16.5" thickTop="1" thickBot="1" x14ac:dyDescent="0.3">
      <c r="A7" s="15">
        <v>3</v>
      </c>
      <c r="B7" s="16" t="s">
        <v>89</v>
      </c>
      <c r="C7" s="17">
        <v>897474.71633167926</v>
      </c>
      <c r="D7" s="14">
        <f t="shared" si="0"/>
        <v>2.3252822925439877E-2</v>
      </c>
    </row>
    <row r="8" spans="1:6" ht="16.5" thickTop="1" thickBot="1" x14ac:dyDescent="0.3">
      <c r="A8" s="15">
        <v>4</v>
      </c>
      <c r="B8" s="16" t="s">
        <v>90</v>
      </c>
      <c r="C8" s="17">
        <v>1625631.2638367317</v>
      </c>
      <c r="D8" s="14">
        <f t="shared" si="0"/>
        <v>4.2118753021321481E-2</v>
      </c>
    </row>
    <row r="9" spans="1:6" ht="16.5" thickTop="1" thickBot="1" x14ac:dyDescent="0.3">
      <c r="A9" s="15">
        <v>5</v>
      </c>
      <c r="B9" s="16" t="s">
        <v>91</v>
      </c>
      <c r="C9" s="17">
        <v>688405.51779638953</v>
      </c>
      <c r="D9" s="14">
        <f t="shared" si="0"/>
        <v>1.7836014001200409E-2</v>
      </c>
    </row>
    <row r="10" spans="1:6" ht="16.5" thickTop="1" thickBot="1" x14ac:dyDescent="0.3">
      <c r="A10" s="15">
        <v>6</v>
      </c>
      <c r="B10" s="16" t="s">
        <v>92</v>
      </c>
      <c r="C10" s="17">
        <v>631066.93631386571</v>
      </c>
      <c r="D10" s="14">
        <f t="shared" si="0"/>
        <v>1.6350419078305343E-2</v>
      </c>
    </row>
    <row r="11" spans="1:6" ht="16.5" thickTop="1" thickBot="1" x14ac:dyDescent="0.3">
      <c r="A11" s="15">
        <v>7</v>
      </c>
      <c r="B11" s="16" t="s">
        <v>93</v>
      </c>
      <c r="C11" s="17">
        <v>8424.6747199858237</v>
      </c>
      <c r="D11" s="14">
        <f t="shared" si="0"/>
        <v>2.1827631007697649E-4</v>
      </c>
    </row>
    <row r="12" spans="1:6" ht="16.5" thickTop="1" thickBot="1" x14ac:dyDescent="0.3">
      <c r="A12" s="15">
        <v>8</v>
      </c>
      <c r="B12" s="16" t="s">
        <v>94</v>
      </c>
      <c r="C12" s="17">
        <v>3888.3845198346298</v>
      </c>
      <c r="D12" s="14">
        <f t="shared" si="0"/>
        <v>1.0074480657828498E-4</v>
      </c>
    </row>
    <row r="13" spans="1:6" ht="16.5" thickTop="1" thickBot="1" x14ac:dyDescent="0.3">
      <c r="A13" s="15">
        <v>9</v>
      </c>
      <c r="B13" s="16" t="s">
        <v>95</v>
      </c>
      <c r="C13" s="17">
        <v>56262.764910833132</v>
      </c>
      <c r="D13" s="14">
        <f t="shared" si="0"/>
        <v>1.4577214109324935E-3</v>
      </c>
    </row>
    <row r="14" spans="1:6" ht="16.5" thickTop="1" thickBot="1" x14ac:dyDescent="0.3">
      <c r="A14" s="15">
        <v>10</v>
      </c>
      <c r="B14" s="16" t="s">
        <v>96</v>
      </c>
      <c r="C14" s="17">
        <v>4087986.8943206631</v>
      </c>
      <c r="D14" s="14">
        <f t="shared" si="0"/>
        <v>0.10591633797071451</v>
      </c>
    </row>
    <row r="15" spans="1:6" ht="16.5" thickTop="1" thickBot="1" x14ac:dyDescent="0.3">
      <c r="A15" s="15">
        <v>11</v>
      </c>
      <c r="B15" s="16" t="s">
        <v>97</v>
      </c>
      <c r="C15" s="17">
        <v>278721.07097675558</v>
      </c>
      <c r="D15" s="14">
        <f t="shared" si="0"/>
        <v>7.2214309674393752E-3</v>
      </c>
    </row>
    <row r="16" spans="1:6" ht="16.5" thickTop="1" thickBot="1" x14ac:dyDescent="0.3">
      <c r="A16" s="15">
        <v>12</v>
      </c>
      <c r="B16" s="16" t="s">
        <v>98</v>
      </c>
      <c r="C16" s="17">
        <v>328899.47333980422</v>
      </c>
      <c r="D16" s="14">
        <f t="shared" si="0"/>
        <v>8.5215116088178371E-3</v>
      </c>
    </row>
    <row r="17" spans="1:4" ht="16.5" thickTop="1" thickBot="1" x14ac:dyDescent="0.3">
      <c r="A17" s="15">
        <v>13</v>
      </c>
      <c r="B17" s="16" t="s">
        <v>99</v>
      </c>
      <c r="C17" s="17">
        <v>853076.32100401248</v>
      </c>
      <c r="D17" s="14">
        <f t="shared" si="0"/>
        <v>2.2102497455606392E-2</v>
      </c>
    </row>
    <row r="18" spans="1:4" ht="16.5" thickTop="1" thickBot="1" x14ac:dyDescent="0.3">
      <c r="A18" s="15">
        <v>14</v>
      </c>
      <c r="B18" s="16" t="s">
        <v>100</v>
      </c>
      <c r="C18" s="17">
        <v>19126553.469463419</v>
      </c>
      <c r="D18" s="14">
        <f t="shared" si="0"/>
        <v>0.49555308122465919</v>
      </c>
    </row>
    <row r="19" spans="1:4" ht="16.5" thickTop="1" thickBot="1" x14ac:dyDescent="0.3">
      <c r="A19" s="15">
        <v>15</v>
      </c>
      <c r="B19" s="16" t="s">
        <v>101</v>
      </c>
      <c r="C19" s="17">
        <v>278643.77723097277</v>
      </c>
      <c r="D19" s="14">
        <f t="shared" si="0"/>
        <v>7.2194283508182876E-3</v>
      </c>
    </row>
    <row r="20" spans="1:4" ht="16.5" thickTop="1" thickBot="1" x14ac:dyDescent="0.3">
      <c r="A20" s="15">
        <v>16</v>
      </c>
      <c r="B20" s="16" t="s">
        <v>102</v>
      </c>
      <c r="C20" s="17">
        <v>3727495.812062161</v>
      </c>
      <c r="D20" s="14">
        <f t="shared" si="0"/>
        <v>9.6576314068738386E-2</v>
      </c>
    </row>
    <row r="21" spans="1:4" ht="16.5" thickTop="1" thickBot="1" x14ac:dyDescent="0.3">
      <c r="A21" s="15">
        <v>17</v>
      </c>
      <c r="B21" s="16" t="s">
        <v>103</v>
      </c>
      <c r="C21" s="17">
        <v>1345870.1445746794</v>
      </c>
      <c r="D21" s="14">
        <f t="shared" si="0"/>
        <v>3.4870375268449799E-2</v>
      </c>
    </row>
    <row r="22" spans="1:4" ht="16.5" thickTop="1" thickBot="1" x14ac:dyDescent="0.3">
      <c r="A22" s="15">
        <v>18</v>
      </c>
      <c r="B22" s="16" t="s">
        <v>104</v>
      </c>
      <c r="C22" s="17">
        <v>3119432.4839219279</v>
      </c>
      <c r="D22" s="14">
        <f t="shared" si="0"/>
        <v>8.0821899332141983E-2</v>
      </c>
    </row>
    <row r="23" spans="1:4" ht="16.5" thickTop="1" thickBot="1" x14ac:dyDescent="0.3">
      <c r="A23" s="31"/>
      <c r="B23" s="18" t="s">
        <v>105</v>
      </c>
      <c r="C23" s="19">
        <f>SUM(C5:C22)</f>
        <v>38596376.84462785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3449F00-183C-4804-AE42-D8B35BBAA216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7276-BC22-429D-AB7A-C709C3CD646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203038.272814536</v>
      </c>
      <c r="D5" s="14">
        <f>C5/C$23</f>
        <v>1.4844281017953383E-2</v>
      </c>
    </row>
    <row r="6" spans="1:6" ht="16.5" thickTop="1" thickBot="1" x14ac:dyDescent="0.3">
      <c r="A6" s="15">
        <v>2</v>
      </c>
      <c r="B6" s="16" t="s">
        <v>88</v>
      </c>
      <c r="C6" s="17">
        <v>8968.2490605994608</v>
      </c>
      <c r="D6" s="14">
        <f t="shared" ref="D6:D23" si="0">C6/C$23</f>
        <v>6.55675442117945E-4</v>
      </c>
    </row>
    <row r="7" spans="1:6" ht="16.5" thickTop="1" thickBot="1" x14ac:dyDescent="0.3">
      <c r="A7" s="15">
        <v>3</v>
      </c>
      <c r="B7" s="16" t="s">
        <v>89</v>
      </c>
      <c r="C7" s="17">
        <v>196305.53357821127</v>
      </c>
      <c r="D7" s="14">
        <f t="shared" si="0"/>
        <v>1.4352045382478404E-2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800064.16031650803</v>
      </c>
      <c r="D9" s="14">
        <f t="shared" si="0"/>
        <v>5.8493293227427877E-2</v>
      </c>
    </row>
    <row r="10" spans="1:6" ht="16.5" thickTop="1" thickBot="1" x14ac:dyDescent="0.3">
      <c r="A10" s="15">
        <v>6</v>
      </c>
      <c r="B10" s="16" t="s">
        <v>92</v>
      </c>
      <c r="C10" s="17">
        <v>224665.11640480583</v>
      </c>
      <c r="D10" s="14">
        <f t="shared" si="0"/>
        <v>1.6425435838347942E-2</v>
      </c>
    </row>
    <row r="11" spans="1:6" ht="16.5" thickTop="1" thickBot="1" x14ac:dyDescent="0.3">
      <c r="A11" s="15">
        <v>7</v>
      </c>
      <c r="B11" s="16" t="s">
        <v>93</v>
      </c>
      <c r="C11" s="17">
        <v>36381.704231191747</v>
      </c>
      <c r="D11" s="14">
        <f t="shared" si="0"/>
        <v>2.6598937926013014E-3</v>
      </c>
    </row>
    <row r="12" spans="1:6" ht="16.5" thickTop="1" thickBot="1" x14ac:dyDescent="0.3">
      <c r="A12" s="15">
        <v>8</v>
      </c>
      <c r="B12" s="16" t="s">
        <v>94</v>
      </c>
      <c r="C12" s="17">
        <v>9456.1731142218105</v>
      </c>
      <c r="D12" s="14">
        <f t="shared" si="0"/>
        <v>6.9134793709629361E-4</v>
      </c>
    </row>
    <row r="13" spans="1:6" ht="16.5" thickTop="1" thickBot="1" x14ac:dyDescent="0.3">
      <c r="A13" s="15">
        <v>9</v>
      </c>
      <c r="B13" s="16" t="s">
        <v>95</v>
      </c>
      <c r="C13" s="17">
        <v>24044.693294092234</v>
      </c>
      <c r="D13" s="14">
        <f t="shared" si="0"/>
        <v>1.7579256329373735E-3</v>
      </c>
    </row>
    <row r="14" spans="1:6" ht="16.5" thickTop="1" thickBot="1" x14ac:dyDescent="0.3">
      <c r="A14" s="15">
        <v>10</v>
      </c>
      <c r="B14" s="16" t="s">
        <v>96</v>
      </c>
      <c r="C14" s="17">
        <v>1909047.8389813434</v>
      </c>
      <c r="D14" s="14">
        <f t="shared" si="0"/>
        <v>0.13957192506479429</v>
      </c>
    </row>
    <row r="15" spans="1:6" ht="16.5" thickTop="1" thickBot="1" x14ac:dyDescent="0.3">
      <c r="A15" s="15">
        <v>11</v>
      </c>
      <c r="B15" s="16" t="s">
        <v>97</v>
      </c>
      <c r="C15" s="17">
        <v>232529.98592476937</v>
      </c>
      <c r="D15" s="14">
        <f t="shared" si="0"/>
        <v>1.7000442371379858E-2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471166.84866349725</v>
      </c>
      <c r="D17" s="14">
        <f t="shared" si="0"/>
        <v>3.4447363105246723E-2</v>
      </c>
    </row>
    <row r="18" spans="1:4" ht="16.5" thickTop="1" thickBot="1" x14ac:dyDescent="0.3">
      <c r="A18" s="15">
        <v>14</v>
      </c>
      <c r="B18" s="16" t="s">
        <v>100</v>
      </c>
      <c r="C18" s="17">
        <v>6131037.3134004148</v>
      </c>
      <c r="D18" s="14">
        <f t="shared" si="0"/>
        <v>0.44824475479461423</v>
      </c>
    </row>
    <row r="19" spans="1:4" ht="16.5" thickTop="1" thickBot="1" x14ac:dyDescent="0.3">
      <c r="A19" s="15">
        <v>15</v>
      </c>
      <c r="B19" s="16" t="s">
        <v>101</v>
      </c>
      <c r="C19" s="17">
        <v>67114.074585544906</v>
      </c>
      <c r="D19" s="14">
        <f t="shared" si="0"/>
        <v>4.9067605313887755E-3</v>
      </c>
    </row>
    <row r="20" spans="1:4" ht="16.5" thickTop="1" thickBot="1" x14ac:dyDescent="0.3">
      <c r="A20" s="15">
        <v>16</v>
      </c>
      <c r="B20" s="16" t="s">
        <v>102</v>
      </c>
      <c r="C20" s="17">
        <v>2022650.5724831559</v>
      </c>
      <c r="D20" s="14">
        <f t="shared" si="0"/>
        <v>0.14787750645657927</v>
      </c>
    </row>
    <row r="21" spans="1:4" ht="16.5" thickTop="1" thickBot="1" x14ac:dyDescent="0.3">
      <c r="A21" s="15">
        <v>17</v>
      </c>
      <c r="B21" s="16" t="s">
        <v>103</v>
      </c>
      <c r="C21" s="17">
        <v>491127.0658251167</v>
      </c>
      <c r="D21" s="14">
        <f t="shared" si="0"/>
        <v>3.5906669612434675E-2</v>
      </c>
    </row>
    <row r="22" spans="1:4" ht="16.5" thickTop="1" thickBot="1" x14ac:dyDescent="0.3">
      <c r="A22" s="15">
        <v>18</v>
      </c>
      <c r="B22" s="16" t="s">
        <v>104</v>
      </c>
      <c r="C22" s="17">
        <v>850280.9398375788</v>
      </c>
      <c r="D22" s="14">
        <f t="shared" si="0"/>
        <v>6.2164679792601679E-2</v>
      </c>
    </row>
    <row r="23" spans="1:4" ht="16.5" thickTop="1" thickBot="1" x14ac:dyDescent="0.3">
      <c r="A23" s="31"/>
      <c r="B23" s="18" t="s">
        <v>105</v>
      </c>
      <c r="C23" s="19">
        <f>SUM(C5:C22)</f>
        <v>13677878.542515587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D6A0AE7-1A21-48DB-BBE6-683ABC681371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A35E-D6CC-4254-9D78-5958D28F767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179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804388.74749080767</v>
      </c>
      <c r="D5" s="14">
        <f>C5/C$23</f>
        <v>2.3009576983918572E-2</v>
      </c>
    </row>
    <row r="6" spans="1:6" ht="16.5" thickTop="1" thickBot="1" x14ac:dyDescent="0.3">
      <c r="A6" s="15">
        <v>2</v>
      </c>
      <c r="B6" s="16" t="s">
        <v>88</v>
      </c>
      <c r="C6" s="17">
        <v>120240.98680045299</v>
      </c>
      <c r="D6" s="14">
        <f t="shared" ref="D6:D23" si="0">C6/C$23</f>
        <v>3.4394989375941972E-3</v>
      </c>
    </row>
    <row r="7" spans="1:6" ht="16.5" thickTop="1" thickBot="1" x14ac:dyDescent="0.3">
      <c r="A7" s="15">
        <v>3</v>
      </c>
      <c r="B7" s="16" t="s">
        <v>89</v>
      </c>
      <c r="C7" s="17">
        <v>267797.83396931534</v>
      </c>
      <c r="D7" s="14">
        <f t="shared" si="0"/>
        <v>7.6603693128042202E-3</v>
      </c>
    </row>
    <row r="8" spans="1:6" ht="16.5" thickTop="1" thickBot="1" x14ac:dyDescent="0.3">
      <c r="A8" s="15">
        <v>4</v>
      </c>
      <c r="B8" s="16" t="s">
        <v>90</v>
      </c>
      <c r="C8" s="17">
        <v>689845.50165036879</v>
      </c>
      <c r="D8" s="14">
        <f t="shared" si="0"/>
        <v>1.9733062187590435E-2</v>
      </c>
    </row>
    <row r="9" spans="1:6" ht="16.5" thickTop="1" thickBot="1" x14ac:dyDescent="0.3">
      <c r="A9" s="15">
        <v>5</v>
      </c>
      <c r="B9" s="16" t="s">
        <v>91</v>
      </c>
      <c r="C9" s="17">
        <v>452010.45675069047</v>
      </c>
      <c r="D9" s="14">
        <f t="shared" si="0"/>
        <v>1.2929779829198896E-2</v>
      </c>
    </row>
    <row r="10" spans="1:6" ht="16.5" thickTop="1" thickBot="1" x14ac:dyDescent="0.3">
      <c r="A10" s="15">
        <v>6</v>
      </c>
      <c r="B10" s="16" t="s">
        <v>92</v>
      </c>
      <c r="C10" s="17">
        <v>414526.19030276203</v>
      </c>
      <c r="D10" s="14">
        <f t="shared" si="0"/>
        <v>1.185754066970073E-2</v>
      </c>
    </row>
    <row r="11" spans="1:6" ht="16.5" thickTop="1" thickBot="1" x14ac:dyDescent="0.3">
      <c r="A11" s="15">
        <v>7</v>
      </c>
      <c r="B11" s="16" t="s">
        <v>93</v>
      </c>
      <c r="C11" s="17">
        <v>916097.72052550747</v>
      </c>
      <c r="D11" s="14">
        <f t="shared" si="0"/>
        <v>2.6205017276755067E-2</v>
      </c>
    </row>
    <row r="12" spans="1:6" ht="16.5" thickTop="1" thickBot="1" x14ac:dyDescent="0.3">
      <c r="A12" s="15">
        <v>8</v>
      </c>
      <c r="B12" s="16" t="s">
        <v>94</v>
      </c>
      <c r="C12" s="17">
        <v>48981.001203125161</v>
      </c>
      <c r="D12" s="14">
        <f t="shared" si="0"/>
        <v>1.4011037840202954E-3</v>
      </c>
    </row>
    <row r="13" spans="1:6" ht="16.5" thickTop="1" thickBot="1" x14ac:dyDescent="0.3">
      <c r="A13" s="15">
        <v>9</v>
      </c>
      <c r="B13" s="16" t="s">
        <v>95</v>
      </c>
      <c r="C13" s="17">
        <v>34444.062913659713</v>
      </c>
      <c r="D13" s="14">
        <f t="shared" si="0"/>
        <v>9.8527399807994557E-4</v>
      </c>
    </row>
    <row r="14" spans="1:6" ht="16.5" thickTop="1" thickBot="1" x14ac:dyDescent="0.3">
      <c r="A14" s="15">
        <v>10</v>
      </c>
      <c r="B14" s="16" t="s">
        <v>96</v>
      </c>
      <c r="C14" s="17">
        <v>2535137.4181527509</v>
      </c>
      <c r="D14" s="14">
        <f t="shared" si="0"/>
        <v>7.2517722021546424E-2</v>
      </c>
    </row>
    <row r="15" spans="1:6" ht="16.5" thickTop="1" thickBot="1" x14ac:dyDescent="0.3">
      <c r="A15" s="15">
        <v>11</v>
      </c>
      <c r="B15" s="16" t="s">
        <v>97</v>
      </c>
      <c r="C15" s="17">
        <v>109310.84615511674</v>
      </c>
      <c r="D15" s="14">
        <f t="shared" si="0"/>
        <v>3.1268417635493852E-3</v>
      </c>
    </row>
    <row r="16" spans="1:6" ht="16.5" thickTop="1" thickBot="1" x14ac:dyDescent="0.3">
      <c r="A16" s="15">
        <v>12</v>
      </c>
      <c r="B16" s="16" t="s">
        <v>98</v>
      </c>
      <c r="C16" s="17">
        <v>13059369.413902337</v>
      </c>
      <c r="D16" s="14">
        <f t="shared" si="0"/>
        <v>0.37356386054374946</v>
      </c>
    </row>
    <row r="17" spans="1:4" ht="16.5" thickTop="1" thickBot="1" x14ac:dyDescent="0.3">
      <c r="A17" s="15">
        <v>13</v>
      </c>
      <c r="B17" s="16" t="s">
        <v>99</v>
      </c>
      <c r="C17" s="17">
        <v>488003.88346180995</v>
      </c>
      <c r="D17" s="14">
        <f t="shared" si="0"/>
        <v>1.3959373449706372E-2</v>
      </c>
    </row>
    <row r="18" spans="1:4" ht="16.5" thickTop="1" thickBot="1" x14ac:dyDescent="0.3">
      <c r="A18" s="15">
        <v>14</v>
      </c>
      <c r="B18" s="16" t="s">
        <v>100</v>
      </c>
      <c r="C18" s="17">
        <v>7225454.8271626392</v>
      </c>
      <c r="D18" s="14">
        <f t="shared" si="0"/>
        <v>0.20668446644490726</v>
      </c>
    </row>
    <row r="19" spans="1:4" ht="16.5" thickTop="1" thickBot="1" x14ac:dyDescent="0.3">
      <c r="A19" s="15">
        <v>15</v>
      </c>
      <c r="B19" s="16" t="s">
        <v>101</v>
      </c>
      <c r="C19" s="17">
        <v>268496.7478390265</v>
      </c>
      <c r="D19" s="14">
        <f t="shared" si="0"/>
        <v>7.6803617760757567E-3</v>
      </c>
    </row>
    <row r="20" spans="1:4" ht="16.5" thickTop="1" thickBot="1" x14ac:dyDescent="0.3">
      <c r="A20" s="15">
        <v>16</v>
      </c>
      <c r="B20" s="16" t="s">
        <v>102</v>
      </c>
      <c r="C20" s="17">
        <v>2958448.1631853143</v>
      </c>
      <c r="D20" s="14">
        <f t="shared" si="0"/>
        <v>8.4626545281854398E-2</v>
      </c>
    </row>
    <row r="21" spans="1:4" ht="16.5" thickTop="1" thickBot="1" x14ac:dyDescent="0.3">
      <c r="A21" s="15">
        <v>17</v>
      </c>
      <c r="B21" s="16" t="s">
        <v>103</v>
      </c>
      <c r="C21" s="17">
        <v>2477314.699734916</v>
      </c>
      <c r="D21" s="14">
        <f t="shared" si="0"/>
        <v>7.0863700511418548E-2</v>
      </c>
    </row>
    <row r="22" spans="1:4" ht="16.5" thickTop="1" thickBot="1" x14ac:dyDescent="0.3">
      <c r="A22" s="15">
        <v>18</v>
      </c>
      <c r="B22" s="16" t="s">
        <v>104</v>
      </c>
      <c r="C22" s="17">
        <v>2088998.7588536046</v>
      </c>
      <c r="D22" s="14">
        <f t="shared" si="0"/>
        <v>5.9755905227530125E-2</v>
      </c>
    </row>
    <row r="23" spans="1:4" ht="16.5" thickTop="1" thickBot="1" x14ac:dyDescent="0.3">
      <c r="A23" s="31"/>
      <c r="B23" s="18" t="s">
        <v>105</v>
      </c>
      <c r="C23" s="19">
        <f>SUM(C5:C22)</f>
        <v>34958867.260054201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D351A92-9F94-4768-99AE-69FE90A3E57E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1F76-97F8-4023-A94C-64C20B7B9AC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117150.60013557541</v>
      </c>
      <c r="D5" s="14">
        <f>C5/C$23</f>
        <v>2.7566729407489552E-3</v>
      </c>
    </row>
    <row r="6" spans="1:6" ht="16.5" thickTop="1" thickBot="1" x14ac:dyDescent="0.3">
      <c r="A6" s="15">
        <v>2</v>
      </c>
      <c r="B6" s="16" t="s">
        <v>88</v>
      </c>
      <c r="C6" s="17">
        <v>200469.19707668529</v>
      </c>
      <c r="D6" s="14">
        <f t="shared" ref="D6:D23" si="0">C6/C$23</f>
        <v>4.7172443879538433E-3</v>
      </c>
    </row>
    <row r="7" spans="1:6" ht="16.5" thickTop="1" thickBot="1" x14ac:dyDescent="0.3">
      <c r="A7" s="15">
        <v>3</v>
      </c>
      <c r="B7" s="16" t="s">
        <v>89</v>
      </c>
      <c r="C7" s="17">
        <v>1308763.1923235545</v>
      </c>
      <c r="D7" s="14">
        <f t="shared" si="0"/>
        <v>3.0796530909370599E-2</v>
      </c>
    </row>
    <row r="8" spans="1:6" ht="16.5" thickTop="1" thickBot="1" x14ac:dyDescent="0.3">
      <c r="A8" s="15">
        <v>4</v>
      </c>
      <c r="B8" s="16" t="s">
        <v>90</v>
      </c>
      <c r="C8" s="17">
        <v>1222718.6091012431</v>
      </c>
      <c r="D8" s="14">
        <f t="shared" si="0"/>
        <v>2.877181422851309E-2</v>
      </c>
    </row>
    <row r="9" spans="1:6" ht="16.5" thickTop="1" thickBot="1" x14ac:dyDescent="0.3">
      <c r="A9" s="15">
        <v>5</v>
      </c>
      <c r="B9" s="16" t="s">
        <v>91</v>
      </c>
      <c r="C9" s="17">
        <v>769245.54638722015</v>
      </c>
      <c r="D9" s="14">
        <f t="shared" si="0"/>
        <v>1.8101131194063255E-2</v>
      </c>
    </row>
    <row r="10" spans="1:6" ht="16.5" thickTop="1" thickBot="1" x14ac:dyDescent="0.3">
      <c r="A10" s="15">
        <v>6</v>
      </c>
      <c r="B10" s="16" t="s">
        <v>92</v>
      </c>
      <c r="C10" s="17">
        <v>1462644.5911412549</v>
      </c>
      <c r="D10" s="14">
        <f t="shared" si="0"/>
        <v>3.4417516953952836E-2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56259.894266737509</v>
      </c>
      <c r="D12" s="14">
        <f t="shared" si="0"/>
        <v>1.3238526136018997E-3</v>
      </c>
    </row>
    <row r="13" spans="1:6" ht="16.5" thickTop="1" thickBot="1" x14ac:dyDescent="0.3">
      <c r="A13" s="15">
        <v>9</v>
      </c>
      <c r="B13" s="16" t="s">
        <v>95</v>
      </c>
      <c r="C13" s="17">
        <v>196548.10068776322</v>
      </c>
      <c r="D13" s="14">
        <f t="shared" si="0"/>
        <v>4.6249769962298515E-3</v>
      </c>
    </row>
    <row r="14" spans="1:6" ht="16.5" thickTop="1" thickBot="1" x14ac:dyDescent="0.3">
      <c r="A14" s="15">
        <v>10</v>
      </c>
      <c r="B14" s="16" t="s">
        <v>96</v>
      </c>
      <c r="C14" s="17">
        <v>3672442.8076442294</v>
      </c>
      <c r="D14" s="14">
        <f t="shared" si="0"/>
        <v>8.6416319699301927E-2</v>
      </c>
    </row>
    <row r="15" spans="1:6" ht="16.5" thickTop="1" thickBot="1" x14ac:dyDescent="0.3">
      <c r="A15" s="15">
        <v>11</v>
      </c>
      <c r="B15" s="16" t="s">
        <v>97</v>
      </c>
      <c r="C15" s="17">
        <v>148633.54521024</v>
      </c>
      <c r="D15" s="14">
        <f t="shared" si="0"/>
        <v>3.4974987041848722E-3</v>
      </c>
    </row>
    <row r="16" spans="1:6" ht="16.5" thickTop="1" thickBot="1" x14ac:dyDescent="0.3">
      <c r="A16" s="15">
        <v>12</v>
      </c>
      <c r="B16" s="16" t="s">
        <v>98</v>
      </c>
      <c r="C16" s="17">
        <v>8367100.7663494786</v>
      </c>
      <c r="D16" s="14">
        <f t="shared" si="0"/>
        <v>0.19688640304379576</v>
      </c>
    </row>
    <row r="17" spans="1:4" ht="16.5" thickTop="1" thickBot="1" x14ac:dyDescent="0.3">
      <c r="A17" s="15">
        <v>13</v>
      </c>
      <c r="B17" s="16" t="s">
        <v>99</v>
      </c>
      <c r="C17" s="17">
        <v>2510585.4985209396</v>
      </c>
      <c r="D17" s="14">
        <f t="shared" si="0"/>
        <v>5.907663384737305E-2</v>
      </c>
    </row>
    <row r="18" spans="1:4" ht="16.5" thickTop="1" thickBot="1" x14ac:dyDescent="0.3">
      <c r="A18" s="15">
        <v>14</v>
      </c>
      <c r="B18" s="16" t="s">
        <v>100</v>
      </c>
      <c r="C18" s="17">
        <v>10407282.869063592</v>
      </c>
      <c r="D18" s="14">
        <f t="shared" si="0"/>
        <v>0.24489396587525933</v>
      </c>
    </row>
    <row r="19" spans="1:4" ht="16.5" thickTop="1" thickBot="1" x14ac:dyDescent="0.3">
      <c r="A19" s="15">
        <v>15</v>
      </c>
      <c r="B19" s="16" t="s">
        <v>101</v>
      </c>
      <c r="C19" s="17">
        <v>314438.13118499209</v>
      </c>
      <c r="D19" s="14">
        <f t="shared" si="0"/>
        <v>7.3990494865088935E-3</v>
      </c>
    </row>
    <row r="20" spans="1:4" ht="16.5" thickTop="1" thickBot="1" x14ac:dyDescent="0.3">
      <c r="A20" s="15">
        <v>16</v>
      </c>
      <c r="B20" s="16" t="s">
        <v>102</v>
      </c>
      <c r="C20" s="17">
        <v>6189330.3026994942</v>
      </c>
      <c r="D20" s="14">
        <f t="shared" si="0"/>
        <v>0.1456412459438011</v>
      </c>
    </row>
    <row r="21" spans="1:4" ht="16.5" thickTop="1" thickBot="1" x14ac:dyDescent="0.3">
      <c r="A21" s="15">
        <v>17</v>
      </c>
      <c r="B21" s="16" t="s">
        <v>103</v>
      </c>
      <c r="C21" s="17">
        <v>1734462.1725604108</v>
      </c>
      <c r="D21" s="14">
        <f t="shared" si="0"/>
        <v>4.0813661494833155E-2</v>
      </c>
    </row>
    <row r="22" spans="1:4" ht="16.5" thickTop="1" thickBot="1" x14ac:dyDescent="0.3">
      <c r="A22" s="15">
        <v>18</v>
      </c>
      <c r="B22" s="16" t="s">
        <v>104</v>
      </c>
      <c r="C22" s="17">
        <v>3819022.1824006988</v>
      </c>
      <c r="D22" s="14">
        <f t="shared" si="0"/>
        <v>8.9865481680507633E-2</v>
      </c>
    </row>
    <row r="23" spans="1:4" ht="16.5" thickTop="1" thickBot="1" x14ac:dyDescent="0.3">
      <c r="A23" s="31"/>
      <c r="B23" s="18" t="s">
        <v>105</v>
      </c>
      <c r="C23" s="19">
        <f>SUM(C5:C22)</f>
        <v>42497098.006754108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8DA4D36-6C52-4406-B246-A4CE9C5C9C70}"/>
  </hyperlink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70C3-3BAC-4C17-9389-2F6E7B81684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12136.930634050224</v>
      </c>
      <c r="D6" s="14">
        <f t="shared" ref="D6:D23" si="0">C6/C$23</f>
        <v>1.9718464621070872E-3</v>
      </c>
    </row>
    <row r="7" spans="1:6" ht="16.5" thickTop="1" thickBot="1" x14ac:dyDescent="0.3">
      <c r="A7" s="15">
        <v>3</v>
      </c>
      <c r="B7" s="16" t="s">
        <v>89</v>
      </c>
      <c r="C7" s="17">
        <v>31439.979615322143</v>
      </c>
      <c r="D7" s="14">
        <f t="shared" si="0"/>
        <v>5.1079481660103688E-3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578024.8326077729</v>
      </c>
      <c r="D9" s="14">
        <f t="shared" si="0"/>
        <v>9.3909758204436783E-2</v>
      </c>
    </row>
    <row r="10" spans="1:6" ht="16.5" thickTop="1" thickBot="1" x14ac:dyDescent="0.3">
      <c r="A10" s="15">
        <v>6</v>
      </c>
      <c r="B10" s="16" t="s">
        <v>92</v>
      </c>
      <c r="C10" s="17">
        <v>21309.753257544522</v>
      </c>
      <c r="D10" s="14">
        <f t="shared" si="0"/>
        <v>3.4621242253274512E-3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199197.38887837564</v>
      </c>
      <c r="D14" s="14">
        <f t="shared" si="0"/>
        <v>3.23629324714792E-2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266839.35199806036</v>
      </c>
      <c r="D17" s="14">
        <f t="shared" si="0"/>
        <v>4.3352495622918104E-2</v>
      </c>
    </row>
    <row r="18" spans="1:4" ht="16.5" thickTop="1" thickBot="1" x14ac:dyDescent="0.3">
      <c r="A18" s="15">
        <v>14</v>
      </c>
      <c r="B18" s="16" t="s">
        <v>100</v>
      </c>
      <c r="C18" s="17">
        <v>2856527.6102420809</v>
      </c>
      <c r="D18" s="14">
        <f t="shared" si="0"/>
        <v>0.46409047163577544</v>
      </c>
    </row>
    <row r="19" spans="1:4" ht="16.5" thickTop="1" thickBot="1" x14ac:dyDescent="0.3">
      <c r="A19" s="15">
        <v>15</v>
      </c>
      <c r="B19" s="16" t="s">
        <v>101</v>
      </c>
      <c r="C19" s="17">
        <v>21142.538649320381</v>
      </c>
      <c r="D19" s="14">
        <f t="shared" si="0"/>
        <v>3.4349574280884226E-3</v>
      </c>
    </row>
    <row r="20" spans="1:4" ht="16.5" thickTop="1" thickBot="1" x14ac:dyDescent="0.3">
      <c r="A20" s="15">
        <v>16</v>
      </c>
      <c r="B20" s="16" t="s">
        <v>102</v>
      </c>
      <c r="C20" s="17">
        <v>1125107.2523155375</v>
      </c>
      <c r="D20" s="14">
        <f t="shared" si="0"/>
        <v>0.1827924062402809</v>
      </c>
    </row>
    <row r="21" spans="1:4" ht="16.5" thickTop="1" thickBot="1" x14ac:dyDescent="0.3">
      <c r="A21" s="15">
        <v>17</v>
      </c>
      <c r="B21" s="16" t="s">
        <v>103</v>
      </c>
      <c r="C21" s="17">
        <v>210613.10858690125</v>
      </c>
      <c r="D21" s="14">
        <f t="shared" si="0"/>
        <v>3.4217606210530681E-2</v>
      </c>
    </row>
    <row r="22" spans="1:4" ht="16.5" thickTop="1" thickBot="1" x14ac:dyDescent="0.3">
      <c r="A22" s="15">
        <v>18</v>
      </c>
      <c r="B22" s="16" t="s">
        <v>104</v>
      </c>
      <c r="C22" s="17">
        <v>832770.62267419242</v>
      </c>
      <c r="D22" s="14">
        <f t="shared" si="0"/>
        <v>0.13529745333304566</v>
      </c>
    </row>
    <row r="23" spans="1:4" ht="16.5" thickTop="1" thickBot="1" x14ac:dyDescent="0.3">
      <c r="A23" s="31"/>
      <c r="B23" s="18" t="s">
        <v>105</v>
      </c>
      <c r="C23" s="19">
        <f>SUM(C5:C22)</f>
        <v>6155109.3694591578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557638A-2EFF-4296-AC1B-38CE5335C069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F945-7160-4A53-9084-81C53406EE2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163837.61255598775</v>
      </c>
      <c r="D5" s="14">
        <f>C5/C$23</f>
        <v>2.5240367243993846E-2</v>
      </c>
    </row>
    <row r="6" spans="1:6" ht="16.5" thickTop="1" thickBot="1" x14ac:dyDescent="0.3">
      <c r="A6" s="15">
        <v>2</v>
      </c>
      <c r="B6" s="16" t="s">
        <v>88</v>
      </c>
      <c r="C6" s="17">
        <v>6513.7526018566168</v>
      </c>
      <c r="D6" s="14">
        <f t="shared" ref="D6:D23" si="0">C6/C$23</f>
        <v>1.0034906224674035E-3</v>
      </c>
    </row>
    <row r="7" spans="1:6" ht="16.5" thickTop="1" thickBot="1" x14ac:dyDescent="0.3">
      <c r="A7" s="15">
        <v>3</v>
      </c>
      <c r="B7" s="16" t="s">
        <v>89</v>
      </c>
      <c r="C7" s="17">
        <v>194602.03748771109</v>
      </c>
      <c r="D7" s="14">
        <f t="shared" si="0"/>
        <v>2.9979849046816286E-2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284449.75796313834</v>
      </c>
      <c r="D9" s="14">
        <f t="shared" si="0"/>
        <v>4.3821539153601284E-2</v>
      </c>
    </row>
    <row r="10" spans="1:6" ht="16.5" thickTop="1" thickBot="1" x14ac:dyDescent="0.3">
      <c r="A10" s="15">
        <v>6</v>
      </c>
      <c r="B10" s="16" t="s">
        <v>92</v>
      </c>
      <c r="C10" s="17">
        <v>73051.667434014176</v>
      </c>
      <c r="D10" s="14">
        <f t="shared" si="0"/>
        <v>1.1254136855726762E-2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1822.8295859840687</v>
      </c>
      <c r="D12" s="14">
        <f t="shared" si="0"/>
        <v>2.8082005990982486E-4</v>
      </c>
    </row>
    <row r="13" spans="1:6" ht="16.5" thickTop="1" thickBot="1" x14ac:dyDescent="0.3">
      <c r="A13" s="15">
        <v>9</v>
      </c>
      <c r="B13" s="16" t="s">
        <v>95</v>
      </c>
      <c r="C13" s="17">
        <v>7318.9269019539643</v>
      </c>
      <c r="D13" s="14">
        <f t="shared" si="0"/>
        <v>1.1275335373563023E-3</v>
      </c>
    </row>
    <row r="14" spans="1:6" ht="16.5" thickTop="1" thickBot="1" x14ac:dyDescent="0.3">
      <c r="A14" s="15">
        <v>10</v>
      </c>
      <c r="B14" s="16" t="s">
        <v>96</v>
      </c>
      <c r="C14" s="17">
        <v>1513852.0763750651</v>
      </c>
      <c r="D14" s="14">
        <f t="shared" si="0"/>
        <v>0.23321984350651967</v>
      </c>
    </row>
    <row r="15" spans="1:6" ht="16.5" thickTop="1" thickBot="1" x14ac:dyDescent="0.3">
      <c r="A15" s="15">
        <v>11</v>
      </c>
      <c r="B15" s="16" t="s">
        <v>97</v>
      </c>
      <c r="C15" s="17">
        <v>80876.937375066263</v>
      </c>
      <c r="D15" s="14">
        <f t="shared" si="0"/>
        <v>1.2459676194430476E-2</v>
      </c>
    </row>
    <row r="16" spans="1:6" ht="16.5" thickTop="1" thickBot="1" x14ac:dyDescent="0.3">
      <c r="A16" s="15">
        <v>12</v>
      </c>
      <c r="B16" s="16" t="s">
        <v>98</v>
      </c>
      <c r="C16" s="17">
        <v>70314.072430784174</v>
      </c>
      <c r="D16" s="14">
        <f t="shared" si="0"/>
        <v>1.0832390578001705E-2</v>
      </c>
    </row>
    <row r="17" spans="1:4" ht="16.5" thickTop="1" thickBot="1" x14ac:dyDescent="0.3">
      <c r="A17" s="15">
        <v>13</v>
      </c>
      <c r="B17" s="16" t="s">
        <v>99</v>
      </c>
      <c r="C17" s="17">
        <v>208584.56772718951</v>
      </c>
      <c r="D17" s="14">
        <f t="shared" si="0"/>
        <v>3.2133958794503689E-2</v>
      </c>
    </row>
    <row r="18" spans="1:4" ht="16.5" thickTop="1" thickBot="1" x14ac:dyDescent="0.3">
      <c r="A18" s="15">
        <v>14</v>
      </c>
      <c r="B18" s="16" t="s">
        <v>100</v>
      </c>
      <c r="C18" s="17">
        <v>1735013.9343577344</v>
      </c>
      <c r="D18" s="14">
        <f t="shared" si="0"/>
        <v>0.26729142468229511</v>
      </c>
    </row>
    <row r="19" spans="1:4" ht="16.5" thickTop="1" thickBot="1" x14ac:dyDescent="0.3">
      <c r="A19" s="15">
        <v>15</v>
      </c>
      <c r="B19" s="16" t="s">
        <v>101</v>
      </c>
      <c r="C19" s="17">
        <v>325592.37519230973</v>
      </c>
      <c r="D19" s="14">
        <f t="shared" si="0"/>
        <v>5.0159856418133482E-2</v>
      </c>
    </row>
    <row r="20" spans="1:4" ht="16.5" thickTop="1" thickBot="1" x14ac:dyDescent="0.3">
      <c r="A20" s="15">
        <v>16</v>
      </c>
      <c r="B20" s="16" t="s">
        <v>102</v>
      </c>
      <c r="C20" s="17">
        <v>999148.30488490721</v>
      </c>
      <c r="D20" s="14">
        <f t="shared" si="0"/>
        <v>0.15392601096339228</v>
      </c>
    </row>
    <row r="21" spans="1:4" ht="16.5" thickTop="1" thickBot="1" x14ac:dyDescent="0.3">
      <c r="A21" s="15">
        <v>17</v>
      </c>
      <c r="B21" s="16" t="s">
        <v>103</v>
      </c>
      <c r="C21" s="17">
        <v>80839.17093658018</v>
      </c>
      <c r="D21" s="14">
        <f t="shared" si="0"/>
        <v>1.2453858001879843E-2</v>
      </c>
    </row>
    <row r="22" spans="1:4" ht="16.5" thickTop="1" thickBot="1" x14ac:dyDescent="0.3">
      <c r="A22" s="15">
        <v>18</v>
      </c>
      <c r="B22" s="16" t="s">
        <v>104</v>
      </c>
      <c r="C22" s="17">
        <v>745276.61725419166</v>
      </c>
      <c r="D22" s="14">
        <f t="shared" si="0"/>
        <v>0.11481524434097201</v>
      </c>
    </row>
    <row r="23" spans="1:4" ht="16.5" thickTop="1" thickBot="1" x14ac:dyDescent="0.3">
      <c r="A23" s="31"/>
      <c r="B23" s="18" t="s">
        <v>105</v>
      </c>
      <c r="C23" s="19">
        <f>SUM(C5:C22)</f>
        <v>6491094.6410644744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079A7F4-9033-47ED-9AAD-F803C11D4CBD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BD4D-9405-43F7-BFCC-ECCFC6A31CF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102010.49559564139</v>
      </c>
      <c r="D5" s="14">
        <f>C5/C$23</f>
        <v>5.3000787318514394E-3</v>
      </c>
    </row>
    <row r="6" spans="1:6" ht="16.5" thickTop="1" thickBot="1" x14ac:dyDescent="0.3">
      <c r="A6" s="15">
        <v>2</v>
      </c>
      <c r="B6" s="16" t="s">
        <v>88</v>
      </c>
      <c r="C6" s="17">
        <v>5190.2104250591983</v>
      </c>
      <c r="D6" s="14">
        <f t="shared" ref="D6:D23" si="0">C6/C$23</f>
        <v>2.6966366281299818E-4</v>
      </c>
    </row>
    <row r="7" spans="1:6" ht="16.5" thickTop="1" thickBot="1" x14ac:dyDescent="0.3">
      <c r="A7" s="15">
        <v>3</v>
      </c>
      <c r="B7" s="16" t="s">
        <v>89</v>
      </c>
      <c r="C7" s="17">
        <v>285618.44991578721</v>
      </c>
      <c r="D7" s="14">
        <f t="shared" si="0"/>
        <v>1.4839652165043687E-2</v>
      </c>
    </row>
    <row r="8" spans="1:6" ht="16.5" thickTop="1" thickBot="1" x14ac:dyDescent="0.3">
      <c r="A8" s="15">
        <v>4</v>
      </c>
      <c r="B8" s="16" t="s">
        <v>90</v>
      </c>
      <c r="C8" s="17">
        <v>4560214.1032339791</v>
      </c>
      <c r="D8" s="14">
        <f t="shared" si="0"/>
        <v>0.23693144161405374</v>
      </c>
    </row>
    <row r="9" spans="1:6" ht="16.5" thickTop="1" thickBot="1" x14ac:dyDescent="0.3">
      <c r="A9" s="15">
        <v>5</v>
      </c>
      <c r="B9" s="16" t="s">
        <v>91</v>
      </c>
      <c r="C9" s="17">
        <v>236759.22387323051</v>
      </c>
      <c r="D9" s="14">
        <f t="shared" si="0"/>
        <v>1.2301111956109135E-2</v>
      </c>
    </row>
    <row r="10" spans="1:6" ht="16.5" thickTop="1" thickBot="1" x14ac:dyDescent="0.3">
      <c r="A10" s="15">
        <v>6</v>
      </c>
      <c r="B10" s="16" t="s">
        <v>92</v>
      </c>
      <c r="C10" s="17">
        <v>115861.21050831932</v>
      </c>
      <c r="D10" s="14">
        <f t="shared" si="0"/>
        <v>6.019709384569868E-3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11080.346135026753</v>
      </c>
      <c r="D12" s="14">
        <f t="shared" si="0"/>
        <v>5.7569279071629966E-4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2413343.5735849882</v>
      </c>
      <c r="D14" s="14">
        <f t="shared" si="0"/>
        <v>0.12538818552269304</v>
      </c>
    </row>
    <row r="15" spans="1:6" ht="16.5" thickTop="1" thickBot="1" x14ac:dyDescent="0.3">
      <c r="A15" s="15">
        <v>11</v>
      </c>
      <c r="B15" s="16" t="s">
        <v>97</v>
      </c>
      <c r="C15" s="17">
        <v>704715.57736365555</v>
      </c>
      <c r="D15" s="14">
        <f t="shared" si="0"/>
        <v>3.6614350531094818E-2</v>
      </c>
    </row>
    <row r="16" spans="1:6" ht="16.5" thickTop="1" thickBot="1" x14ac:dyDescent="0.3">
      <c r="A16" s="15">
        <v>12</v>
      </c>
      <c r="B16" s="16" t="s">
        <v>98</v>
      </c>
      <c r="C16" s="17">
        <v>3122.1367997423281</v>
      </c>
      <c r="D16" s="14">
        <f t="shared" si="0"/>
        <v>1.6221439523083798E-4</v>
      </c>
    </row>
    <row r="17" spans="1:4" ht="16.5" thickTop="1" thickBot="1" x14ac:dyDescent="0.3">
      <c r="A17" s="15">
        <v>13</v>
      </c>
      <c r="B17" s="16" t="s">
        <v>99</v>
      </c>
      <c r="C17" s="17">
        <v>202144.46697517647</v>
      </c>
      <c r="D17" s="14">
        <f t="shared" si="0"/>
        <v>1.050266037745194E-2</v>
      </c>
    </row>
    <row r="18" spans="1:4" ht="16.5" thickTop="1" thickBot="1" x14ac:dyDescent="0.3">
      <c r="A18" s="15">
        <v>14</v>
      </c>
      <c r="B18" s="16" t="s">
        <v>100</v>
      </c>
      <c r="C18" s="17">
        <v>6932832.8525704686</v>
      </c>
      <c r="D18" s="14">
        <f t="shared" si="0"/>
        <v>0.36020371961568698</v>
      </c>
    </row>
    <row r="19" spans="1:4" ht="16.5" thickTop="1" thickBot="1" x14ac:dyDescent="0.3">
      <c r="A19" s="15">
        <v>15</v>
      </c>
      <c r="B19" s="16" t="s">
        <v>101</v>
      </c>
      <c r="C19" s="17">
        <v>121.01633226349094</v>
      </c>
      <c r="D19" s="14">
        <f t="shared" si="0"/>
        <v>6.287549973081401E-6</v>
      </c>
    </row>
    <row r="20" spans="1:4" ht="16.5" thickTop="1" thickBot="1" x14ac:dyDescent="0.3">
      <c r="A20" s="15">
        <v>16</v>
      </c>
      <c r="B20" s="16" t="s">
        <v>102</v>
      </c>
      <c r="C20" s="17">
        <v>2023039.0455337195</v>
      </c>
      <c r="D20" s="14">
        <f t="shared" si="0"/>
        <v>0.10510944149747306</v>
      </c>
    </row>
    <row r="21" spans="1:4" ht="16.5" thickTop="1" thickBot="1" x14ac:dyDescent="0.3">
      <c r="A21" s="15">
        <v>17</v>
      </c>
      <c r="B21" s="16" t="s">
        <v>103</v>
      </c>
      <c r="C21" s="17">
        <v>414695.3724558425</v>
      </c>
      <c r="D21" s="14">
        <f t="shared" si="0"/>
        <v>2.1545999859296169E-2</v>
      </c>
    </row>
    <row r="22" spans="1:4" ht="16.5" thickTop="1" thickBot="1" x14ac:dyDescent="0.3">
      <c r="A22" s="15">
        <v>18</v>
      </c>
      <c r="B22" s="16" t="s">
        <v>104</v>
      </c>
      <c r="C22" s="17">
        <v>1236229.3235038368</v>
      </c>
      <c r="D22" s="14">
        <f t="shared" si="0"/>
        <v>6.4229790345942894E-2</v>
      </c>
    </row>
    <row r="23" spans="1:4" ht="16.5" thickTop="1" thickBot="1" x14ac:dyDescent="0.3">
      <c r="A23" s="7"/>
      <c r="B23" s="8" t="s">
        <v>105</v>
      </c>
      <c r="C23" s="9">
        <f>SUM(C5:C22)</f>
        <v>19246977.404806737</v>
      </c>
      <c r="D23" s="1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A619837-D544-4AB0-B589-BF1FF4B5C4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DB2B-7298-4B79-98BA-7023AD01C9C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184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651979.86040919949</v>
      </c>
      <c r="D5" s="14">
        <f>C5/C$23</f>
        <v>2.3455688724869517E-2</v>
      </c>
    </row>
    <row r="6" spans="1:6" ht="16.5" thickTop="1" thickBot="1" x14ac:dyDescent="0.3">
      <c r="A6" s="15">
        <v>2</v>
      </c>
      <c r="B6" s="16" t="s">
        <v>88</v>
      </c>
      <c r="C6" s="17">
        <v>211278.87703966576</v>
      </c>
      <c r="D6" s="14">
        <f t="shared" ref="D6:D23" si="0">C6/C$23</f>
        <v>7.6009887343330834E-3</v>
      </c>
    </row>
    <row r="7" spans="1:6" ht="16.5" thickTop="1" thickBot="1" x14ac:dyDescent="0.3">
      <c r="A7" s="15">
        <v>3</v>
      </c>
      <c r="B7" s="16" t="s">
        <v>89</v>
      </c>
      <c r="C7" s="17">
        <v>750071.95297176286</v>
      </c>
      <c r="D7" s="14">
        <f t="shared" si="0"/>
        <v>2.6984659064650446E-2</v>
      </c>
    </row>
    <row r="8" spans="1:6" ht="16.5" thickTop="1" thickBot="1" x14ac:dyDescent="0.3">
      <c r="A8" s="15">
        <v>4</v>
      </c>
      <c r="B8" s="16" t="s">
        <v>90</v>
      </c>
      <c r="C8" s="17">
        <v>1514617.7504388837</v>
      </c>
      <c r="D8" s="14">
        <f t="shared" si="0"/>
        <v>5.4490030518978397E-2</v>
      </c>
    </row>
    <row r="9" spans="1:6" ht="16.5" thickTop="1" thickBot="1" x14ac:dyDescent="0.3">
      <c r="A9" s="15">
        <v>5</v>
      </c>
      <c r="B9" s="16" t="s">
        <v>91</v>
      </c>
      <c r="C9" s="17">
        <v>890624.71859254828</v>
      </c>
      <c r="D9" s="14">
        <f t="shared" si="0"/>
        <v>3.2041198568419089E-2</v>
      </c>
    </row>
    <row r="10" spans="1:6" ht="16.5" thickTop="1" thickBot="1" x14ac:dyDescent="0.3">
      <c r="A10" s="15">
        <v>6</v>
      </c>
      <c r="B10" s="16" t="s">
        <v>92</v>
      </c>
      <c r="C10" s="17">
        <v>798486.63777981931</v>
      </c>
      <c r="D10" s="14">
        <f t="shared" si="0"/>
        <v>2.8726430314850886E-2</v>
      </c>
    </row>
    <row r="11" spans="1:6" ht="16.5" thickTop="1" thickBot="1" x14ac:dyDescent="0.3">
      <c r="A11" s="15">
        <v>7</v>
      </c>
      <c r="B11" s="16" t="s">
        <v>93</v>
      </c>
      <c r="C11" s="17">
        <v>441262.74219172931</v>
      </c>
      <c r="D11" s="14">
        <f t="shared" si="0"/>
        <v>1.5874909878712425E-2</v>
      </c>
    </row>
    <row r="12" spans="1:6" ht="16.5" thickTop="1" thickBot="1" x14ac:dyDescent="0.3">
      <c r="A12" s="15">
        <v>8</v>
      </c>
      <c r="B12" s="16" t="s">
        <v>94</v>
      </c>
      <c r="C12" s="17">
        <v>77523.394821092865</v>
      </c>
      <c r="D12" s="14">
        <f t="shared" si="0"/>
        <v>2.7889889369856653E-3</v>
      </c>
    </row>
    <row r="13" spans="1:6" ht="16.5" thickTop="1" thickBot="1" x14ac:dyDescent="0.3">
      <c r="A13" s="15">
        <v>9</v>
      </c>
      <c r="B13" s="16" t="s">
        <v>95</v>
      </c>
      <c r="C13" s="17">
        <v>59917.198474328259</v>
      </c>
      <c r="D13" s="14">
        <f t="shared" si="0"/>
        <v>2.1555867627536919E-3</v>
      </c>
    </row>
    <row r="14" spans="1:6" ht="16.5" thickTop="1" thickBot="1" x14ac:dyDescent="0.3">
      <c r="A14" s="15">
        <v>10</v>
      </c>
      <c r="B14" s="16" t="s">
        <v>96</v>
      </c>
      <c r="C14" s="17">
        <v>2849588.2928014244</v>
      </c>
      <c r="D14" s="14">
        <f t="shared" si="0"/>
        <v>0.10251705619868783</v>
      </c>
    </row>
    <row r="15" spans="1:6" ht="16.5" thickTop="1" thickBot="1" x14ac:dyDescent="0.3">
      <c r="A15" s="15">
        <v>11</v>
      </c>
      <c r="B15" s="16" t="s">
        <v>97</v>
      </c>
      <c r="C15" s="17">
        <v>358416.69714335079</v>
      </c>
      <c r="D15" s="14">
        <f t="shared" si="0"/>
        <v>1.2894432776978526E-2</v>
      </c>
    </row>
    <row r="16" spans="1:6" ht="16.5" thickTop="1" thickBot="1" x14ac:dyDescent="0.3">
      <c r="A16" s="15">
        <v>12</v>
      </c>
      <c r="B16" s="16" t="s">
        <v>98</v>
      </c>
      <c r="C16" s="17">
        <v>150725.35365352518</v>
      </c>
      <c r="D16" s="14">
        <f t="shared" si="0"/>
        <v>5.4225094867563434E-3</v>
      </c>
    </row>
    <row r="17" spans="1:4" ht="16.5" thickTop="1" thickBot="1" x14ac:dyDescent="0.3">
      <c r="A17" s="15">
        <v>13</v>
      </c>
      <c r="B17" s="16" t="s">
        <v>99</v>
      </c>
      <c r="C17" s="17">
        <v>849642.12358647573</v>
      </c>
      <c r="D17" s="14">
        <f t="shared" si="0"/>
        <v>3.0566804879331045E-2</v>
      </c>
    </row>
    <row r="18" spans="1:4" ht="16.5" thickTop="1" thickBot="1" x14ac:dyDescent="0.3">
      <c r="A18" s="15">
        <v>14</v>
      </c>
      <c r="B18" s="16" t="s">
        <v>100</v>
      </c>
      <c r="C18" s="17">
        <v>8468626.0205598511</v>
      </c>
      <c r="D18" s="14">
        <f t="shared" si="0"/>
        <v>0.3046680855155745</v>
      </c>
    </row>
    <row r="19" spans="1:4" ht="16.5" thickTop="1" thickBot="1" x14ac:dyDescent="0.3">
      <c r="A19" s="15">
        <v>15</v>
      </c>
      <c r="B19" s="16" t="s">
        <v>101</v>
      </c>
      <c r="C19" s="17">
        <v>357849.29885570466</v>
      </c>
      <c r="D19" s="14">
        <f t="shared" si="0"/>
        <v>1.2874020002863543E-2</v>
      </c>
    </row>
    <row r="20" spans="1:4" ht="16.5" thickTop="1" thickBot="1" x14ac:dyDescent="0.3">
      <c r="A20" s="15">
        <v>16</v>
      </c>
      <c r="B20" s="16" t="s">
        <v>102</v>
      </c>
      <c r="C20" s="17">
        <v>3324587.7178602801</v>
      </c>
      <c r="D20" s="14">
        <f t="shared" si="0"/>
        <v>0.11960568015047653</v>
      </c>
    </row>
    <row r="21" spans="1:4" ht="16.5" thickTop="1" thickBot="1" x14ac:dyDescent="0.3">
      <c r="A21" s="15">
        <v>17</v>
      </c>
      <c r="B21" s="16" t="s">
        <v>103</v>
      </c>
      <c r="C21" s="17">
        <v>3498421.2153907609</v>
      </c>
      <c r="D21" s="14">
        <f t="shared" si="0"/>
        <v>0.12585953039283104</v>
      </c>
    </row>
    <row r="22" spans="1:4" ht="16.5" thickTop="1" thickBot="1" x14ac:dyDescent="0.3">
      <c r="A22" s="15">
        <v>18</v>
      </c>
      <c r="B22" s="16" t="s">
        <v>104</v>
      </c>
      <c r="C22" s="17">
        <v>2542616.1930555161</v>
      </c>
      <c r="D22" s="14">
        <f t="shared" si="0"/>
        <v>9.1473399091947502E-2</v>
      </c>
    </row>
    <row r="23" spans="1:4" ht="16.5" thickTop="1" thickBot="1" x14ac:dyDescent="0.3">
      <c r="A23" s="31"/>
      <c r="B23" s="18" t="s">
        <v>105</v>
      </c>
      <c r="C23" s="19">
        <f>SUM(C5:C22)</f>
        <v>27796236.045625918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A637211-2050-42DA-B075-DD7C2D184ABA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4E4E-0A1B-484E-8DED-9F5ED359F69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418444.68735005643</v>
      </c>
      <c r="D5" s="14">
        <f>C5/C$23</f>
        <v>6.5169311147490559E-3</v>
      </c>
    </row>
    <row r="6" spans="1:6" ht="16.5" thickTop="1" thickBot="1" x14ac:dyDescent="0.3">
      <c r="A6" s="15">
        <v>2</v>
      </c>
      <c r="B6" s="16" t="s">
        <v>88</v>
      </c>
      <c r="C6" s="17">
        <v>83814.280459178568</v>
      </c>
      <c r="D6" s="14">
        <f t="shared" ref="D6:D23" si="0">C6/C$23</f>
        <v>1.3053383366958189E-3</v>
      </c>
    </row>
    <row r="7" spans="1:6" ht="16.5" thickTop="1" thickBot="1" x14ac:dyDescent="0.3">
      <c r="A7" s="15">
        <v>3</v>
      </c>
      <c r="B7" s="16" t="s">
        <v>89</v>
      </c>
      <c r="C7" s="17">
        <v>910522.29621617962</v>
      </c>
      <c r="D7" s="14">
        <f t="shared" si="0"/>
        <v>1.4180634292340663E-2</v>
      </c>
    </row>
    <row r="8" spans="1:6" ht="16.5" thickTop="1" thickBot="1" x14ac:dyDescent="0.3">
      <c r="A8" s="15">
        <v>4</v>
      </c>
      <c r="B8" s="16" t="s">
        <v>90</v>
      </c>
      <c r="C8" s="17">
        <v>7536586.8943996187</v>
      </c>
      <c r="D8" s="14">
        <f t="shared" si="0"/>
        <v>0.11737612907015967</v>
      </c>
    </row>
    <row r="9" spans="1:6" ht="16.5" thickTop="1" thickBot="1" x14ac:dyDescent="0.3">
      <c r="A9" s="15">
        <v>5</v>
      </c>
      <c r="B9" s="16" t="s">
        <v>91</v>
      </c>
      <c r="C9" s="17">
        <v>1093364.7172172158</v>
      </c>
      <c r="D9" s="14">
        <f t="shared" si="0"/>
        <v>1.7028254296943258E-2</v>
      </c>
    </row>
    <row r="10" spans="1:6" ht="16.5" thickTop="1" thickBot="1" x14ac:dyDescent="0.3">
      <c r="A10" s="15">
        <v>6</v>
      </c>
      <c r="B10" s="16" t="s">
        <v>92</v>
      </c>
      <c r="C10" s="17">
        <v>389020.87335620518</v>
      </c>
      <c r="D10" s="14">
        <f t="shared" si="0"/>
        <v>6.0586794635082214E-3</v>
      </c>
    </row>
    <row r="11" spans="1:6" ht="16.5" thickTop="1" thickBot="1" x14ac:dyDescent="0.3">
      <c r="A11" s="15">
        <v>7</v>
      </c>
      <c r="B11" s="16" t="s">
        <v>93</v>
      </c>
      <c r="C11" s="17">
        <v>55799.002483781733</v>
      </c>
      <c r="D11" s="14">
        <f t="shared" si="0"/>
        <v>8.6902347299802076E-4</v>
      </c>
    </row>
    <row r="12" spans="1:6" ht="16.5" thickTop="1" thickBot="1" x14ac:dyDescent="0.3">
      <c r="A12" s="15">
        <v>8</v>
      </c>
      <c r="B12" s="16" t="s">
        <v>94</v>
      </c>
      <c r="C12" s="17">
        <v>88606.016648486635</v>
      </c>
      <c r="D12" s="14">
        <f t="shared" si="0"/>
        <v>1.3799656783966515E-3</v>
      </c>
    </row>
    <row r="13" spans="1:6" ht="16.5" thickTop="1" thickBot="1" x14ac:dyDescent="0.3">
      <c r="A13" s="15">
        <v>9</v>
      </c>
      <c r="B13" s="16" t="s">
        <v>95</v>
      </c>
      <c r="C13" s="17">
        <v>294202.5201655433</v>
      </c>
      <c r="D13" s="14">
        <f t="shared" si="0"/>
        <v>4.5819617638028958E-3</v>
      </c>
    </row>
    <row r="14" spans="1:6" ht="16.5" thickTop="1" thickBot="1" x14ac:dyDescent="0.3">
      <c r="A14" s="15">
        <v>10</v>
      </c>
      <c r="B14" s="16" t="s">
        <v>96</v>
      </c>
      <c r="C14" s="17">
        <v>7104069.1374492068</v>
      </c>
      <c r="D14" s="14">
        <f t="shared" si="0"/>
        <v>0.11064002149569883</v>
      </c>
    </row>
    <row r="15" spans="1:6" ht="16.5" thickTop="1" thickBot="1" x14ac:dyDescent="0.3">
      <c r="A15" s="15">
        <v>11</v>
      </c>
      <c r="B15" s="16" t="s">
        <v>97</v>
      </c>
      <c r="C15" s="17">
        <v>2871581.6675856691</v>
      </c>
      <c r="D15" s="14">
        <f t="shared" si="0"/>
        <v>4.4722517655903758E-2</v>
      </c>
    </row>
    <row r="16" spans="1:6" ht="16.5" thickTop="1" thickBot="1" x14ac:dyDescent="0.3">
      <c r="A16" s="15">
        <v>12</v>
      </c>
      <c r="B16" s="16" t="s">
        <v>98</v>
      </c>
      <c r="C16" s="17">
        <v>10540218.045691369</v>
      </c>
      <c r="D16" s="14">
        <f t="shared" si="0"/>
        <v>0.16415520859688196</v>
      </c>
    </row>
    <row r="17" spans="1:4" ht="16.5" thickTop="1" thickBot="1" x14ac:dyDescent="0.3">
      <c r="A17" s="15">
        <v>13</v>
      </c>
      <c r="B17" s="16" t="s">
        <v>99</v>
      </c>
      <c r="C17" s="17">
        <v>1919105.6046254137</v>
      </c>
      <c r="D17" s="14">
        <f t="shared" si="0"/>
        <v>2.9888488025682593E-2</v>
      </c>
    </row>
    <row r="18" spans="1:4" ht="16.5" thickTop="1" thickBot="1" x14ac:dyDescent="0.3">
      <c r="A18" s="15">
        <v>14</v>
      </c>
      <c r="B18" s="16" t="s">
        <v>100</v>
      </c>
      <c r="C18" s="17">
        <v>10798037.578758627</v>
      </c>
      <c r="D18" s="14">
        <f t="shared" si="0"/>
        <v>0.16817053532423623</v>
      </c>
    </row>
    <row r="19" spans="1:4" ht="16.5" thickTop="1" thickBot="1" x14ac:dyDescent="0.3">
      <c r="A19" s="15">
        <v>15</v>
      </c>
      <c r="B19" s="16" t="s">
        <v>101</v>
      </c>
      <c r="C19" s="17">
        <v>490933.39342790662</v>
      </c>
      <c r="D19" s="14">
        <f t="shared" si="0"/>
        <v>7.6458829652273101E-3</v>
      </c>
    </row>
    <row r="20" spans="1:4" ht="16.5" thickTop="1" thickBot="1" x14ac:dyDescent="0.3">
      <c r="A20" s="15">
        <v>16</v>
      </c>
      <c r="B20" s="16" t="s">
        <v>102</v>
      </c>
      <c r="C20" s="17">
        <v>8737203.4299373981</v>
      </c>
      <c r="D20" s="14">
        <f t="shared" si="0"/>
        <v>0.13607474203828848</v>
      </c>
    </row>
    <row r="21" spans="1:4" ht="16.5" thickTop="1" thickBot="1" x14ac:dyDescent="0.3">
      <c r="A21" s="15">
        <v>17</v>
      </c>
      <c r="B21" s="16" t="s">
        <v>103</v>
      </c>
      <c r="C21" s="17">
        <v>5275241.6598965079</v>
      </c>
      <c r="D21" s="14">
        <f t="shared" si="0"/>
        <v>8.2157540890082398E-2</v>
      </c>
    </row>
    <row r="22" spans="1:4" ht="16.5" thickTop="1" thickBot="1" x14ac:dyDescent="0.3">
      <c r="A22" s="15">
        <v>18</v>
      </c>
      <c r="B22" s="16" t="s">
        <v>104</v>
      </c>
      <c r="C22" s="17">
        <v>5602103.5561807686</v>
      </c>
      <c r="D22" s="14">
        <f t="shared" si="0"/>
        <v>8.7248145518403999E-2</v>
      </c>
    </row>
    <row r="23" spans="1:4" ht="16.5" thickTop="1" thickBot="1" x14ac:dyDescent="0.3">
      <c r="A23" s="31"/>
      <c r="B23" s="18" t="s">
        <v>105</v>
      </c>
      <c r="C23" s="19">
        <f>SUM(C5:C22)</f>
        <v>64208855.361849144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D2BA73B-A3E0-4429-BB48-AED130ACD21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EBC1-42FE-4D82-A6F4-96F75813BF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3"/>
      <c r="C2" s="53"/>
      <c r="D2" s="54"/>
      <c r="F2" s="40" t="s">
        <v>186</v>
      </c>
    </row>
    <row r="3" spans="1:6" ht="15.75" thickBot="1" x14ac:dyDescent="0.3">
      <c r="A3" s="55" t="s">
        <v>112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23820.251108052162</v>
      </c>
      <c r="D6" s="14">
        <f t="shared" ref="D6:D23" si="0">C6/C$23</f>
        <v>2.8730438338084759E-3</v>
      </c>
    </row>
    <row r="7" spans="1:6" ht="16.5" thickTop="1" thickBot="1" x14ac:dyDescent="0.3">
      <c r="A7" s="15">
        <v>3</v>
      </c>
      <c r="B7" s="16" t="s">
        <v>89</v>
      </c>
      <c r="C7" s="17">
        <v>28576.809441319987</v>
      </c>
      <c r="D7" s="14">
        <f t="shared" si="0"/>
        <v>3.4467489777028604E-3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952423.40515974408</v>
      </c>
      <c r="D9" s="14">
        <f t="shared" si="0"/>
        <v>0.11487511945010861</v>
      </c>
    </row>
    <row r="10" spans="1:6" ht="16.5" thickTop="1" thickBot="1" x14ac:dyDescent="0.3">
      <c r="A10" s="15">
        <v>6</v>
      </c>
      <c r="B10" s="16" t="s">
        <v>92</v>
      </c>
      <c r="C10" s="17">
        <v>4472.8982334861075</v>
      </c>
      <c r="D10" s="14">
        <f t="shared" si="0"/>
        <v>5.3949190672578627E-4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4705.2508759160373</v>
      </c>
      <c r="D13" s="14">
        <f t="shared" si="0"/>
        <v>5.6751677193708349E-4</v>
      </c>
    </row>
    <row r="14" spans="1:6" ht="16.5" thickTop="1" thickBot="1" x14ac:dyDescent="0.3">
      <c r="A14" s="15">
        <v>10</v>
      </c>
      <c r="B14" s="16" t="s">
        <v>96</v>
      </c>
      <c r="C14" s="17">
        <v>982778.83826270979</v>
      </c>
      <c r="D14" s="14">
        <f t="shared" si="0"/>
        <v>0.11853639445109214</v>
      </c>
    </row>
    <row r="15" spans="1:6" ht="16.5" thickTop="1" thickBot="1" x14ac:dyDescent="0.3">
      <c r="A15" s="15">
        <v>11</v>
      </c>
      <c r="B15" s="16" t="s">
        <v>97</v>
      </c>
      <c r="C15" s="17">
        <v>103779.85994876031</v>
      </c>
      <c r="D15" s="14">
        <f t="shared" si="0"/>
        <v>1.2517252036797464E-2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313333.99401736376</v>
      </c>
      <c r="D17" s="14">
        <f t="shared" si="0"/>
        <v>3.7792309382072758E-2</v>
      </c>
    </row>
    <row r="18" spans="1:4" ht="16.5" thickTop="1" thickBot="1" x14ac:dyDescent="0.3">
      <c r="A18" s="15">
        <v>14</v>
      </c>
      <c r="B18" s="16" t="s">
        <v>100</v>
      </c>
      <c r="C18" s="17">
        <v>3693662.5440014428</v>
      </c>
      <c r="D18" s="14">
        <f t="shared" si="0"/>
        <v>0.44550556365148436</v>
      </c>
    </row>
    <row r="19" spans="1:4" ht="16.5" thickTop="1" thickBot="1" x14ac:dyDescent="0.3">
      <c r="A19" s="15">
        <v>15</v>
      </c>
      <c r="B19" s="16" t="s">
        <v>101</v>
      </c>
      <c r="C19" s="17">
        <v>11109.660985245675</v>
      </c>
      <c r="D19" s="14">
        <f t="shared" si="0"/>
        <v>1.3399750844176864E-3</v>
      </c>
    </row>
    <row r="20" spans="1:4" ht="16.5" thickTop="1" thickBot="1" x14ac:dyDescent="0.3">
      <c r="A20" s="15">
        <v>16</v>
      </c>
      <c r="B20" s="16" t="s">
        <v>102</v>
      </c>
      <c r="C20" s="17">
        <v>1196010.3359058055</v>
      </c>
      <c r="D20" s="14">
        <f t="shared" si="0"/>
        <v>0.1442549914842759</v>
      </c>
    </row>
    <row r="21" spans="1:4" ht="16.5" thickTop="1" thickBot="1" x14ac:dyDescent="0.3">
      <c r="A21" s="15">
        <v>17</v>
      </c>
      <c r="B21" s="16" t="s">
        <v>103</v>
      </c>
      <c r="C21" s="17">
        <v>258255.20294110171</v>
      </c>
      <c r="D21" s="14">
        <f t="shared" si="0"/>
        <v>3.1149063668269705E-2</v>
      </c>
    </row>
    <row r="22" spans="1:4" ht="16.5" thickTop="1" thickBot="1" x14ac:dyDescent="0.3">
      <c r="A22" s="15">
        <v>18</v>
      </c>
      <c r="B22" s="16" t="s">
        <v>104</v>
      </c>
      <c r="C22" s="17">
        <v>718016.88866508915</v>
      </c>
      <c r="D22" s="14">
        <f t="shared" si="0"/>
        <v>8.6602529301307143E-2</v>
      </c>
    </row>
    <row r="23" spans="1:4" ht="16.5" thickTop="1" thickBot="1" x14ac:dyDescent="0.3">
      <c r="A23" s="31"/>
      <c r="B23" s="18" t="s">
        <v>105</v>
      </c>
      <c r="C23" s="19">
        <f>SUM(C5:C22)</f>
        <v>8290945.9395460375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E8390E3-F4CC-41D7-8D1E-ECB04BBB0D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a9d8c7753cc820e4aaa49b46a98db5d5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654394ac88f6c1160b0fc7a6548a9103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70B5A115-6CED-4C1C-B631-B2E64F4D0D4C}"/>
</file>

<file path=customXml/itemProps2.xml><?xml version="1.0" encoding="utf-8"?>
<ds:datastoreItem xmlns:ds="http://schemas.openxmlformats.org/officeDocument/2006/customXml" ds:itemID="{0B2A9200-D7C5-4EA3-8AFC-41B9D3A22A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3A8FC8-3D22-4BBD-9B3D-1B3B796FC635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InfoVentasMunicipal</vt:lpstr>
      <vt:lpstr>Adjuntas</vt:lpstr>
      <vt:lpstr>Aguada</vt:lpstr>
      <vt:lpstr>Aguadilla</vt:lpstr>
      <vt:lpstr>AguasBuenas</vt:lpstr>
      <vt:lpstr>Aibonito</vt:lpstr>
      <vt:lpstr>Anasco</vt:lpstr>
      <vt:lpstr>Arecibo</vt:lpstr>
      <vt:lpstr>Arroyo</vt:lpstr>
      <vt:lpstr>Barceloneta</vt:lpstr>
      <vt:lpstr>Barranquitas</vt:lpstr>
      <vt:lpstr>Bayamon</vt:lpstr>
      <vt:lpstr>CaboRojo</vt:lpstr>
      <vt:lpstr>Caguas</vt:lpstr>
      <vt:lpstr>Camuy</vt:lpstr>
      <vt:lpstr>Canovanas</vt:lpstr>
      <vt:lpstr>Carolina</vt:lpstr>
      <vt:lpstr>Catano</vt:lpstr>
      <vt:lpstr>Cayey</vt:lpstr>
      <vt:lpstr>Ceiba</vt:lpstr>
      <vt:lpstr>Ciales</vt:lpstr>
      <vt:lpstr>Cidra</vt:lpstr>
      <vt:lpstr>Coamo</vt:lpstr>
      <vt:lpstr>Comerio</vt:lpstr>
      <vt:lpstr>Corozal</vt:lpstr>
      <vt:lpstr>Culebra</vt:lpstr>
      <vt:lpstr>Dorado</vt:lpstr>
      <vt:lpstr>Fajardo</vt:lpstr>
      <vt:lpstr>Florida</vt:lpstr>
      <vt:lpstr>Guanica</vt:lpstr>
      <vt:lpstr>Guayama</vt:lpstr>
      <vt:lpstr>Guayanilla</vt:lpstr>
      <vt:lpstr>Guaynabo</vt:lpstr>
      <vt:lpstr>Gurabo</vt:lpstr>
      <vt:lpstr>Hatillo</vt:lpstr>
      <vt:lpstr>Hormigueros</vt:lpstr>
      <vt:lpstr>Humacao</vt:lpstr>
      <vt:lpstr>Isabela</vt:lpstr>
      <vt:lpstr>Jayuya</vt:lpstr>
      <vt:lpstr>JuanaDiaz</vt:lpstr>
      <vt:lpstr>Juncos</vt:lpstr>
      <vt:lpstr>Lajas</vt:lpstr>
      <vt:lpstr>Lares</vt:lpstr>
      <vt:lpstr>LasMarias</vt:lpstr>
      <vt:lpstr>LasPiedras</vt:lpstr>
      <vt:lpstr>Loiza</vt:lpstr>
      <vt:lpstr>Luquillo</vt:lpstr>
      <vt:lpstr>Manati</vt:lpstr>
      <vt:lpstr>Maricao</vt:lpstr>
      <vt:lpstr>Maunabo</vt:lpstr>
      <vt:lpstr>Mayaguez</vt:lpstr>
      <vt:lpstr>Moca</vt:lpstr>
      <vt:lpstr>Morovis</vt:lpstr>
      <vt:lpstr>Naguabo</vt:lpstr>
      <vt:lpstr>Naranjito</vt:lpstr>
      <vt:lpstr>Orocovis</vt:lpstr>
      <vt:lpstr>Patillas</vt:lpstr>
      <vt:lpstr>Penuelas</vt:lpstr>
      <vt:lpstr>Ponce</vt:lpstr>
      <vt:lpstr>Quebradillas</vt:lpstr>
      <vt:lpstr>Rincon</vt:lpstr>
      <vt:lpstr>RioGrande</vt:lpstr>
      <vt:lpstr>SabanaGrande</vt:lpstr>
      <vt:lpstr>Salinas</vt:lpstr>
      <vt:lpstr>SanGerman</vt:lpstr>
      <vt:lpstr>SanJuan</vt:lpstr>
      <vt:lpstr>SanLorenzo</vt:lpstr>
      <vt:lpstr>SanSebastian</vt:lpstr>
      <vt:lpstr>SantaIsabel</vt:lpstr>
      <vt:lpstr>ToaAlta</vt:lpstr>
      <vt:lpstr>ToaBaja</vt:lpstr>
      <vt:lpstr>TrujilloAlto</vt:lpstr>
      <vt:lpstr>Utuado</vt:lpstr>
      <vt:lpstr>VegaAlta</vt:lpstr>
      <vt:lpstr>VegaBaja</vt:lpstr>
      <vt:lpstr>Vieques</vt:lpstr>
      <vt:lpstr>Villalba</vt:lpstr>
      <vt:lpstr>Yabucoa</vt:lpstr>
      <vt:lpstr>Yauco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Matos Vázquez</dc:creator>
  <cp:keywords/>
  <dc:description/>
  <cp:lastModifiedBy>José L. Rivera Rivera</cp:lastModifiedBy>
  <cp:revision/>
  <dcterms:created xsi:type="dcterms:W3CDTF">2019-05-20T13:39:56Z</dcterms:created>
  <dcterms:modified xsi:type="dcterms:W3CDTF">2025-11-04T13:14:17Z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2024-10-25T13:45:18Z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3f7de8a6-d76c-4820-be61-01b820c41e23</vt:lpwstr>
  </property>
  <property fmtid="{D5CDD505-2E9C-101B-9397-08002B2CF9AE}" pid="9" name="MSIP_Label_434345d5-b8e0-4a5a-b857-5bc7a1d5607d_ContentBits">
    <vt:lpwstr>0</vt:lpwstr>
  </property>
</Properties>
</file>