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Informes Municipales/2025/Enero/"/>
    </mc:Choice>
  </mc:AlternateContent>
  <xr:revisionPtr revIDLastSave="0" documentId="8_{DAB15E39-3ADC-4094-89CB-8071CB74D7C6}" xr6:coauthVersionLast="47" xr6:coauthVersionMax="47" xr10:uidLastSave="{00000000-0000-0000-0000-000000000000}"/>
  <bookViews>
    <workbookView xWindow="-120" yWindow="-120" windowWidth="29040" windowHeight="1572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1" l="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20" l="1"/>
  <c r="D5" i="20"/>
  <c r="D6" i="20"/>
  <c r="D14" i="20"/>
  <c r="D22" i="20"/>
  <c r="D15" i="20"/>
  <c r="D18" i="20"/>
  <c r="D7" i="20"/>
  <c r="D13" i="20"/>
  <c r="D8" i="20"/>
  <c r="D16" i="20"/>
  <c r="D17" i="20"/>
  <c r="D9" i="20"/>
  <c r="D10" i="20"/>
  <c r="D11" i="20"/>
  <c r="D19" i="20"/>
  <c r="D12" i="20"/>
  <c r="D20" i="20"/>
  <c r="D21" i="20"/>
  <c r="D23" i="13"/>
  <c r="D5" i="13"/>
  <c r="D6" i="13"/>
  <c r="D7" i="13"/>
  <c r="D8" i="13"/>
  <c r="D16" i="13"/>
  <c r="D13" i="13"/>
  <c r="D22" i="13"/>
  <c r="D9" i="13"/>
  <c r="D17" i="13"/>
  <c r="D18" i="13"/>
  <c r="D14" i="13"/>
  <c r="D10" i="13"/>
  <c r="D11" i="13"/>
  <c r="D19" i="13"/>
  <c r="D20" i="13"/>
  <c r="D21" i="13"/>
  <c r="D15" i="13"/>
  <c r="D12" i="13"/>
  <c r="D23" i="15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<sst xmlns="http://schemas.openxmlformats.org/spreadsheetml/2006/main" count="2115" uniqueCount="187">
  <si>
    <t>Departamento de Desarrollo Económico y Comercio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</si>
  <si>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</si>
  <si>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</si>
  <si>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</si>
  <si>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</si>
  <si>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</si>
  <si>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</si>
  <si>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</si>
  <si>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</si>
  <si>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</si>
  <si>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</si>
  <si>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</si>
  <si>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</si>
  <si>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</si>
  <si>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</si>
  <si>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</si>
  <si>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</si>
  <si>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</si>
  <si>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</si>
  <si>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</si>
  <si>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</si>
  <si>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</si>
  <si>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</si>
  <si>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</si>
  <si>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</si>
  <si>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</si>
  <si>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</si>
  <si>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</si>
  <si>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</si>
  <si>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</si>
  <si>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</si>
  <si>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</si>
  <si>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</si>
  <si>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</si>
  <si>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</si>
  <si>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</si>
  <si>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</si>
  <si>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</si>
  <si>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</si>
  <si>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</si>
  <si>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</si>
  <si>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</si>
  <si>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</si>
  <si>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</si>
  <si>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</si>
  <si>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</si>
  <si>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</si>
  <si>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</si>
  <si>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</si>
  <si>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</si>
  <si>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</si>
  <si>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</si>
  <si>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</si>
  <si>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</si>
  <si>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</si>
  <si>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</si>
  <si>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</si>
  <si>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</si>
  <si>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</si>
  <si>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</si>
  <si>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</si>
  <si>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</si>
  <si>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</si>
  <si>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</si>
  <si>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</si>
  <si>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</si>
  <si>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</si>
  <si>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</si>
  <si>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</si>
  <si>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</si>
  <si>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</si>
  <si>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</si>
  <si>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</si>
  <si>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</si>
  <si>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</si>
  <si>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</si>
  <si>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</si>
  <si>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</si>
  <si>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</si>
  <si>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</si>
  <si>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</si>
  <si>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</si>
  <si>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</si>
  <si>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</si>
  <si>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</si>
  <si>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</si>
  <si>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</si>
  <si>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</si>
  <si>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</si>
  <si>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</si>
  <si>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</si>
  <si>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</si>
  <si>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</si>
  <si>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</si>
  <si>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</si>
  <si>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</si>
  <si>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</si>
  <si>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</si>
  <si>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</si>
  <si>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</si>
  <si>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</si>
  <si>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</si>
  <si>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</si>
  <si>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</si>
  <si>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</si>
  <si>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</si>
  <si>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</si>
  <si>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</si>
  <si>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</si>
  <si>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</si>
  <si>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</si>
  <si>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</si>
  <si>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</si>
  <si>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</si>
  <si>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</si>
  <si>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</si>
  <si>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</si>
  <si>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</si>
  <si>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</si>
  <si>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</si>
  <si>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</si>
  <si>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</si>
  <si>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</si>
  <si>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</si>
  <si>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</si>
  <si>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</si>
  <si>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</si>
  <si>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</si>
  <si>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</si>
  <si>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</si>
  <si>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</si>
  <si>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</si>
  <si>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</si>
  <si>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</si>
  <si>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</si>
  <si>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</si>
  <si>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</si>
  <si>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</si>
  <si>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</si>
  <si>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</si>
  <si>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</si>
  <si>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</si>
  <si>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</si>
  <si>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</si>
  <si>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</si>
  <si>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</si>
  <si>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</si>
  <si>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</si>
  <si>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</si>
  <si>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</si>
  <si>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</si>
  <si>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</si>
  <si>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</si>
  <si>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</si>
  <si>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</si>
  <si>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</si>
  <si>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</si>
  <si>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</si>
  <si>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</si>
  <si>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</si>
  <si>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</si>
  <si>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</si>
  <si>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</si>
  <si>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</si>
  <si>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</si>
  <si>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</si>
  <si>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</si>
  <si>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</si>
  <si>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</si>
  <si>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</si>
  <si>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</si>
  <si>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</si>
  <si>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</si>
  <si>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</si>
  <si>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</si>
  <si>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</si>
  <si>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</si>
  <si>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</si>
  <si>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</si>
  <si>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</si>
  <si>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</si>
  <si>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</si>
  <si>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</si>
  <si>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</si>
  <si>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</si>
  <si>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Oficina de Estrategia e Inteligencia de Negocios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</si>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</sst>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89535</xdr:colOff>
      <xdr:row>0</xdr:row>
      <xdr:rowOff>99061</xdr:rowOff>
    </xdr:from>
    <xdr:to>
      <xdr:col>5</xdr:col>
      <xdr:colOff>503346</xdr:colOff>
      <xdr:row>3</xdr:row>
      <xdr:rowOff>144781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62FE7C-D764-4E1A-AC73-D92C34AA9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8535" y="99061"/>
          <a:ext cx="2074971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6"/>
  <sheetViews>
    <sheetView showGridLines="0" tabSelected="1" workbookViewId="0">
      <selection sqref="A1:C1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8" customFormat="1" ht="18" customHeight="1" x14ac:dyDescent="0.25">
      <c r="A1" s="42" t="s">
        <v>0</v>
      </c>
      <c r="B1" s="43"/>
      <c r="C1" s="43"/>
    </row>
    <row r="2" spans="1:5" s="38" customFormat="1" ht="18.75" customHeight="1" thickBot="1" x14ac:dyDescent="0.3">
      <c r="A2" s="39" t="s">
        <v>185</v>
      </c>
      <c r="B2" s="40"/>
      <c r="C2" s="40"/>
    </row>
    <row r="3" spans="1:5" s="38" customFormat="1" ht="15.75" x14ac:dyDescent="0.25">
      <c r="A3" s="44" t="s">
        <v>1</v>
      </c>
      <c r="B3" s="45"/>
      <c r="C3" s="46"/>
    </row>
    <row r="4" spans="1:5" s="38" customFormat="1" thickBot="1" x14ac:dyDescent="0.3">
      <c r="A4" s="39" t="s">
        <v>186</v>
      </c>
      <c r="B4" s="40"/>
      <c r="C4" s="41"/>
    </row>
    <row r="5" spans="1:5" ht="17.25" thickBot="1" x14ac:dyDescent="0.3">
      <c r="A5" s="21" t="s">
        <v>2</v>
      </c>
      <c r="B5" s="21" t="s">
        <v>3</v>
      </c>
      <c r="C5" s="21" t="s">
        <v>4</v>
      </c>
      <c r="E5" s="3"/>
    </row>
    <row r="6" spans="1:5" ht="17.25" thickBot="1" x14ac:dyDescent="0.3">
      <c r="A6" s="22">
        <v>1</v>
      </c>
      <c r="B6" s="23" t="s">
        <v>5</v>
      </c>
      <c r="C6" s="24">
        <v>3997083.3190064728</v>
      </c>
      <c r="E6" s="3"/>
    </row>
    <row r="7" spans="1:5" ht="18" thickTop="1" thickBot="1" x14ac:dyDescent="0.3">
      <c r="A7" s="25">
        <v>2</v>
      </c>
      <c r="B7" s="26" t="s">
        <v>6</v>
      </c>
      <c r="C7" s="27">
        <v>17331785.983098764</v>
      </c>
      <c r="E7" s="3"/>
    </row>
    <row r="8" spans="1:5" ht="18" thickTop="1" thickBot="1" x14ac:dyDescent="0.3">
      <c r="A8" s="25">
        <v>3</v>
      </c>
      <c r="B8" s="26" t="s">
        <v>7</v>
      </c>
      <c r="C8" s="27">
        <v>43872974.236449577</v>
      </c>
    </row>
    <row r="9" spans="1:5" ht="18" thickTop="1" thickBot="1" x14ac:dyDescent="0.3">
      <c r="A9" s="22">
        <v>4</v>
      </c>
      <c r="B9" s="26" t="s">
        <v>8</v>
      </c>
      <c r="C9" s="27">
        <v>6110932.5271178447</v>
      </c>
    </row>
    <row r="10" spans="1:5" ht="18" thickTop="1" thickBot="1" x14ac:dyDescent="0.3">
      <c r="A10" s="25">
        <v>5</v>
      </c>
      <c r="B10" s="26" t="s">
        <v>9</v>
      </c>
      <c r="C10" s="27">
        <v>10870257.50194484</v>
      </c>
    </row>
    <row r="11" spans="1:5" ht="18" thickTop="1" thickBot="1" x14ac:dyDescent="0.3">
      <c r="A11" s="25">
        <v>6</v>
      </c>
      <c r="B11" s="26" t="s">
        <v>10</v>
      </c>
      <c r="C11" s="27">
        <v>9078547.1230015662</v>
      </c>
    </row>
    <row r="12" spans="1:5" ht="18" thickTop="1" thickBot="1" x14ac:dyDescent="0.3">
      <c r="A12" s="22">
        <v>7</v>
      </c>
      <c r="B12" s="26" t="s">
        <v>11</v>
      </c>
      <c r="C12" s="27">
        <v>36618585.856907815</v>
      </c>
    </row>
    <row r="13" spans="1:5" ht="18" thickTop="1" thickBot="1" x14ac:dyDescent="0.3">
      <c r="A13" s="25">
        <v>8</v>
      </c>
      <c r="B13" s="26" t="s">
        <v>12</v>
      </c>
      <c r="C13" s="27">
        <v>5152698.4450153783</v>
      </c>
    </row>
    <row r="14" spans="1:5" ht="18" thickTop="1" thickBot="1" x14ac:dyDescent="0.3">
      <c r="A14" s="25">
        <v>9</v>
      </c>
      <c r="B14" s="26" t="s">
        <v>13</v>
      </c>
      <c r="C14" s="27">
        <v>39293366.332120262</v>
      </c>
    </row>
    <row r="15" spans="1:5" ht="18" thickTop="1" thickBot="1" x14ac:dyDescent="0.3">
      <c r="A15" s="22">
        <v>10</v>
      </c>
      <c r="B15" s="26" t="s">
        <v>14</v>
      </c>
      <c r="C15" s="27">
        <v>12847866.960199384</v>
      </c>
    </row>
    <row r="16" spans="1:5" ht="18" thickTop="1" thickBot="1" x14ac:dyDescent="0.3">
      <c r="A16" s="25">
        <v>11</v>
      </c>
      <c r="B16" s="26" t="s">
        <v>15</v>
      </c>
      <c r="C16" s="27">
        <v>326497800.32728779</v>
      </c>
    </row>
    <row r="17" spans="1:3" ht="18" thickTop="1" thickBot="1" x14ac:dyDescent="0.3">
      <c r="A17" s="25">
        <v>12</v>
      </c>
      <c r="B17" s="26" t="s">
        <v>16</v>
      </c>
      <c r="C17" s="27">
        <v>21063298.043549817</v>
      </c>
    </row>
    <row r="18" spans="1:3" ht="18" thickTop="1" thickBot="1" x14ac:dyDescent="0.3">
      <c r="A18" s="22">
        <v>13</v>
      </c>
      <c r="B18" s="26" t="s">
        <v>17</v>
      </c>
      <c r="C18" s="27">
        <v>238116686.16234213</v>
      </c>
    </row>
    <row r="19" spans="1:3" ht="18" thickTop="1" thickBot="1" x14ac:dyDescent="0.3">
      <c r="A19" s="25">
        <v>14</v>
      </c>
      <c r="B19" s="26" t="s">
        <v>18</v>
      </c>
      <c r="C19" s="27">
        <v>12880987.141196635</v>
      </c>
    </row>
    <row r="20" spans="1:3" ht="18" thickTop="1" thickBot="1" x14ac:dyDescent="0.3">
      <c r="A20" s="25">
        <v>15</v>
      </c>
      <c r="B20" s="26" t="s">
        <v>19</v>
      </c>
      <c r="C20" s="27">
        <v>42334714.852570437</v>
      </c>
    </row>
    <row r="21" spans="1:3" ht="18" thickTop="1" thickBot="1" x14ac:dyDescent="0.3">
      <c r="A21" s="22">
        <v>16</v>
      </c>
      <c r="B21" s="26" t="s">
        <v>20</v>
      </c>
      <c r="C21" s="27">
        <v>224888864.69292122</v>
      </c>
    </row>
    <row r="22" spans="1:3" ht="18" thickTop="1" thickBot="1" x14ac:dyDescent="0.3">
      <c r="A22" s="25">
        <v>17</v>
      </c>
      <c r="B22" s="26" t="s">
        <v>21</v>
      </c>
      <c r="C22" s="27">
        <v>8873326.5403081235</v>
      </c>
    </row>
    <row r="23" spans="1:3" ht="18" thickTop="1" thickBot="1" x14ac:dyDescent="0.3">
      <c r="A23" s="25">
        <v>18</v>
      </c>
      <c r="B23" s="26" t="s">
        <v>22</v>
      </c>
      <c r="C23" s="27">
        <v>51661252.083322853</v>
      </c>
    </row>
    <row r="24" spans="1:3" ht="18" thickTop="1" thickBot="1" x14ac:dyDescent="0.3">
      <c r="A24" s="22">
        <v>19</v>
      </c>
      <c r="B24" s="26" t="s">
        <v>23</v>
      </c>
      <c r="C24" s="27">
        <v>4427529.0082456497</v>
      </c>
    </row>
    <row r="25" spans="1:3" ht="18" thickTop="1" thickBot="1" x14ac:dyDescent="0.3">
      <c r="A25" s="25">
        <v>20</v>
      </c>
      <c r="B25" s="26" t="s">
        <v>24</v>
      </c>
      <c r="C25" s="27">
        <v>5172259.3551180614</v>
      </c>
    </row>
    <row r="26" spans="1:3" ht="18" thickTop="1" thickBot="1" x14ac:dyDescent="0.3">
      <c r="A26" s="25">
        <v>21</v>
      </c>
      <c r="B26" s="26" t="s">
        <v>25</v>
      </c>
      <c r="C26" s="27">
        <v>22218596.160307437</v>
      </c>
    </row>
    <row r="27" spans="1:3" ht="18" thickTop="1" thickBot="1" x14ac:dyDescent="0.3">
      <c r="A27" s="22">
        <v>22</v>
      </c>
      <c r="B27" s="26" t="s">
        <v>26</v>
      </c>
      <c r="C27" s="27">
        <v>10069793.338041764</v>
      </c>
    </row>
    <row r="28" spans="1:3" ht="18" thickTop="1" thickBot="1" x14ac:dyDescent="0.3">
      <c r="A28" s="25">
        <v>23</v>
      </c>
      <c r="B28" s="26" t="s">
        <v>27</v>
      </c>
      <c r="C28" s="27">
        <v>4369701.3406745186</v>
      </c>
    </row>
    <row r="29" spans="1:3" ht="18" thickTop="1" thickBot="1" x14ac:dyDescent="0.3">
      <c r="A29" s="25">
        <v>24</v>
      </c>
      <c r="B29" s="26" t="s">
        <v>28</v>
      </c>
      <c r="C29" s="27">
        <v>10729087.312953018</v>
      </c>
    </row>
    <row r="30" spans="1:3" ht="18" thickTop="1" thickBot="1" x14ac:dyDescent="0.3">
      <c r="A30" s="22">
        <v>25</v>
      </c>
      <c r="B30" s="26" t="s">
        <v>29</v>
      </c>
      <c r="C30" s="27">
        <v>1809228.3777666758</v>
      </c>
    </row>
    <row r="31" spans="1:3" ht="18" thickTop="1" thickBot="1" x14ac:dyDescent="0.3">
      <c r="A31" s="25">
        <v>26</v>
      </c>
      <c r="B31" s="26" t="s">
        <v>30</v>
      </c>
      <c r="C31" s="27">
        <v>25546972.482547954</v>
      </c>
    </row>
    <row r="32" spans="1:3" ht="18" thickTop="1" thickBot="1" x14ac:dyDescent="0.3">
      <c r="A32" s="25">
        <v>27</v>
      </c>
      <c r="B32" s="26" t="s">
        <v>31</v>
      </c>
      <c r="C32" s="27">
        <v>40610341.257951312</v>
      </c>
    </row>
    <row r="33" spans="1:3" ht="18" thickTop="1" thickBot="1" x14ac:dyDescent="0.3">
      <c r="A33" s="22">
        <v>28</v>
      </c>
      <c r="B33" s="26" t="s">
        <v>32</v>
      </c>
      <c r="C33" s="27">
        <v>2597433.1445441945</v>
      </c>
    </row>
    <row r="34" spans="1:3" ht="18" thickTop="1" thickBot="1" x14ac:dyDescent="0.3">
      <c r="A34" s="25">
        <v>29</v>
      </c>
      <c r="B34" s="26" t="s">
        <v>33</v>
      </c>
      <c r="C34" s="27">
        <v>3628691.3108929135</v>
      </c>
    </row>
    <row r="35" spans="1:3" ht="18" thickTop="1" thickBot="1" x14ac:dyDescent="0.3">
      <c r="A35" s="25">
        <v>30</v>
      </c>
      <c r="B35" s="26" t="s">
        <v>34</v>
      </c>
      <c r="C35" s="27">
        <v>35808563.53823974</v>
      </c>
    </row>
    <row r="36" spans="1:3" ht="18" thickTop="1" thickBot="1" x14ac:dyDescent="0.3">
      <c r="A36" s="22">
        <v>31</v>
      </c>
      <c r="B36" s="26" t="s">
        <v>35</v>
      </c>
      <c r="C36" s="27">
        <v>5369586.9033848951</v>
      </c>
    </row>
    <row r="37" spans="1:3" ht="18" thickTop="1" thickBot="1" x14ac:dyDescent="0.3">
      <c r="A37" s="25">
        <v>32</v>
      </c>
      <c r="B37" s="26" t="s">
        <v>36</v>
      </c>
      <c r="C37" s="27">
        <v>94185515.912912369</v>
      </c>
    </row>
    <row r="38" spans="1:3" ht="18" thickTop="1" thickBot="1" x14ac:dyDescent="0.3">
      <c r="A38" s="25">
        <v>33</v>
      </c>
      <c r="B38" s="26" t="s">
        <v>37</v>
      </c>
      <c r="C38" s="27">
        <v>10790707.100397773</v>
      </c>
    </row>
    <row r="39" spans="1:3" ht="18" thickTop="1" thickBot="1" x14ac:dyDescent="0.3">
      <c r="A39" s="22">
        <v>34</v>
      </c>
      <c r="B39" s="26" t="s">
        <v>38</v>
      </c>
      <c r="C39" s="27">
        <v>116159275.641684</v>
      </c>
    </row>
    <row r="40" spans="1:3" ht="18" thickTop="1" thickBot="1" x14ac:dyDescent="0.3">
      <c r="A40" s="25">
        <v>35</v>
      </c>
      <c r="B40" s="26" t="s">
        <v>39</v>
      </c>
      <c r="C40" s="27">
        <v>38640862.673814304</v>
      </c>
    </row>
    <row r="41" spans="1:3" ht="18" thickTop="1" thickBot="1" x14ac:dyDescent="0.3">
      <c r="A41" s="25">
        <v>36</v>
      </c>
      <c r="B41" s="26" t="s">
        <v>40</v>
      </c>
      <c r="C41" s="27">
        <v>73263748.827513918</v>
      </c>
    </row>
    <row r="42" spans="1:3" ht="18" thickTop="1" thickBot="1" x14ac:dyDescent="0.3">
      <c r="A42" s="22">
        <v>37</v>
      </c>
      <c r="B42" s="26" t="s">
        <v>41</v>
      </c>
      <c r="C42" s="27">
        <v>39388315.766079336</v>
      </c>
    </row>
    <row r="43" spans="1:3" ht="18" thickTop="1" thickBot="1" x14ac:dyDescent="0.3">
      <c r="A43" s="25">
        <v>38</v>
      </c>
      <c r="B43" s="26" t="s">
        <v>42</v>
      </c>
      <c r="C43" s="27">
        <v>5043028.878048378</v>
      </c>
    </row>
    <row r="44" spans="1:3" ht="18" thickTop="1" thickBot="1" x14ac:dyDescent="0.3">
      <c r="A44" s="25">
        <v>39</v>
      </c>
      <c r="B44" s="26" t="s">
        <v>43</v>
      </c>
      <c r="C44" s="27">
        <v>18755290.798913356</v>
      </c>
    </row>
    <row r="45" spans="1:3" ht="18" thickTop="1" thickBot="1" x14ac:dyDescent="0.3">
      <c r="A45" s="22">
        <v>40</v>
      </c>
      <c r="B45" s="26" t="s">
        <v>44</v>
      </c>
      <c r="C45" s="27">
        <v>14200629.788342075</v>
      </c>
    </row>
    <row r="46" spans="1:3" ht="18" thickTop="1" thickBot="1" x14ac:dyDescent="0.3">
      <c r="A46" s="25">
        <v>41</v>
      </c>
      <c r="B46" s="26" t="s">
        <v>45</v>
      </c>
      <c r="C46" s="27">
        <v>6812912.363548073</v>
      </c>
    </row>
    <row r="47" spans="1:3" ht="18" thickTop="1" thickBot="1" x14ac:dyDescent="0.3">
      <c r="A47" s="25">
        <v>42</v>
      </c>
      <c r="B47" s="26" t="s">
        <v>46</v>
      </c>
      <c r="C47" s="27">
        <v>10709913.691212162</v>
      </c>
    </row>
    <row r="48" spans="1:3" ht="18" thickTop="1" thickBot="1" x14ac:dyDescent="0.3">
      <c r="A48" s="22">
        <v>43</v>
      </c>
      <c r="B48" s="26" t="s">
        <v>47</v>
      </c>
      <c r="C48" s="27">
        <v>970933.82339243195</v>
      </c>
    </row>
    <row r="49" spans="1:3" ht="18" thickTop="1" thickBot="1" x14ac:dyDescent="0.3">
      <c r="A49" s="25">
        <v>44</v>
      </c>
      <c r="B49" s="26" t="s">
        <v>48</v>
      </c>
      <c r="C49" s="27">
        <v>13353805.994198734</v>
      </c>
    </row>
    <row r="50" spans="1:3" ht="18" thickTop="1" thickBot="1" x14ac:dyDescent="0.3">
      <c r="A50" s="25">
        <v>45</v>
      </c>
      <c r="B50" s="26" t="s">
        <v>49</v>
      </c>
      <c r="C50" s="27">
        <v>4128120.618557252</v>
      </c>
    </row>
    <row r="51" spans="1:3" ht="18" thickTop="1" thickBot="1" x14ac:dyDescent="0.3">
      <c r="A51" s="22">
        <v>46</v>
      </c>
      <c r="B51" s="26" t="s">
        <v>50</v>
      </c>
      <c r="C51" s="27">
        <v>8474911.6328036878</v>
      </c>
    </row>
    <row r="52" spans="1:3" ht="18" thickTop="1" thickBot="1" x14ac:dyDescent="0.3">
      <c r="A52" s="25">
        <v>47</v>
      </c>
      <c r="B52" s="26" t="s">
        <v>51</v>
      </c>
      <c r="C52" s="27">
        <v>50138293.109270833</v>
      </c>
    </row>
    <row r="53" spans="1:3" ht="18" thickTop="1" thickBot="1" x14ac:dyDescent="0.3">
      <c r="A53" s="25">
        <v>48</v>
      </c>
      <c r="B53" s="26" t="s">
        <v>52</v>
      </c>
      <c r="C53" s="27">
        <v>360963.23014634766</v>
      </c>
    </row>
    <row r="54" spans="1:3" ht="18" thickTop="1" thickBot="1" x14ac:dyDescent="0.3">
      <c r="A54" s="22">
        <v>49</v>
      </c>
      <c r="B54" s="26" t="s">
        <v>53</v>
      </c>
      <c r="C54" s="27">
        <v>1198736.4816671845</v>
      </c>
    </row>
    <row r="55" spans="1:3" ht="18" thickTop="1" thickBot="1" x14ac:dyDescent="0.3">
      <c r="A55" s="25">
        <v>50</v>
      </c>
      <c r="B55" s="26" t="s">
        <v>54</v>
      </c>
      <c r="C55" s="27">
        <v>133441805.2876633</v>
      </c>
    </row>
    <row r="56" spans="1:3" ht="18" thickTop="1" thickBot="1" x14ac:dyDescent="0.3">
      <c r="A56" s="25">
        <v>51</v>
      </c>
      <c r="B56" s="26" t="s">
        <v>55</v>
      </c>
      <c r="C56" s="27">
        <v>12629513.641785977</v>
      </c>
    </row>
    <row r="57" spans="1:3" ht="18" thickTop="1" thickBot="1" x14ac:dyDescent="0.3">
      <c r="A57" s="22">
        <v>52</v>
      </c>
      <c r="B57" s="26" t="s">
        <v>56</v>
      </c>
      <c r="C57" s="27">
        <v>9721866.0260983016</v>
      </c>
    </row>
    <row r="58" spans="1:3" ht="18" thickTop="1" thickBot="1" x14ac:dyDescent="0.3">
      <c r="A58" s="25">
        <v>53</v>
      </c>
      <c r="B58" s="26" t="s">
        <v>57</v>
      </c>
      <c r="C58" s="27">
        <v>8528900.2953764871</v>
      </c>
    </row>
    <row r="59" spans="1:3" ht="18" thickTop="1" thickBot="1" x14ac:dyDescent="0.3">
      <c r="A59" s="25">
        <v>54</v>
      </c>
      <c r="B59" s="26" t="s">
        <v>58</v>
      </c>
      <c r="C59" s="27">
        <v>11188294.591852667</v>
      </c>
    </row>
    <row r="60" spans="1:3" ht="18" thickTop="1" thickBot="1" x14ac:dyDescent="0.3">
      <c r="A60" s="22">
        <v>55</v>
      </c>
      <c r="B60" s="26" t="s">
        <v>59</v>
      </c>
      <c r="C60" s="27">
        <v>7190050.5845244313</v>
      </c>
    </row>
    <row r="61" spans="1:3" ht="18" thickTop="1" thickBot="1" x14ac:dyDescent="0.3">
      <c r="A61" s="25">
        <v>56</v>
      </c>
      <c r="B61" s="26" t="s">
        <v>60</v>
      </c>
      <c r="C61" s="27">
        <v>3737856.7853253763</v>
      </c>
    </row>
    <row r="62" spans="1:3" ht="18" thickTop="1" thickBot="1" x14ac:dyDescent="0.3">
      <c r="A62" s="25">
        <v>57</v>
      </c>
      <c r="B62" s="26" t="s">
        <v>61</v>
      </c>
      <c r="C62" s="27">
        <v>28498470.461127412</v>
      </c>
    </row>
    <row r="63" spans="1:3" ht="18" thickTop="1" thickBot="1" x14ac:dyDescent="0.3">
      <c r="A63" s="22">
        <v>58</v>
      </c>
      <c r="B63" s="26" t="s">
        <v>62</v>
      </c>
      <c r="C63" s="27">
        <v>209274950.08203238</v>
      </c>
    </row>
    <row r="64" spans="1:3" ht="18" thickTop="1" thickBot="1" x14ac:dyDescent="0.3">
      <c r="A64" s="25">
        <v>59</v>
      </c>
      <c r="B64" s="26" t="s">
        <v>63</v>
      </c>
      <c r="C64" s="27">
        <v>8929681.396999117</v>
      </c>
    </row>
    <row r="65" spans="1:3" ht="18" thickTop="1" thickBot="1" x14ac:dyDescent="0.3">
      <c r="A65" s="25">
        <v>60</v>
      </c>
      <c r="B65" s="26" t="s">
        <v>64</v>
      </c>
      <c r="C65" s="27">
        <v>9133003.2465348616</v>
      </c>
    </row>
    <row r="66" spans="1:3" ht="18" thickTop="1" thickBot="1" x14ac:dyDescent="0.3">
      <c r="A66" s="22">
        <v>61</v>
      </c>
      <c r="B66" s="26" t="s">
        <v>65</v>
      </c>
      <c r="C66" s="27">
        <v>21968362.740007572</v>
      </c>
    </row>
    <row r="67" spans="1:3" ht="18" thickTop="1" thickBot="1" x14ac:dyDescent="0.3">
      <c r="A67" s="25">
        <v>62</v>
      </c>
      <c r="B67" s="26" t="s">
        <v>66</v>
      </c>
      <c r="C67" s="27">
        <v>6126961.3544045715</v>
      </c>
    </row>
    <row r="68" spans="1:3" ht="18" thickTop="1" thickBot="1" x14ac:dyDescent="0.3">
      <c r="A68" s="25">
        <v>63</v>
      </c>
      <c r="B68" s="26" t="s">
        <v>67</v>
      </c>
      <c r="C68" s="27">
        <v>10166363.659323176</v>
      </c>
    </row>
    <row r="69" spans="1:3" ht="18" thickTop="1" thickBot="1" x14ac:dyDescent="0.3">
      <c r="A69" s="22">
        <v>64</v>
      </c>
      <c r="B69" s="26" t="s">
        <v>68</v>
      </c>
      <c r="C69" s="27">
        <v>15596935.744563434</v>
      </c>
    </row>
    <row r="70" spans="1:3" ht="18" thickTop="1" thickBot="1" x14ac:dyDescent="0.3">
      <c r="A70" s="25">
        <v>65</v>
      </c>
      <c r="B70" s="26" t="s">
        <v>69</v>
      </c>
      <c r="C70" s="27">
        <v>687916952.42917943</v>
      </c>
    </row>
    <row r="71" spans="1:3" ht="18" thickTop="1" thickBot="1" x14ac:dyDescent="0.3">
      <c r="A71" s="25">
        <v>66</v>
      </c>
      <c r="B71" s="26" t="s">
        <v>70</v>
      </c>
      <c r="C71" s="27">
        <v>12812341.409632498</v>
      </c>
    </row>
    <row r="72" spans="1:3" ht="18" thickTop="1" thickBot="1" x14ac:dyDescent="0.3">
      <c r="A72" s="22">
        <v>67</v>
      </c>
      <c r="B72" s="26" t="s">
        <v>71</v>
      </c>
      <c r="C72" s="27">
        <v>22003074.02884423</v>
      </c>
    </row>
    <row r="73" spans="1:3" ht="18" thickTop="1" thickBot="1" x14ac:dyDescent="0.3">
      <c r="A73" s="25">
        <v>68</v>
      </c>
      <c r="B73" s="26" t="s">
        <v>72</v>
      </c>
      <c r="C73" s="27">
        <v>31810028.253008991</v>
      </c>
    </row>
    <row r="74" spans="1:3" ht="18" thickTop="1" thickBot="1" x14ac:dyDescent="0.3">
      <c r="A74" s="25">
        <v>69</v>
      </c>
      <c r="B74" s="26" t="s">
        <v>73</v>
      </c>
      <c r="C74" s="27">
        <v>15357480.379374024</v>
      </c>
    </row>
    <row r="75" spans="1:3" ht="18" thickTop="1" thickBot="1" x14ac:dyDescent="0.3">
      <c r="A75" s="22">
        <v>70</v>
      </c>
      <c r="B75" s="26" t="s">
        <v>74</v>
      </c>
      <c r="C75" s="27">
        <v>82979717.104167238</v>
      </c>
    </row>
    <row r="76" spans="1:3" ht="18" thickTop="1" thickBot="1" x14ac:dyDescent="0.3">
      <c r="A76" s="25">
        <v>71</v>
      </c>
      <c r="B76" s="26" t="s">
        <v>75</v>
      </c>
      <c r="C76" s="27">
        <v>24154803.195384439</v>
      </c>
    </row>
    <row r="77" spans="1:3" ht="18" thickTop="1" thickBot="1" x14ac:dyDescent="0.3">
      <c r="A77" s="25">
        <v>72</v>
      </c>
      <c r="B77" s="26" t="s">
        <v>76</v>
      </c>
      <c r="C77" s="27">
        <v>8309761.9261696041</v>
      </c>
    </row>
    <row r="78" spans="1:3" ht="18" thickTop="1" thickBot="1" x14ac:dyDescent="0.3">
      <c r="A78" s="22">
        <v>73</v>
      </c>
      <c r="B78" s="26" t="s">
        <v>77</v>
      </c>
      <c r="C78" s="27">
        <v>20338473.846696042</v>
      </c>
    </row>
    <row r="79" spans="1:3" ht="18" thickTop="1" thickBot="1" x14ac:dyDescent="0.3">
      <c r="A79" s="25">
        <v>74</v>
      </c>
      <c r="B79" s="26" t="s">
        <v>78</v>
      </c>
      <c r="C79" s="27">
        <v>26817373.902337976</v>
      </c>
    </row>
    <row r="80" spans="1:3" ht="18" thickTop="1" thickBot="1" x14ac:dyDescent="0.3">
      <c r="A80" s="25">
        <v>75</v>
      </c>
      <c r="B80" s="26" t="s">
        <v>79</v>
      </c>
      <c r="C80" s="27">
        <v>4695901.9093293315</v>
      </c>
    </row>
    <row r="81" spans="1:5" ht="18" thickTop="1" thickBot="1" x14ac:dyDescent="0.3">
      <c r="A81" s="22">
        <v>76</v>
      </c>
      <c r="B81" s="26" t="s">
        <v>80</v>
      </c>
      <c r="C81" s="27">
        <v>3990915.2883780245</v>
      </c>
    </row>
    <row r="82" spans="1:5" ht="18" thickTop="1" thickBot="1" x14ac:dyDescent="0.3">
      <c r="A82" s="25">
        <v>77</v>
      </c>
      <c r="B82" s="26" t="s">
        <v>81</v>
      </c>
      <c r="C82" s="27">
        <v>8874447.4923685994</v>
      </c>
    </row>
    <row r="83" spans="1:5" ht="18" thickTop="1" thickBot="1" x14ac:dyDescent="0.3">
      <c r="A83" s="28">
        <v>78</v>
      </c>
      <c r="B83" s="29" t="s">
        <v>82</v>
      </c>
      <c r="C83" s="30">
        <v>20948921.786264762</v>
      </c>
    </row>
    <row r="84" spans="1:5" x14ac:dyDescent="0.25">
      <c r="E84" s="3"/>
    </row>
    <row r="86" spans="1:5" x14ac:dyDescent="0.25">
      <c r="C86" s="4"/>
    </row>
  </sheetData>
  <sheetProtection algorithmName="SHA-512" hashValue="X2DgJLW9PlcLRlGrnoUhGsYKUSIaWVjzEFiZiw4CNzufANMY1EULkAgUSU78uWKL4OanN6uKbG+h3XGJBR+mWQ==" saltValue="uCa27ce8Lf1/la26Vf61VA==" spinCount="100000" sheet="1" objects="1" scenarios="1"/>
  <mergeCells count="4">
    <mergeCell ref="A4:C4"/>
    <mergeCell ref="A1:C1"/>
    <mergeCell ref="A2:C2"/>
    <mergeCell ref="A3:C3"/>
  </mergeCells>
  <hyperlinks>
    <hyperlink ref="B6" location="Adjuntas!A1" display="Adjuntas" xr:uid="{39B648C4-1504-47D4-AADC-0F17472BFC2A}"/>
    <hyperlink ref="B7" location="Aguada!A1" display="Aguada" xr:uid="{00859ADD-0085-48A0-B111-A1FFAA8A0D18}"/>
    <hyperlink ref="B8" location="Aguadilla!A1" display="Aguadilla" xr:uid="{84CC39F5-0FC7-491A-A3F4-9F7DD7C9D199}"/>
    <hyperlink ref="B9" location="AguasBuenas!A1" display="Aguas Buenas" xr:uid="{60F13CFF-ABA2-4237-864F-4B3D90EAC1CC}"/>
    <hyperlink ref="B10" location="Aibonito!A1" display="Aibonito" xr:uid="{3DAB6370-C906-43BB-9E8E-205159EDC3AF}"/>
    <hyperlink ref="B11" location="Anasco!A1" display="Añasco" xr:uid="{CAC0EE1D-305A-48F6-A7C7-F6BDCAB6E224}"/>
    <hyperlink ref="B12" location="Arecibo!A1" display="Arecibo" xr:uid="{C7086BE1-A698-4FD9-9F71-869F9D2C83A7}"/>
    <hyperlink ref="B13" location="Arroyo!A1" display="Arroyo" xr:uid="{3213CA25-0FDD-48E1-806A-93658A57C48F}"/>
    <hyperlink ref="B14" location="Barceloneta!A1" display="Barceloneta" xr:uid="{91B31834-5F88-4E83-8FB1-F1016E3DF38B}"/>
    <hyperlink ref="B15" location="Barranquitas!A1" display="Barranquitas" xr:uid="{635AA57F-F5BD-4589-8DE5-92B5308A07A6}"/>
    <hyperlink ref="B16" location="Bayamon!A1" display="Bayamón" xr:uid="{DAFA5852-64C8-421C-8DA7-9DA2FAC4F2F4}"/>
    <hyperlink ref="B17" location="CaboRojo!A1" display="Cabo Rojo" xr:uid="{80EE55C5-7EC3-4304-A123-4B7D9698BCD1}"/>
    <hyperlink ref="B18" location="Caguas!A1" display="Caguas" xr:uid="{965C91BC-4CCD-4441-A97B-0A1745034B60}"/>
    <hyperlink ref="B19" location="Camuy!A1" display="Camuy" xr:uid="{0B635207-C871-4965-92F6-B2C0FE7B4694}"/>
    <hyperlink ref="B20" location="Canovanas!A1" display="Canóvanas" xr:uid="{FE715E78-B198-4770-BC89-092F8156C981}"/>
    <hyperlink ref="B21" location="Carolina!A1" display="Carolina" xr:uid="{101D78FC-07F0-4F14-A506-3F38793EC320}"/>
    <hyperlink ref="B22" location="Catano!A1" display="Cataño" xr:uid="{A7CFC76A-61A8-4103-BBC3-EBB43C7F0142}"/>
    <hyperlink ref="B23" location="Cayey!A1" display="Cayey" xr:uid="{9C3212A8-6636-4C06-97E6-9C0F96DD40E8}"/>
    <hyperlink ref="B24" location="Ceiba!A1" display="Ceiba" xr:uid="{7F6F678B-7E62-47E6-A680-B22FC0CD4484}"/>
    <hyperlink ref="B25" location="Ciales!A1" display="Ciales" xr:uid="{C2ADFF94-7A19-48C3-912C-23E9CF650A34}"/>
    <hyperlink ref="B26" location="Cidra!A1" display="Cidra" xr:uid="{7FA91989-F135-46FE-A2CE-4C00DC9418F9}"/>
    <hyperlink ref="B27" location="Coamo!A1" display="Coamo" xr:uid="{B27D4C85-A790-432B-9BBF-588085209BF7}"/>
    <hyperlink ref="B28" location="Comerio!A1" display="Comerío" xr:uid="{69E5DA9A-1F79-44FA-A59C-F7980EC41619}"/>
    <hyperlink ref="B29" location="Corozal!A1" display="Corozal" xr:uid="{5434E736-7C68-46D7-9DC7-0B20BC8FB44F}"/>
    <hyperlink ref="B30" location="Culebra!A1" display="Culebra" xr:uid="{D27EFC06-4853-44ED-B032-6B6E63707F08}"/>
    <hyperlink ref="B31" location="Dorado!A1" display="Dorado" xr:uid="{57F9A84F-0D9F-460D-B300-5A3097254F5E}"/>
    <hyperlink ref="B32" location="Fajardo!A1" display="Fajardo" xr:uid="{C5E795F9-8361-4F8E-BC2A-5765A0446C81}"/>
    <hyperlink ref="B33" location="Florida!A1" display="Florida" xr:uid="{9E06F58D-F653-4BEA-9B92-2572FD55AFB9}"/>
    <hyperlink ref="B34" location="Guanica!A1" display="Guánica" xr:uid="{E791F112-39E8-4898-9889-BB5E9B78184C}"/>
    <hyperlink ref="B35" location="Guayama!A1" display="Guayama" xr:uid="{F97E3F2E-6829-40B9-8750-F7D923DB739C}"/>
    <hyperlink ref="B36" location="Guayanilla!A1" display="Guayanilla" xr:uid="{367ED740-D8C5-4883-8EC0-DD0B312BBC98}"/>
    <hyperlink ref="B37" location="Guaynabo!A1" display="Guaynabo" xr:uid="{EAA77DED-6326-4E9D-A468-5025D1624B9C}"/>
    <hyperlink ref="B38" location="Gurabo!A1" display="Gurabo" xr:uid="{5E7C8259-5855-423A-A821-DAD9C4375BFF}"/>
    <hyperlink ref="B39" location="Hatillo!A1" display="Hatillo" xr:uid="{54BB7133-522F-4A83-9618-3FAC365A49DB}"/>
    <hyperlink ref="B40" location="Hormigueros!A1" display="Hormigueros" xr:uid="{487DAF88-AD25-433A-8AB0-A59DA6EC61FB}"/>
    <hyperlink ref="B41" location="Humacao!A1" display="Humacao" xr:uid="{AA10CBCF-FEBB-498C-8AE7-8F5CB9740D7F}"/>
    <hyperlink ref="B42" location="Isabela!A1" display="Isabela" xr:uid="{D9375F1C-EA45-437B-9888-449DE48B3D31}"/>
    <hyperlink ref="B43" location="Jayuya!A1" display="Jayuya" xr:uid="{890E53E3-D5A4-48A1-BE4A-D96DF57357A6}"/>
    <hyperlink ref="B44" location="JuanaDiaz!A1" display="Juana Díaz" xr:uid="{AC43E5A7-5999-4567-9DA8-A693D04E86CF}"/>
    <hyperlink ref="B45" location="Juncos!A1" display="Juncos" xr:uid="{42999DC5-B495-4C8E-9A98-6E9B0A43E841}"/>
    <hyperlink ref="B46" location="Lajas!A1" display="Lajas" xr:uid="{F58EBCF3-1257-45DF-B5EC-07B06DF13B22}"/>
    <hyperlink ref="B47" location="Lares!A1" display="Lares" xr:uid="{8ADE688C-08D6-4064-A3E6-A8B445EB0821}"/>
    <hyperlink ref="B48" location="LasMarias!A1" display="Las Marías" xr:uid="{EF8E3439-F249-4083-95AC-CDA32CD33965}"/>
    <hyperlink ref="B49" location="LasPiedras!A1" display="Las Piedras" xr:uid="{28BE08DE-0F11-4170-B0AE-8A2718504A51}"/>
    <hyperlink ref="B50" location="Loiza!A1" display="Loíza" xr:uid="{2E97F82B-2407-4318-879D-3831D5CC990A}"/>
    <hyperlink ref="B51" location="Luquillo!A1" display="Luquillo" xr:uid="{C421BA9D-DC82-4987-B40E-FF292B8ECC01}"/>
    <hyperlink ref="B52" location="Manati!A1" display="Manatí" xr:uid="{D233915D-8574-4B75-912A-20268E5F2971}"/>
    <hyperlink ref="B53" location="Maricao!A1" display="Maricao" xr:uid="{8058F9B5-B25B-4AC8-B094-947CF2530457}"/>
    <hyperlink ref="B54" location="Maunabo!A1" display="Maunabo" xr:uid="{6161534A-0859-4F5F-AE15-1339572E44F4}"/>
    <hyperlink ref="B55" location="Mayaguez!A1" display="Mayagüez" xr:uid="{C83E77D5-E644-45C7-9AA9-F11D29AAD35E}"/>
    <hyperlink ref="B56" location="Moca!A1" display="Moca" xr:uid="{551D1677-DE3A-40E9-AACA-DE1FC5224760}"/>
    <hyperlink ref="B57" location="Morovis!A1" display="Morovis" xr:uid="{BE662483-100A-4A2E-8575-8A833121ECD2}"/>
    <hyperlink ref="B58" location="Naguabo!A1" display="Naguabo" xr:uid="{E35EA7BF-24CB-487F-B01C-97367DDA3ABE}"/>
    <hyperlink ref="B59" location="Naranjito!A1" display="Naranjito" xr:uid="{6EEA63D4-BC91-49FC-BCF8-2948AD9AFA9A}"/>
    <hyperlink ref="B60" location="Orocovis!A1" display="Orocovis" xr:uid="{6700197B-BA0D-407C-81F5-C501636E48B3}"/>
    <hyperlink ref="B61" location="Patillas!A1" display="Patillas" xr:uid="{F00D6C05-D6F6-45BE-9BBB-0092D1D7C5EC}"/>
    <hyperlink ref="B62" location="Penuelas!A1" display="Peñuelas" xr:uid="{F954591B-C2B7-4592-8039-2DFC406653B0}"/>
    <hyperlink ref="B63" location="Ponce!A1" display="Ponce" xr:uid="{2FFD401C-89B4-4827-A6C1-096ED76CC198}"/>
    <hyperlink ref="B64" location="Quebradillas!A1" display="Quebradillas" xr:uid="{E41FF3DB-1E51-449D-83F8-F2284BF708B5}"/>
    <hyperlink ref="B65" location="Rincon!A1" display="Rincón" xr:uid="{A211CC4E-C705-4A9D-84A2-499966F69B8B}"/>
    <hyperlink ref="B66" location="RioGrande!A1" display="Río Grande" xr:uid="{0C777284-740A-4289-99B4-18C1D15080C1}"/>
    <hyperlink ref="B67" location="SabanaGrande!A1" display="Sabana Grande" xr:uid="{6EF230B1-9082-4572-8444-D42862D971AE}"/>
    <hyperlink ref="B68" location="Salinas!A1" display="Salinas" xr:uid="{0DED5046-EA37-4D04-812C-40A04FC81F29}"/>
    <hyperlink ref="B69" location="SanGerman!A1" display="San Gérman" xr:uid="{71C96D99-F60C-4AAA-9899-4095CB89A28F}"/>
    <hyperlink ref="B70" location="SanJuan!A1" display="San Juan" xr:uid="{0A3FD92A-5FF8-4C20-9466-6678E16BC10E}"/>
    <hyperlink ref="B71" location="SanLorenzo!A1" display="San Lorenzo" xr:uid="{D4DC2765-DD27-454A-9B0B-35E1FAED3068}"/>
    <hyperlink ref="B72" location="SanSebastian!A1" display="San Sebastián" xr:uid="{412225D9-F6F9-49D0-AF96-FBA6C1804CF1}"/>
    <hyperlink ref="B73" location="SantaIsabel!A1" display="Santa Isabel" xr:uid="{265EE824-145E-4A87-8169-801D5FABE18A}"/>
    <hyperlink ref="B74" location="ToaAlta!A1" display="Toa Alta" xr:uid="{98F50787-51B9-4AE8-AE22-6DDCD231C822}"/>
    <hyperlink ref="B75" location="ToaBaja!A1" display="Toa Baja" xr:uid="{472FF355-2797-4886-AF8D-2C4269AE5322}"/>
    <hyperlink ref="B76" location="TrujilloAlto!A1" display="Trujillo Alto" xr:uid="{9BFE23F5-E71D-46BE-B96A-2B745565391E}"/>
    <hyperlink ref="B77" location="Utuado!A1" display="Utuado" xr:uid="{2E12F0B8-88A1-49A7-9811-1E2039CF3CFB}"/>
    <hyperlink ref="B78" location="VegaAlta!A1" display="Vega Alta" xr:uid="{5DD0798B-F249-445D-9370-FB8AB2A8390A}"/>
    <hyperlink ref="B79" location="VegaBaja!A1" display="Vega Baja" xr:uid="{98EA1CBA-B265-4337-AAF9-D51BE0EC9C1A}"/>
    <hyperlink ref="B80" location="Vieques!A1" display="Vieques" xr:uid="{F0384720-0FD9-4208-9D94-8367A73642ED}"/>
    <hyperlink ref="B81" location="Villalba!A1" display="Villalba" xr:uid="{9BF86CD4-CF10-4E23-9390-CF19FAD95D71}"/>
    <hyperlink ref="B82" location="Yabucoa!A1" display="Yabucoa" xr:uid="{ACA7F9B3-6E6D-4870-816D-2661DDDBE4DC}"/>
    <hyperlink ref="B83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924551.20575109252</v>
      </c>
      <c r="D6" s="14">
        <f t="shared" ref="D6:D23" si="0">C6/C$23</f>
        <v>2.352944764102129E-2</v>
      </c>
    </row>
    <row r="7" spans="1:4" ht="16.5" thickTop="1" thickBot="1" x14ac:dyDescent="0.3">
      <c r="A7" s="15">
        <v>3</v>
      </c>
      <c r="B7" s="16" t="s">
        <v>89</v>
      </c>
      <c r="C7" s="17">
        <v>411691.15676791297</v>
      </c>
      <c r="D7" s="14">
        <f t="shared" si="0"/>
        <v>1.0477370487633102E-2</v>
      </c>
    </row>
    <row r="8" spans="1:4" ht="16.5" thickTop="1" thickBot="1" x14ac:dyDescent="0.3">
      <c r="A8" s="15">
        <v>4</v>
      </c>
      <c r="B8" s="16" t="s">
        <v>90</v>
      </c>
      <c r="C8" s="17">
        <v>6470.6845154289458</v>
      </c>
      <c r="D8" s="14">
        <f t="shared" si="0"/>
        <v>1.6467625758344613E-4</v>
      </c>
    </row>
    <row r="9" spans="1:4" ht="16.5" thickTop="1" thickBot="1" x14ac:dyDescent="0.3">
      <c r="A9" s="15">
        <v>5</v>
      </c>
      <c r="B9" s="16" t="s">
        <v>91</v>
      </c>
      <c r="C9" s="17">
        <v>164702.2529479677</v>
      </c>
      <c r="D9" s="14">
        <f t="shared" si="0"/>
        <v>4.1916045460663994E-3</v>
      </c>
    </row>
    <row r="10" spans="1:4" ht="16.5" thickTop="1" thickBot="1" x14ac:dyDescent="0.3">
      <c r="A10" s="15">
        <v>6</v>
      </c>
      <c r="B10" s="16" t="s">
        <v>92</v>
      </c>
      <c r="C10" s="17">
        <v>4784356.3952005329</v>
      </c>
      <c r="D10" s="14">
        <f t="shared" si="0"/>
        <v>0.12175990101641082</v>
      </c>
    </row>
    <row r="11" spans="1:4" ht="16.5" thickTop="1" thickBot="1" x14ac:dyDescent="0.3">
      <c r="A11" s="15">
        <v>7</v>
      </c>
      <c r="B11" s="16" t="s">
        <v>93</v>
      </c>
      <c r="C11" s="17">
        <v>4057929.1715694494</v>
      </c>
      <c r="D11" s="14">
        <f t="shared" si="0"/>
        <v>0.10327262717249822</v>
      </c>
    </row>
    <row r="12" spans="1:4" ht="16.5" thickTop="1" thickBot="1" x14ac:dyDescent="0.3">
      <c r="A12" s="15">
        <v>8</v>
      </c>
      <c r="B12" s="16" t="s">
        <v>94</v>
      </c>
      <c r="C12" s="17">
        <v>220289.89134079681</v>
      </c>
      <c r="D12" s="14">
        <f t="shared" si="0"/>
        <v>5.606287063287866E-3</v>
      </c>
    </row>
    <row r="13" spans="1:4" ht="16.5" thickTop="1" thickBot="1" x14ac:dyDescent="0.3">
      <c r="A13" s="15">
        <v>9</v>
      </c>
      <c r="B13" s="16" t="s">
        <v>95</v>
      </c>
      <c r="C13" s="17">
        <v>918434.12673622905</v>
      </c>
      <c r="D13" s="14">
        <f t="shared" si="0"/>
        <v>2.3373770497883188E-2</v>
      </c>
    </row>
    <row r="14" spans="1:4" ht="16.5" thickTop="1" thickBot="1" x14ac:dyDescent="0.3">
      <c r="A14" s="15">
        <v>10</v>
      </c>
      <c r="B14" s="16" t="s">
        <v>96</v>
      </c>
      <c r="C14" s="17">
        <v>1051036.7690956085</v>
      </c>
      <c r="D14" s="14">
        <f t="shared" si="0"/>
        <v>2.6748453166672084E-2</v>
      </c>
    </row>
    <row r="15" spans="1:4" ht="16.5" thickTop="1" thickBot="1" x14ac:dyDescent="0.3">
      <c r="A15" s="15">
        <v>11</v>
      </c>
      <c r="B15" s="16" t="s">
        <v>97</v>
      </c>
      <c r="C15" s="17">
        <v>400701.48620343523</v>
      </c>
      <c r="D15" s="14">
        <f t="shared" si="0"/>
        <v>1.0197687895116353E-2</v>
      </c>
    </row>
    <row r="16" spans="1:4" ht="16.5" thickTop="1" thickBot="1" x14ac:dyDescent="0.3">
      <c r="A16" s="15">
        <v>12</v>
      </c>
      <c r="B16" s="16" t="s">
        <v>98</v>
      </c>
      <c r="C16" s="17">
        <v>8475.710083526792</v>
      </c>
      <c r="D16" s="14">
        <f t="shared" si="0"/>
        <v>2.1570333302286561E-4</v>
      </c>
    </row>
    <row r="17" spans="1:4" ht="16.5" thickTop="1" thickBot="1" x14ac:dyDescent="0.3">
      <c r="A17" s="15">
        <v>13</v>
      </c>
      <c r="B17" s="16" t="s">
        <v>99</v>
      </c>
      <c r="C17" s="17">
        <v>294929.51354676572</v>
      </c>
      <c r="D17" s="14">
        <f t="shared" si="0"/>
        <v>7.5058347267558069E-3</v>
      </c>
    </row>
    <row r="18" spans="1:4" ht="16.5" thickTop="1" thickBot="1" x14ac:dyDescent="0.3">
      <c r="A18" s="15">
        <v>14</v>
      </c>
      <c r="B18" s="16" t="s">
        <v>100</v>
      </c>
      <c r="C18" s="17">
        <v>3417157.5459993975</v>
      </c>
      <c r="D18" s="14">
        <f t="shared" si="0"/>
        <v>8.696525304338841E-2</v>
      </c>
    </row>
    <row r="19" spans="1:4" ht="16.5" thickTop="1" thickBot="1" x14ac:dyDescent="0.3">
      <c r="A19" s="15">
        <v>15</v>
      </c>
      <c r="B19" s="16" t="s">
        <v>101</v>
      </c>
      <c r="C19" s="17">
        <v>359729.26284034475</v>
      </c>
      <c r="D19" s="14">
        <f t="shared" si="0"/>
        <v>9.154961674695837E-3</v>
      </c>
    </row>
    <row r="20" spans="1:4" ht="16.5" thickTop="1" thickBot="1" x14ac:dyDescent="0.3">
      <c r="A20" s="15">
        <v>16</v>
      </c>
      <c r="B20" s="16" t="s">
        <v>102</v>
      </c>
      <c r="C20" s="17">
        <v>1398779.3700822832</v>
      </c>
      <c r="D20" s="14">
        <f t="shared" si="0"/>
        <v>3.5598359230902918E-2</v>
      </c>
    </row>
    <row r="21" spans="1:4" ht="16.5" thickTop="1" thickBot="1" x14ac:dyDescent="0.3">
      <c r="A21" s="15">
        <v>17</v>
      </c>
      <c r="B21" s="16" t="s">
        <v>103</v>
      </c>
      <c r="C21" s="17">
        <v>18308110.766054917</v>
      </c>
      <c r="D21" s="14">
        <f t="shared" si="0"/>
        <v>0.46593388337636521</v>
      </c>
    </row>
    <row r="22" spans="1:4" ht="16.5" thickTop="1" thickBot="1" x14ac:dyDescent="0.3">
      <c r="A22" s="15">
        <v>18</v>
      </c>
      <c r="B22" s="16" t="s">
        <v>104</v>
      </c>
      <c r="C22" s="17">
        <v>2566021.0233845781</v>
      </c>
      <c r="D22" s="14">
        <f t="shared" si="0"/>
        <v>6.5304178870696311E-2</v>
      </c>
    </row>
    <row r="23" spans="1:4" ht="16.5" thickTop="1" thickBot="1" x14ac:dyDescent="0.3">
      <c r="A23" s="31"/>
      <c r="B23" s="18" t="s">
        <v>105</v>
      </c>
      <c r="C23" s="19">
        <f>SUM(C5:C22)</f>
        <v>39293366.332120262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280474.34461344883</v>
      </c>
      <c r="D5" s="14">
        <f>C5/C$23</f>
        <v>2.1830420993797107E-2</v>
      </c>
    </row>
    <row r="6" spans="1:4" ht="16.5" thickTop="1" thickBot="1" x14ac:dyDescent="0.3">
      <c r="A6" s="15">
        <v>2</v>
      </c>
      <c r="B6" s="16" t="s">
        <v>88</v>
      </c>
      <c r="C6" s="17">
        <v>133703.05946902448</v>
      </c>
      <c r="D6" s="14">
        <f t="shared" ref="D6:D23" si="0">C6/C$23</f>
        <v>1.0406634804299807E-2</v>
      </c>
    </row>
    <row r="7" spans="1:4" ht="16.5" thickTop="1" thickBot="1" x14ac:dyDescent="0.3">
      <c r="A7" s="15">
        <v>3</v>
      </c>
      <c r="B7" s="16" t="s">
        <v>89</v>
      </c>
      <c r="C7" s="17">
        <v>369885.48644136143</v>
      </c>
      <c r="D7" s="14">
        <f t="shared" si="0"/>
        <v>2.8789641703732372E-2</v>
      </c>
    </row>
    <row r="8" spans="1:4" ht="16.5" thickTop="1" thickBot="1" x14ac:dyDescent="0.3">
      <c r="A8" s="15">
        <v>4</v>
      </c>
      <c r="B8" s="16" t="s">
        <v>90</v>
      </c>
      <c r="C8" s="17">
        <v>42677.444455350451</v>
      </c>
      <c r="D8" s="14">
        <f t="shared" si="0"/>
        <v>3.3217532986260113E-3</v>
      </c>
    </row>
    <row r="9" spans="1:4" ht="16.5" thickTop="1" thickBot="1" x14ac:dyDescent="0.3">
      <c r="A9" s="15">
        <v>5</v>
      </c>
      <c r="B9" s="16" t="s">
        <v>91</v>
      </c>
      <c r="C9" s="17">
        <v>601677.55778357293</v>
      </c>
      <c r="D9" s="14">
        <f t="shared" si="0"/>
        <v>4.6830929962730215E-2</v>
      </c>
    </row>
    <row r="10" spans="1:4" ht="16.5" thickTop="1" thickBot="1" x14ac:dyDescent="0.3">
      <c r="A10" s="15">
        <v>6</v>
      </c>
      <c r="B10" s="16" t="s">
        <v>92</v>
      </c>
      <c r="C10" s="17">
        <v>202615.31423522165</v>
      </c>
      <c r="D10" s="14">
        <f t="shared" si="0"/>
        <v>1.577034653790323E-2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6240.7154340127845</v>
      </c>
      <c r="D12" s="14">
        <f t="shared" si="0"/>
        <v>4.8573941910711816E-4</v>
      </c>
    </row>
    <row r="13" spans="1:4" ht="16.5" thickTop="1" thickBot="1" x14ac:dyDescent="0.3">
      <c r="A13" s="15">
        <v>9</v>
      </c>
      <c r="B13" s="16" t="s">
        <v>95</v>
      </c>
      <c r="C13" s="17">
        <v>42281.406152473282</v>
      </c>
      <c r="D13" s="14">
        <f t="shared" si="0"/>
        <v>3.2909280803929747E-3</v>
      </c>
    </row>
    <row r="14" spans="1:4" ht="16.5" thickTop="1" thickBot="1" x14ac:dyDescent="0.3">
      <c r="A14" s="15">
        <v>10</v>
      </c>
      <c r="B14" s="16" t="s">
        <v>96</v>
      </c>
      <c r="C14" s="17">
        <v>850976.4145199476</v>
      </c>
      <c r="D14" s="14">
        <f t="shared" si="0"/>
        <v>6.6234840161104952E-2</v>
      </c>
    </row>
    <row r="15" spans="1:4" ht="16.5" thickTop="1" thickBot="1" x14ac:dyDescent="0.3">
      <c r="A15" s="15">
        <v>11</v>
      </c>
      <c r="B15" s="16" t="s">
        <v>97</v>
      </c>
      <c r="C15" s="17">
        <v>174131.54519988864</v>
      </c>
      <c r="D15" s="14">
        <f t="shared" si="0"/>
        <v>1.3553342803075408E-2</v>
      </c>
    </row>
    <row r="16" spans="1:4" ht="16.5" thickTop="1" thickBot="1" x14ac:dyDescent="0.3">
      <c r="A16" s="15">
        <v>12</v>
      </c>
      <c r="B16" s="16" t="s">
        <v>98</v>
      </c>
      <c r="C16" s="17">
        <v>2390046.9895228874</v>
      </c>
      <c r="D16" s="14">
        <f t="shared" si="0"/>
        <v>0.18602675424075193</v>
      </c>
    </row>
    <row r="17" spans="1:4" ht="16.5" thickTop="1" thickBot="1" x14ac:dyDescent="0.3">
      <c r="A17" s="15">
        <v>13</v>
      </c>
      <c r="B17" s="16" t="s">
        <v>99</v>
      </c>
      <c r="C17" s="17">
        <v>595993.35183864797</v>
      </c>
      <c r="D17" s="14">
        <f t="shared" si="0"/>
        <v>4.6388505865210081E-2</v>
      </c>
    </row>
    <row r="18" spans="1:4" ht="16.5" thickTop="1" thickBot="1" x14ac:dyDescent="0.3">
      <c r="A18" s="15">
        <v>14</v>
      </c>
      <c r="B18" s="16" t="s">
        <v>100</v>
      </c>
      <c r="C18" s="17">
        <v>3142868.4444678854</v>
      </c>
      <c r="D18" s="14">
        <f t="shared" si="0"/>
        <v>0.24462180797824137</v>
      </c>
    </row>
    <row r="19" spans="1:4" ht="16.5" thickTop="1" thickBot="1" x14ac:dyDescent="0.3">
      <c r="A19" s="15">
        <v>15</v>
      </c>
      <c r="B19" s="16" t="s">
        <v>101</v>
      </c>
      <c r="C19" s="17">
        <v>15029.837891475636</v>
      </c>
      <c r="D19" s="14">
        <f t="shared" si="0"/>
        <v>1.1698313765262083E-3</v>
      </c>
    </row>
    <row r="20" spans="1:4" ht="16.5" thickTop="1" thickBot="1" x14ac:dyDescent="0.3">
      <c r="A20" s="15">
        <v>16</v>
      </c>
      <c r="B20" s="16" t="s">
        <v>102</v>
      </c>
      <c r="C20" s="17">
        <v>1850213.7543245235</v>
      </c>
      <c r="D20" s="14">
        <f t="shared" si="0"/>
        <v>0.14400941106069878</v>
      </c>
    </row>
    <row r="21" spans="1:4" ht="16.5" thickTop="1" thickBot="1" x14ac:dyDescent="0.3">
      <c r="A21" s="15">
        <v>17</v>
      </c>
      <c r="B21" s="16" t="s">
        <v>103</v>
      </c>
      <c r="C21" s="17">
        <v>1390416.3976669216</v>
      </c>
      <c r="D21" s="14">
        <f t="shared" si="0"/>
        <v>0.10822157498783315</v>
      </c>
    </row>
    <row r="22" spans="1:4" ht="16.5" thickTop="1" thickBot="1" x14ac:dyDescent="0.3">
      <c r="A22" s="15">
        <v>18</v>
      </c>
      <c r="B22" s="16" t="s">
        <v>104</v>
      </c>
      <c r="C22" s="17">
        <v>758634.89618273848</v>
      </c>
      <c r="D22" s="14">
        <f t="shared" si="0"/>
        <v>5.904753672596913E-2</v>
      </c>
    </row>
    <row r="23" spans="1:4" ht="16.5" thickTop="1" thickBot="1" x14ac:dyDescent="0.3">
      <c r="A23" s="31"/>
      <c r="B23" s="18" t="s">
        <v>105</v>
      </c>
      <c r="C23" s="19">
        <f>SUM(C5:C22)</f>
        <v>12847866.960199384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7" t="s">
        <v>1</v>
      </c>
      <c r="B1" s="48"/>
      <c r="C1" s="48"/>
      <c r="D1" s="49"/>
    </row>
    <row r="2" spans="1:6" x14ac:dyDescent="0.25">
      <c r="A2" s="50" t="s">
        <v>186</v>
      </c>
      <c r="B2" s="51"/>
      <c r="C2" s="51"/>
      <c r="D2" s="52"/>
    </row>
    <row r="3" spans="1:6" ht="15.75" thickBot="1" x14ac:dyDescent="0.3">
      <c r="A3" s="53" t="s">
        <v>115</v>
      </c>
      <c r="B3" s="54"/>
      <c r="C3" s="54"/>
      <c r="D3" s="55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8392114.6771511268</v>
      </c>
      <c r="D5" s="14">
        <f>C5/C$23</f>
        <v>2.570343404684107E-2</v>
      </c>
    </row>
    <row r="6" spans="1:6" ht="16.5" thickTop="1" thickBot="1" x14ac:dyDescent="0.3">
      <c r="A6" s="15">
        <v>2</v>
      </c>
      <c r="B6" s="16" t="s">
        <v>88</v>
      </c>
      <c r="C6" s="17">
        <v>8044226.6454942031</v>
      </c>
      <c r="D6" s="14">
        <f t="shared" ref="D6:D23" si="0">C6/C$23</f>
        <v>2.4637919880104896E-2</v>
      </c>
    </row>
    <row r="7" spans="1:6" ht="16.5" thickTop="1" thickBot="1" x14ac:dyDescent="0.3">
      <c r="A7" s="15">
        <v>3</v>
      </c>
      <c r="B7" s="16" t="s">
        <v>89</v>
      </c>
      <c r="C7" s="17">
        <v>8053378.7485771328</v>
      </c>
      <c r="D7" s="14">
        <f t="shared" si="0"/>
        <v>2.4665951012546695E-2</v>
      </c>
    </row>
    <row r="8" spans="1:6" ht="16.5" thickTop="1" thickBot="1" x14ac:dyDescent="0.3">
      <c r="A8" s="15">
        <v>4</v>
      </c>
      <c r="B8" s="16" t="s">
        <v>90</v>
      </c>
      <c r="C8" s="17">
        <v>182699.93856847694</v>
      </c>
      <c r="D8" s="14">
        <f t="shared" si="0"/>
        <v>5.5957479157695683E-4</v>
      </c>
    </row>
    <row r="9" spans="1:6" ht="16.5" thickTop="1" thickBot="1" x14ac:dyDescent="0.3">
      <c r="A9" s="15">
        <v>5</v>
      </c>
      <c r="B9" s="16" t="s">
        <v>91</v>
      </c>
      <c r="C9" s="17">
        <v>730305.29649249418</v>
      </c>
      <c r="D9" s="14">
        <f t="shared" si="0"/>
        <v>2.2367847371725686E-3</v>
      </c>
      <c r="F9" s="1" t="s">
        <v>116</v>
      </c>
    </row>
    <row r="10" spans="1:6" ht="16.5" thickTop="1" thickBot="1" x14ac:dyDescent="0.3">
      <c r="A10" s="15">
        <v>6</v>
      </c>
      <c r="B10" s="16" t="s">
        <v>92</v>
      </c>
      <c r="C10" s="17">
        <v>8834206.3513806928</v>
      </c>
      <c r="D10" s="14">
        <f t="shared" si="0"/>
        <v>2.7057475862088846E-2</v>
      </c>
    </row>
    <row r="11" spans="1:6" ht="16.5" thickTop="1" thickBot="1" x14ac:dyDescent="0.3">
      <c r="A11" s="15">
        <v>7</v>
      </c>
      <c r="B11" s="16" t="s">
        <v>93</v>
      </c>
      <c r="C11" s="17">
        <v>6288776.4443673668</v>
      </c>
      <c r="D11" s="14">
        <f t="shared" si="0"/>
        <v>1.9261313362795626E-2</v>
      </c>
    </row>
    <row r="12" spans="1:6" ht="16.5" thickTop="1" thickBot="1" x14ac:dyDescent="0.3">
      <c r="A12" s="15">
        <v>8</v>
      </c>
      <c r="B12" s="16" t="s">
        <v>94</v>
      </c>
      <c r="C12" s="17">
        <v>809373.15849286015</v>
      </c>
      <c r="D12" s="14">
        <f t="shared" si="0"/>
        <v>2.4789543993298841E-3</v>
      </c>
    </row>
    <row r="13" spans="1:6" ht="16.5" thickTop="1" thickBot="1" x14ac:dyDescent="0.3">
      <c r="A13" s="15">
        <v>9</v>
      </c>
      <c r="B13" s="16" t="s">
        <v>95</v>
      </c>
      <c r="C13" s="17">
        <v>1192981.3634706712</v>
      </c>
      <c r="D13" s="14">
        <f t="shared" si="0"/>
        <v>3.6538725904885221E-3</v>
      </c>
    </row>
    <row r="14" spans="1:6" ht="16.5" thickTop="1" thickBot="1" x14ac:dyDescent="0.3">
      <c r="A14" s="15">
        <v>10</v>
      </c>
      <c r="B14" s="16" t="s">
        <v>96</v>
      </c>
      <c r="C14" s="17">
        <v>10572448.650609827</v>
      </c>
      <c r="D14" s="14">
        <f t="shared" si="0"/>
        <v>3.2381377883746218E-2</v>
      </c>
    </row>
    <row r="15" spans="1:6" ht="16.5" thickTop="1" thickBot="1" x14ac:dyDescent="0.3">
      <c r="A15" s="15">
        <v>11</v>
      </c>
      <c r="B15" s="16" t="s">
        <v>97</v>
      </c>
      <c r="C15" s="17">
        <v>2418718.714294225</v>
      </c>
      <c r="D15" s="14">
        <f t="shared" si="0"/>
        <v>7.4080704735825292E-3</v>
      </c>
    </row>
    <row r="16" spans="1:6" ht="16.5" thickTop="1" thickBot="1" x14ac:dyDescent="0.3">
      <c r="A16" s="15">
        <v>12</v>
      </c>
      <c r="B16" s="16" t="s">
        <v>98</v>
      </c>
      <c r="C16" s="17">
        <v>23893874.638450615</v>
      </c>
      <c r="D16" s="14">
        <f t="shared" si="0"/>
        <v>7.3182344917787884E-2</v>
      </c>
    </row>
    <row r="17" spans="1:4" ht="16.5" thickTop="1" thickBot="1" x14ac:dyDescent="0.3">
      <c r="A17" s="15">
        <v>13</v>
      </c>
      <c r="B17" s="16" t="s">
        <v>99</v>
      </c>
      <c r="C17" s="17">
        <v>23924645.510375351</v>
      </c>
      <c r="D17" s="14">
        <f t="shared" si="0"/>
        <v>7.3276590183434062E-2</v>
      </c>
    </row>
    <row r="18" spans="1:4" ht="16.5" thickTop="1" thickBot="1" x14ac:dyDescent="0.3">
      <c r="A18" s="15">
        <v>14</v>
      </c>
      <c r="B18" s="16" t="s">
        <v>100</v>
      </c>
      <c r="C18" s="17">
        <v>24882797.871395387</v>
      </c>
      <c r="D18" s="14">
        <f t="shared" si="0"/>
        <v>7.6211226680401464E-2</v>
      </c>
    </row>
    <row r="19" spans="1:4" ht="16.5" thickTop="1" thickBot="1" x14ac:dyDescent="0.3">
      <c r="A19" s="15">
        <v>15</v>
      </c>
      <c r="B19" s="16" t="s">
        <v>101</v>
      </c>
      <c r="C19" s="17">
        <v>1371515.9665307533</v>
      </c>
      <c r="D19" s="14">
        <f t="shared" si="0"/>
        <v>4.2006897601022698E-3</v>
      </c>
    </row>
    <row r="20" spans="1:4" ht="16.5" thickTop="1" thickBot="1" x14ac:dyDescent="0.3">
      <c r="A20" s="15">
        <v>16</v>
      </c>
      <c r="B20" s="16" t="s">
        <v>102</v>
      </c>
      <c r="C20" s="17">
        <v>8993997.9683951065</v>
      </c>
      <c r="D20" s="14">
        <f t="shared" si="0"/>
        <v>2.7546886868393437E-2</v>
      </c>
    </row>
    <row r="21" spans="1:4" ht="16.5" thickTop="1" thickBot="1" x14ac:dyDescent="0.3">
      <c r="A21" s="15">
        <v>17</v>
      </c>
      <c r="B21" s="16" t="s">
        <v>103</v>
      </c>
      <c r="C21" s="17">
        <v>172443213.68888649</v>
      </c>
      <c r="D21" s="14">
        <f t="shared" si="0"/>
        <v>0.5281604149125233</v>
      </c>
    </row>
    <row r="22" spans="1:4" ht="16.5" thickTop="1" thickBot="1" x14ac:dyDescent="0.3">
      <c r="A22" s="15">
        <v>18</v>
      </c>
      <c r="B22" s="16" t="s">
        <v>104</v>
      </c>
      <c r="C22" s="17">
        <v>15468524.694354989</v>
      </c>
      <c r="D22" s="14">
        <f t="shared" si="0"/>
        <v>4.7377117637083729E-2</v>
      </c>
    </row>
    <row r="23" spans="1:4" ht="16.5" thickTop="1" thickBot="1" x14ac:dyDescent="0.3">
      <c r="A23" s="31"/>
      <c r="B23" s="18" t="s">
        <v>105</v>
      </c>
      <c r="C23" s="19">
        <f>SUM(C5:C22)</f>
        <v>326497800.32728779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151865.09940303949</v>
      </c>
      <c r="D5" s="14">
        <f>C5/C$23</f>
        <v>7.2099392549565579E-3</v>
      </c>
    </row>
    <row r="6" spans="1:4" ht="16.5" thickTop="1" thickBot="1" x14ac:dyDescent="0.3">
      <c r="A6" s="15">
        <v>2</v>
      </c>
      <c r="B6" s="16" t="s">
        <v>88</v>
      </c>
      <c r="C6" s="17">
        <v>369642.240580165</v>
      </c>
      <c r="D6" s="14">
        <f t="shared" ref="D6:D23" si="0">C6/C$23</f>
        <v>1.7549115044372645E-2</v>
      </c>
    </row>
    <row r="7" spans="1:4" ht="16.5" thickTop="1" thickBot="1" x14ac:dyDescent="0.3">
      <c r="A7" s="15">
        <v>3</v>
      </c>
      <c r="B7" s="16" t="s">
        <v>89</v>
      </c>
      <c r="C7" s="17">
        <v>502177.59085603175</v>
      </c>
      <c r="D7" s="14">
        <f t="shared" si="0"/>
        <v>2.3841356174030538E-2</v>
      </c>
    </row>
    <row r="8" spans="1:4" ht="16.5" thickTop="1" thickBot="1" x14ac:dyDescent="0.3">
      <c r="A8" s="15">
        <v>4</v>
      </c>
      <c r="B8" s="16" t="s">
        <v>90</v>
      </c>
      <c r="C8" s="17">
        <v>12049.538289544307</v>
      </c>
      <c r="D8" s="14">
        <f t="shared" si="0"/>
        <v>5.7206322887474971E-4</v>
      </c>
    </row>
    <row r="9" spans="1:4" ht="16.5" thickTop="1" thickBot="1" x14ac:dyDescent="0.3">
      <c r="A9" s="15">
        <v>5</v>
      </c>
      <c r="B9" s="16" t="s">
        <v>91</v>
      </c>
      <c r="C9" s="17">
        <v>754621.61038137425</v>
      </c>
      <c r="D9" s="14">
        <f t="shared" si="0"/>
        <v>3.5826374807076372E-2</v>
      </c>
    </row>
    <row r="10" spans="1:4" ht="16.5" thickTop="1" thickBot="1" x14ac:dyDescent="0.3">
      <c r="A10" s="15">
        <v>6</v>
      </c>
      <c r="B10" s="16" t="s">
        <v>92</v>
      </c>
      <c r="C10" s="17">
        <v>420348.55334639695</v>
      </c>
      <c r="D10" s="14">
        <f t="shared" si="0"/>
        <v>1.9956445209923793E-2</v>
      </c>
    </row>
    <row r="11" spans="1:4" ht="16.5" thickTop="1" thickBot="1" x14ac:dyDescent="0.3">
      <c r="A11" s="15">
        <v>7</v>
      </c>
      <c r="B11" s="16" t="s">
        <v>93</v>
      </c>
      <c r="C11" s="17">
        <v>78369.399810136383</v>
      </c>
      <c r="D11" s="14">
        <f t="shared" si="0"/>
        <v>3.7206613915875025E-3</v>
      </c>
    </row>
    <row r="12" spans="1:4" ht="16.5" thickTop="1" thickBot="1" x14ac:dyDescent="0.3">
      <c r="A12" s="15">
        <v>8</v>
      </c>
      <c r="B12" s="16" t="s">
        <v>94</v>
      </c>
      <c r="C12" s="17">
        <v>5427.2928431729115</v>
      </c>
      <c r="D12" s="14">
        <f t="shared" si="0"/>
        <v>2.5766586182048083E-4</v>
      </c>
    </row>
    <row r="13" spans="1:4" ht="16.5" thickTop="1" thickBot="1" x14ac:dyDescent="0.3">
      <c r="A13" s="15">
        <v>9</v>
      </c>
      <c r="B13" s="16" t="s">
        <v>95</v>
      </c>
      <c r="C13" s="17">
        <v>187784.64288825664</v>
      </c>
      <c r="D13" s="14">
        <f t="shared" si="0"/>
        <v>8.9152535609570253E-3</v>
      </c>
    </row>
    <row r="14" spans="1:4" ht="16.5" thickTop="1" thickBot="1" x14ac:dyDescent="0.3">
      <c r="A14" s="15">
        <v>10</v>
      </c>
      <c r="B14" s="16" t="s">
        <v>96</v>
      </c>
      <c r="C14" s="17">
        <v>1373998.408207987</v>
      </c>
      <c r="D14" s="14">
        <f t="shared" si="0"/>
        <v>6.5231874199717002E-2</v>
      </c>
    </row>
    <row r="15" spans="1:4" ht="16.5" thickTop="1" thickBot="1" x14ac:dyDescent="0.3">
      <c r="A15" s="15">
        <v>11</v>
      </c>
      <c r="B15" s="16" t="s">
        <v>97</v>
      </c>
      <c r="C15" s="17">
        <v>708114.73806986923</v>
      </c>
      <c r="D15" s="14">
        <f t="shared" si="0"/>
        <v>3.3618417049684872E-2</v>
      </c>
    </row>
    <row r="16" spans="1:4" ht="16.5" thickTop="1" thickBot="1" x14ac:dyDescent="0.3">
      <c r="A16" s="15">
        <v>12</v>
      </c>
      <c r="B16" s="16" t="s">
        <v>98</v>
      </c>
      <c r="C16" s="17">
        <v>121612.43650802763</v>
      </c>
      <c r="D16" s="14">
        <f t="shared" si="0"/>
        <v>5.7736654657112836E-3</v>
      </c>
    </row>
    <row r="17" spans="1:4" ht="16.5" thickTop="1" thickBot="1" x14ac:dyDescent="0.3">
      <c r="A17" s="15">
        <v>13</v>
      </c>
      <c r="B17" s="16" t="s">
        <v>99</v>
      </c>
      <c r="C17" s="17">
        <v>769543.70104457159</v>
      </c>
      <c r="D17" s="14">
        <f t="shared" si="0"/>
        <v>3.6534815177257006E-2</v>
      </c>
    </row>
    <row r="18" spans="1:4" ht="16.5" thickTop="1" thickBot="1" x14ac:dyDescent="0.3">
      <c r="A18" s="15">
        <v>14</v>
      </c>
      <c r="B18" s="16" t="s">
        <v>100</v>
      </c>
      <c r="C18" s="17">
        <v>7622624.5385476602</v>
      </c>
      <c r="D18" s="14">
        <f t="shared" si="0"/>
        <v>0.3618913107903311</v>
      </c>
    </row>
    <row r="19" spans="1:4" ht="16.5" thickTop="1" thickBot="1" x14ac:dyDescent="0.3">
      <c r="A19" s="15">
        <v>15</v>
      </c>
      <c r="B19" s="16" t="s">
        <v>101</v>
      </c>
      <c r="C19" s="17">
        <v>24223.478390297816</v>
      </c>
      <c r="D19" s="14">
        <f t="shared" si="0"/>
        <v>1.1500325514178316E-3</v>
      </c>
    </row>
    <row r="20" spans="1:4" ht="16.5" thickTop="1" thickBot="1" x14ac:dyDescent="0.3">
      <c r="A20" s="15">
        <v>16</v>
      </c>
      <c r="B20" s="16" t="s">
        <v>102</v>
      </c>
      <c r="C20" s="17">
        <v>1947441.0403990175</v>
      </c>
      <c r="D20" s="14">
        <f t="shared" si="0"/>
        <v>9.2456605626172556E-2</v>
      </c>
    </row>
    <row r="21" spans="1:4" ht="16.5" thickTop="1" thickBot="1" x14ac:dyDescent="0.3">
      <c r="A21" s="15">
        <v>17</v>
      </c>
      <c r="B21" s="16" t="s">
        <v>103</v>
      </c>
      <c r="C21" s="17">
        <v>2652247.2342238813</v>
      </c>
      <c r="D21" s="14">
        <f t="shared" si="0"/>
        <v>0.12591794640802109</v>
      </c>
    </row>
    <row r="22" spans="1:4" ht="16.5" thickTop="1" thickBot="1" x14ac:dyDescent="0.3">
      <c r="A22" s="15">
        <v>18</v>
      </c>
      <c r="B22" s="16" t="s">
        <v>104</v>
      </c>
      <c r="C22" s="17">
        <v>3361206.4997603879</v>
      </c>
      <c r="D22" s="14">
        <f t="shared" si="0"/>
        <v>0.15957645819808761</v>
      </c>
    </row>
    <row r="23" spans="1:4" ht="16.5" thickTop="1" thickBot="1" x14ac:dyDescent="0.3">
      <c r="A23" s="31"/>
      <c r="B23" s="18" t="s">
        <v>105</v>
      </c>
      <c r="C23" s="19">
        <f>SUM(C5:C22)</f>
        <v>21063298.043549817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3862524.675513471</v>
      </c>
      <c r="D5" s="14">
        <f>C5/C$23</f>
        <v>1.6221142406123091E-2</v>
      </c>
    </row>
    <row r="6" spans="1:4" ht="16.5" thickTop="1" thickBot="1" x14ac:dyDescent="0.3">
      <c r="A6" s="15">
        <v>2</v>
      </c>
      <c r="B6" s="16" t="s">
        <v>88</v>
      </c>
      <c r="C6" s="17">
        <v>3403360.4105755049</v>
      </c>
      <c r="D6" s="14">
        <f t="shared" ref="D6:D23" si="0">C6/C$23</f>
        <v>1.4292826199736279E-2</v>
      </c>
    </row>
    <row r="7" spans="1:4" ht="16.5" thickTop="1" thickBot="1" x14ac:dyDescent="0.3">
      <c r="A7" s="15">
        <v>3</v>
      </c>
      <c r="B7" s="16" t="s">
        <v>89</v>
      </c>
      <c r="C7" s="17">
        <v>5074819.1063611908</v>
      </c>
      <c r="D7" s="14">
        <f t="shared" si="0"/>
        <v>2.1312320392789706E-2</v>
      </c>
    </row>
    <row r="8" spans="1:4" ht="16.5" thickTop="1" thickBot="1" x14ac:dyDescent="0.3">
      <c r="A8" s="15">
        <v>4</v>
      </c>
      <c r="B8" s="16" t="s">
        <v>90</v>
      </c>
      <c r="C8" s="17">
        <v>384534.79494323616</v>
      </c>
      <c r="D8" s="14">
        <f t="shared" si="0"/>
        <v>1.6149006654706665E-3</v>
      </c>
    </row>
    <row r="9" spans="1:4" ht="16.5" thickTop="1" thickBot="1" x14ac:dyDescent="0.3">
      <c r="A9" s="15">
        <v>5</v>
      </c>
      <c r="B9" s="16" t="s">
        <v>91</v>
      </c>
      <c r="C9" s="17">
        <v>5125442.3815657441</v>
      </c>
      <c r="D9" s="14">
        <f t="shared" si="0"/>
        <v>2.1524918997366454E-2</v>
      </c>
    </row>
    <row r="10" spans="1:4" ht="16.5" thickTop="1" thickBot="1" x14ac:dyDescent="0.3">
      <c r="A10" s="15">
        <v>6</v>
      </c>
      <c r="B10" s="16" t="s">
        <v>92</v>
      </c>
      <c r="C10" s="17">
        <v>5548620.5843026293</v>
      </c>
      <c r="D10" s="14">
        <f t="shared" si="0"/>
        <v>2.3302107356389615E-2</v>
      </c>
    </row>
    <row r="11" spans="1:4" ht="16.5" thickTop="1" thickBot="1" x14ac:dyDescent="0.3">
      <c r="A11" s="15">
        <v>7</v>
      </c>
      <c r="B11" s="16" t="s">
        <v>93</v>
      </c>
      <c r="C11" s="17">
        <v>4248772.8592783306</v>
      </c>
      <c r="D11" s="14">
        <f t="shared" si="0"/>
        <v>1.7843238656452751E-2</v>
      </c>
    </row>
    <row r="12" spans="1:4" ht="16.5" thickTop="1" thickBot="1" x14ac:dyDescent="0.3">
      <c r="A12" s="15">
        <v>8</v>
      </c>
      <c r="B12" s="16" t="s">
        <v>94</v>
      </c>
      <c r="C12" s="17">
        <v>366073.49187326664</v>
      </c>
      <c r="D12" s="14">
        <f t="shared" si="0"/>
        <v>1.5373701766691254E-3</v>
      </c>
    </row>
    <row r="13" spans="1:4" ht="16.5" thickTop="1" thickBot="1" x14ac:dyDescent="0.3">
      <c r="A13" s="15">
        <v>9</v>
      </c>
      <c r="B13" s="16" t="s">
        <v>95</v>
      </c>
      <c r="C13" s="17">
        <v>803345.15394294413</v>
      </c>
      <c r="D13" s="14">
        <f t="shared" si="0"/>
        <v>3.3737457331958795E-3</v>
      </c>
    </row>
    <row r="14" spans="1:4" ht="16.5" thickTop="1" thickBot="1" x14ac:dyDescent="0.3">
      <c r="A14" s="15">
        <v>10</v>
      </c>
      <c r="B14" s="16" t="s">
        <v>96</v>
      </c>
      <c r="C14" s="17">
        <v>5732901.8341051806</v>
      </c>
      <c r="D14" s="14">
        <f t="shared" si="0"/>
        <v>2.4076018890152991E-2</v>
      </c>
    </row>
    <row r="15" spans="1:4" ht="16.5" thickTop="1" thickBot="1" x14ac:dyDescent="0.3">
      <c r="A15" s="15">
        <v>11</v>
      </c>
      <c r="B15" s="16" t="s">
        <v>97</v>
      </c>
      <c r="C15" s="17">
        <v>739562.7179851227</v>
      </c>
      <c r="D15" s="14">
        <f t="shared" si="0"/>
        <v>3.1058836316952055E-3</v>
      </c>
    </row>
    <row r="16" spans="1:4" ht="16.5" thickTop="1" thickBot="1" x14ac:dyDescent="0.3">
      <c r="A16" s="15">
        <v>12</v>
      </c>
      <c r="B16" s="16" t="s">
        <v>98</v>
      </c>
      <c r="C16" s="17">
        <v>29476352.03780058</v>
      </c>
      <c r="D16" s="14">
        <f t="shared" si="0"/>
        <v>0.12378952736518567</v>
      </c>
    </row>
    <row r="17" spans="1:4" ht="16.5" thickTop="1" thickBot="1" x14ac:dyDescent="0.3">
      <c r="A17" s="15">
        <v>13</v>
      </c>
      <c r="B17" s="16" t="s">
        <v>99</v>
      </c>
      <c r="C17" s="17">
        <v>10493600.120927995</v>
      </c>
      <c r="D17" s="14">
        <f t="shared" si="0"/>
        <v>4.406915067587374E-2</v>
      </c>
    </row>
    <row r="18" spans="1:4" ht="16.5" thickTop="1" thickBot="1" x14ac:dyDescent="0.3">
      <c r="A18" s="15">
        <v>14</v>
      </c>
      <c r="B18" s="16" t="s">
        <v>100</v>
      </c>
      <c r="C18" s="17">
        <v>22318188.176603287</v>
      </c>
      <c r="D18" s="14">
        <f t="shared" si="0"/>
        <v>9.3727947151873658E-2</v>
      </c>
    </row>
    <row r="19" spans="1:4" ht="16.5" thickTop="1" thickBot="1" x14ac:dyDescent="0.3">
      <c r="A19" s="15">
        <v>15</v>
      </c>
      <c r="B19" s="16" t="s">
        <v>101</v>
      </c>
      <c r="C19" s="17">
        <v>916141.38206520944</v>
      </c>
      <c r="D19" s="14">
        <f t="shared" si="0"/>
        <v>3.8474472193880888E-3</v>
      </c>
    </row>
    <row r="20" spans="1:4" ht="16.5" thickTop="1" thickBot="1" x14ac:dyDescent="0.3">
      <c r="A20" s="15">
        <v>16</v>
      </c>
      <c r="B20" s="16" t="s">
        <v>102</v>
      </c>
      <c r="C20" s="17">
        <v>8475422.3242048882</v>
      </c>
      <c r="D20" s="14">
        <f t="shared" si="0"/>
        <v>3.5593567426125496E-2</v>
      </c>
    </row>
    <row r="21" spans="1:4" ht="16.5" thickTop="1" thickBot="1" x14ac:dyDescent="0.3">
      <c r="A21" s="15">
        <v>17</v>
      </c>
      <c r="B21" s="16" t="s">
        <v>103</v>
      </c>
      <c r="C21" s="17">
        <v>119174986.39576264</v>
      </c>
      <c r="D21" s="14">
        <f t="shared" si="0"/>
        <v>0.5004898577939727</v>
      </c>
    </row>
    <row r="22" spans="1:4" ht="16.5" thickTop="1" thickBot="1" x14ac:dyDescent="0.3">
      <c r="A22" s="15">
        <v>18</v>
      </c>
      <c r="B22" s="16" t="s">
        <v>104</v>
      </c>
      <c r="C22" s="17">
        <v>11972037.714530915</v>
      </c>
      <c r="D22" s="14">
        <f t="shared" si="0"/>
        <v>5.027802926153891E-2</v>
      </c>
    </row>
    <row r="23" spans="1:4" ht="16.5" thickTop="1" thickBot="1" x14ac:dyDescent="0.3">
      <c r="A23" s="31"/>
      <c r="B23" s="18" t="s">
        <v>105</v>
      </c>
      <c r="C23" s="19">
        <f>SUM(C5:C22)</f>
        <v>238116686.16234213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27421.757860911024</v>
      </c>
      <c r="D6" s="14">
        <f t="shared" ref="D6:D23" si="0">C6/C$23</f>
        <v>2.1288553090166007E-3</v>
      </c>
    </row>
    <row r="7" spans="1:4" ht="16.5" thickTop="1" thickBot="1" x14ac:dyDescent="0.3">
      <c r="A7" s="15">
        <v>3</v>
      </c>
      <c r="B7" s="16" t="s">
        <v>89</v>
      </c>
      <c r="C7" s="17">
        <v>499072.34331639408</v>
      </c>
      <c r="D7" s="14">
        <f t="shared" si="0"/>
        <v>3.8744883279965031E-2</v>
      </c>
    </row>
    <row r="8" spans="1:4" ht="16.5" thickTop="1" thickBot="1" x14ac:dyDescent="0.3">
      <c r="A8" s="15">
        <v>4</v>
      </c>
      <c r="B8" s="16" t="s">
        <v>90</v>
      </c>
      <c r="C8" s="17">
        <v>317401.48161038529</v>
      </c>
      <c r="D8" s="14">
        <f t="shared" si="0"/>
        <v>2.4641083647638742E-2</v>
      </c>
    </row>
    <row r="9" spans="1:4" ht="16.5" thickTop="1" thickBot="1" x14ac:dyDescent="0.3">
      <c r="A9" s="15">
        <v>5</v>
      </c>
      <c r="B9" s="16" t="s">
        <v>91</v>
      </c>
      <c r="C9" s="17">
        <v>231019.0064860897</v>
      </c>
      <c r="D9" s="14">
        <f t="shared" si="0"/>
        <v>1.7934883713006191E-2</v>
      </c>
    </row>
    <row r="10" spans="1:4" ht="16.5" thickTop="1" thickBot="1" x14ac:dyDescent="0.3">
      <c r="A10" s="15">
        <v>6</v>
      </c>
      <c r="B10" s="16" t="s">
        <v>92</v>
      </c>
      <c r="C10" s="17">
        <v>107552.87664717577</v>
      </c>
      <c r="D10" s="14">
        <f t="shared" si="0"/>
        <v>8.3497386860355311E-3</v>
      </c>
    </row>
    <row r="11" spans="1:4" ht="16.5" thickTop="1" thickBot="1" x14ac:dyDescent="0.3">
      <c r="A11" s="15">
        <v>7</v>
      </c>
      <c r="B11" s="16" t="s">
        <v>93</v>
      </c>
      <c r="C11" s="17">
        <v>2366.2984766582422</v>
      </c>
      <c r="D11" s="14">
        <f t="shared" si="0"/>
        <v>1.8370474643905396E-4</v>
      </c>
    </row>
    <row r="12" spans="1:4" ht="16.5" thickTop="1" thickBot="1" x14ac:dyDescent="0.3">
      <c r="A12" s="15">
        <v>8</v>
      </c>
      <c r="B12" s="16" t="s">
        <v>94</v>
      </c>
      <c r="C12" s="17">
        <v>17696.980667796262</v>
      </c>
      <c r="D12" s="14">
        <f t="shared" si="0"/>
        <v>1.3738838859016379E-3</v>
      </c>
    </row>
    <row r="13" spans="1:4" ht="16.5" thickTop="1" thickBot="1" x14ac:dyDescent="0.3">
      <c r="A13" s="15">
        <v>9</v>
      </c>
      <c r="B13" s="16" t="s">
        <v>95</v>
      </c>
      <c r="C13" s="17">
        <v>9613.0655113177872</v>
      </c>
      <c r="D13" s="14">
        <f t="shared" si="0"/>
        <v>7.4629882057507745E-4</v>
      </c>
    </row>
    <row r="14" spans="1:4" ht="16.5" thickTop="1" thickBot="1" x14ac:dyDescent="0.3">
      <c r="A14" s="15">
        <v>10</v>
      </c>
      <c r="B14" s="16" t="s">
        <v>96</v>
      </c>
      <c r="C14" s="17">
        <v>1666122.1087330505</v>
      </c>
      <c r="D14" s="14">
        <f t="shared" si="0"/>
        <v>0.12934739321370589</v>
      </c>
    </row>
    <row r="15" spans="1:4" ht="16.5" thickTop="1" thickBot="1" x14ac:dyDescent="0.3">
      <c r="A15" s="15">
        <v>11</v>
      </c>
      <c r="B15" s="16" t="s">
        <v>97</v>
      </c>
      <c r="C15" s="17">
        <v>323778.38536397216</v>
      </c>
      <c r="D15" s="14">
        <f t="shared" si="0"/>
        <v>2.5136146928401746E-2</v>
      </c>
    </row>
    <row r="16" spans="1:4" ht="16.5" thickTop="1" thickBot="1" x14ac:dyDescent="0.3">
      <c r="A16" s="15">
        <v>12</v>
      </c>
      <c r="B16" s="16" t="s">
        <v>98</v>
      </c>
      <c r="C16" s="17">
        <v>531204.20111672778</v>
      </c>
      <c r="D16" s="14">
        <f t="shared" si="0"/>
        <v>4.1239401553146746E-2</v>
      </c>
    </row>
    <row r="17" spans="1:4" ht="16.5" thickTop="1" thickBot="1" x14ac:dyDescent="0.3">
      <c r="A17" s="15">
        <v>13</v>
      </c>
      <c r="B17" s="16" t="s">
        <v>99</v>
      </c>
      <c r="C17" s="17">
        <v>1017590.2316381307</v>
      </c>
      <c r="D17" s="14">
        <f t="shared" si="0"/>
        <v>7.8999398142679714E-2</v>
      </c>
    </row>
    <row r="18" spans="1:4" ht="16.5" thickTop="1" thickBot="1" x14ac:dyDescent="0.3">
      <c r="A18" s="15">
        <v>14</v>
      </c>
      <c r="B18" s="16" t="s">
        <v>100</v>
      </c>
      <c r="C18" s="17">
        <v>4287380.1010697605</v>
      </c>
      <c r="D18" s="14">
        <f t="shared" si="0"/>
        <v>0.33284561610636509</v>
      </c>
    </row>
    <row r="19" spans="1:4" ht="16.5" thickTop="1" thickBot="1" x14ac:dyDescent="0.3">
      <c r="A19" s="15">
        <v>15</v>
      </c>
      <c r="B19" s="16" t="s">
        <v>101</v>
      </c>
      <c r="C19" s="17">
        <v>67088.371011421477</v>
      </c>
      <c r="D19" s="14">
        <f t="shared" si="0"/>
        <v>5.2083252840813736E-3</v>
      </c>
    </row>
    <row r="20" spans="1:4" ht="16.5" thickTop="1" thickBot="1" x14ac:dyDescent="0.3">
      <c r="A20" s="15">
        <v>16</v>
      </c>
      <c r="B20" s="16" t="s">
        <v>102</v>
      </c>
      <c r="C20" s="17">
        <v>1451994.2302399459</v>
      </c>
      <c r="D20" s="14">
        <f t="shared" si="0"/>
        <v>0.11272383197993448</v>
      </c>
    </row>
    <row r="21" spans="1:4" ht="16.5" thickTop="1" thickBot="1" x14ac:dyDescent="0.3">
      <c r="A21" s="15">
        <v>17</v>
      </c>
      <c r="B21" s="16" t="s">
        <v>103</v>
      </c>
      <c r="C21" s="17">
        <v>1097801.6498721407</v>
      </c>
      <c r="D21" s="14">
        <f t="shared" si="0"/>
        <v>8.5226515471092668E-2</v>
      </c>
    </row>
    <row r="22" spans="1:4" ht="16.5" thickTop="1" thickBot="1" x14ac:dyDescent="0.3">
      <c r="A22" s="15">
        <v>18</v>
      </c>
      <c r="B22" s="16" t="s">
        <v>104</v>
      </c>
      <c r="C22" s="17">
        <v>1225884.0515747583</v>
      </c>
      <c r="D22" s="14">
        <f t="shared" si="0"/>
        <v>9.5170039232014517E-2</v>
      </c>
    </row>
    <row r="23" spans="1:4" ht="16.5" thickTop="1" thickBot="1" x14ac:dyDescent="0.3">
      <c r="A23" s="31"/>
      <c r="B23" s="18" t="s">
        <v>105</v>
      </c>
      <c r="C23" s="19">
        <f>SUM(C5:C22)</f>
        <v>12880987.141196635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639327.88982010109</v>
      </c>
      <c r="D6" s="14">
        <f t="shared" ref="D6:D23" si="0">C6/C$23</f>
        <v>1.5101740782866829E-2</v>
      </c>
    </row>
    <row r="7" spans="1:4" ht="16.5" thickTop="1" thickBot="1" x14ac:dyDescent="0.3">
      <c r="A7" s="15">
        <v>3</v>
      </c>
      <c r="B7" s="16" t="s">
        <v>89</v>
      </c>
      <c r="C7" s="17">
        <v>424528.65756519389</v>
      </c>
      <c r="D7" s="14">
        <f t="shared" si="0"/>
        <v>1.002790875156722E-2</v>
      </c>
    </row>
    <row r="8" spans="1:4" ht="16.5" thickTop="1" thickBot="1" x14ac:dyDescent="0.3">
      <c r="A8" s="15">
        <v>4</v>
      </c>
      <c r="B8" s="16" t="s">
        <v>90</v>
      </c>
      <c r="C8" s="17">
        <v>87937.872820831661</v>
      </c>
      <c r="D8" s="14">
        <f t="shared" si="0"/>
        <v>2.0772047981679588E-3</v>
      </c>
    </row>
    <row r="9" spans="1:4" ht="16.5" thickTop="1" thickBot="1" x14ac:dyDescent="0.3">
      <c r="A9" s="15">
        <v>5</v>
      </c>
      <c r="B9" s="16" t="s">
        <v>91</v>
      </c>
      <c r="C9" s="17">
        <v>49120.285734519151</v>
      </c>
      <c r="D9" s="14">
        <f t="shared" si="0"/>
        <v>1.1602838451984215E-3</v>
      </c>
    </row>
    <row r="10" spans="1:4" ht="16.5" thickTop="1" thickBot="1" x14ac:dyDescent="0.3">
      <c r="A10" s="15">
        <v>6</v>
      </c>
      <c r="B10" s="16" t="s">
        <v>92</v>
      </c>
      <c r="C10" s="17">
        <v>2283551.9458326264</v>
      </c>
      <c r="D10" s="14">
        <f t="shared" si="0"/>
        <v>5.3940411640542231E-2</v>
      </c>
    </row>
    <row r="11" spans="1:4" ht="16.5" thickTop="1" thickBot="1" x14ac:dyDescent="0.3">
      <c r="A11" s="15">
        <v>7</v>
      </c>
      <c r="B11" s="16" t="s">
        <v>93</v>
      </c>
      <c r="C11" s="17">
        <v>1219019.8977793213</v>
      </c>
      <c r="D11" s="14">
        <f t="shared" si="0"/>
        <v>2.8794805918134252E-2</v>
      </c>
    </row>
    <row r="12" spans="1:4" ht="16.5" thickTop="1" thickBot="1" x14ac:dyDescent="0.3">
      <c r="A12" s="15">
        <v>8</v>
      </c>
      <c r="B12" s="16" t="s">
        <v>94</v>
      </c>
      <c r="C12" s="17">
        <v>15938.339286821198</v>
      </c>
      <c r="D12" s="14">
        <f t="shared" si="0"/>
        <v>3.7648391733181754E-4</v>
      </c>
    </row>
    <row r="13" spans="1:4" ht="16.5" thickTop="1" thickBot="1" x14ac:dyDescent="0.3">
      <c r="A13" s="15">
        <v>9</v>
      </c>
      <c r="B13" s="16" t="s">
        <v>95</v>
      </c>
      <c r="C13" s="17">
        <v>21777.44355713862</v>
      </c>
      <c r="D13" s="14">
        <f t="shared" si="0"/>
        <v>5.1441101311247778E-4</v>
      </c>
    </row>
    <row r="14" spans="1:4" ht="16.5" thickTop="1" thickBot="1" x14ac:dyDescent="0.3">
      <c r="A14" s="15">
        <v>10</v>
      </c>
      <c r="B14" s="16" t="s">
        <v>96</v>
      </c>
      <c r="C14" s="17">
        <v>1212227.7915620191</v>
      </c>
      <c r="D14" s="14">
        <f t="shared" si="0"/>
        <v>2.8634367699973212E-2</v>
      </c>
    </row>
    <row r="15" spans="1:4" ht="16.5" thickTop="1" thickBot="1" x14ac:dyDescent="0.3">
      <c r="A15" s="15">
        <v>11</v>
      </c>
      <c r="B15" s="16" t="s">
        <v>97</v>
      </c>
      <c r="C15" s="17">
        <v>161633.69282194777</v>
      </c>
      <c r="D15" s="14">
        <f t="shared" si="0"/>
        <v>3.8179941304632139E-3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400175.97381452977</v>
      </c>
      <c r="D17" s="14">
        <f t="shared" si="0"/>
        <v>9.4526672780986566E-3</v>
      </c>
    </row>
    <row r="18" spans="1:4" ht="16.5" thickTop="1" thickBot="1" x14ac:dyDescent="0.3">
      <c r="A18" s="15">
        <v>14</v>
      </c>
      <c r="B18" s="16" t="s">
        <v>100</v>
      </c>
      <c r="C18" s="17">
        <v>4218845.8428716259</v>
      </c>
      <c r="D18" s="14">
        <f t="shared" si="0"/>
        <v>9.9654523658979366E-2</v>
      </c>
    </row>
    <row r="19" spans="1:4" ht="16.5" thickTop="1" thickBot="1" x14ac:dyDescent="0.3">
      <c r="A19" s="15">
        <v>15</v>
      </c>
      <c r="B19" s="16" t="s">
        <v>101</v>
      </c>
      <c r="C19" s="17">
        <v>113984.23369806581</v>
      </c>
      <c r="D19" s="14">
        <f t="shared" si="0"/>
        <v>2.6924530871416754E-3</v>
      </c>
    </row>
    <row r="20" spans="1:4" ht="16.5" thickTop="1" thickBot="1" x14ac:dyDescent="0.3">
      <c r="A20" s="15">
        <v>16</v>
      </c>
      <c r="B20" s="16" t="s">
        <v>102</v>
      </c>
      <c r="C20" s="17">
        <v>2354636.1443309924</v>
      </c>
      <c r="D20" s="14">
        <f t="shared" si="0"/>
        <v>5.5619511139521134E-2</v>
      </c>
    </row>
    <row r="21" spans="1:4" ht="16.5" thickTop="1" thickBot="1" x14ac:dyDescent="0.3">
      <c r="A21" s="15">
        <v>17</v>
      </c>
      <c r="B21" s="16" t="s">
        <v>103</v>
      </c>
      <c r="C21" s="17">
        <v>27051529.00118633</v>
      </c>
      <c r="D21" s="14">
        <f t="shared" si="0"/>
        <v>0.6389916430379321</v>
      </c>
    </row>
    <row r="22" spans="1:4" ht="16.5" thickTop="1" thickBot="1" x14ac:dyDescent="0.3">
      <c r="A22" s="15">
        <v>18</v>
      </c>
      <c r="B22" s="16" t="s">
        <v>104</v>
      </c>
      <c r="C22" s="17">
        <v>2080479.8398883718</v>
      </c>
      <c r="D22" s="14">
        <f t="shared" si="0"/>
        <v>4.9143589300969424E-2</v>
      </c>
    </row>
    <row r="23" spans="1:4" ht="16.5" thickTop="1" thickBot="1" x14ac:dyDescent="0.3">
      <c r="A23" s="31"/>
      <c r="B23" s="18" t="s">
        <v>105</v>
      </c>
      <c r="C23" s="19">
        <f>SUM(C5:C22)</f>
        <v>42334714.852570437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3230410.5045655956</v>
      </c>
      <c r="D5" s="14">
        <f>C5/C$23</f>
        <v>1.4364475132980111E-2</v>
      </c>
    </row>
    <row r="6" spans="1:4" ht="16.5" thickTop="1" thickBot="1" x14ac:dyDescent="0.3">
      <c r="A6" s="15">
        <v>2</v>
      </c>
      <c r="B6" s="16" t="s">
        <v>88</v>
      </c>
      <c r="C6" s="17">
        <v>3739645.1131671811</v>
      </c>
      <c r="D6" s="14">
        <f t="shared" ref="D6:D23" si="0">C6/C$23</f>
        <v>1.6628858517621806E-2</v>
      </c>
    </row>
    <row r="7" spans="1:4" ht="16.5" thickTop="1" thickBot="1" x14ac:dyDescent="0.3">
      <c r="A7" s="15">
        <v>3</v>
      </c>
      <c r="B7" s="16" t="s">
        <v>89</v>
      </c>
      <c r="C7" s="17">
        <v>2984387.9737136448</v>
      </c>
      <c r="D7" s="14">
        <f t="shared" si="0"/>
        <v>1.3270501310897425E-2</v>
      </c>
    </row>
    <row r="8" spans="1:4" ht="16.5" thickTop="1" thickBot="1" x14ac:dyDescent="0.3">
      <c r="A8" s="15">
        <v>4</v>
      </c>
      <c r="B8" s="16" t="s">
        <v>90</v>
      </c>
      <c r="C8" s="17">
        <v>56832.035412944519</v>
      </c>
      <c r="D8" s="14">
        <f t="shared" si="0"/>
        <v>2.5271164710865922E-4</v>
      </c>
    </row>
    <row r="9" spans="1:4" ht="16.5" thickTop="1" thickBot="1" x14ac:dyDescent="0.3">
      <c r="A9" s="15">
        <v>5</v>
      </c>
      <c r="B9" s="16" t="s">
        <v>91</v>
      </c>
      <c r="C9" s="17">
        <v>547540.67735220783</v>
      </c>
      <c r="D9" s="14">
        <f t="shared" si="0"/>
        <v>2.4347167126298479E-3</v>
      </c>
    </row>
    <row r="10" spans="1:4" ht="16.5" thickTop="1" thickBot="1" x14ac:dyDescent="0.3">
      <c r="A10" s="15">
        <v>6</v>
      </c>
      <c r="B10" s="16" t="s">
        <v>92</v>
      </c>
      <c r="C10" s="17">
        <v>4780199.265887416</v>
      </c>
      <c r="D10" s="14">
        <f t="shared" si="0"/>
        <v>2.1255829062121995E-2</v>
      </c>
    </row>
    <row r="11" spans="1:4" ht="16.5" thickTop="1" thickBot="1" x14ac:dyDescent="0.3">
      <c r="A11" s="15">
        <v>7</v>
      </c>
      <c r="B11" s="16" t="s">
        <v>93</v>
      </c>
      <c r="C11" s="17">
        <v>3083208.9455508837</v>
      </c>
      <c r="D11" s="14">
        <f t="shared" si="0"/>
        <v>1.3709922675633184E-2</v>
      </c>
    </row>
    <row r="12" spans="1:4" ht="16.5" thickTop="1" thickBot="1" x14ac:dyDescent="0.3">
      <c r="A12" s="15">
        <v>8</v>
      </c>
      <c r="B12" s="16" t="s">
        <v>94</v>
      </c>
      <c r="C12" s="17">
        <v>359294.50973101781</v>
      </c>
      <c r="D12" s="14">
        <f t="shared" si="0"/>
        <v>1.5976536242540214E-3</v>
      </c>
    </row>
    <row r="13" spans="1:4" ht="16.5" thickTop="1" thickBot="1" x14ac:dyDescent="0.3">
      <c r="A13" s="15">
        <v>9</v>
      </c>
      <c r="B13" s="16" t="s">
        <v>95</v>
      </c>
      <c r="C13" s="17">
        <v>274844.57124634256</v>
      </c>
      <c r="D13" s="14">
        <f t="shared" si="0"/>
        <v>1.22213508268466E-3</v>
      </c>
    </row>
    <row r="14" spans="1:4" ht="16.5" thickTop="1" thickBot="1" x14ac:dyDescent="0.3">
      <c r="A14" s="15">
        <v>10</v>
      </c>
      <c r="B14" s="16" t="s">
        <v>96</v>
      </c>
      <c r="C14" s="17">
        <v>19675522.844403356</v>
      </c>
      <c r="D14" s="14">
        <f t="shared" si="0"/>
        <v>8.7489982535461114E-2</v>
      </c>
    </row>
    <row r="15" spans="1:4" ht="16.5" thickTop="1" thickBot="1" x14ac:dyDescent="0.3">
      <c r="A15" s="15">
        <v>11</v>
      </c>
      <c r="B15" s="16" t="s">
        <v>97</v>
      </c>
      <c r="C15" s="17">
        <v>1141397.8067719226</v>
      </c>
      <c r="D15" s="14">
        <f t="shared" si="0"/>
        <v>5.0753860504852743E-3</v>
      </c>
    </row>
    <row r="16" spans="1:4" ht="16.5" thickTop="1" thickBot="1" x14ac:dyDescent="0.3">
      <c r="A16" s="15">
        <v>12</v>
      </c>
      <c r="B16" s="16" t="s">
        <v>98</v>
      </c>
      <c r="C16" s="17">
        <v>20508218.785519905</v>
      </c>
      <c r="D16" s="14">
        <f t="shared" si="0"/>
        <v>9.119268227674697E-2</v>
      </c>
    </row>
    <row r="17" spans="1:4" ht="16.5" thickTop="1" thickBot="1" x14ac:dyDescent="0.3">
      <c r="A17" s="15">
        <v>13</v>
      </c>
      <c r="B17" s="16" t="s">
        <v>99</v>
      </c>
      <c r="C17" s="17">
        <v>13773106.866326565</v>
      </c>
      <c r="D17" s="14">
        <f t="shared" si="0"/>
        <v>6.1244058860510125E-2</v>
      </c>
    </row>
    <row r="18" spans="1:4" ht="16.5" thickTop="1" thickBot="1" x14ac:dyDescent="0.3">
      <c r="A18" s="15">
        <v>14</v>
      </c>
      <c r="B18" s="16" t="s">
        <v>100</v>
      </c>
      <c r="C18" s="17">
        <v>22793350.569889426</v>
      </c>
      <c r="D18" s="14">
        <f t="shared" si="0"/>
        <v>0.10135384249021417</v>
      </c>
    </row>
    <row r="19" spans="1:4" ht="16.5" thickTop="1" thickBot="1" x14ac:dyDescent="0.3">
      <c r="A19" s="15">
        <v>15</v>
      </c>
      <c r="B19" s="16" t="s">
        <v>101</v>
      </c>
      <c r="C19" s="17">
        <v>2976035.1455362118</v>
      </c>
      <c r="D19" s="14">
        <f t="shared" si="0"/>
        <v>1.3233359284373174E-2</v>
      </c>
    </row>
    <row r="20" spans="1:4" ht="16.5" thickTop="1" thickBot="1" x14ac:dyDescent="0.3">
      <c r="A20" s="15">
        <v>16</v>
      </c>
      <c r="B20" s="16" t="s">
        <v>102</v>
      </c>
      <c r="C20" s="17">
        <v>9305127.605638288</v>
      </c>
      <c r="D20" s="14">
        <f t="shared" si="0"/>
        <v>4.1376560010404032E-2</v>
      </c>
    </row>
    <row r="21" spans="1:4" ht="16.5" thickTop="1" thickBot="1" x14ac:dyDescent="0.3">
      <c r="A21" s="15">
        <v>17</v>
      </c>
      <c r="B21" s="16" t="s">
        <v>103</v>
      </c>
      <c r="C21" s="17">
        <v>98280843.68612507</v>
      </c>
      <c r="D21" s="14">
        <f t="shared" si="0"/>
        <v>0.43701960886469199</v>
      </c>
    </row>
    <row r="22" spans="1:4" ht="16.5" thickTop="1" thickBot="1" x14ac:dyDescent="0.3">
      <c r="A22" s="15">
        <v>18</v>
      </c>
      <c r="B22" s="16" t="s">
        <v>104</v>
      </c>
      <c r="C22" s="17">
        <v>17378897.786083236</v>
      </c>
      <c r="D22" s="14">
        <f t="shared" si="0"/>
        <v>7.7277715861181401E-2</v>
      </c>
    </row>
    <row r="23" spans="1:4" ht="16.5" thickTop="1" thickBot="1" x14ac:dyDescent="0.3">
      <c r="A23" s="31"/>
      <c r="B23" s="18" t="s">
        <v>105</v>
      </c>
      <c r="C23" s="19">
        <f>SUM(C5:C22)</f>
        <v>224888864.69292122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639419.8710744878</v>
      </c>
      <c r="D5" s="14">
        <f>C5/C$23</f>
        <v>7.2060897135910448E-2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2435604.0283605917</v>
      </c>
      <c r="D7" s="14">
        <f t="shared" si="0"/>
        <v>0.27448601348057861</v>
      </c>
    </row>
    <row r="8" spans="1:4" ht="16.5" thickTop="1" thickBot="1" x14ac:dyDescent="0.3">
      <c r="A8" s="15">
        <v>4</v>
      </c>
      <c r="B8" s="16" t="s">
        <v>90</v>
      </c>
      <c r="C8" s="17">
        <v>531.09777846911754</v>
      </c>
      <c r="D8" s="14">
        <f t="shared" si="0"/>
        <v>5.985328907445745E-5</v>
      </c>
    </row>
    <row r="9" spans="1:4" ht="16.5" thickTop="1" thickBot="1" x14ac:dyDescent="0.3">
      <c r="A9" s="15">
        <v>5</v>
      </c>
      <c r="B9" s="16" t="s">
        <v>91</v>
      </c>
      <c r="C9" s="17">
        <v>3515.5772421065667</v>
      </c>
      <c r="D9" s="14">
        <f t="shared" si="0"/>
        <v>3.9619608566602909E-4</v>
      </c>
    </row>
    <row r="10" spans="1:4" ht="16.5" thickTop="1" thickBot="1" x14ac:dyDescent="0.3">
      <c r="A10" s="15">
        <v>6</v>
      </c>
      <c r="B10" s="16" t="s">
        <v>92</v>
      </c>
      <c r="C10" s="17">
        <v>944.94039395433504</v>
      </c>
      <c r="D10" s="14">
        <f t="shared" si="0"/>
        <v>1.0649223711781965E-4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9630.140575505995</v>
      </c>
      <c r="D12" s="14">
        <f t="shared" si="0"/>
        <v>1.0852909032210136E-3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387463.9603085561</v>
      </c>
      <c r="D14" s="14">
        <f t="shared" si="0"/>
        <v>4.366614465820183E-2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107443.19205310979</v>
      </c>
      <c r="D17" s="14">
        <f t="shared" si="0"/>
        <v>1.2108558336609898E-2</v>
      </c>
    </row>
    <row r="18" spans="1:4" ht="16.5" thickTop="1" thickBot="1" x14ac:dyDescent="0.3">
      <c r="A18" s="15">
        <v>14</v>
      </c>
      <c r="B18" s="16" t="s">
        <v>100</v>
      </c>
      <c r="C18" s="17">
        <v>1293319.4723699109</v>
      </c>
      <c r="D18" s="14">
        <f t="shared" si="0"/>
        <v>0.14575362086528157</v>
      </c>
    </row>
    <row r="19" spans="1:4" ht="16.5" thickTop="1" thickBot="1" x14ac:dyDescent="0.3">
      <c r="A19" s="15">
        <v>15</v>
      </c>
      <c r="B19" s="16" t="s">
        <v>101</v>
      </c>
      <c r="C19" s="17">
        <v>238649.73857789981</v>
      </c>
      <c r="D19" s="14">
        <f t="shared" si="0"/>
        <v>2.6895182713473405E-2</v>
      </c>
    </row>
    <row r="20" spans="1:4" ht="16.5" thickTop="1" thickBot="1" x14ac:dyDescent="0.3">
      <c r="A20" s="15">
        <v>16</v>
      </c>
      <c r="B20" s="16" t="s">
        <v>102</v>
      </c>
      <c r="C20" s="17">
        <v>1211704.5713700727</v>
      </c>
      <c r="D20" s="14">
        <f t="shared" si="0"/>
        <v>0.13655584135958065</v>
      </c>
    </row>
    <row r="21" spans="1:4" ht="16.5" thickTop="1" thickBot="1" x14ac:dyDescent="0.3">
      <c r="A21" s="15">
        <v>17</v>
      </c>
      <c r="B21" s="16" t="s">
        <v>103</v>
      </c>
      <c r="C21" s="17">
        <v>1564567.2547364275</v>
      </c>
      <c r="D21" s="14">
        <f t="shared" si="0"/>
        <v>0.17632251530800741</v>
      </c>
    </row>
    <row r="22" spans="1:4" ht="16.5" thickTop="1" thickBot="1" x14ac:dyDescent="0.3">
      <c r="A22" s="15">
        <v>18</v>
      </c>
      <c r="B22" s="16" t="s">
        <v>104</v>
      </c>
      <c r="C22" s="17">
        <v>980532.69546703144</v>
      </c>
      <c r="D22" s="14">
        <f t="shared" si="0"/>
        <v>0.11050339362727687</v>
      </c>
    </row>
    <row r="23" spans="1:4" ht="16.5" thickTop="1" thickBot="1" x14ac:dyDescent="0.3">
      <c r="A23" s="31"/>
      <c r="B23" s="18" t="s">
        <v>105</v>
      </c>
      <c r="C23" s="19">
        <f>SUM(C5:C22)</f>
        <v>8873326.5403081235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477491.05259237613</v>
      </c>
      <c r="D5" s="14">
        <f>C5/C$23</f>
        <v>9.2427309315354072E-3</v>
      </c>
    </row>
    <row r="6" spans="1:4" ht="16.5" thickTop="1" thickBot="1" x14ac:dyDescent="0.3">
      <c r="A6" s="15">
        <v>2</v>
      </c>
      <c r="B6" s="16" t="s">
        <v>88</v>
      </c>
      <c r="C6" s="17">
        <v>868767.28307504207</v>
      </c>
      <c r="D6" s="14">
        <f t="shared" ref="D6:D23" si="0">C6/C$23</f>
        <v>1.6816612994083727E-2</v>
      </c>
    </row>
    <row r="7" spans="1:4" ht="16.5" thickTop="1" thickBot="1" x14ac:dyDescent="0.3">
      <c r="A7" s="15">
        <v>3</v>
      </c>
      <c r="B7" s="16" t="s">
        <v>89</v>
      </c>
      <c r="C7" s="17">
        <v>526995.23440489522</v>
      </c>
      <c r="D7" s="14">
        <f t="shared" si="0"/>
        <v>1.0200976808593812E-2</v>
      </c>
    </row>
    <row r="8" spans="1:4" ht="16.5" thickTop="1" thickBot="1" x14ac:dyDescent="0.3">
      <c r="A8" s="15">
        <v>4</v>
      </c>
      <c r="B8" s="16" t="s">
        <v>90</v>
      </c>
      <c r="C8" s="17">
        <v>9214.9599829537201</v>
      </c>
      <c r="D8" s="14">
        <f t="shared" si="0"/>
        <v>1.7837275736351093E-4</v>
      </c>
    </row>
    <row r="9" spans="1:4" ht="16.5" thickTop="1" thickBot="1" x14ac:dyDescent="0.3">
      <c r="A9" s="15">
        <v>5</v>
      </c>
      <c r="B9" s="16" t="s">
        <v>91</v>
      </c>
      <c r="C9" s="17">
        <v>1046279.2502806205</v>
      </c>
      <c r="D9" s="14">
        <f t="shared" si="0"/>
        <v>2.0252688583565662E-2</v>
      </c>
    </row>
    <row r="10" spans="1:4" ht="16.5" thickTop="1" thickBot="1" x14ac:dyDescent="0.3">
      <c r="A10" s="15">
        <v>6</v>
      </c>
      <c r="B10" s="16" t="s">
        <v>92</v>
      </c>
      <c r="C10" s="17">
        <v>1632672.2134307206</v>
      </c>
      <c r="D10" s="14">
        <f t="shared" si="0"/>
        <v>3.1603419344104038E-2</v>
      </c>
    </row>
    <row r="11" spans="1:4" ht="16.5" thickTop="1" thickBot="1" x14ac:dyDescent="0.3">
      <c r="A11" s="15">
        <v>7</v>
      </c>
      <c r="B11" s="16" t="s">
        <v>93</v>
      </c>
      <c r="C11" s="17">
        <v>706103.2090858178</v>
      </c>
      <c r="D11" s="14">
        <f t="shared" si="0"/>
        <v>1.3667946102950922E-2</v>
      </c>
    </row>
    <row r="12" spans="1:4" ht="16.5" thickTop="1" thickBot="1" x14ac:dyDescent="0.3">
      <c r="A12" s="15">
        <v>8</v>
      </c>
      <c r="B12" s="16" t="s">
        <v>94</v>
      </c>
      <c r="C12" s="17">
        <v>23984.402945763068</v>
      </c>
      <c r="D12" s="14">
        <f t="shared" si="0"/>
        <v>4.6426290456683778E-4</v>
      </c>
    </row>
    <row r="13" spans="1:4" ht="16.5" thickTop="1" thickBot="1" x14ac:dyDescent="0.3">
      <c r="A13" s="15">
        <v>9</v>
      </c>
      <c r="B13" s="16" t="s">
        <v>95</v>
      </c>
      <c r="C13" s="17">
        <v>22710.92369429579</v>
      </c>
      <c r="D13" s="14">
        <f t="shared" si="0"/>
        <v>4.3961233571470618E-4</v>
      </c>
    </row>
    <row r="14" spans="1:4" ht="16.5" thickTop="1" thickBot="1" x14ac:dyDescent="0.3">
      <c r="A14" s="15">
        <v>10</v>
      </c>
      <c r="B14" s="16" t="s">
        <v>96</v>
      </c>
      <c r="C14" s="17">
        <v>1136851.6606577346</v>
      </c>
      <c r="D14" s="14">
        <f t="shared" si="0"/>
        <v>2.2005886710297715E-2</v>
      </c>
    </row>
    <row r="15" spans="1:4" ht="16.5" thickTop="1" thickBot="1" x14ac:dyDescent="0.3">
      <c r="A15" s="15">
        <v>11</v>
      </c>
      <c r="B15" s="16" t="s">
        <v>97</v>
      </c>
      <c r="C15" s="17">
        <v>575327.96812273655</v>
      </c>
      <c r="D15" s="14">
        <f t="shared" si="0"/>
        <v>1.1136547120360298E-2</v>
      </c>
    </row>
    <row r="16" spans="1:4" ht="16.5" thickTop="1" thickBot="1" x14ac:dyDescent="0.3">
      <c r="A16" s="15">
        <v>12</v>
      </c>
      <c r="B16" s="16" t="s">
        <v>98</v>
      </c>
      <c r="C16" s="17">
        <v>4208578.9239935717</v>
      </c>
      <c r="D16" s="14">
        <f t="shared" si="0"/>
        <v>8.1464903661368548E-2</v>
      </c>
    </row>
    <row r="17" spans="1:4" ht="16.5" thickTop="1" thickBot="1" x14ac:dyDescent="0.3">
      <c r="A17" s="15">
        <v>13</v>
      </c>
      <c r="B17" s="16" t="s">
        <v>99</v>
      </c>
      <c r="C17" s="17">
        <v>804801.98953985132</v>
      </c>
      <c r="D17" s="14">
        <f t="shared" si="0"/>
        <v>1.5578445296715046E-2</v>
      </c>
    </row>
    <row r="18" spans="1:4" ht="16.5" thickTop="1" thickBot="1" x14ac:dyDescent="0.3">
      <c r="A18" s="15">
        <v>14</v>
      </c>
      <c r="B18" s="16" t="s">
        <v>100</v>
      </c>
      <c r="C18" s="17">
        <v>4431722.8201087844</v>
      </c>
      <c r="D18" s="14">
        <f t="shared" si="0"/>
        <v>8.5784270442400321E-2</v>
      </c>
    </row>
    <row r="19" spans="1:4" ht="16.5" thickTop="1" thickBot="1" x14ac:dyDescent="0.3">
      <c r="A19" s="15">
        <v>15</v>
      </c>
      <c r="B19" s="16" t="s">
        <v>101</v>
      </c>
      <c r="C19" s="17">
        <v>169792.67987987719</v>
      </c>
      <c r="D19" s="14">
        <f t="shared" si="0"/>
        <v>3.2866543692364205E-3</v>
      </c>
    </row>
    <row r="20" spans="1:4" ht="16.5" thickTop="1" thickBot="1" x14ac:dyDescent="0.3">
      <c r="A20" s="15">
        <v>16</v>
      </c>
      <c r="B20" s="16" t="s">
        <v>102</v>
      </c>
      <c r="C20" s="17">
        <v>2191321.0936271357</v>
      </c>
      <c r="D20" s="14">
        <f t="shared" si="0"/>
        <v>4.2417111573153921E-2</v>
      </c>
    </row>
    <row r="21" spans="1:4" ht="16.5" thickTop="1" thickBot="1" x14ac:dyDescent="0.3">
      <c r="A21" s="15">
        <v>17</v>
      </c>
      <c r="B21" s="16" t="s">
        <v>103</v>
      </c>
      <c r="C21" s="17">
        <v>29472743.83350417</v>
      </c>
      <c r="D21" s="14">
        <f t="shared" si="0"/>
        <v>0.57049999070809365</v>
      </c>
    </row>
    <row r="22" spans="1:4" ht="16.5" thickTop="1" thickBot="1" x14ac:dyDescent="0.3">
      <c r="A22" s="15">
        <v>18</v>
      </c>
      <c r="B22" s="16" t="s">
        <v>104</v>
      </c>
      <c r="C22" s="17">
        <v>3355892.5843965118</v>
      </c>
      <c r="D22" s="14">
        <f t="shared" si="0"/>
        <v>6.4959567355895587E-2</v>
      </c>
    </row>
    <row r="23" spans="1:4" ht="16.5" thickTop="1" thickBot="1" x14ac:dyDescent="0.3">
      <c r="A23" s="31"/>
      <c r="B23" s="18" t="s">
        <v>105</v>
      </c>
      <c r="C23" s="19">
        <f>SUM(C5:C22)</f>
        <v>51661252.083322853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C5" sqref="C5:C2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83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119003.32185695939</v>
      </c>
      <c r="D5" s="14">
        <f>C5/C$23</f>
        <v>2.9772539714418365E-2</v>
      </c>
    </row>
    <row r="6" spans="1:4" ht="16.5" thickTop="1" thickBot="1" x14ac:dyDescent="0.3">
      <c r="A6" s="15">
        <v>2</v>
      </c>
      <c r="B6" s="16" t="s">
        <v>88</v>
      </c>
      <c r="C6" s="17">
        <v>11201.97486339297</v>
      </c>
      <c r="D6" s="14">
        <f t="shared" ref="D6:D23" si="0">C6/C$23</f>
        <v>2.8025372426255472E-3</v>
      </c>
    </row>
    <row r="7" spans="1:4" ht="16.5" thickTop="1" thickBot="1" x14ac:dyDescent="0.3">
      <c r="A7" s="15">
        <v>3</v>
      </c>
      <c r="B7" s="16" t="s">
        <v>89</v>
      </c>
      <c r="C7" s="17">
        <v>53434.82316886801</v>
      </c>
      <c r="D7" s="14">
        <f t="shared" si="0"/>
        <v>1.3368453670900693E-2</v>
      </c>
    </row>
    <row r="8" spans="1:4" ht="16.5" thickTop="1" thickBot="1" x14ac:dyDescent="0.3">
      <c r="A8" s="15">
        <v>4</v>
      </c>
      <c r="B8" s="16" t="s">
        <v>90</v>
      </c>
      <c r="C8" s="17">
        <v>40442.844471169366</v>
      </c>
      <c r="D8" s="14">
        <f t="shared" si="0"/>
        <v>1.0118088927208543E-2</v>
      </c>
    </row>
    <row r="9" spans="1:4" ht="16.5" thickTop="1" thickBot="1" x14ac:dyDescent="0.3">
      <c r="A9" s="15">
        <v>5</v>
      </c>
      <c r="B9" s="16" t="s">
        <v>91</v>
      </c>
      <c r="C9" s="17">
        <v>21335.803235017025</v>
      </c>
      <c r="D9" s="14">
        <f t="shared" si="0"/>
        <v>5.3378430050640821E-3</v>
      </c>
    </row>
    <row r="10" spans="1:4" ht="16.5" thickTop="1" thickBot="1" x14ac:dyDescent="0.3">
      <c r="A10" s="15">
        <v>6</v>
      </c>
      <c r="B10" s="16" t="s">
        <v>92</v>
      </c>
      <c r="C10" s="17">
        <v>77582.327183695772</v>
      </c>
      <c r="D10" s="14">
        <f t="shared" si="0"/>
        <v>1.9409734797066945E-2</v>
      </c>
    </row>
    <row r="11" spans="1:4" ht="16.5" thickTop="1" thickBot="1" x14ac:dyDescent="0.3">
      <c r="A11" s="15">
        <v>7</v>
      </c>
      <c r="B11" s="16" t="s">
        <v>93</v>
      </c>
      <c r="C11" s="17">
        <v>31166.872180837207</v>
      </c>
      <c r="D11" s="14">
        <f t="shared" si="0"/>
        <v>7.7974036799873707E-3</v>
      </c>
    </row>
    <row r="12" spans="1:4" ht="16.5" thickTop="1" thickBot="1" x14ac:dyDescent="0.3">
      <c r="A12" s="15">
        <v>8</v>
      </c>
      <c r="B12" s="16" t="s">
        <v>94</v>
      </c>
      <c r="C12" s="17">
        <v>13366.04599454987</v>
      </c>
      <c r="D12" s="14">
        <f t="shared" si="0"/>
        <v>3.3439498073490684E-3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362836.46635345608</v>
      </c>
      <c r="D14" s="14">
        <f t="shared" si="0"/>
        <v>9.0775307241692374E-2</v>
      </c>
    </row>
    <row r="15" spans="1:4" ht="16.5" thickTop="1" thickBot="1" x14ac:dyDescent="0.3">
      <c r="A15" s="15">
        <v>11</v>
      </c>
      <c r="B15" s="16" t="s">
        <v>97</v>
      </c>
      <c r="C15" s="17">
        <v>40736.799056242133</v>
      </c>
      <c r="D15" s="14">
        <f t="shared" si="0"/>
        <v>1.0191631198312822E-2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243759.94402144267</v>
      </c>
      <c r="D17" s="14">
        <f t="shared" si="0"/>
        <v>6.0984454054871289E-2</v>
      </c>
    </row>
    <row r="18" spans="1:4" ht="16.5" thickTop="1" thickBot="1" x14ac:dyDescent="0.3">
      <c r="A18" s="15">
        <v>14</v>
      </c>
      <c r="B18" s="16" t="s">
        <v>100</v>
      </c>
      <c r="C18" s="17">
        <v>1309680.1866540678</v>
      </c>
      <c r="D18" s="14">
        <f t="shared" si="0"/>
        <v>0.32765896583301796</v>
      </c>
    </row>
    <row r="19" spans="1:4" ht="16.5" thickTop="1" thickBot="1" x14ac:dyDescent="0.3">
      <c r="A19" s="15">
        <v>15</v>
      </c>
      <c r="B19" s="16" t="s">
        <v>101</v>
      </c>
      <c r="C19" s="17">
        <v>2090.6379334309736</v>
      </c>
      <c r="D19" s="14">
        <f t="shared" si="0"/>
        <v>5.2304086919825049E-4</v>
      </c>
    </row>
    <row r="20" spans="1:4" ht="16.5" thickTop="1" thickBot="1" x14ac:dyDescent="0.3">
      <c r="A20" s="15">
        <v>16</v>
      </c>
      <c r="B20" s="16" t="s">
        <v>102</v>
      </c>
      <c r="C20" s="17">
        <v>568583.10779960034</v>
      </c>
      <c r="D20" s="14">
        <f t="shared" si="0"/>
        <v>0.14224950105391576</v>
      </c>
    </row>
    <row r="21" spans="1:4" ht="16.5" thickTop="1" thickBot="1" x14ac:dyDescent="0.3">
      <c r="A21" s="15">
        <v>17</v>
      </c>
      <c r="B21" s="16" t="s">
        <v>103</v>
      </c>
      <c r="C21" s="17">
        <v>627807.73688813404</v>
      </c>
      <c r="D21" s="14">
        <f t="shared" si="0"/>
        <v>0.15706646241344396</v>
      </c>
    </row>
    <row r="22" spans="1:4" ht="16.5" thickTop="1" thickBot="1" x14ac:dyDescent="0.3">
      <c r="A22" s="15">
        <v>18</v>
      </c>
      <c r="B22" s="16" t="s">
        <v>104</v>
      </c>
      <c r="C22" s="17">
        <v>474054.42734560871</v>
      </c>
      <c r="D22" s="14">
        <f t="shared" si="0"/>
        <v>0.11860008649092686</v>
      </c>
    </row>
    <row r="23" spans="1:4" ht="16.5" thickTop="1" thickBot="1" x14ac:dyDescent="0.3">
      <c r="A23" s="7"/>
      <c r="B23" s="18" t="s">
        <v>105</v>
      </c>
      <c r="C23" s="19">
        <f>SUM(C5:C22)</f>
        <v>3997083.3190064728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7253.8885262676004</v>
      </c>
      <c r="D6" s="14">
        <f t="shared" ref="D6:D23" si="0">C6/C$23</f>
        <v>1.6383604743770745E-3</v>
      </c>
    </row>
    <row r="7" spans="1:4" ht="16.5" thickTop="1" thickBot="1" x14ac:dyDescent="0.3">
      <c r="A7" s="15">
        <v>3</v>
      </c>
      <c r="B7" s="16" t="s">
        <v>89</v>
      </c>
      <c r="C7" s="17">
        <v>20850.23584544695</v>
      </c>
      <c r="D7" s="14">
        <f t="shared" si="0"/>
        <v>4.7092262538802844E-3</v>
      </c>
    </row>
    <row r="8" spans="1:4" ht="16.5" thickTop="1" thickBot="1" x14ac:dyDescent="0.3">
      <c r="A8" s="15">
        <v>4</v>
      </c>
      <c r="B8" s="16" t="s">
        <v>90</v>
      </c>
      <c r="C8" s="17">
        <v>1358.1508075355296</v>
      </c>
      <c r="D8" s="14">
        <f t="shared" si="0"/>
        <v>3.0675141935968458E-4</v>
      </c>
    </row>
    <row r="9" spans="1:4" ht="16.5" thickTop="1" thickBot="1" x14ac:dyDescent="0.3">
      <c r="A9" s="15">
        <v>5</v>
      </c>
      <c r="B9" s="16" t="s">
        <v>91</v>
      </c>
      <c r="C9" s="17">
        <v>9821.0173447555389</v>
      </c>
      <c r="D9" s="14">
        <f t="shared" si="0"/>
        <v>2.2181712025974932E-3</v>
      </c>
    </row>
    <row r="10" spans="1:4" ht="16.5" thickTop="1" thickBot="1" x14ac:dyDescent="0.3">
      <c r="A10" s="15">
        <v>6</v>
      </c>
      <c r="B10" s="16" t="s">
        <v>92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33317.596418278612</v>
      </c>
      <c r="D13" s="14">
        <f t="shared" si="0"/>
        <v>7.5250995208002653E-3</v>
      </c>
    </row>
    <row r="14" spans="1:4" ht="16.5" thickTop="1" thickBot="1" x14ac:dyDescent="0.3">
      <c r="A14" s="15">
        <v>10</v>
      </c>
      <c r="B14" s="16" t="s">
        <v>96</v>
      </c>
      <c r="C14" s="17">
        <v>273874.02956958936</v>
      </c>
      <c r="D14" s="14">
        <f t="shared" si="0"/>
        <v>6.1857083050057382E-2</v>
      </c>
    </row>
    <row r="15" spans="1:4" ht="16.5" thickTop="1" thickBot="1" x14ac:dyDescent="0.3">
      <c r="A15" s="15">
        <v>11</v>
      </c>
      <c r="B15" s="16" t="s">
        <v>97</v>
      </c>
      <c r="C15" s="17">
        <v>2710411.9859684734</v>
      </c>
      <c r="D15" s="14">
        <f t="shared" si="0"/>
        <v>0.6121726093540466</v>
      </c>
    </row>
    <row r="16" spans="1:4" ht="16.5" thickTop="1" thickBot="1" x14ac:dyDescent="0.3">
      <c r="A16" s="15">
        <v>12</v>
      </c>
      <c r="B16" s="16" t="s">
        <v>98</v>
      </c>
      <c r="C16" s="17">
        <v>8906.2511972126176</v>
      </c>
      <c r="D16" s="14">
        <f t="shared" si="0"/>
        <v>2.0115624721206747E-3</v>
      </c>
    </row>
    <row r="17" spans="1:4" ht="16.5" thickTop="1" thickBot="1" x14ac:dyDescent="0.3">
      <c r="A17" s="15">
        <v>13</v>
      </c>
      <c r="B17" s="16" t="s">
        <v>99</v>
      </c>
      <c r="C17" s="17">
        <v>61773.589258909953</v>
      </c>
      <c r="D17" s="14">
        <f t="shared" si="0"/>
        <v>1.395215912620004E-2</v>
      </c>
    </row>
    <row r="18" spans="1:4" ht="16.5" thickTop="1" thickBot="1" x14ac:dyDescent="0.3">
      <c r="A18" s="15">
        <v>14</v>
      </c>
      <c r="B18" s="16" t="s">
        <v>100</v>
      </c>
      <c r="C18" s="17">
        <v>222687.51237688432</v>
      </c>
      <c r="D18" s="14">
        <f t="shared" si="0"/>
        <v>5.0296115951394146E-2</v>
      </c>
    </row>
    <row r="19" spans="1:4" ht="16.5" thickTop="1" thickBot="1" x14ac:dyDescent="0.3">
      <c r="A19" s="15">
        <v>15</v>
      </c>
      <c r="B19" s="16" t="s">
        <v>101</v>
      </c>
      <c r="C19" s="17">
        <v>1708.8090080474822</v>
      </c>
      <c r="D19" s="14">
        <f t="shared" si="0"/>
        <v>3.8595094574537305E-4</v>
      </c>
    </row>
    <row r="20" spans="1:4" ht="16.5" thickTop="1" thickBot="1" x14ac:dyDescent="0.3">
      <c r="A20" s="15">
        <v>16</v>
      </c>
      <c r="B20" s="16" t="s">
        <v>102</v>
      </c>
      <c r="C20" s="17">
        <v>620629.10279124114</v>
      </c>
      <c r="D20" s="14">
        <f t="shared" si="0"/>
        <v>0.14017505060619745</v>
      </c>
    </row>
    <row r="21" spans="1:4" ht="16.5" thickTop="1" thickBot="1" x14ac:dyDescent="0.3">
      <c r="A21" s="15">
        <v>17</v>
      </c>
      <c r="B21" s="16" t="s">
        <v>103</v>
      </c>
      <c r="C21" s="17">
        <v>244819.64911426388</v>
      </c>
      <c r="D21" s="14">
        <f t="shared" si="0"/>
        <v>5.52948718480041E-2</v>
      </c>
    </row>
    <row r="22" spans="1:4" ht="16.5" thickTop="1" thickBot="1" x14ac:dyDescent="0.3">
      <c r="A22" s="15">
        <v>18</v>
      </c>
      <c r="B22" s="16" t="s">
        <v>104</v>
      </c>
      <c r="C22" s="17">
        <v>210117.19001874249</v>
      </c>
      <c r="D22" s="14">
        <f t="shared" si="0"/>
        <v>4.745698777521927E-2</v>
      </c>
    </row>
    <row r="23" spans="1:4" ht="16.5" thickTop="1" thickBot="1" x14ac:dyDescent="0.3">
      <c r="A23" s="31"/>
      <c r="B23" s="18" t="s">
        <v>105</v>
      </c>
      <c r="C23" s="19">
        <f>SUM(C5:C22)</f>
        <v>4427529.0082456497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47027.376312324443</v>
      </c>
      <c r="D5" s="14">
        <f>C5/C$23</f>
        <v>9.0922308963083693E-3</v>
      </c>
    </row>
    <row r="6" spans="1:4" ht="16.5" thickTop="1" thickBot="1" x14ac:dyDescent="0.3">
      <c r="A6" s="15">
        <v>2</v>
      </c>
      <c r="B6" s="16" t="s">
        <v>88</v>
      </c>
      <c r="C6" s="17">
        <v>21162.282089558994</v>
      </c>
      <c r="D6" s="14">
        <f t="shared" ref="D6:D23" si="0">C6/C$23</f>
        <v>4.0914967012662395E-3</v>
      </c>
    </row>
    <row r="7" spans="1:4" ht="16.5" thickTop="1" thickBot="1" x14ac:dyDescent="0.3">
      <c r="A7" s="15">
        <v>3</v>
      </c>
      <c r="B7" s="16" t="s">
        <v>89</v>
      </c>
      <c r="C7" s="17">
        <v>91110.082638669977</v>
      </c>
      <c r="D7" s="14">
        <f t="shared" si="0"/>
        <v>1.7615141929902375E-2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8195.1837715030597</v>
      </c>
      <c r="D9" s="14">
        <f t="shared" si="0"/>
        <v>1.5844495043338749E-3</v>
      </c>
    </row>
    <row r="10" spans="1:4" ht="16.5" thickTop="1" thickBot="1" x14ac:dyDescent="0.3">
      <c r="A10" s="15">
        <v>6</v>
      </c>
      <c r="B10" s="16" t="s">
        <v>92</v>
      </c>
      <c r="C10" s="17">
        <v>4492.9341964918631</v>
      </c>
      <c r="D10" s="14">
        <f t="shared" si="0"/>
        <v>8.686598811109517E-4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2060.6499379192983</v>
      </c>
      <c r="D13" s="14">
        <f t="shared" si="0"/>
        <v>3.9840421688835866E-4</v>
      </c>
    </row>
    <row r="14" spans="1:4" ht="16.5" thickTop="1" thickBot="1" x14ac:dyDescent="0.3">
      <c r="A14" s="15">
        <v>10</v>
      </c>
      <c r="B14" s="16" t="s">
        <v>96</v>
      </c>
      <c r="C14" s="17">
        <v>487062.68191309232</v>
      </c>
      <c r="D14" s="14">
        <f t="shared" si="0"/>
        <v>9.4168263513532705E-2</v>
      </c>
    </row>
    <row r="15" spans="1:4" ht="16.5" thickTop="1" thickBot="1" x14ac:dyDescent="0.3">
      <c r="A15" s="15">
        <v>11</v>
      </c>
      <c r="B15" s="16" t="s">
        <v>97</v>
      </c>
      <c r="C15" s="17">
        <v>269294.48252942401</v>
      </c>
      <c r="D15" s="14">
        <f t="shared" si="0"/>
        <v>5.2065154517619339E-2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38906.324478437906</v>
      </c>
      <c r="D17" s="14">
        <f t="shared" si="0"/>
        <v>7.5221139945233538E-3</v>
      </c>
    </row>
    <row r="18" spans="1:4" ht="16.5" thickTop="1" thickBot="1" x14ac:dyDescent="0.3">
      <c r="A18" s="15">
        <v>14</v>
      </c>
      <c r="B18" s="16" t="s">
        <v>100</v>
      </c>
      <c r="C18" s="17">
        <v>2174128.4069834445</v>
      </c>
      <c r="D18" s="14">
        <f t="shared" si="0"/>
        <v>0.42034404265364184</v>
      </c>
    </row>
    <row r="19" spans="1:4" ht="16.5" thickTop="1" thickBot="1" x14ac:dyDescent="0.3">
      <c r="A19" s="15">
        <v>15</v>
      </c>
      <c r="B19" s="16" t="s">
        <v>101</v>
      </c>
      <c r="C19" s="17">
        <v>11837.03285956939</v>
      </c>
      <c r="D19" s="14">
        <f t="shared" si="0"/>
        <v>2.2885613514056274E-3</v>
      </c>
    </row>
    <row r="20" spans="1:4" ht="16.5" thickTop="1" thickBot="1" x14ac:dyDescent="0.3">
      <c r="A20" s="15">
        <v>16</v>
      </c>
      <c r="B20" s="16" t="s">
        <v>102</v>
      </c>
      <c r="C20" s="17">
        <v>807273.71714646183</v>
      </c>
      <c r="D20" s="14">
        <f t="shared" si="0"/>
        <v>0.15607757881430429</v>
      </c>
    </row>
    <row r="21" spans="1:4" ht="16.5" thickTop="1" thickBot="1" x14ac:dyDescent="0.3">
      <c r="A21" s="15">
        <v>17</v>
      </c>
      <c r="B21" s="16" t="s">
        <v>103</v>
      </c>
      <c r="C21" s="17">
        <v>547314.18515781628</v>
      </c>
      <c r="D21" s="14">
        <f t="shared" si="0"/>
        <v>0.10581723528930102</v>
      </c>
    </row>
    <row r="22" spans="1:4" ht="16.5" thickTop="1" thickBot="1" x14ac:dyDescent="0.3">
      <c r="A22" s="15">
        <v>18</v>
      </c>
      <c r="B22" s="16" t="s">
        <v>104</v>
      </c>
      <c r="C22" s="17">
        <v>662394.01510334772</v>
      </c>
      <c r="D22" s="14">
        <f t="shared" si="0"/>
        <v>0.1280666667358617</v>
      </c>
    </row>
    <row r="23" spans="1:4" ht="16.5" thickTop="1" thickBot="1" x14ac:dyDescent="0.3">
      <c r="A23" s="31"/>
      <c r="B23" s="18" t="s">
        <v>105</v>
      </c>
      <c r="C23" s="19">
        <f>SUM(C5:C22)</f>
        <v>5172259.3551180614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2132966.7737016962</v>
      </c>
      <c r="D5" s="14">
        <f>C5/C$23</f>
        <v>9.599916926849543E-2</v>
      </c>
    </row>
    <row r="6" spans="1:4" ht="16.5" thickTop="1" thickBot="1" x14ac:dyDescent="0.3">
      <c r="A6" s="15">
        <v>2</v>
      </c>
      <c r="B6" s="16" t="s">
        <v>88</v>
      </c>
      <c r="C6" s="17">
        <v>745500.3487797936</v>
      </c>
      <c r="D6" s="14">
        <f t="shared" ref="D6:D23" si="0">C6/C$23</f>
        <v>3.3552990630055998E-2</v>
      </c>
    </row>
    <row r="7" spans="1:4" ht="16.5" thickTop="1" thickBot="1" x14ac:dyDescent="0.3">
      <c r="A7" s="15">
        <v>3</v>
      </c>
      <c r="B7" s="16" t="s">
        <v>89</v>
      </c>
      <c r="C7" s="17">
        <v>1167285.1815542807</v>
      </c>
      <c r="D7" s="14">
        <f t="shared" si="0"/>
        <v>5.2536405681632814E-2</v>
      </c>
    </row>
    <row r="8" spans="1:4" ht="16.5" thickTop="1" thickBot="1" x14ac:dyDescent="0.3">
      <c r="A8" s="15">
        <v>4</v>
      </c>
      <c r="B8" s="16" t="s">
        <v>90</v>
      </c>
      <c r="C8" s="17">
        <v>167120.69200977476</v>
      </c>
      <c r="D8" s="14">
        <f t="shared" si="0"/>
        <v>7.5216584704090646E-3</v>
      </c>
    </row>
    <row r="9" spans="1:4" ht="16.5" thickTop="1" thickBot="1" x14ac:dyDescent="0.3">
      <c r="A9" s="15">
        <v>5</v>
      </c>
      <c r="B9" s="16" t="s">
        <v>91</v>
      </c>
      <c r="C9" s="17">
        <v>189907.80108043939</v>
      </c>
      <c r="D9" s="14">
        <f t="shared" si="0"/>
        <v>8.5472457265190083E-3</v>
      </c>
    </row>
    <row r="10" spans="1:4" ht="16.5" thickTop="1" thickBot="1" x14ac:dyDescent="0.3">
      <c r="A10" s="15">
        <v>6</v>
      </c>
      <c r="B10" s="16" t="s">
        <v>92</v>
      </c>
      <c r="C10" s="17">
        <v>279574.28409580444</v>
      </c>
      <c r="D10" s="14">
        <f t="shared" si="0"/>
        <v>1.2582895970504736E-2</v>
      </c>
    </row>
    <row r="11" spans="1:4" ht="16.5" thickTop="1" thickBot="1" x14ac:dyDescent="0.3">
      <c r="A11" s="15">
        <v>7</v>
      </c>
      <c r="B11" s="16" t="s">
        <v>93</v>
      </c>
      <c r="C11" s="17">
        <v>13796.072255228772</v>
      </c>
      <c r="D11" s="14">
        <f t="shared" si="0"/>
        <v>6.2092456947729488E-4</v>
      </c>
    </row>
    <row r="12" spans="1:4" ht="16.5" thickTop="1" thickBot="1" x14ac:dyDescent="0.3">
      <c r="A12" s="15">
        <v>8</v>
      </c>
      <c r="B12" s="16" t="s">
        <v>94</v>
      </c>
      <c r="C12" s="17">
        <v>25084.659563448116</v>
      </c>
      <c r="D12" s="14">
        <f t="shared" si="0"/>
        <v>1.1289939014356262E-3</v>
      </c>
    </row>
    <row r="13" spans="1:4" ht="16.5" thickTop="1" thickBot="1" x14ac:dyDescent="0.3">
      <c r="A13" s="15">
        <v>9</v>
      </c>
      <c r="B13" s="16" t="s">
        <v>95</v>
      </c>
      <c r="C13" s="17">
        <v>38377.660149063915</v>
      </c>
      <c r="D13" s="14">
        <f t="shared" si="0"/>
        <v>1.7272765512352192E-3</v>
      </c>
    </row>
    <row r="14" spans="1:4" ht="16.5" thickTop="1" thickBot="1" x14ac:dyDescent="0.3">
      <c r="A14" s="15">
        <v>10</v>
      </c>
      <c r="B14" s="16" t="s">
        <v>96</v>
      </c>
      <c r="C14" s="17">
        <v>1416961.244020097</v>
      </c>
      <c r="D14" s="14">
        <f t="shared" si="0"/>
        <v>6.3773662107034335E-2</v>
      </c>
    </row>
    <row r="15" spans="1:4" ht="16.5" thickTop="1" thickBot="1" x14ac:dyDescent="0.3">
      <c r="A15" s="15">
        <v>11</v>
      </c>
      <c r="B15" s="16" t="s">
        <v>97</v>
      </c>
      <c r="C15" s="17">
        <v>75625.373170328312</v>
      </c>
      <c r="D15" s="14">
        <f t="shared" si="0"/>
        <v>3.4036971834174555E-3</v>
      </c>
    </row>
    <row r="16" spans="1:4" ht="16.5" thickTop="1" thickBot="1" x14ac:dyDescent="0.3">
      <c r="A16" s="15">
        <v>12</v>
      </c>
      <c r="B16" s="16" t="s">
        <v>98</v>
      </c>
      <c r="C16" s="17">
        <v>5271503.1344120717</v>
      </c>
      <c r="D16" s="14">
        <f t="shared" si="0"/>
        <v>0.2372563548289961</v>
      </c>
    </row>
    <row r="17" spans="1:4" ht="16.5" thickTop="1" thickBot="1" x14ac:dyDescent="0.3">
      <c r="A17" s="15">
        <v>13</v>
      </c>
      <c r="B17" s="16" t="s">
        <v>99</v>
      </c>
      <c r="C17" s="17">
        <v>884749.70576708904</v>
      </c>
      <c r="D17" s="14">
        <f t="shared" si="0"/>
        <v>3.9820234338101709E-2</v>
      </c>
    </row>
    <row r="18" spans="1:4" ht="16.5" thickTop="1" thickBot="1" x14ac:dyDescent="0.3">
      <c r="A18" s="15">
        <v>14</v>
      </c>
      <c r="B18" s="16" t="s">
        <v>100</v>
      </c>
      <c r="C18" s="17">
        <v>3031541.6488627796</v>
      </c>
      <c r="D18" s="14">
        <f t="shared" si="0"/>
        <v>0.13644163776100751</v>
      </c>
    </row>
    <row r="19" spans="1:4" ht="16.5" thickTop="1" thickBot="1" x14ac:dyDescent="0.3">
      <c r="A19" s="15">
        <v>15</v>
      </c>
      <c r="B19" s="16" t="s">
        <v>101</v>
      </c>
      <c r="C19" s="17">
        <v>13433.014327560477</v>
      </c>
      <c r="D19" s="14">
        <f t="shared" si="0"/>
        <v>6.0458429644434414E-4</v>
      </c>
    </row>
    <row r="20" spans="1:4" ht="16.5" thickTop="1" thickBot="1" x14ac:dyDescent="0.3">
      <c r="A20" s="15">
        <v>16</v>
      </c>
      <c r="B20" s="16" t="s">
        <v>102</v>
      </c>
      <c r="C20" s="17">
        <v>1458131.9654577854</v>
      </c>
      <c r="D20" s="14">
        <f t="shared" si="0"/>
        <v>6.5626646928426347E-2</v>
      </c>
    </row>
    <row r="21" spans="1:4" ht="16.5" thickTop="1" thickBot="1" x14ac:dyDescent="0.3">
      <c r="A21" s="15">
        <v>17</v>
      </c>
      <c r="B21" s="16" t="s">
        <v>103</v>
      </c>
      <c r="C21" s="17">
        <v>3556303.4373657187</v>
      </c>
      <c r="D21" s="14">
        <f t="shared" si="0"/>
        <v>0.16005977208042069</v>
      </c>
    </row>
    <row r="22" spans="1:4" ht="16.5" thickTop="1" thickBot="1" x14ac:dyDescent="0.3">
      <c r="A22" s="15">
        <v>18</v>
      </c>
      <c r="B22" s="16" t="s">
        <v>104</v>
      </c>
      <c r="C22" s="17">
        <v>1750733.1637344789</v>
      </c>
      <c r="D22" s="14">
        <f t="shared" si="0"/>
        <v>7.8795849706386409E-2</v>
      </c>
    </row>
    <row r="23" spans="1:4" ht="16.5" thickTop="1" thickBot="1" x14ac:dyDescent="0.3">
      <c r="A23" s="31"/>
      <c r="B23" s="18" t="s">
        <v>105</v>
      </c>
      <c r="C23" s="19">
        <f>SUM(C5:C22)</f>
        <v>22218596.160307437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247533.46131533303</v>
      </c>
      <c r="D5" s="14">
        <f>C5/C$23</f>
        <v>2.458178167174481E-2</v>
      </c>
    </row>
    <row r="6" spans="1:4" ht="16.5" thickTop="1" thickBot="1" x14ac:dyDescent="0.3">
      <c r="A6" s="15">
        <v>2</v>
      </c>
      <c r="B6" s="16" t="s">
        <v>88</v>
      </c>
      <c r="C6" s="17">
        <v>22393.874200647733</v>
      </c>
      <c r="D6" s="14">
        <f t="shared" ref="D6:D23" si="0">C6/C$23</f>
        <v>2.2238663147184892E-3</v>
      </c>
    </row>
    <row r="7" spans="1:4" ht="16.5" thickTop="1" thickBot="1" x14ac:dyDescent="0.3">
      <c r="A7" s="15">
        <v>3</v>
      </c>
      <c r="B7" s="16" t="s">
        <v>89</v>
      </c>
      <c r="C7" s="17">
        <v>255731.24004553701</v>
      </c>
      <c r="D7" s="14">
        <f t="shared" si="0"/>
        <v>2.5395877696857295E-2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245085.66022223292</v>
      </c>
      <c r="D9" s="14">
        <f t="shared" si="0"/>
        <v>2.4338698123659193E-2</v>
      </c>
    </row>
    <row r="10" spans="1:4" ht="16.5" thickTop="1" thickBot="1" x14ac:dyDescent="0.3">
      <c r="A10" s="15">
        <v>6</v>
      </c>
      <c r="B10" s="16" t="s">
        <v>92</v>
      </c>
      <c r="C10" s="17">
        <v>296729.15300249623</v>
      </c>
      <c r="D10" s="14">
        <f t="shared" si="0"/>
        <v>2.9467253501768494E-2</v>
      </c>
    </row>
    <row r="11" spans="1:4" ht="16.5" thickTop="1" thickBot="1" x14ac:dyDescent="0.3">
      <c r="A11" s="15">
        <v>7</v>
      </c>
      <c r="B11" s="16" t="s">
        <v>93</v>
      </c>
      <c r="C11" s="17">
        <v>35877.009017779412</v>
      </c>
      <c r="D11" s="14">
        <f t="shared" si="0"/>
        <v>3.5628346891929644E-3</v>
      </c>
    </row>
    <row r="12" spans="1:4" ht="16.5" thickTop="1" thickBot="1" x14ac:dyDescent="0.3">
      <c r="A12" s="15">
        <v>8</v>
      </c>
      <c r="B12" s="16" t="s">
        <v>94</v>
      </c>
      <c r="C12" s="17">
        <v>11876.231251582416</v>
      </c>
      <c r="D12" s="14">
        <f t="shared" si="0"/>
        <v>1.1793917564044015E-3</v>
      </c>
    </row>
    <row r="13" spans="1:4" ht="16.5" thickTop="1" thickBot="1" x14ac:dyDescent="0.3">
      <c r="A13" s="15">
        <v>9</v>
      </c>
      <c r="B13" s="16" t="s">
        <v>95</v>
      </c>
      <c r="C13" s="17">
        <v>41893.840203884494</v>
      </c>
      <c r="D13" s="14">
        <f t="shared" si="0"/>
        <v>4.1603475659840539E-3</v>
      </c>
    </row>
    <row r="14" spans="1:4" ht="16.5" thickTop="1" thickBot="1" x14ac:dyDescent="0.3">
      <c r="A14" s="15">
        <v>10</v>
      </c>
      <c r="B14" s="16" t="s">
        <v>96</v>
      </c>
      <c r="C14" s="17">
        <v>795974.24506465858</v>
      </c>
      <c r="D14" s="14">
        <f t="shared" si="0"/>
        <v>7.9045737915754366E-2</v>
      </c>
    </row>
    <row r="15" spans="1:4" ht="16.5" thickTop="1" thickBot="1" x14ac:dyDescent="0.3">
      <c r="A15" s="15">
        <v>11</v>
      </c>
      <c r="B15" s="16" t="s">
        <v>97</v>
      </c>
      <c r="C15" s="17">
        <v>325148.38456664531</v>
      </c>
      <c r="D15" s="14">
        <f t="shared" si="0"/>
        <v>3.2289479401557984E-2</v>
      </c>
    </row>
    <row r="16" spans="1:4" ht="16.5" thickTop="1" thickBot="1" x14ac:dyDescent="0.3">
      <c r="A16" s="15">
        <v>12</v>
      </c>
      <c r="B16" s="16" t="s">
        <v>98</v>
      </c>
      <c r="C16" s="17">
        <v>426376.15443051024</v>
      </c>
      <c r="D16" s="14">
        <f t="shared" si="0"/>
        <v>4.2342095822338499E-2</v>
      </c>
    </row>
    <row r="17" spans="1:4" ht="16.5" thickTop="1" thickBot="1" x14ac:dyDescent="0.3">
      <c r="A17" s="15">
        <v>13</v>
      </c>
      <c r="B17" s="16" t="s">
        <v>99</v>
      </c>
      <c r="C17" s="17">
        <v>323040.23903767037</v>
      </c>
      <c r="D17" s="14">
        <f t="shared" si="0"/>
        <v>3.208012599596119E-2</v>
      </c>
    </row>
    <row r="18" spans="1:4" ht="16.5" thickTop="1" thickBot="1" x14ac:dyDescent="0.3">
      <c r="A18" s="15">
        <v>14</v>
      </c>
      <c r="B18" s="16" t="s">
        <v>100</v>
      </c>
      <c r="C18" s="17">
        <v>2994759.2113231691</v>
      </c>
      <c r="D18" s="14">
        <f t="shared" si="0"/>
        <v>0.29740026540659364</v>
      </c>
    </row>
    <row r="19" spans="1:4" ht="16.5" thickTop="1" thickBot="1" x14ac:dyDescent="0.3">
      <c r="A19" s="15">
        <v>15</v>
      </c>
      <c r="B19" s="16" t="s">
        <v>101</v>
      </c>
      <c r="C19" s="17">
        <v>53459.268157477658</v>
      </c>
      <c r="D19" s="14">
        <f t="shared" si="0"/>
        <v>5.308874409122053E-3</v>
      </c>
    </row>
    <row r="20" spans="1:4" ht="16.5" thickTop="1" thickBot="1" x14ac:dyDescent="0.3">
      <c r="A20" s="15">
        <v>16</v>
      </c>
      <c r="B20" s="16" t="s">
        <v>102</v>
      </c>
      <c r="C20" s="17">
        <v>1437701.7442842822</v>
      </c>
      <c r="D20" s="14">
        <f t="shared" si="0"/>
        <v>0.14277370905447667</v>
      </c>
    </row>
    <row r="21" spans="1:4" ht="16.5" thickTop="1" thickBot="1" x14ac:dyDescent="0.3">
      <c r="A21" s="15">
        <v>17</v>
      </c>
      <c r="B21" s="16" t="s">
        <v>103</v>
      </c>
      <c r="C21" s="17">
        <v>1438837.9830966368</v>
      </c>
      <c r="D21" s="14">
        <f t="shared" si="0"/>
        <v>0.14288654541310006</v>
      </c>
    </row>
    <row r="22" spans="1:4" ht="16.5" thickTop="1" thickBot="1" x14ac:dyDescent="0.3">
      <c r="A22" s="15">
        <v>18</v>
      </c>
      <c r="B22" s="16" t="s">
        <v>104</v>
      </c>
      <c r="C22" s="17">
        <v>1117375.6388212205</v>
      </c>
      <c r="D22" s="14">
        <f t="shared" si="0"/>
        <v>0.11096311526076587</v>
      </c>
    </row>
    <row r="23" spans="1:4" ht="16.5" thickTop="1" thickBot="1" x14ac:dyDescent="0.3">
      <c r="A23" s="31"/>
      <c r="B23" s="18" t="s">
        <v>105</v>
      </c>
      <c r="C23" s="19">
        <f>SUM(C5:C22)</f>
        <v>10069793.338041764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235041.79910889702</v>
      </c>
      <c r="D5" s="14">
        <f>C5/C$23</f>
        <v>5.3788984826275414E-2</v>
      </c>
    </row>
    <row r="6" spans="1:4" ht="16.5" thickTop="1" thickBot="1" x14ac:dyDescent="0.3">
      <c r="A6" s="15">
        <v>2</v>
      </c>
      <c r="B6" s="16" t="s">
        <v>88</v>
      </c>
      <c r="C6" s="17">
        <v>24243.591260183832</v>
      </c>
      <c r="D6" s="14">
        <f t="shared" ref="D6:D23" si="0">C6/C$23</f>
        <v>5.5481117289451929E-3</v>
      </c>
    </row>
    <row r="7" spans="1:4" ht="16.5" thickTop="1" thickBot="1" x14ac:dyDescent="0.3">
      <c r="A7" s="15">
        <v>3</v>
      </c>
      <c r="B7" s="16" t="s">
        <v>89</v>
      </c>
      <c r="C7" s="17">
        <v>117668.63567896024</v>
      </c>
      <c r="D7" s="14">
        <f t="shared" si="0"/>
        <v>2.6928301617244303E-2</v>
      </c>
    </row>
    <row r="8" spans="1:4" ht="16.5" thickTop="1" thickBot="1" x14ac:dyDescent="0.3">
      <c r="A8" s="15">
        <v>4</v>
      </c>
      <c r="B8" s="16" t="s">
        <v>90</v>
      </c>
      <c r="C8" s="17">
        <v>19977.571325818571</v>
      </c>
      <c r="D8" s="14">
        <f t="shared" si="0"/>
        <v>4.5718390728128758E-3</v>
      </c>
    </row>
    <row r="9" spans="1:4" ht="16.5" thickTop="1" thickBot="1" x14ac:dyDescent="0.3">
      <c r="A9" s="15">
        <v>5</v>
      </c>
      <c r="B9" s="16" t="s">
        <v>91</v>
      </c>
      <c r="C9" s="17">
        <v>58264.99315888829</v>
      </c>
      <c r="D9" s="14">
        <f t="shared" si="0"/>
        <v>1.3333861656983255E-2</v>
      </c>
    </row>
    <row r="10" spans="1:4" ht="16.5" thickTop="1" thickBot="1" x14ac:dyDescent="0.3">
      <c r="A10" s="15">
        <v>6</v>
      </c>
      <c r="B10" s="16" t="s">
        <v>92</v>
      </c>
      <c r="C10" s="17">
        <v>80277.788041504842</v>
      </c>
      <c r="D10" s="14">
        <f t="shared" si="0"/>
        <v>1.8371458775512779E-2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903.94730394942883</v>
      </c>
      <c r="D13" s="14">
        <f t="shared" si="0"/>
        <v>2.0686706790123399E-4</v>
      </c>
    </row>
    <row r="14" spans="1:4" ht="16.5" thickTop="1" thickBot="1" x14ac:dyDescent="0.3">
      <c r="A14" s="15">
        <v>10</v>
      </c>
      <c r="B14" s="16" t="s">
        <v>96</v>
      </c>
      <c r="C14" s="17">
        <v>564521.08571193391</v>
      </c>
      <c r="D14" s="14">
        <f t="shared" si="0"/>
        <v>0.12918985571329525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21462.583410944098</v>
      </c>
      <c r="D16" s="14">
        <f t="shared" si="0"/>
        <v>4.9116819978436048E-3</v>
      </c>
    </row>
    <row r="17" spans="1:4" ht="16.5" thickTop="1" thickBot="1" x14ac:dyDescent="0.3">
      <c r="A17" s="15">
        <v>13</v>
      </c>
      <c r="B17" s="16" t="s">
        <v>99</v>
      </c>
      <c r="C17" s="17">
        <v>87320.815282494717</v>
      </c>
      <c r="D17" s="14">
        <f t="shared" si="0"/>
        <v>1.9983245644201314E-2</v>
      </c>
    </row>
    <row r="18" spans="1:4" ht="16.5" thickTop="1" thickBot="1" x14ac:dyDescent="0.3">
      <c r="A18" s="15">
        <v>14</v>
      </c>
      <c r="B18" s="16" t="s">
        <v>100</v>
      </c>
      <c r="C18" s="17">
        <v>2036695.758765097</v>
      </c>
      <c r="D18" s="14">
        <f t="shared" si="0"/>
        <v>0.46609495706420689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572611.35397079831</v>
      </c>
      <c r="D20" s="14">
        <f t="shared" si="0"/>
        <v>0.13104130221458304</v>
      </c>
    </row>
    <row r="21" spans="1:4" ht="16.5" thickTop="1" thickBot="1" x14ac:dyDescent="0.3">
      <c r="A21" s="15">
        <v>17</v>
      </c>
      <c r="B21" s="16" t="s">
        <v>103</v>
      </c>
      <c r="C21" s="17">
        <v>284055.63774696557</v>
      </c>
      <c r="D21" s="14">
        <f t="shared" si="0"/>
        <v>6.5005732795257357E-2</v>
      </c>
    </row>
    <row r="22" spans="1:4" ht="16.5" thickTop="1" thickBot="1" x14ac:dyDescent="0.3">
      <c r="A22" s="15">
        <v>18</v>
      </c>
      <c r="B22" s="16" t="s">
        <v>104</v>
      </c>
      <c r="C22" s="17">
        <v>266655.77990808274</v>
      </c>
      <c r="D22" s="14">
        <f t="shared" si="0"/>
        <v>6.1023799824937476E-2</v>
      </c>
    </row>
    <row r="23" spans="1:4" ht="16.5" thickTop="1" thickBot="1" x14ac:dyDescent="0.3">
      <c r="A23" s="31"/>
      <c r="B23" s="18" t="s">
        <v>105</v>
      </c>
      <c r="C23" s="19">
        <f>SUM(C5:C22)</f>
        <v>4369701.3406745186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129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234493.5312160271</v>
      </c>
      <c r="D5" s="14">
        <f>C5/C$23</f>
        <v>2.1855869411457545E-2</v>
      </c>
    </row>
    <row r="6" spans="1:4" ht="16.5" thickTop="1" thickBot="1" x14ac:dyDescent="0.3">
      <c r="A6" s="15">
        <v>2</v>
      </c>
      <c r="B6" s="16" t="s">
        <v>88</v>
      </c>
      <c r="C6" s="17">
        <v>258648.11529810377</v>
      </c>
      <c r="D6" s="14">
        <f t="shared" ref="D6:D23" si="0">C6/C$23</f>
        <v>2.410718710303E-2</v>
      </c>
    </row>
    <row r="7" spans="1:4" ht="16.5" thickTop="1" thickBot="1" x14ac:dyDescent="0.3">
      <c r="A7" s="15">
        <v>3</v>
      </c>
      <c r="B7" s="16" t="s">
        <v>89</v>
      </c>
      <c r="C7" s="17">
        <v>390608.04335695459</v>
      </c>
      <c r="D7" s="14">
        <f t="shared" si="0"/>
        <v>3.6406455830160049E-2</v>
      </c>
    </row>
    <row r="8" spans="1:4" ht="16.5" thickTop="1" thickBot="1" x14ac:dyDescent="0.3">
      <c r="A8" s="15">
        <v>4</v>
      </c>
      <c r="B8" s="16" t="s">
        <v>90</v>
      </c>
      <c r="C8" s="17">
        <v>1094.6290090584864</v>
      </c>
      <c r="D8" s="14">
        <f t="shared" si="0"/>
        <v>1.0202442921095089E-4</v>
      </c>
    </row>
    <row r="9" spans="1:4" ht="16.5" thickTop="1" thickBot="1" x14ac:dyDescent="0.3">
      <c r="A9" s="15">
        <v>5</v>
      </c>
      <c r="B9" s="16" t="s">
        <v>91</v>
      </c>
      <c r="C9" s="17">
        <v>160332.78300037736</v>
      </c>
      <c r="D9" s="14">
        <f t="shared" si="0"/>
        <v>1.4943748552293979E-2</v>
      </c>
    </row>
    <row r="10" spans="1:4" ht="16.5" thickTop="1" thickBot="1" x14ac:dyDescent="0.3">
      <c r="A10" s="15">
        <v>6</v>
      </c>
      <c r="B10" s="16" t="s">
        <v>92</v>
      </c>
      <c r="C10" s="17">
        <v>220384.70692690791</v>
      </c>
      <c r="D10" s="14">
        <f t="shared" si="0"/>
        <v>2.0540862470271981E-2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31009.85871453349</v>
      </c>
      <c r="D12" s="14">
        <f t="shared" si="0"/>
        <v>2.8902606354126591E-3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907777.93565625884</v>
      </c>
      <c r="D14" s="14">
        <f t="shared" si="0"/>
        <v>8.4609054729223448E-2</v>
      </c>
    </row>
    <row r="15" spans="1:4" ht="16.5" thickTop="1" thickBot="1" x14ac:dyDescent="0.3">
      <c r="A15" s="15">
        <v>11</v>
      </c>
      <c r="B15" s="16" t="s">
        <v>97</v>
      </c>
      <c r="C15" s="17">
        <v>1739416.0201245551</v>
      </c>
      <c r="D15" s="14">
        <f t="shared" si="0"/>
        <v>0.16212152715213643</v>
      </c>
    </row>
    <row r="16" spans="1:4" ht="16.5" thickTop="1" thickBot="1" x14ac:dyDescent="0.3">
      <c r="A16" s="15">
        <v>12</v>
      </c>
      <c r="B16" s="16" t="s">
        <v>98</v>
      </c>
      <c r="C16" s="17">
        <v>37907.00888351311</v>
      </c>
      <c r="D16" s="14">
        <f t="shared" si="0"/>
        <v>3.5331065707470493E-3</v>
      </c>
    </row>
    <row r="17" spans="1:4" ht="16.5" thickTop="1" thickBot="1" x14ac:dyDescent="0.3">
      <c r="A17" s="15">
        <v>13</v>
      </c>
      <c r="B17" s="16" t="s">
        <v>99</v>
      </c>
      <c r="C17" s="17">
        <v>148211.61350873206</v>
      </c>
      <c r="D17" s="14">
        <f t="shared" si="0"/>
        <v>1.3814000127466487E-2</v>
      </c>
    </row>
    <row r="18" spans="1:4" ht="16.5" thickTop="1" thickBot="1" x14ac:dyDescent="0.3">
      <c r="A18" s="15">
        <v>14</v>
      </c>
      <c r="B18" s="16" t="s">
        <v>100</v>
      </c>
      <c r="C18" s="17">
        <v>2270490.3238561782</v>
      </c>
      <c r="D18" s="14">
        <f t="shared" si="0"/>
        <v>0.21162008077938368</v>
      </c>
    </row>
    <row r="19" spans="1:4" ht="16.5" thickTop="1" thickBot="1" x14ac:dyDescent="0.3">
      <c r="A19" s="15">
        <v>15</v>
      </c>
      <c r="B19" s="16" t="s">
        <v>101</v>
      </c>
      <c r="C19" s="17">
        <v>70533.485290080789</v>
      </c>
      <c r="D19" s="14">
        <f t="shared" si="0"/>
        <v>6.574043367596337E-3</v>
      </c>
    </row>
    <row r="20" spans="1:4" ht="16.5" thickTop="1" thickBot="1" x14ac:dyDescent="0.3">
      <c r="A20" s="15">
        <v>16</v>
      </c>
      <c r="B20" s="16" t="s">
        <v>102</v>
      </c>
      <c r="C20" s="17">
        <v>1931614.7679430342</v>
      </c>
      <c r="D20" s="14">
        <f t="shared" si="0"/>
        <v>0.1800353293435345</v>
      </c>
    </row>
    <row r="21" spans="1:4" ht="16.5" thickTop="1" thickBot="1" x14ac:dyDescent="0.3">
      <c r="A21" s="15">
        <v>17</v>
      </c>
      <c r="B21" s="16" t="s">
        <v>103</v>
      </c>
      <c r="C21" s="17">
        <v>1345514.1795093452</v>
      </c>
      <c r="D21" s="14">
        <f t="shared" si="0"/>
        <v>0.12540807435548895</v>
      </c>
    </row>
    <row r="22" spans="1:4" ht="16.5" thickTop="1" thickBot="1" x14ac:dyDescent="0.3">
      <c r="A22" s="15">
        <v>18</v>
      </c>
      <c r="B22" s="16" t="s">
        <v>104</v>
      </c>
      <c r="C22" s="17">
        <v>981050.31065935595</v>
      </c>
      <c r="D22" s="14">
        <f t="shared" si="0"/>
        <v>9.1438375142585807E-2</v>
      </c>
    </row>
    <row r="23" spans="1:4" ht="16.5" thickTop="1" thickBot="1" x14ac:dyDescent="0.3">
      <c r="A23" s="31"/>
      <c r="B23" s="18" t="s">
        <v>105</v>
      </c>
      <c r="C23" s="19">
        <f>SUM(C5:C22)</f>
        <v>10729087.312953018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7" t="s">
        <v>1</v>
      </c>
      <c r="B1" s="48"/>
      <c r="C1" s="48"/>
      <c r="D1" s="49"/>
    </row>
    <row r="2" spans="1:7" x14ac:dyDescent="0.25">
      <c r="A2" s="50" t="s">
        <v>186</v>
      </c>
      <c r="B2" s="51"/>
      <c r="C2" s="51"/>
      <c r="D2" s="52"/>
    </row>
    <row r="3" spans="1:7" ht="15.75" thickBot="1" x14ac:dyDescent="0.3">
      <c r="A3" s="53" t="s">
        <v>130</v>
      </c>
      <c r="B3" s="54"/>
      <c r="C3" s="54"/>
      <c r="D3" s="55"/>
    </row>
    <row r="4" spans="1:7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7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89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7" ht="16.5" thickTop="1" thickBot="1" x14ac:dyDescent="0.3">
      <c r="A9" s="15">
        <v>5</v>
      </c>
      <c r="B9" s="16" t="s">
        <v>91</v>
      </c>
      <c r="C9" s="17">
        <v>399627.7736554775</v>
      </c>
      <c r="D9" s="14">
        <f t="shared" si="0"/>
        <v>0.22088298998978825</v>
      </c>
    </row>
    <row r="10" spans="1:7" ht="16.5" thickTop="1" thickBot="1" x14ac:dyDescent="0.3">
      <c r="A10" s="15">
        <v>6</v>
      </c>
      <c r="B10" s="16" t="s">
        <v>92</v>
      </c>
      <c r="C10" s="17">
        <v>1583.8046669175083</v>
      </c>
      <c r="D10" s="14">
        <f t="shared" si="0"/>
        <v>8.7540339648694209E-4</v>
      </c>
      <c r="G10" s="1" t="s">
        <v>131</v>
      </c>
    </row>
    <row r="11" spans="1:7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95</v>
      </c>
      <c r="C13" s="17">
        <v>1878.8107318732129</v>
      </c>
      <c r="D13" s="14">
        <f t="shared" si="0"/>
        <v>1.0384596853341588E-3</v>
      </c>
    </row>
    <row r="14" spans="1:7" ht="16.5" thickTop="1" thickBot="1" x14ac:dyDescent="0.3">
      <c r="A14" s="15">
        <v>10</v>
      </c>
      <c r="B14" s="16" t="s">
        <v>96</v>
      </c>
      <c r="C14" s="17">
        <v>20760.790549066776</v>
      </c>
      <c r="D14" s="14">
        <f t="shared" si="0"/>
        <v>1.1474941916782248E-2</v>
      </c>
    </row>
    <row r="15" spans="1:7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23201.122279114472</v>
      </c>
      <c r="D17" s="14">
        <f t="shared" si="0"/>
        <v>1.2823766509650981E-2</v>
      </c>
    </row>
    <row r="18" spans="1:4" ht="16.5" thickTop="1" thickBot="1" x14ac:dyDescent="0.3">
      <c r="A18" s="15">
        <v>14</v>
      </c>
      <c r="B18" s="16" t="s">
        <v>100</v>
      </c>
      <c r="C18" s="17">
        <v>610269.34011155029</v>
      </c>
      <c r="D18" s="14">
        <f t="shared" si="0"/>
        <v>0.33730917976472991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154277.07126470879</v>
      </c>
      <c r="D20" s="14">
        <f t="shared" si="0"/>
        <v>8.5272303464059909E-2</v>
      </c>
    </row>
    <row r="21" spans="1:4" ht="16.5" thickTop="1" thickBot="1" x14ac:dyDescent="0.3">
      <c r="A21" s="15">
        <v>17</v>
      </c>
      <c r="B21" s="16" t="s">
        <v>103</v>
      </c>
      <c r="C21" s="17">
        <v>30331.554979987377</v>
      </c>
      <c r="D21" s="14">
        <f t="shared" si="0"/>
        <v>1.676491224254887E-2</v>
      </c>
    </row>
    <row r="22" spans="1:4" ht="16.5" thickTop="1" thickBot="1" x14ac:dyDescent="0.3">
      <c r="A22" s="15">
        <v>18</v>
      </c>
      <c r="B22" s="16" t="s">
        <v>104</v>
      </c>
      <c r="C22" s="17">
        <v>567298.10952797986</v>
      </c>
      <c r="D22" s="14">
        <f t="shared" si="0"/>
        <v>0.31355804303061874</v>
      </c>
    </row>
    <row r="23" spans="1:4" ht="16.5" thickTop="1" thickBot="1" x14ac:dyDescent="0.3">
      <c r="A23" s="31"/>
      <c r="B23" s="18" t="s">
        <v>105</v>
      </c>
      <c r="C23" s="19">
        <f>SUM(C5:C22)</f>
        <v>1809228.3777666758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103633.67020015916</v>
      </c>
      <c r="D5" s="14">
        <f>C5/C$23</f>
        <v>4.0565930178597491E-3</v>
      </c>
    </row>
    <row r="6" spans="1:4" ht="16.5" thickTop="1" thickBot="1" x14ac:dyDescent="0.3">
      <c r="A6" s="15">
        <v>2</v>
      </c>
      <c r="B6" s="16" t="s">
        <v>88</v>
      </c>
      <c r="C6" s="17">
        <v>437940.18379720399</v>
      </c>
      <c r="D6" s="14">
        <f t="shared" ref="D6:D23" si="0">C6/C$23</f>
        <v>1.7142547286038552E-2</v>
      </c>
    </row>
    <row r="7" spans="1:4" ht="16.5" thickTop="1" thickBot="1" x14ac:dyDescent="0.3">
      <c r="A7" s="15">
        <v>3</v>
      </c>
      <c r="B7" s="16" t="s">
        <v>89</v>
      </c>
      <c r="C7" s="17">
        <v>601529.12903680943</v>
      </c>
      <c r="D7" s="14">
        <f t="shared" si="0"/>
        <v>2.3546004500053203E-2</v>
      </c>
    </row>
    <row r="8" spans="1:4" ht="16.5" thickTop="1" thickBot="1" x14ac:dyDescent="0.3">
      <c r="A8" s="15">
        <v>4</v>
      </c>
      <c r="B8" s="16" t="s">
        <v>90</v>
      </c>
      <c r="C8" s="17">
        <v>49841.888619994606</v>
      </c>
      <c r="D8" s="14">
        <f t="shared" si="0"/>
        <v>1.9509900303859243E-3</v>
      </c>
    </row>
    <row r="9" spans="1:4" ht="16.5" thickTop="1" thickBot="1" x14ac:dyDescent="0.3">
      <c r="A9" s="15">
        <v>5</v>
      </c>
      <c r="B9" s="16" t="s">
        <v>91</v>
      </c>
      <c r="C9" s="17">
        <v>22310.366874266267</v>
      </c>
      <c r="D9" s="14">
        <f t="shared" si="0"/>
        <v>8.7330766451904518E-4</v>
      </c>
    </row>
    <row r="10" spans="1:4" ht="16.5" thickTop="1" thickBot="1" x14ac:dyDescent="0.3">
      <c r="A10" s="15">
        <v>6</v>
      </c>
      <c r="B10" s="16" t="s">
        <v>92</v>
      </c>
      <c r="C10" s="17">
        <v>387029.17373325705</v>
      </c>
      <c r="D10" s="14">
        <f t="shared" si="0"/>
        <v>1.5149708013254817E-2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26143.323183356504</v>
      </c>
      <c r="D12" s="14">
        <f t="shared" si="0"/>
        <v>1.0233433022725467E-3</v>
      </c>
    </row>
    <row r="13" spans="1:4" ht="16.5" thickTop="1" thickBot="1" x14ac:dyDescent="0.3">
      <c r="A13" s="15">
        <v>9</v>
      </c>
      <c r="B13" s="16" t="s">
        <v>95</v>
      </c>
      <c r="C13" s="17">
        <v>46528.862080434679</v>
      </c>
      <c r="D13" s="14">
        <f t="shared" si="0"/>
        <v>1.8213063059515251E-3</v>
      </c>
    </row>
    <row r="14" spans="1:4" ht="16.5" thickTop="1" thickBot="1" x14ac:dyDescent="0.3">
      <c r="A14" s="15">
        <v>10</v>
      </c>
      <c r="B14" s="16" t="s">
        <v>96</v>
      </c>
      <c r="C14" s="17">
        <v>1824500.6757743626</v>
      </c>
      <c r="D14" s="14">
        <f t="shared" si="0"/>
        <v>7.1417490938338934E-2</v>
      </c>
    </row>
    <row r="15" spans="1:4" ht="16.5" thickTop="1" thickBot="1" x14ac:dyDescent="0.3">
      <c r="A15" s="15">
        <v>11</v>
      </c>
      <c r="B15" s="16" t="s">
        <v>97</v>
      </c>
      <c r="C15" s="17">
        <v>11303.947710116499</v>
      </c>
      <c r="D15" s="14">
        <f t="shared" si="0"/>
        <v>4.4247699870654452E-4</v>
      </c>
    </row>
    <row r="16" spans="1:4" ht="16.5" thickTop="1" thickBot="1" x14ac:dyDescent="0.3">
      <c r="A16" s="15">
        <v>12</v>
      </c>
      <c r="B16" s="16" t="s">
        <v>98</v>
      </c>
      <c r="C16" s="17">
        <v>6029275.4433460329</v>
      </c>
      <c r="D16" s="14">
        <f t="shared" si="0"/>
        <v>0.23600743483263412</v>
      </c>
    </row>
    <row r="17" spans="1:4" ht="16.5" thickTop="1" thickBot="1" x14ac:dyDescent="0.3">
      <c r="A17" s="15">
        <v>13</v>
      </c>
      <c r="B17" s="16" t="s">
        <v>99</v>
      </c>
      <c r="C17" s="17">
        <v>720266.61701423908</v>
      </c>
      <c r="D17" s="14">
        <f t="shared" si="0"/>
        <v>2.8193815040364521E-2</v>
      </c>
    </row>
    <row r="18" spans="1:4" ht="16.5" thickTop="1" thickBot="1" x14ac:dyDescent="0.3">
      <c r="A18" s="15">
        <v>14</v>
      </c>
      <c r="B18" s="16" t="s">
        <v>100</v>
      </c>
      <c r="C18" s="17">
        <v>5941786.3571051927</v>
      </c>
      <c r="D18" s="14">
        <f t="shared" si="0"/>
        <v>0.23258279865311784</v>
      </c>
    </row>
    <row r="19" spans="1:4" ht="16.5" thickTop="1" thickBot="1" x14ac:dyDescent="0.3">
      <c r="A19" s="15">
        <v>15</v>
      </c>
      <c r="B19" s="16" t="s">
        <v>101</v>
      </c>
      <c r="C19" s="17">
        <v>54021.734979681052</v>
      </c>
      <c r="D19" s="14">
        <f t="shared" si="0"/>
        <v>2.1146041871139614E-3</v>
      </c>
    </row>
    <row r="20" spans="1:4" ht="16.5" thickTop="1" thickBot="1" x14ac:dyDescent="0.3">
      <c r="A20" s="15">
        <v>16</v>
      </c>
      <c r="B20" s="16" t="s">
        <v>102</v>
      </c>
      <c r="C20" s="17">
        <v>1054979.5461388426</v>
      </c>
      <c r="D20" s="14">
        <f t="shared" si="0"/>
        <v>4.1295677867877953E-2</v>
      </c>
    </row>
    <row r="21" spans="1:4" ht="16.5" thickTop="1" thickBot="1" x14ac:dyDescent="0.3">
      <c r="A21" s="15">
        <v>17</v>
      </c>
      <c r="B21" s="16" t="s">
        <v>103</v>
      </c>
      <c r="C21" s="17">
        <v>3303814.169960957</v>
      </c>
      <c r="D21" s="14">
        <f t="shared" si="0"/>
        <v>0.12932311929399501</v>
      </c>
    </row>
    <row r="22" spans="1:4" ht="16.5" thickTop="1" thickBot="1" x14ac:dyDescent="0.3">
      <c r="A22" s="15">
        <v>18</v>
      </c>
      <c r="B22" s="16" t="s">
        <v>104</v>
      </c>
      <c r="C22" s="17">
        <v>4932067.3929930488</v>
      </c>
      <c r="D22" s="14">
        <f t="shared" si="0"/>
        <v>0.19305878206751581</v>
      </c>
    </row>
    <row r="23" spans="1:4" ht="16.5" thickTop="1" thickBot="1" x14ac:dyDescent="0.3">
      <c r="A23" s="31"/>
      <c r="B23" s="18" t="s">
        <v>105</v>
      </c>
      <c r="C23" s="19">
        <f>SUM(C5:C22)</f>
        <v>25546972.482547954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969573.09649129061</v>
      </c>
      <c r="D5" s="14">
        <f>C5/C$23</f>
        <v>2.3875029523457963E-2</v>
      </c>
    </row>
    <row r="6" spans="1:4" ht="16.5" thickTop="1" thickBot="1" x14ac:dyDescent="0.3">
      <c r="A6" s="15">
        <v>2</v>
      </c>
      <c r="B6" s="16" t="s">
        <v>88</v>
      </c>
      <c r="C6" s="17">
        <v>899380.37141995435</v>
      </c>
      <c r="D6" s="14">
        <f t="shared" ref="D6:D23" si="0">C6/C$23</f>
        <v>2.2146584922968605E-2</v>
      </c>
    </row>
    <row r="7" spans="1:4" ht="16.5" thickTop="1" thickBot="1" x14ac:dyDescent="0.3">
      <c r="A7" s="15">
        <v>3</v>
      </c>
      <c r="B7" s="16" t="s">
        <v>89</v>
      </c>
      <c r="C7" s="17">
        <v>847425.041367642</v>
      </c>
      <c r="D7" s="14">
        <f t="shared" si="0"/>
        <v>2.0867222857964045E-2</v>
      </c>
    </row>
    <row r="8" spans="1:4" ht="16.5" thickTop="1" thickBot="1" x14ac:dyDescent="0.3">
      <c r="A8" s="15">
        <v>4</v>
      </c>
      <c r="B8" s="16" t="s">
        <v>90</v>
      </c>
      <c r="C8" s="17">
        <v>587.85631967955749</v>
      </c>
      <c r="D8" s="14">
        <f t="shared" si="0"/>
        <v>1.4475532622234687E-5</v>
      </c>
    </row>
    <row r="9" spans="1:4" ht="16.5" thickTop="1" thickBot="1" x14ac:dyDescent="0.3">
      <c r="A9" s="15">
        <v>5</v>
      </c>
      <c r="B9" s="16" t="s">
        <v>91</v>
      </c>
      <c r="C9" s="17">
        <v>44701.595556184278</v>
      </c>
      <c r="D9" s="14">
        <f t="shared" si="0"/>
        <v>1.1007441496796563E-3</v>
      </c>
    </row>
    <row r="10" spans="1:4" ht="16.5" thickTop="1" thickBot="1" x14ac:dyDescent="0.3">
      <c r="A10" s="15">
        <v>6</v>
      </c>
      <c r="B10" s="16" t="s">
        <v>92</v>
      </c>
      <c r="C10" s="17">
        <v>611072.30747722532</v>
      </c>
      <c r="D10" s="14">
        <f t="shared" si="0"/>
        <v>1.5047209369548951E-2</v>
      </c>
    </row>
    <row r="11" spans="1:4" ht="16.5" thickTop="1" thickBot="1" x14ac:dyDescent="0.3">
      <c r="A11" s="15">
        <v>7</v>
      </c>
      <c r="B11" s="16" t="s">
        <v>93</v>
      </c>
      <c r="C11" s="17">
        <v>895990.63614197506</v>
      </c>
      <c r="D11" s="14">
        <f t="shared" si="0"/>
        <v>2.206311516691686E-2</v>
      </c>
    </row>
    <row r="12" spans="1:4" ht="16.5" thickTop="1" thickBot="1" x14ac:dyDescent="0.3">
      <c r="A12" s="15">
        <v>8</v>
      </c>
      <c r="B12" s="16" t="s">
        <v>94</v>
      </c>
      <c r="C12" s="17">
        <v>33767.179217038283</v>
      </c>
      <c r="D12" s="14">
        <f t="shared" si="0"/>
        <v>8.3149213158672554E-4</v>
      </c>
    </row>
    <row r="13" spans="1:4" ht="16.5" thickTop="1" thickBot="1" x14ac:dyDescent="0.3">
      <c r="A13" s="15">
        <v>9</v>
      </c>
      <c r="B13" s="16" t="s">
        <v>95</v>
      </c>
      <c r="C13" s="17">
        <v>522208.96949507965</v>
      </c>
      <c r="D13" s="14">
        <f t="shared" si="0"/>
        <v>1.2859014559323203E-2</v>
      </c>
    </row>
    <row r="14" spans="1:4" ht="16.5" thickTop="1" thickBot="1" x14ac:dyDescent="0.3">
      <c r="A14" s="15">
        <v>10</v>
      </c>
      <c r="B14" s="16" t="s">
        <v>96</v>
      </c>
      <c r="C14" s="17">
        <v>1489272.3365168844</v>
      </c>
      <c r="D14" s="14">
        <f t="shared" si="0"/>
        <v>3.6672243827187541E-2</v>
      </c>
    </row>
    <row r="15" spans="1:4" ht="16.5" thickTop="1" thickBot="1" x14ac:dyDescent="0.3">
      <c r="A15" s="15">
        <v>11</v>
      </c>
      <c r="B15" s="16" t="s">
        <v>97</v>
      </c>
      <c r="C15" s="17">
        <v>37163.367911531794</v>
      </c>
      <c r="D15" s="14">
        <f t="shared" si="0"/>
        <v>9.1512079830787885E-4</v>
      </c>
    </row>
    <row r="16" spans="1:4" ht="16.5" thickTop="1" thickBot="1" x14ac:dyDescent="0.3">
      <c r="A16" s="15">
        <v>12</v>
      </c>
      <c r="B16" s="16" t="s">
        <v>98</v>
      </c>
      <c r="C16" s="17">
        <v>2468511.1501052706</v>
      </c>
      <c r="D16" s="14">
        <f t="shared" si="0"/>
        <v>6.0785284576301064E-2</v>
      </c>
    </row>
    <row r="17" spans="1:4" ht="16.5" thickTop="1" thickBot="1" x14ac:dyDescent="0.3">
      <c r="A17" s="15">
        <v>13</v>
      </c>
      <c r="B17" s="16" t="s">
        <v>99</v>
      </c>
      <c r="C17" s="17">
        <v>933286.20356287656</v>
      </c>
      <c r="D17" s="14">
        <f t="shared" si="0"/>
        <v>2.2981491281611519E-2</v>
      </c>
    </row>
    <row r="18" spans="1:4" ht="16.5" thickTop="1" thickBot="1" x14ac:dyDescent="0.3">
      <c r="A18" s="15">
        <v>14</v>
      </c>
      <c r="B18" s="16" t="s">
        <v>100</v>
      </c>
      <c r="C18" s="17">
        <v>9439972.6994569506</v>
      </c>
      <c r="D18" s="14">
        <f t="shared" si="0"/>
        <v>0.23245243470118954</v>
      </c>
    </row>
    <row r="19" spans="1:4" ht="16.5" thickTop="1" thickBot="1" x14ac:dyDescent="0.3">
      <c r="A19" s="15">
        <v>15</v>
      </c>
      <c r="B19" s="16" t="s">
        <v>101</v>
      </c>
      <c r="C19" s="17">
        <v>246009.04452090929</v>
      </c>
      <c r="D19" s="14">
        <f t="shared" si="0"/>
        <v>6.0577930866991146E-3</v>
      </c>
    </row>
    <row r="20" spans="1:4" ht="16.5" thickTop="1" thickBot="1" x14ac:dyDescent="0.3">
      <c r="A20" s="15">
        <v>16</v>
      </c>
      <c r="B20" s="16" t="s">
        <v>102</v>
      </c>
      <c r="C20" s="17">
        <v>2190284.5105332066</v>
      </c>
      <c r="D20" s="14">
        <f t="shared" si="0"/>
        <v>5.3934156736601159E-2</v>
      </c>
    </row>
    <row r="21" spans="1:4" ht="16.5" thickTop="1" thickBot="1" x14ac:dyDescent="0.3">
      <c r="A21" s="15">
        <v>17</v>
      </c>
      <c r="B21" s="16" t="s">
        <v>103</v>
      </c>
      <c r="C21" s="17">
        <v>15818673.359083924</v>
      </c>
      <c r="D21" s="14">
        <f t="shared" si="0"/>
        <v>0.38952328074777515</v>
      </c>
    </row>
    <row r="22" spans="1:4" ht="16.5" thickTop="1" thickBot="1" x14ac:dyDescent="0.3">
      <c r="A22" s="15">
        <v>18</v>
      </c>
      <c r="B22" s="16" t="s">
        <v>104</v>
      </c>
      <c r="C22" s="17">
        <v>3162461.5327736866</v>
      </c>
      <c r="D22" s="14">
        <f t="shared" si="0"/>
        <v>7.7873306030258771E-2</v>
      </c>
    </row>
    <row r="23" spans="1:4" ht="16.5" thickTop="1" thickBot="1" x14ac:dyDescent="0.3">
      <c r="A23" s="31"/>
      <c r="B23" s="18" t="s">
        <v>105</v>
      </c>
      <c r="C23" s="19">
        <f>SUM(C5:C22)</f>
        <v>40610341.257951312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2451.4662136761067</v>
      </c>
      <c r="D6" s="14">
        <f t="shared" ref="D6:D23" si="0">C6/C$23</f>
        <v>9.4380339252439071E-4</v>
      </c>
    </row>
    <row r="7" spans="1:4" ht="16.5" thickTop="1" thickBot="1" x14ac:dyDescent="0.3">
      <c r="A7" s="15">
        <v>3</v>
      </c>
      <c r="B7" s="16" t="s">
        <v>89</v>
      </c>
      <c r="C7" s="17">
        <v>59012.232783351632</v>
      </c>
      <c r="D7" s="14">
        <f t="shared" si="0"/>
        <v>2.2719442426190832E-2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533.99191071640951</v>
      </c>
      <c r="D9" s="14">
        <f t="shared" si="0"/>
        <v>2.0558446781894594E-4</v>
      </c>
    </row>
    <row r="10" spans="1:4" ht="16.5" thickTop="1" thickBot="1" x14ac:dyDescent="0.3">
      <c r="A10" s="15">
        <v>6</v>
      </c>
      <c r="B10" s="16" t="s">
        <v>92</v>
      </c>
      <c r="C10" s="17">
        <v>2756.1190451603106</v>
      </c>
      <c r="D10" s="14">
        <f t="shared" si="0"/>
        <v>1.0610933532396896E-3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96085.004516952118</v>
      </c>
      <c r="D14" s="14">
        <f t="shared" si="0"/>
        <v>3.6992291685649298E-2</v>
      </c>
    </row>
    <row r="15" spans="1:4" ht="16.5" thickTop="1" thickBot="1" x14ac:dyDescent="0.3">
      <c r="A15" s="15">
        <v>11</v>
      </c>
      <c r="B15" s="16" t="s">
        <v>97</v>
      </c>
      <c r="C15" s="17">
        <v>75732.547617380813</v>
      </c>
      <c r="D15" s="14">
        <f t="shared" si="0"/>
        <v>2.915668793110384E-2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275783.08866069105</v>
      </c>
      <c r="D17" s="14">
        <f t="shared" si="0"/>
        <v>0.10617524044457603</v>
      </c>
    </row>
    <row r="18" spans="1:4" ht="16.5" thickTop="1" thickBot="1" x14ac:dyDescent="0.3">
      <c r="A18" s="15">
        <v>14</v>
      </c>
      <c r="B18" s="16" t="s">
        <v>100</v>
      </c>
      <c r="C18" s="17">
        <v>1345382.6795065445</v>
      </c>
      <c r="D18" s="14">
        <f t="shared" si="0"/>
        <v>0.51796623999061053</v>
      </c>
    </row>
    <row r="19" spans="1:4" ht="16.5" thickTop="1" thickBot="1" x14ac:dyDescent="0.3">
      <c r="A19" s="15">
        <v>15</v>
      </c>
      <c r="B19" s="16" t="s">
        <v>101</v>
      </c>
      <c r="C19" s="17">
        <v>1327.2829709212663</v>
      </c>
      <c r="D19" s="14">
        <f t="shared" si="0"/>
        <v>5.1099793413708129E-4</v>
      </c>
    </row>
    <row r="20" spans="1:4" ht="16.5" thickTop="1" thickBot="1" x14ac:dyDescent="0.3">
      <c r="A20" s="15">
        <v>16</v>
      </c>
      <c r="B20" s="16" t="s">
        <v>102</v>
      </c>
      <c r="C20" s="17">
        <v>478182.91080350964</v>
      </c>
      <c r="D20" s="14">
        <f t="shared" si="0"/>
        <v>0.18409825554429146</v>
      </c>
    </row>
    <row r="21" spans="1:4" ht="16.5" thickTop="1" thickBot="1" x14ac:dyDescent="0.3">
      <c r="A21" s="15">
        <v>17</v>
      </c>
      <c r="B21" s="16" t="s">
        <v>103</v>
      </c>
      <c r="C21" s="17">
        <v>189486.58156550492</v>
      </c>
      <c r="D21" s="14">
        <f t="shared" si="0"/>
        <v>7.2951475945979199E-2</v>
      </c>
    </row>
    <row r="22" spans="1:4" ht="16.5" thickTop="1" thickBot="1" x14ac:dyDescent="0.3">
      <c r="A22" s="15">
        <v>18</v>
      </c>
      <c r="B22" s="16" t="s">
        <v>104</v>
      </c>
      <c r="C22" s="17">
        <v>70699.238949785955</v>
      </c>
      <c r="D22" s="14">
        <f t="shared" si="0"/>
        <v>2.7218886883878766E-2</v>
      </c>
    </row>
    <row r="23" spans="1:4" ht="16.5" thickTop="1" thickBot="1" x14ac:dyDescent="0.3">
      <c r="A23" s="31"/>
      <c r="B23" s="18" t="s">
        <v>105</v>
      </c>
      <c r="C23" s="19">
        <f>SUM(C5:C22)</f>
        <v>2597433.1445441945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C5" sqref="C5:C2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136224.56536293589</v>
      </c>
      <c r="D5" s="14">
        <f>C5/C$23</f>
        <v>7.8598111871319206E-3</v>
      </c>
    </row>
    <row r="6" spans="1:4" ht="16.5" thickTop="1" thickBot="1" x14ac:dyDescent="0.3">
      <c r="A6" s="15">
        <v>2</v>
      </c>
      <c r="B6" s="16" t="s">
        <v>88</v>
      </c>
      <c r="C6" s="17">
        <v>99524.61308549151</v>
      </c>
      <c r="D6" s="14">
        <f t="shared" ref="D6:D23" si="0">C6/C$23</f>
        <v>5.7423172189261839E-3</v>
      </c>
    </row>
    <row r="7" spans="1:4" ht="16.5" thickTop="1" thickBot="1" x14ac:dyDescent="0.3">
      <c r="A7" s="15">
        <v>3</v>
      </c>
      <c r="B7" s="16" t="s">
        <v>89</v>
      </c>
      <c r="C7" s="17">
        <v>651814.14597627544</v>
      </c>
      <c r="D7" s="14">
        <f t="shared" si="0"/>
        <v>3.7608019543507946E-2</v>
      </c>
    </row>
    <row r="8" spans="1:4" ht="16.5" thickTop="1" thickBot="1" x14ac:dyDescent="0.3">
      <c r="A8" s="15">
        <v>4</v>
      </c>
      <c r="B8" s="16" t="s">
        <v>90</v>
      </c>
      <c r="C8" s="17">
        <v>54769.081365746846</v>
      </c>
      <c r="D8" s="14">
        <f t="shared" si="0"/>
        <v>3.160036791312527E-3</v>
      </c>
    </row>
    <row r="9" spans="1:4" ht="16.5" thickTop="1" thickBot="1" x14ac:dyDescent="0.3">
      <c r="A9" s="15">
        <v>5</v>
      </c>
      <c r="B9" s="16" t="s">
        <v>91</v>
      </c>
      <c r="C9" s="17">
        <v>218753.09776701449</v>
      </c>
      <c r="D9" s="14">
        <f t="shared" si="0"/>
        <v>1.2621497748722111E-2</v>
      </c>
    </row>
    <row r="10" spans="1:4" ht="16.5" thickTop="1" thickBot="1" x14ac:dyDescent="0.3">
      <c r="A10" s="15">
        <v>6</v>
      </c>
      <c r="B10" s="16" t="s">
        <v>92</v>
      </c>
      <c r="C10" s="17">
        <v>385503.15934121102</v>
      </c>
      <c r="D10" s="14">
        <f t="shared" si="0"/>
        <v>2.2242552482308383E-2</v>
      </c>
    </row>
    <row r="11" spans="1:4" ht="16.5" thickTop="1" thickBot="1" x14ac:dyDescent="0.3">
      <c r="A11" s="15">
        <v>7</v>
      </c>
      <c r="B11" s="16" t="s">
        <v>93</v>
      </c>
      <c r="C11" s="17">
        <v>101652.00209659598</v>
      </c>
      <c r="D11" s="14">
        <f t="shared" si="0"/>
        <v>5.865062157802017E-3</v>
      </c>
    </row>
    <row r="12" spans="1:4" ht="16.5" thickTop="1" thickBot="1" x14ac:dyDescent="0.3">
      <c r="A12" s="15">
        <v>8</v>
      </c>
      <c r="B12" s="16" t="s">
        <v>94</v>
      </c>
      <c r="C12" s="17">
        <v>3528.6685226096065</v>
      </c>
      <c r="D12" s="14">
        <f t="shared" si="0"/>
        <v>2.035952051364249E-4</v>
      </c>
    </row>
    <row r="13" spans="1:4" ht="16.5" thickTop="1" thickBot="1" x14ac:dyDescent="0.3">
      <c r="A13" s="15">
        <v>9</v>
      </c>
      <c r="B13" s="16" t="s">
        <v>95</v>
      </c>
      <c r="C13" s="17">
        <v>148311.69556807517</v>
      </c>
      <c r="D13" s="14">
        <f t="shared" si="0"/>
        <v>8.5572078787900189E-3</v>
      </c>
    </row>
    <row r="14" spans="1:4" ht="16.5" thickTop="1" thickBot="1" x14ac:dyDescent="0.3">
      <c r="A14" s="15">
        <v>10</v>
      </c>
      <c r="B14" s="16" t="s">
        <v>96</v>
      </c>
      <c r="C14" s="17">
        <v>1107322.8807658073</v>
      </c>
      <c r="D14" s="14">
        <f t="shared" si="0"/>
        <v>6.3889715799954061E-2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2885725.8520898158</v>
      </c>
      <c r="D16" s="14">
        <f t="shared" si="0"/>
        <v>0.16649904717862635</v>
      </c>
    </row>
    <row r="17" spans="1:4" ht="16.5" thickTop="1" thickBot="1" x14ac:dyDescent="0.3">
      <c r="A17" s="15">
        <v>13</v>
      </c>
      <c r="B17" s="16" t="s">
        <v>99</v>
      </c>
      <c r="C17" s="17">
        <v>817057.34520114702</v>
      </c>
      <c r="D17" s="14">
        <f t="shared" si="0"/>
        <v>4.7142132149445376E-2</v>
      </c>
    </row>
    <row r="18" spans="1:4" ht="16.5" thickTop="1" thickBot="1" x14ac:dyDescent="0.3">
      <c r="A18" s="15">
        <v>14</v>
      </c>
      <c r="B18" s="16" t="s">
        <v>100</v>
      </c>
      <c r="C18" s="17">
        <v>3888986.8127172235</v>
      </c>
      <c r="D18" s="14">
        <f t="shared" si="0"/>
        <v>0.22438465467491933</v>
      </c>
    </row>
    <row r="19" spans="1:4" ht="16.5" thickTop="1" thickBot="1" x14ac:dyDescent="0.3">
      <c r="A19" s="15">
        <v>15</v>
      </c>
      <c r="B19" s="16" t="s">
        <v>101</v>
      </c>
      <c r="C19" s="17">
        <v>111532.03372494972</v>
      </c>
      <c r="D19" s="14">
        <f t="shared" si="0"/>
        <v>6.4351148712378011E-3</v>
      </c>
    </row>
    <row r="20" spans="1:4" ht="16.5" thickTop="1" thickBot="1" x14ac:dyDescent="0.3">
      <c r="A20" s="15">
        <v>16</v>
      </c>
      <c r="B20" s="16" t="s">
        <v>102</v>
      </c>
      <c r="C20" s="17">
        <v>2302297.8789959732</v>
      </c>
      <c r="D20" s="14">
        <f t="shared" si="0"/>
        <v>0.13283673599714871</v>
      </c>
    </row>
    <row r="21" spans="1:4" ht="16.5" thickTop="1" thickBot="1" x14ac:dyDescent="0.3">
      <c r="A21" s="15">
        <v>17</v>
      </c>
      <c r="B21" s="16" t="s">
        <v>103</v>
      </c>
      <c r="C21" s="17">
        <v>2498465.3973799981</v>
      </c>
      <c r="D21" s="14">
        <f t="shared" si="0"/>
        <v>0.14415510321996808</v>
      </c>
    </row>
    <row r="22" spans="1:4" ht="16.5" thickTop="1" thickBot="1" x14ac:dyDescent="0.3">
      <c r="A22" s="15">
        <v>18</v>
      </c>
      <c r="B22" s="16" t="s">
        <v>104</v>
      </c>
      <c r="C22" s="17">
        <v>1920316.7531378916</v>
      </c>
      <c r="D22" s="14">
        <f t="shared" si="0"/>
        <v>0.11079739589506267</v>
      </c>
    </row>
    <row r="23" spans="1:4" ht="16.5" thickTop="1" thickBot="1" x14ac:dyDescent="0.3">
      <c r="A23" s="31"/>
      <c r="B23" s="18" t="s">
        <v>105</v>
      </c>
      <c r="C23" s="19">
        <f>SUM(C5:C22)</f>
        <v>17331785.983098764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279.66326565617027</v>
      </c>
      <c r="D6" s="14">
        <f t="shared" ref="D6:D23" si="0">C6/C$23</f>
        <v>7.7070007254861648E-5</v>
      </c>
    </row>
    <row r="7" spans="1:4" ht="16.5" thickTop="1" thickBot="1" x14ac:dyDescent="0.3">
      <c r="A7" s="15">
        <v>3</v>
      </c>
      <c r="B7" s="16" t="s">
        <v>89</v>
      </c>
      <c r="C7" s="17">
        <v>29662.963602238975</v>
      </c>
      <c r="D7" s="14">
        <f t="shared" si="0"/>
        <v>8.1745624140565978E-3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88194.762290670275</v>
      </c>
      <c r="D9" s="14">
        <f t="shared" si="0"/>
        <v>2.4304840157089072E-2</v>
      </c>
    </row>
    <row r="10" spans="1:4" ht="16.5" thickTop="1" thickBot="1" x14ac:dyDescent="0.3">
      <c r="A10" s="15">
        <v>6</v>
      </c>
      <c r="B10" s="16" t="s">
        <v>92</v>
      </c>
      <c r="C10" s="17">
        <v>686.57089401981705</v>
      </c>
      <c r="D10" s="14">
        <f t="shared" si="0"/>
        <v>1.892062000310719E-4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1103.0313952072922</v>
      </c>
      <c r="D12" s="14">
        <f t="shared" si="0"/>
        <v>3.0397498731736121E-4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119281.53906900762</v>
      </c>
      <c r="D14" s="14">
        <f t="shared" si="0"/>
        <v>3.2871779065620207E-2</v>
      </c>
    </row>
    <row r="15" spans="1:4" ht="16.5" thickTop="1" thickBot="1" x14ac:dyDescent="0.3">
      <c r="A15" s="15">
        <v>11</v>
      </c>
      <c r="B15" s="16" t="s">
        <v>97</v>
      </c>
      <c r="C15" s="17">
        <v>129625.97358996845</v>
      </c>
      <c r="D15" s="14">
        <f t="shared" si="0"/>
        <v>3.5722513293110991E-2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120582.41596341915</v>
      </c>
      <c r="D17" s="14">
        <f t="shared" si="0"/>
        <v>3.3230276601772274E-2</v>
      </c>
    </row>
    <row r="18" spans="1:4" ht="16.5" thickTop="1" thickBot="1" x14ac:dyDescent="0.3">
      <c r="A18" s="15">
        <v>14</v>
      </c>
      <c r="B18" s="16" t="s">
        <v>100</v>
      </c>
      <c r="C18" s="17">
        <v>1753676.9687418381</v>
      </c>
      <c r="D18" s="14">
        <f t="shared" si="0"/>
        <v>0.48328083556666884</v>
      </c>
    </row>
    <row r="19" spans="1:4" ht="16.5" thickTop="1" thickBot="1" x14ac:dyDescent="0.3">
      <c r="A19" s="15">
        <v>15</v>
      </c>
      <c r="B19" s="16" t="s">
        <v>101</v>
      </c>
      <c r="C19" s="17">
        <v>428.20411317055169</v>
      </c>
      <c r="D19" s="14">
        <f t="shared" si="0"/>
        <v>1.1800510886256217E-4</v>
      </c>
    </row>
    <row r="20" spans="1:4" ht="16.5" thickTop="1" thickBot="1" x14ac:dyDescent="0.3">
      <c r="A20" s="15">
        <v>16</v>
      </c>
      <c r="B20" s="16" t="s">
        <v>102</v>
      </c>
      <c r="C20" s="17">
        <v>390628.48956061213</v>
      </c>
      <c r="D20" s="14">
        <f t="shared" si="0"/>
        <v>0.10764996415870107</v>
      </c>
    </row>
    <row r="21" spans="1:4" ht="16.5" thickTop="1" thickBot="1" x14ac:dyDescent="0.3">
      <c r="A21" s="15">
        <v>17</v>
      </c>
      <c r="B21" s="16" t="s">
        <v>103</v>
      </c>
      <c r="C21" s="17">
        <v>452163.01016109093</v>
      </c>
      <c r="D21" s="14">
        <f t="shared" si="0"/>
        <v>0.12460773634939672</v>
      </c>
    </row>
    <row r="22" spans="1:4" ht="16.5" thickTop="1" thickBot="1" x14ac:dyDescent="0.3">
      <c r="A22" s="15">
        <v>18</v>
      </c>
      <c r="B22" s="16" t="s">
        <v>104</v>
      </c>
      <c r="C22" s="17">
        <v>542377.71824601397</v>
      </c>
      <c r="D22" s="14">
        <f t="shared" si="0"/>
        <v>0.14946923609011836</v>
      </c>
    </row>
    <row r="23" spans="1:4" ht="16.5" thickTop="1" thickBot="1" x14ac:dyDescent="0.3">
      <c r="A23" s="31"/>
      <c r="B23" s="18" t="s">
        <v>105</v>
      </c>
      <c r="C23" s="19">
        <f>SUM(C5:C22)</f>
        <v>3628691.3108929135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961176.07057634753</v>
      </c>
      <c r="D5" s="14">
        <f>C5/C$23</f>
        <v>2.6842072834055843E-2</v>
      </c>
    </row>
    <row r="6" spans="1:4" ht="16.5" thickTop="1" thickBot="1" x14ac:dyDescent="0.3">
      <c r="A6" s="15">
        <v>2</v>
      </c>
      <c r="B6" s="16" t="s">
        <v>88</v>
      </c>
      <c r="C6" s="17">
        <v>909116.39449252444</v>
      </c>
      <c r="D6" s="14">
        <f t="shared" ref="D6:D23" si="0">C6/C$23</f>
        <v>2.5388239701983152E-2</v>
      </c>
    </row>
    <row r="7" spans="1:4" ht="16.5" thickTop="1" thickBot="1" x14ac:dyDescent="0.3">
      <c r="A7" s="15">
        <v>3</v>
      </c>
      <c r="B7" s="16" t="s">
        <v>89</v>
      </c>
      <c r="C7" s="17">
        <v>676404.69708084397</v>
      </c>
      <c r="D7" s="14">
        <f t="shared" si="0"/>
        <v>1.8889467497307331E-2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13438.305138541025</v>
      </c>
      <c r="D9" s="14">
        <f t="shared" si="0"/>
        <v>3.7528188261979131E-4</v>
      </c>
    </row>
    <row r="10" spans="1:4" ht="16.5" thickTop="1" thickBot="1" x14ac:dyDescent="0.3">
      <c r="A10" s="15">
        <v>6</v>
      </c>
      <c r="B10" s="16" t="s">
        <v>92</v>
      </c>
      <c r="C10" s="17">
        <v>1262021.7522132532</v>
      </c>
      <c r="D10" s="14">
        <f t="shared" si="0"/>
        <v>3.5243573813441245E-2</v>
      </c>
    </row>
    <row r="11" spans="1:4" ht="16.5" thickTop="1" thickBot="1" x14ac:dyDescent="0.3">
      <c r="A11" s="15">
        <v>7</v>
      </c>
      <c r="B11" s="16" t="s">
        <v>93</v>
      </c>
      <c r="C11" s="17">
        <v>437908.85249930789</v>
      </c>
      <c r="D11" s="14">
        <f t="shared" si="0"/>
        <v>1.2229165574644395E-2</v>
      </c>
    </row>
    <row r="12" spans="1:4" ht="16.5" thickTop="1" thickBot="1" x14ac:dyDescent="0.3">
      <c r="A12" s="15">
        <v>8</v>
      </c>
      <c r="B12" s="16" t="s">
        <v>94</v>
      </c>
      <c r="C12" s="17">
        <v>79770.106831155092</v>
      </c>
      <c r="D12" s="14">
        <f t="shared" si="0"/>
        <v>2.227682401891634E-3</v>
      </c>
    </row>
    <row r="13" spans="1:4" ht="16.5" thickTop="1" thickBot="1" x14ac:dyDescent="0.3">
      <c r="A13" s="15">
        <v>9</v>
      </c>
      <c r="B13" s="16" t="s">
        <v>95</v>
      </c>
      <c r="C13" s="17">
        <v>138937.54041323217</v>
      </c>
      <c r="D13" s="14">
        <f t="shared" si="0"/>
        <v>3.8800087656367908E-3</v>
      </c>
    </row>
    <row r="14" spans="1:4" ht="16.5" thickTop="1" thickBot="1" x14ac:dyDescent="0.3">
      <c r="A14" s="15">
        <v>10</v>
      </c>
      <c r="B14" s="16" t="s">
        <v>96</v>
      </c>
      <c r="C14" s="17">
        <v>887699.89593384694</v>
      </c>
      <c r="D14" s="14">
        <f t="shared" si="0"/>
        <v>2.4790156549728052E-2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115511.32316708524</v>
      </c>
      <c r="D16" s="14">
        <f t="shared" si="0"/>
        <v>3.2258016450096199E-3</v>
      </c>
    </row>
    <row r="17" spans="1:4" ht="16.5" thickTop="1" thickBot="1" x14ac:dyDescent="0.3">
      <c r="A17" s="15">
        <v>13</v>
      </c>
      <c r="B17" s="16" t="s">
        <v>99</v>
      </c>
      <c r="C17" s="17">
        <v>967350.09171661444</v>
      </c>
      <c r="D17" s="14">
        <f t="shared" si="0"/>
        <v>2.7014490282012776E-2</v>
      </c>
    </row>
    <row r="18" spans="1:4" ht="16.5" thickTop="1" thickBot="1" x14ac:dyDescent="0.3">
      <c r="A18" s="15">
        <v>14</v>
      </c>
      <c r="B18" s="16" t="s">
        <v>100</v>
      </c>
      <c r="C18" s="17">
        <v>6740090.5061806086</v>
      </c>
      <c r="D18" s="14">
        <f t="shared" si="0"/>
        <v>0.18822566001517788</v>
      </c>
    </row>
    <row r="19" spans="1:4" ht="16.5" thickTop="1" thickBot="1" x14ac:dyDescent="0.3">
      <c r="A19" s="15">
        <v>15</v>
      </c>
      <c r="B19" s="16" t="s">
        <v>101</v>
      </c>
      <c r="C19" s="17">
        <v>197936.86702472012</v>
      </c>
      <c r="D19" s="14">
        <f t="shared" si="0"/>
        <v>5.5276405269187798E-3</v>
      </c>
    </row>
    <row r="20" spans="1:4" ht="16.5" thickTop="1" thickBot="1" x14ac:dyDescent="0.3">
      <c r="A20" s="15">
        <v>16</v>
      </c>
      <c r="B20" s="16" t="s">
        <v>102</v>
      </c>
      <c r="C20" s="17">
        <v>2072089.1475968282</v>
      </c>
      <c r="D20" s="14">
        <f t="shared" si="0"/>
        <v>5.7865743354492766E-2</v>
      </c>
    </row>
    <row r="21" spans="1:4" ht="16.5" thickTop="1" thickBot="1" x14ac:dyDescent="0.3">
      <c r="A21" s="15">
        <v>17</v>
      </c>
      <c r="B21" s="16" t="s">
        <v>103</v>
      </c>
      <c r="C21" s="17">
        <v>18107852.43656389</v>
      </c>
      <c r="D21" s="14">
        <f t="shared" si="0"/>
        <v>0.50568497161933423</v>
      </c>
    </row>
    <row r="22" spans="1:4" ht="16.5" thickTop="1" thickBot="1" x14ac:dyDescent="0.3">
      <c r="A22" s="15">
        <v>18</v>
      </c>
      <c r="B22" s="16" t="s">
        <v>104</v>
      </c>
      <c r="C22" s="17">
        <v>2241259.5508109434</v>
      </c>
      <c r="D22" s="14">
        <f t="shared" si="0"/>
        <v>6.2590043535745751E-2</v>
      </c>
    </row>
    <row r="23" spans="1:4" ht="16.5" thickTop="1" thickBot="1" x14ac:dyDescent="0.3">
      <c r="A23" s="31"/>
      <c r="B23" s="18" t="s">
        <v>105</v>
      </c>
      <c r="C23" s="19">
        <f>SUM(C5:C22)</f>
        <v>35808563.53823974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53831.595447265507</v>
      </c>
      <c r="D5" s="14">
        <f>C5/C$23</f>
        <v>1.0025276881789733E-2</v>
      </c>
    </row>
    <row r="6" spans="1:4" ht="16.5" thickTop="1" thickBot="1" x14ac:dyDescent="0.3">
      <c r="A6" s="15">
        <v>2</v>
      </c>
      <c r="B6" s="16" t="s">
        <v>88</v>
      </c>
      <c r="C6" s="17">
        <v>7933.1530420840436</v>
      </c>
      <c r="D6" s="14">
        <f t="shared" ref="D6:D23" si="0">C6/C$23</f>
        <v>1.4774233446306867E-3</v>
      </c>
    </row>
    <row r="7" spans="1:4" ht="16.5" thickTop="1" thickBot="1" x14ac:dyDescent="0.3">
      <c r="A7" s="15">
        <v>3</v>
      </c>
      <c r="B7" s="16" t="s">
        <v>89</v>
      </c>
      <c r="C7" s="17">
        <v>54444.717703449518</v>
      </c>
      <c r="D7" s="14">
        <f t="shared" si="0"/>
        <v>1.013946113231327E-2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130969.81414896282</v>
      </c>
      <c r="D9" s="14">
        <f t="shared" si="0"/>
        <v>2.4391040969353101E-2</v>
      </c>
    </row>
    <row r="10" spans="1:4" ht="16.5" thickTop="1" thickBot="1" x14ac:dyDescent="0.3">
      <c r="A10" s="15">
        <v>6</v>
      </c>
      <c r="B10" s="16" t="s">
        <v>92</v>
      </c>
      <c r="C10" s="17">
        <v>2779.7885151450619</v>
      </c>
      <c r="D10" s="14">
        <f t="shared" si="0"/>
        <v>5.1769131688561196E-4</v>
      </c>
    </row>
    <row r="11" spans="1:4" ht="16.5" thickTop="1" thickBot="1" x14ac:dyDescent="0.3">
      <c r="A11" s="15">
        <v>7</v>
      </c>
      <c r="B11" s="16" t="s">
        <v>93</v>
      </c>
      <c r="C11" s="17">
        <v>1449.3578169531731</v>
      </c>
      <c r="D11" s="14">
        <f t="shared" si="0"/>
        <v>2.6991979886563025E-4</v>
      </c>
    </row>
    <row r="12" spans="1:4" ht="16.5" thickTop="1" thickBot="1" x14ac:dyDescent="0.3">
      <c r="A12" s="15">
        <v>8</v>
      </c>
      <c r="B12" s="16" t="s">
        <v>94</v>
      </c>
      <c r="C12" s="17">
        <v>1885.5874526178713</v>
      </c>
      <c r="D12" s="14">
        <f t="shared" si="0"/>
        <v>3.5116061748236715E-4</v>
      </c>
    </row>
    <row r="13" spans="1:4" ht="16.5" thickTop="1" thickBot="1" x14ac:dyDescent="0.3">
      <c r="A13" s="15">
        <v>9</v>
      </c>
      <c r="B13" s="16" t="s">
        <v>95</v>
      </c>
      <c r="C13" s="17">
        <v>9277.5552636002994</v>
      </c>
      <c r="D13" s="14">
        <f t="shared" si="0"/>
        <v>1.7277968362430056E-3</v>
      </c>
    </row>
    <row r="14" spans="1:4" ht="16.5" thickTop="1" thickBot="1" x14ac:dyDescent="0.3">
      <c r="A14" s="15">
        <v>10</v>
      </c>
      <c r="B14" s="16" t="s">
        <v>96</v>
      </c>
      <c r="C14" s="17">
        <v>364431.7399551656</v>
      </c>
      <c r="D14" s="14">
        <f t="shared" si="0"/>
        <v>6.7869604592009511E-2</v>
      </c>
    </row>
    <row r="15" spans="1:4" ht="16.5" thickTop="1" thickBot="1" x14ac:dyDescent="0.3">
      <c r="A15" s="15">
        <v>11</v>
      </c>
      <c r="B15" s="16" t="s">
        <v>97</v>
      </c>
      <c r="C15" s="17">
        <v>391982.89161656558</v>
      </c>
      <c r="D15" s="14">
        <f t="shared" si="0"/>
        <v>7.30005675798759E-2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1997758.7387734537</v>
      </c>
      <c r="D17" s="14">
        <f t="shared" si="0"/>
        <v>0.37205073215485179</v>
      </c>
    </row>
    <row r="18" spans="1:4" ht="16.5" thickTop="1" thickBot="1" x14ac:dyDescent="0.3">
      <c r="A18" s="15">
        <v>14</v>
      </c>
      <c r="B18" s="16" t="s">
        <v>100</v>
      </c>
      <c r="C18" s="17">
        <v>1268313.8167193001</v>
      </c>
      <c r="D18" s="14">
        <f t="shared" si="0"/>
        <v>0.2362032386364353</v>
      </c>
    </row>
    <row r="19" spans="1:4" ht="16.5" thickTop="1" thickBot="1" x14ac:dyDescent="0.3">
      <c r="A19" s="15">
        <v>15</v>
      </c>
      <c r="B19" s="16" t="s">
        <v>101</v>
      </c>
      <c r="C19" s="17">
        <v>107.50868912093915</v>
      </c>
      <c r="D19" s="14">
        <f t="shared" si="0"/>
        <v>2.0021780270129816E-5</v>
      </c>
    </row>
    <row r="20" spans="1:4" ht="16.5" thickTop="1" thickBot="1" x14ac:dyDescent="0.3">
      <c r="A20" s="15">
        <v>16</v>
      </c>
      <c r="B20" s="16" t="s">
        <v>102</v>
      </c>
      <c r="C20" s="17">
        <v>495606.69296328782</v>
      </c>
      <c r="D20" s="14">
        <f t="shared" si="0"/>
        <v>9.229884940513132E-2</v>
      </c>
    </row>
    <row r="21" spans="1:4" ht="16.5" thickTop="1" thickBot="1" x14ac:dyDescent="0.3">
      <c r="A21" s="15">
        <v>17</v>
      </c>
      <c r="B21" s="16" t="s">
        <v>103</v>
      </c>
      <c r="C21" s="17">
        <v>89599.341916932754</v>
      </c>
      <c r="D21" s="14">
        <f t="shared" si="0"/>
        <v>1.6686449726784545E-2</v>
      </c>
    </row>
    <row r="22" spans="1:4" ht="16.5" thickTop="1" thickBot="1" x14ac:dyDescent="0.3">
      <c r="A22" s="15">
        <v>18</v>
      </c>
      <c r="B22" s="16" t="s">
        <v>104</v>
      </c>
      <c r="C22" s="17">
        <v>499214.60336098954</v>
      </c>
      <c r="D22" s="14">
        <f t="shared" si="0"/>
        <v>9.2970765227077951E-2</v>
      </c>
    </row>
    <row r="23" spans="1:4" ht="16.5" thickTop="1" thickBot="1" x14ac:dyDescent="0.3">
      <c r="A23" s="31"/>
      <c r="B23" s="18" t="s">
        <v>105</v>
      </c>
      <c r="C23" s="19">
        <f>SUM(C5:C22)</f>
        <v>5369586.9033848951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4288789.5530358339</v>
      </c>
      <c r="D5" s="14">
        <f>C5/C$23</f>
        <v>4.5535553014344768E-2</v>
      </c>
    </row>
    <row r="6" spans="1:4" ht="16.5" thickTop="1" thickBot="1" x14ac:dyDescent="0.3">
      <c r="A6" s="15">
        <v>2</v>
      </c>
      <c r="B6" s="16" t="s">
        <v>88</v>
      </c>
      <c r="C6" s="17">
        <v>2356417.8849862185</v>
      </c>
      <c r="D6" s="14">
        <f t="shared" ref="D6:D23" si="0">C6/C$23</f>
        <v>2.5018898735608724E-2</v>
      </c>
    </row>
    <row r="7" spans="1:4" ht="16.5" thickTop="1" thickBot="1" x14ac:dyDescent="0.3">
      <c r="A7" s="15">
        <v>3</v>
      </c>
      <c r="B7" s="16" t="s">
        <v>89</v>
      </c>
      <c r="C7" s="17">
        <v>3492794.8223151001</v>
      </c>
      <c r="D7" s="14">
        <f t="shared" si="0"/>
        <v>3.7084203324263529E-2</v>
      </c>
    </row>
    <row r="8" spans="1:4" ht="16.5" thickTop="1" thickBot="1" x14ac:dyDescent="0.3">
      <c r="A8" s="15">
        <v>4</v>
      </c>
      <c r="B8" s="16" t="s">
        <v>90</v>
      </c>
      <c r="C8" s="17">
        <v>26315.708430795079</v>
      </c>
      <c r="D8" s="14">
        <f t="shared" si="0"/>
        <v>2.7940292279258328E-4</v>
      </c>
    </row>
    <row r="9" spans="1:4" ht="16.5" thickTop="1" thickBot="1" x14ac:dyDescent="0.3">
      <c r="A9" s="15">
        <v>5</v>
      </c>
      <c r="B9" s="16" t="s">
        <v>91</v>
      </c>
      <c r="C9" s="17">
        <v>1370601.8364385942</v>
      </c>
      <c r="D9" s="14">
        <f t="shared" si="0"/>
        <v>1.455215086049862E-2</v>
      </c>
    </row>
    <row r="10" spans="1:4" ht="16.5" thickTop="1" thickBot="1" x14ac:dyDescent="0.3">
      <c r="A10" s="15">
        <v>6</v>
      </c>
      <c r="B10" s="16" t="s">
        <v>92</v>
      </c>
      <c r="C10" s="17">
        <v>4095210.1726725888</v>
      </c>
      <c r="D10" s="14">
        <f t="shared" si="0"/>
        <v>4.3480254187482303E-2</v>
      </c>
    </row>
    <row r="11" spans="1:4" ht="16.5" thickTop="1" thickBot="1" x14ac:dyDescent="0.3">
      <c r="A11" s="15">
        <v>7</v>
      </c>
      <c r="B11" s="16" t="s">
        <v>93</v>
      </c>
      <c r="C11" s="17">
        <v>2333480.3028046233</v>
      </c>
      <c r="D11" s="14">
        <f t="shared" si="0"/>
        <v>2.4775362540480756E-2</v>
      </c>
    </row>
    <row r="12" spans="1:4" ht="16.5" thickTop="1" thickBot="1" x14ac:dyDescent="0.3">
      <c r="A12" s="15">
        <v>8</v>
      </c>
      <c r="B12" s="16" t="s">
        <v>94</v>
      </c>
      <c r="C12" s="17">
        <v>235494.0898515615</v>
      </c>
      <c r="D12" s="14">
        <f t="shared" si="0"/>
        <v>2.500321706251613E-3</v>
      </c>
    </row>
    <row r="13" spans="1:4" ht="16.5" thickTop="1" thickBot="1" x14ac:dyDescent="0.3">
      <c r="A13" s="15">
        <v>9</v>
      </c>
      <c r="B13" s="16" t="s">
        <v>95</v>
      </c>
      <c r="C13" s="17">
        <v>844275.70124439546</v>
      </c>
      <c r="D13" s="14">
        <f t="shared" si="0"/>
        <v>8.9639653513714987E-3</v>
      </c>
    </row>
    <row r="14" spans="1:4" ht="16.5" thickTop="1" thickBot="1" x14ac:dyDescent="0.3">
      <c r="A14" s="15">
        <v>10</v>
      </c>
      <c r="B14" s="16" t="s">
        <v>96</v>
      </c>
      <c r="C14" s="17">
        <v>5954172.0390807446</v>
      </c>
      <c r="D14" s="14">
        <f t="shared" si="0"/>
        <v>6.3217491366572814E-2</v>
      </c>
    </row>
    <row r="15" spans="1:4" ht="16.5" thickTop="1" thickBot="1" x14ac:dyDescent="0.3">
      <c r="A15" s="15">
        <v>11</v>
      </c>
      <c r="B15" s="16" t="s">
        <v>97</v>
      </c>
      <c r="C15" s="17">
        <v>211404.72083727032</v>
      </c>
      <c r="D15" s="14">
        <f t="shared" si="0"/>
        <v>2.2445565943785182E-3</v>
      </c>
    </row>
    <row r="16" spans="1:4" ht="16.5" thickTop="1" thickBot="1" x14ac:dyDescent="0.3">
      <c r="A16" s="15">
        <v>12</v>
      </c>
      <c r="B16" s="16" t="s">
        <v>98</v>
      </c>
      <c r="C16" s="17">
        <v>2540305.1842370406</v>
      </c>
      <c r="D16" s="14">
        <f t="shared" si="0"/>
        <v>2.697129340551584E-2</v>
      </c>
    </row>
    <row r="17" spans="1:4" ht="16.5" thickTop="1" thickBot="1" x14ac:dyDescent="0.3">
      <c r="A17" s="15">
        <v>13</v>
      </c>
      <c r="B17" s="16" t="s">
        <v>99</v>
      </c>
      <c r="C17" s="17">
        <v>1787883.4181931573</v>
      </c>
      <c r="D17" s="14">
        <f t="shared" si="0"/>
        <v>1.8982572860208193E-2</v>
      </c>
    </row>
    <row r="18" spans="1:4" ht="16.5" thickTop="1" thickBot="1" x14ac:dyDescent="0.3">
      <c r="A18" s="15">
        <v>14</v>
      </c>
      <c r="B18" s="16" t="s">
        <v>100</v>
      </c>
      <c r="C18" s="17">
        <v>16779028.037998095</v>
      </c>
      <c r="D18" s="14">
        <f t="shared" si="0"/>
        <v>0.17814870869861396</v>
      </c>
    </row>
    <row r="19" spans="1:4" ht="16.5" thickTop="1" thickBot="1" x14ac:dyDescent="0.3">
      <c r="A19" s="15">
        <v>15</v>
      </c>
      <c r="B19" s="16" t="s">
        <v>101</v>
      </c>
      <c r="C19" s="17">
        <v>769935.02350624837</v>
      </c>
      <c r="D19" s="14">
        <f t="shared" si="0"/>
        <v>8.1746648202061199E-3</v>
      </c>
    </row>
    <row r="20" spans="1:4" ht="16.5" thickTop="1" thickBot="1" x14ac:dyDescent="0.3">
      <c r="A20" s="15">
        <v>16</v>
      </c>
      <c r="B20" s="16" t="s">
        <v>102</v>
      </c>
      <c r="C20" s="17">
        <v>4784128.5696409224</v>
      </c>
      <c r="D20" s="14">
        <f t="shared" si="0"/>
        <v>5.0794737633167671E-2</v>
      </c>
    </row>
    <row r="21" spans="1:4" ht="16.5" thickTop="1" thickBot="1" x14ac:dyDescent="0.3">
      <c r="A21" s="15">
        <v>17</v>
      </c>
      <c r="B21" s="16" t="s">
        <v>103</v>
      </c>
      <c r="C21" s="17">
        <v>26574888.160580713</v>
      </c>
      <c r="D21" s="14">
        <f t="shared" si="0"/>
        <v>0.28215472308027595</v>
      </c>
    </row>
    <row r="22" spans="1:4" ht="16.5" thickTop="1" thickBot="1" x14ac:dyDescent="0.3">
      <c r="A22" s="15">
        <v>18</v>
      </c>
      <c r="B22" s="16" t="s">
        <v>104</v>
      </c>
      <c r="C22" s="17">
        <v>15740390.687058462</v>
      </c>
      <c r="D22" s="14">
        <f t="shared" si="0"/>
        <v>0.16712113889796651</v>
      </c>
    </row>
    <row r="23" spans="1:4" ht="16.5" thickTop="1" thickBot="1" x14ac:dyDescent="0.3">
      <c r="A23" s="31"/>
      <c r="B23" s="18" t="s">
        <v>105</v>
      </c>
      <c r="C23" s="19">
        <f>SUM(C5:C22)</f>
        <v>94185515.912912369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139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45563.292076235506</v>
      </c>
      <c r="D5" s="14">
        <f>C5/C$23</f>
        <v>4.2224565686298657E-3</v>
      </c>
    </row>
    <row r="6" spans="1:4" ht="16.5" thickTop="1" thickBot="1" x14ac:dyDescent="0.3">
      <c r="A6" s="15">
        <v>2</v>
      </c>
      <c r="B6" s="16" t="s">
        <v>88</v>
      </c>
      <c r="C6" s="17">
        <v>50396.065716970843</v>
      </c>
      <c r="D6" s="14">
        <f t="shared" ref="D6:D23" si="0">C6/C$23</f>
        <v>4.6703209760102851E-3</v>
      </c>
    </row>
    <row r="7" spans="1:4" ht="16.5" thickTop="1" thickBot="1" x14ac:dyDescent="0.3">
      <c r="A7" s="15">
        <v>3</v>
      </c>
      <c r="B7" s="16" t="s">
        <v>89</v>
      </c>
      <c r="C7" s="17">
        <v>477087.34950543736</v>
      </c>
      <c r="D7" s="14">
        <f t="shared" si="0"/>
        <v>4.4212797647695458E-2</v>
      </c>
    </row>
    <row r="8" spans="1:4" ht="16.5" thickTop="1" thickBot="1" x14ac:dyDescent="0.3">
      <c r="A8" s="15">
        <v>4</v>
      </c>
      <c r="B8" s="16" t="s">
        <v>90</v>
      </c>
      <c r="C8" s="17">
        <v>49968.338541448436</v>
      </c>
      <c r="D8" s="14">
        <f t="shared" si="0"/>
        <v>4.630682500835045E-3</v>
      </c>
    </row>
    <row r="9" spans="1:4" ht="16.5" thickTop="1" thickBot="1" x14ac:dyDescent="0.3">
      <c r="A9" s="15">
        <v>5</v>
      </c>
      <c r="B9" s="16" t="s">
        <v>91</v>
      </c>
      <c r="C9" s="17">
        <v>135848.7426545778</v>
      </c>
      <c r="D9" s="14">
        <f t="shared" si="0"/>
        <v>1.2589419895344029E-2</v>
      </c>
    </row>
    <row r="10" spans="1:4" ht="16.5" thickTop="1" thickBot="1" x14ac:dyDescent="0.3">
      <c r="A10" s="15">
        <v>6</v>
      </c>
      <c r="B10" s="16" t="s">
        <v>92</v>
      </c>
      <c r="C10" s="17">
        <v>50740.449626922433</v>
      </c>
      <c r="D10" s="14">
        <f t="shared" si="0"/>
        <v>4.7022358363384741E-3</v>
      </c>
    </row>
    <row r="11" spans="1:4" ht="16.5" thickTop="1" thickBot="1" x14ac:dyDescent="0.3">
      <c r="A11" s="15">
        <v>7</v>
      </c>
      <c r="B11" s="16" t="s">
        <v>93</v>
      </c>
      <c r="C11" s="17">
        <v>528.47332645367408</v>
      </c>
      <c r="D11" s="14">
        <f t="shared" si="0"/>
        <v>4.8974856006812859E-5</v>
      </c>
    </row>
    <row r="12" spans="1:4" ht="16.5" thickTop="1" thickBot="1" x14ac:dyDescent="0.3">
      <c r="A12" s="15">
        <v>8</v>
      </c>
      <c r="B12" s="16" t="s">
        <v>94</v>
      </c>
      <c r="C12" s="17">
        <v>2237.0841151519371</v>
      </c>
      <c r="D12" s="14">
        <f t="shared" si="0"/>
        <v>2.0731580371312946E-4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1274775.5357655147</v>
      </c>
      <c r="D14" s="14">
        <f t="shared" si="0"/>
        <v>0.11813642274828526</v>
      </c>
    </row>
    <row r="15" spans="1:4" ht="16.5" thickTop="1" thickBot="1" x14ac:dyDescent="0.3">
      <c r="A15" s="15">
        <v>11</v>
      </c>
      <c r="B15" s="16" t="s">
        <v>97</v>
      </c>
      <c r="C15" s="17">
        <v>108094.70617548467</v>
      </c>
      <c r="D15" s="14">
        <f t="shared" si="0"/>
        <v>1.0017388589066607E-2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472140.37241143489</v>
      </c>
      <c r="D17" s="14">
        <f t="shared" si="0"/>
        <v>4.3754349739882251E-2</v>
      </c>
    </row>
    <row r="18" spans="1:4" ht="16.5" thickTop="1" thickBot="1" x14ac:dyDescent="0.3">
      <c r="A18" s="15">
        <v>14</v>
      </c>
      <c r="B18" s="16" t="s">
        <v>100</v>
      </c>
      <c r="C18" s="17">
        <v>4034318.1831280277</v>
      </c>
      <c r="D18" s="14">
        <f t="shared" si="0"/>
        <v>0.37386967745415983</v>
      </c>
    </row>
    <row r="19" spans="1:4" ht="16.5" thickTop="1" thickBot="1" x14ac:dyDescent="0.3">
      <c r="A19" s="15">
        <v>15</v>
      </c>
      <c r="B19" s="16" t="s">
        <v>101</v>
      </c>
      <c r="C19" s="17">
        <v>27278.249587946029</v>
      </c>
      <c r="D19" s="14">
        <f t="shared" si="0"/>
        <v>2.5279390251395557E-3</v>
      </c>
    </row>
    <row r="20" spans="1:4" ht="16.5" thickTop="1" thickBot="1" x14ac:dyDescent="0.3">
      <c r="A20" s="15">
        <v>16</v>
      </c>
      <c r="B20" s="16" t="s">
        <v>102</v>
      </c>
      <c r="C20" s="17">
        <v>1339996.4709034862</v>
      </c>
      <c r="D20" s="14">
        <f t="shared" si="0"/>
        <v>0.1241805989576059</v>
      </c>
    </row>
    <row r="21" spans="1:4" ht="16.5" thickTop="1" thickBot="1" x14ac:dyDescent="0.3">
      <c r="A21" s="15">
        <v>17</v>
      </c>
      <c r="B21" s="16" t="s">
        <v>103</v>
      </c>
      <c r="C21" s="17">
        <v>900096.88605769561</v>
      </c>
      <c r="D21" s="14">
        <f t="shared" si="0"/>
        <v>8.3414078214069556E-2</v>
      </c>
    </row>
    <row r="22" spans="1:4" ht="16.5" thickTop="1" thickBot="1" x14ac:dyDescent="0.3">
      <c r="A22" s="15">
        <v>18</v>
      </c>
      <c r="B22" s="16" t="s">
        <v>104</v>
      </c>
      <c r="C22" s="17">
        <v>1821636.9008049855</v>
      </c>
      <c r="D22" s="14">
        <f t="shared" si="0"/>
        <v>0.16881534118721797</v>
      </c>
    </row>
    <row r="23" spans="1:4" ht="16.5" thickTop="1" thickBot="1" x14ac:dyDescent="0.3">
      <c r="A23" s="31"/>
      <c r="B23" s="18" t="s">
        <v>105</v>
      </c>
      <c r="C23" s="19">
        <f>SUM(C5:C22)</f>
        <v>10790707.100397773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1975922.8525390243</v>
      </c>
      <c r="D5" s="14">
        <f>C5/C$23</f>
        <v>1.7010461210468845E-2</v>
      </c>
    </row>
    <row r="6" spans="1:4" ht="16.5" thickTop="1" thickBot="1" x14ac:dyDescent="0.3">
      <c r="A6" s="15">
        <v>2</v>
      </c>
      <c r="B6" s="16" t="s">
        <v>88</v>
      </c>
      <c r="C6" s="17">
        <v>2255094.2173322556</v>
      </c>
      <c r="D6" s="14">
        <f t="shared" ref="D6:D23" si="0">C6/C$23</f>
        <v>1.9413810949446126E-2</v>
      </c>
    </row>
    <row r="7" spans="1:4" ht="16.5" thickTop="1" thickBot="1" x14ac:dyDescent="0.3">
      <c r="A7" s="15">
        <v>3</v>
      </c>
      <c r="B7" s="16" t="s">
        <v>89</v>
      </c>
      <c r="C7" s="17">
        <v>1637201.5389572575</v>
      </c>
      <c r="D7" s="14">
        <f t="shared" si="0"/>
        <v>1.4094453756818576E-2</v>
      </c>
    </row>
    <row r="8" spans="1:4" ht="16.5" thickTop="1" thickBot="1" x14ac:dyDescent="0.3">
      <c r="A8" s="15">
        <v>4</v>
      </c>
      <c r="B8" s="16" t="s">
        <v>90</v>
      </c>
      <c r="C8" s="17">
        <v>363572.56833613594</v>
      </c>
      <c r="D8" s="14">
        <f t="shared" si="0"/>
        <v>3.129948653068797E-3</v>
      </c>
    </row>
    <row r="9" spans="1:4" ht="16.5" thickTop="1" thickBot="1" x14ac:dyDescent="0.3">
      <c r="A9" s="15">
        <v>5</v>
      </c>
      <c r="B9" s="16" t="s">
        <v>91</v>
      </c>
      <c r="C9" s="17">
        <v>336659.68458695587</v>
      </c>
      <c r="D9" s="14">
        <f t="shared" si="0"/>
        <v>2.8982591594789945E-3</v>
      </c>
    </row>
    <row r="10" spans="1:4" ht="16.5" thickTop="1" thickBot="1" x14ac:dyDescent="0.3">
      <c r="A10" s="15">
        <v>6</v>
      </c>
      <c r="B10" s="16" t="s">
        <v>92</v>
      </c>
      <c r="C10" s="17">
        <v>3324144.1609656694</v>
      </c>
      <c r="D10" s="14">
        <f t="shared" si="0"/>
        <v>2.8617121987052005E-2</v>
      </c>
    </row>
    <row r="11" spans="1:4" ht="16.5" thickTop="1" thickBot="1" x14ac:dyDescent="0.3">
      <c r="A11" s="15">
        <v>7</v>
      </c>
      <c r="B11" s="16" t="s">
        <v>93</v>
      </c>
      <c r="C11" s="17">
        <v>2135253.9610401061</v>
      </c>
      <c r="D11" s="14">
        <f t="shared" si="0"/>
        <v>1.8382121868827029E-2</v>
      </c>
    </row>
    <row r="12" spans="1:4" ht="16.5" thickTop="1" thickBot="1" x14ac:dyDescent="0.3">
      <c r="A12" s="15">
        <v>8</v>
      </c>
      <c r="B12" s="16" t="s">
        <v>94</v>
      </c>
      <c r="C12" s="17">
        <v>167738.18492457224</v>
      </c>
      <c r="D12" s="14">
        <f t="shared" si="0"/>
        <v>1.4440360788921711E-3</v>
      </c>
    </row>
    <row r="13" spans="1:4" ht="16.5" thickTop="1" thickBot="1" x14ac:dyDescent="0.3">
      <c r="A13" s="15">
        <v>9</v>
      </c>
      <c r="B13" s="16" t="s">
        <v>95</v>
      </c>
      <c r="C13" s="17">
        <v>109135.21427055211</v>
      </c>
      <c r="D13" s="14">
        <f t="shared" si="0"/>
        <v>9.395307750299771E-4</v>
      </c>
    </row>
    <row r="14" spans="1:4" ht="16.5" thickTop="1" thickBot="1" x14ac:dyDescent="0.3">
      <c r="A14" s="15">
        <v>10</v>
      </c>
      <c r="B14" s="16" t="s">
        <v>96</v>
      </c>
      <c r="C14" s="17">
        <v>1737601.1831974185</v>
      </c>
      <c r="D14" s="14">
        <f t="shared" si="0"/>
        <v>1.4958781152849035E-2</v>
      </c>
    </row>
    <row r="15" spans="1:4" ht="16.5" thickTop="1" thickBot="1" x14ac:dyDescent="0.3">
      <c r="A15" s="15">
        <v>11</v>
      </c>
      <c r="B15" s="16" t="s">
        <v>97</v>
      </c>
      <c r="C15" s="17">
        <v>121528.21038792336</v>
      </c>
      <c r="D15" s="14">
        <f t="shared" si="0"/>
        <v>1.0462204564945885E-3</v>
      </c>
    </row>
    <row r="16" spans="1:4" ht="16.5" thickTop="1" thickBot="1" x14ac:dyDescent="0.3">
      <c r="A16" s="15">
        <v>12</v>
      </c>
      <c r="B16" s="16" t="s">
        <v>98</v>
      </c>
      <c r="C16" s="17">
        <v>14871973.532081513</v>
      </c>
      <c r="D16" s="14">
        <f t="shared" si="0"/>
        <v>0.12803087355638326</v>
      </c>
    </row>
    <row r="17" spans="1:4" ht="16.5" thickTop="1" thickBot="1" x14ac:dyDescent="0.3">
      <c r="A17" s="15">
        <v>13</v>
      </c>
      <c r="B17" s="16" t="s">
        <v>99</v>
      </c>
      <c r="C17" s="17">
        <v>8027077.663592726</v>
      </c>
      <c r="D17" s="14">
        <f t="shared" si="0"/>
        <v>6.9104060947778434E-2</v>
      </c>
    </row>
    <row r="18" spans="1:4" ht="16.5" thickTop="1" thickBot="1" x14ac:dyDescent="0.3">
      <c r="A18" s="15">
        <v>14</v>
      </c>
      <c r="B18" s="16" t="s">
        <v>100</v>
      </c>
      <c r="C18" s="17">
        <v>7998603.6907323599</v>
      </c>
      <c r="D18" s="14">
        <f t="shared" si="0"/>
        <v>6.8858932242360199E-2</v>
      </c>
    </row>
    <row r="19" spans="1:4" ht="16.5" thickTop="1" thickBot="1" x14ac:dyDescent="0.3">
      <c r="A19" s="15">
        <v>15</v>
      </c>
      <c r="B19" s="16" t="s">
        <v>101</v>
      </c>
      <c r="C19" s="17">
        <v>169662.7641166026</v>
      </c>
      <c r="D19" s="14">
        <f t="shared" si="0"/>
        <v>1.4606045292496535E-3</v>
      </c>
    </row>
    <row r="20" spans="1:4" ht="16.5" thickTop="1" thickBot="1" x14ac:dyDescent="0.3">
      <c r="A20" s="15">
        <v>16</v>
      </c>
      <c r="B20" s="16" t="s">
        <v>102</v>
      </c>
      <c r="C20" s="17">
        <v>4457089.7306048311</v>
      </c>
      <c r="D20" s="14">
        <f t="shared" si="0"/>
        <v>3.8370502105691463E-2</v>
      </c>
    </row>
    <row r="21" spans="1:4" ht="16.5" thickTop="1" thickBot="1" x14ac:dyDescent="0.3">
      <c r="A21" s="15">
        <v>17</v>
      </c>
      <c r="B21" s="16" t="s">
        <v>103</v>
      </c>
      <c r="C21" s="17">
        <v>62437578.85693869</v>
      </c>
      <c r="D21" s="14">
        <f t="shared" si="0"/>
        <v>0.53751694397216809</v>
      </c>
    </row>
    <row r="22" spans="1:4" ht="16.5" thickTop="1" thickBot="1" x14ac:dyDescent="0.3">
      <c r="A22" s="15">
        <v>18</v>
      </c>
      <c r="B22" s="16" t="s">
        <v>104</v>
      </c>
      <c r="C22" s="17">
        <v>4033437.6270794156</v>
      </c>
      <c r="D22" s="14">
        <f t="shared" si="0"/>
        <v>3.4723336597942835E-2</v>
      </c>
    </row>
    <row r="23" spans="1:4" ht="16.5" thickTop="1" thickBot="1" x14ac:dyDescent="0.3">
      <c r="A23" s="31"/>
      <c r="B23" s="18" t="s">
        <v>105</v>
      </c>
      <c r="C23" s="19">
        <f>SUM(C5:C22)</f>
        <v>116159275.641684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9318.0241440749105</v>
      </c>
      <c r="D5" s="14">
        <f>C5/C$23</f>
        <v>2.4114430939942347E-4</v>
      </c>
    </row>
    <row r="6" spans="1:4" ht="16.5" thickTop="1" thickBot="1" x14ac:dyDescent="0.3">
      <c r="A6" s="15">
        <v>2</v>
      </c>
      <c r="B6" s="16" t="s">
        <v>88</v>
      </c>
      <c r="C6" s="17">
        <v>5307.7430432165493</v>
      </c>
      <c r="D6" s="14">
        <f t="shared" ref="D6:D23" si="0">C6/C$23</f>
        <v>1.3736088368475891E-4</v>
      </c>
    </row>
    <row r="7" spans="1:4" ht="16.5" thickTop="1" thickBot="1" x14ac:dyDescent="0.3">
      <c r="A7" s="15">
        <v>3</v>
      </c>
      <c r="B7" s="16" t="s">
        <v>89</v>
      </c>
      <c r="C7" s="17">
        <v>221848.28504816594</v>
      </c>
      <c r="D7" s="14">
        <f t="shared" si="0"/>
        <v>5.7412870649625929E-3</v>
      </c>
    </row>
    <row r="8" spans="1:4" ht="16.5" thickTop="1" thickBot="1" x14ac:dyDescent="0.3">
      <c r="A8" s="15">
        <v>4</v>
      </c>
      <c r="B8" s="16" t="s">
        <v>90</v>
      </c>
      <c r="C8" s="17">
        <v>7375.4480957754804</v>
      </c>
      <c r="D8" s="14">
        <f t="shared" si="0"/>
        <v>1.9087172452735091E-4</v>
      </c>
    </row>
    <row r="9" spans="1:4" ht="16.5" thickTop="1" thickBot="1" x14ac:dyDescent="0.3">
      <c r="A9" s="15">
        <v>5</v>
      </c>
      <c r="B9" s="16" t="s">
        <v>91</v>
      </c>
      <c r="C9" s="17">
        <v>115.14402076858924</v>
      </c>
      <c r="D9" s="14">
        <f t="shared" si="0"/>
        <v>2.9798511938145398E-6</v>
      </c>
    </row>
    <row r="10" spans="1:4" ht="16.5" thickTop="1" thickBot="1" x14ac:dyDescent="0.3">
      <c r="A10" s="15">
        <v>6</v>
      </c>
      <c r="B10" s="16" t="s">
        <v>92</v>
      </c>
      <c r="C10" s="17">
        <v>263519.65488224855</v>
      </c>
      <c r="D10" s="14">
        <f t="shared" si="0"/>
        <v>6.8197145883295077E-3</v>
      </c>
    </row>
    <row r="11" spans="1:4" ht="16.5" thickTop="1" thickBot="1" x14ac:dyDescent="0.3">
      <c r="A11" s="15">
        <v>7</v>
      </c>
      <c r="B11" s="16" t="s">
        <v>93</v>
      </c>
      <c r="C11" s="17">
        <v>183647.89235628894</v>
      </c>
      <c r="D11" s="14">
        <f t="shared" si="0"/>
        <v>4.752686137122434E-3</v>
      </c>
    </row>
    <row r="12" spans="1:4" ht="16.5" thickTop="1" thickBot="1" x14ac:dyDescent="0.3">
      <c r="A12" s="15">
        <v>8</v>
      </c>
      <c r="B12" s="16" t="s">
        <v>94</v>
      </c>
      <c r="C12" s="17">
        <v>2493.6478417544149</v>
      </c>
      <c r="D12" s="14">
        <f t="shared" si="0"/>
        <v>6.453395885087942E-5</v>
      </c>
    </row>
    <row r="13" spans="1:4" ht="16.5" thickTop="1" thickBot="1" x14ac:dyDescent="0.3">
      <c r="A13" s="15">
        <v>9</v>
      </c>
      <c r="B13" s="16" t="s">
        <v>95</v>
      </c>
      <c r="C13" s="17">
        <v>14426.474098404786</v>
      </c>
      <c r="D13" s="14">
        <f t="shared" si="0"/>
        <v>3.7334761959600742E-4</v>
      </c>
    </row>
    <row r="14" spans="1:4" ht="16.5" thickTop="1" thickBot="1" x14ac:dyDescent="0.3">
      <c r="A14" s="15">
        <v>10</v>
      </c>
      <c r="B14" s="16" t="s">
        <v>96</v>
      </c>
      <c r="C14" s="17">
        <v>891180.72871771408</v>
      </c>
      <c r="D14" s="14">
        <f t="shared" si="0"/>
        <v>2.3063168548812945E-2</v>
      </c>
    </row>
    <row r="15" spans="1:4" ht="16.5" thickTop="1" thickBot="1" x14ac:dyDescent="0.3">
      <c r="A15" s="15">
        <v>11</v>
      </c>
      <c r="B15" s="16" t="s">
        <v>97</v>
      </c>
      <c r="C15" s="17">
        <v>29245878.305664744</v>
      </c>
      <c r="D15" s="14">
        <f t="shared" si="0"/>
        <v>0.75686401084113875</v>
      </c>
    </row>
    <row r="16" spans="1:4" ht="16.5" thickTop="1" thickBot="1" x14ac:dyDescent="0.3">
      <c r="A16" s="15">
        <v>12</v>
      </c>
      <c r="B16" s="16" t="s">
        <v>98</v>
      </c>
      <c r="C16" s="17">
        <v>1199405.3774780601</v>
      </c>
      <c r="D16" s="14">
        <f t="shared" si="0"/>
        <v>3.1039818846768638E-2</v>
      </c>
    </row>
    <row r="17" spans="1:4" ht="16.5" thickTop="1" thickBot="1" x14ac:dyDescent="0.3">
      <c r="A17" s="15">
        <v>13</v>
      </c>
      <c r="B17" s="16" t="s">
        <v>99</v>
      </c>
      <c r="C17" s="17">
        <v>132602.39373362463</v>
      </c>
      <c r="D17" s="14">
        <f t="shared" si="0"/>
        <v>3.4316623532187622E-3</v>
      </c>
    </row>
    <row r="18" spans="1:4" ht="16.5" thickTop="1" thickBot="1" x14ac:dyDescent="0.3">
      <c r="A18" s="15">
        <v>14</v>
      </c>
      <c r="B18" s="16" t="s">
        <v>100</v>
      </c>
      <c r="C18" s="17">
        <v>3312371.9471245208</v>
      </c>
      <c r="D18" s="14">
        <f t="shared" si="0"/>
        <v>8.5721997852009943E-2</v>
      </c>
    </row>
    <row r="19" spans="1:4" ht="16.5" thickTop="1" thickBot="1" x14ac:dyDescent="0.3">
      <c r="A19" s="15">
        <v>15</v>
      </c>
      <c r="B19" s="16" t="s">
        <v>101</v>
      </c>
      <c r="C19" s="17">
        <v>76354.361862423902</v>
      </c>
      <c r="D19" s="14">
        <f t="shared" si="0"/>
        <v>1.9760004456154871E-3</v>
      </c>
    </row>
    <row r="20" spans="1:4" ht="16.5" thickTop="1" thickBot="1" x14ac:dyDescent="0.3">
      <c r="A20" s="15">
        <v>16</v>
      </c>
      <c r="B20" s="16" t="s">
        <v>102</v>
      </c>
      <c r="C20" s="17">
        <v>1163925.6632755306</v>
      </c>
      <c r="D20" s="14">
        <f t="shared" si="0"/>
        <v>3.0121627280963535E-2</v>
      </c>
    </row>
    <row r="21" spans="1:4" ht="16.5" thickTop="1" thickBot="1" x14ac:dyDescent="0.3">
      <c r="A21" s="15">
        <v>17</v>
      </c>
      <c r="B21" s="16" t="s">
        <v>103</v>
      </c>
      <c r="C21" s="17">
        <v>641623.13454139908</v>
      </c>
      <c r="D21" s="14">
        <f t="shared" si="0"/>
        <v>1.6604782868271904E-2</v>
      </c>
    </row>
    <row r="22" spans="1:4" ht="16.5" thickTop="1" thickBot="1" x14ac:dyDescent="0.3">
      <c r="A22" s="15">
        <v>18</v>
      </c>
      <c r="B22" s="16" t="s">
        <v>104</v>
      </c>
      <c r="C22" s="17">
        <v>1269468.4478855897</v>
      </c>
      <c r="D22" s="14">
        <f t="shared" si="0"/>
        <v>3.2853004825533265E-2</v>
      </c>
    </row>
    <row r="23" spans="1:4" ht="16.5" thickTop="1" thickBot="1" x14ac:dyDescent="0.3">
      <c r="A23" s="31"/>
      <c r="B23" s="18" t="s">
        <v>105</v>
      </c>
      <c r="C23" s="19">
        <f>SUM(C5:C22)</f>
        <v>38640862.673814304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1259363.3662570524</v>
      </c>
      <c r="D5" s="14">
        <f>C5/C$23</f>
        <v>1.7189447529118294E-2</v>
      </c>
    </row>
    <row r="6" spans="1:4" ht="16.5" thickTop="1" thickBot="1" x14ac:dyDescent="0.3">
      <c r="A6" s="15">
        <v>2</v>
      </c>
      <c r="B6" s="16" t="s">
        <v>88</v>
      </c>
      <c r="C6" s="17">
        <v>1261776.8552324295</v>
      </c>
      <c r="D6" s="14">
        <f t="shared" ref="D6:D23" si="0">C6/C$23</f>
        <v>1.7222390000859115E-2</v>
      </c>
    </row>
    <row r="7" spans="1:4" ht="16.5" thickTop="1" thickBot="1" x14ac:dyDescent="0.3">
      <c r="A7" s="15">
        <v>3</v>
      </c>
      <c r="B7" s="16" t="s">
        <v>89</v>
      </c>
      <c r="C7" s="17">
        <v>1011447.1708925875</v>
      </c>
      <c r="D7" s="14">
        <f t="shared" si="0"/>
        <v>1.3805561237029444E-2</v>
      </c>
    </row>
    <row r="8" spans="1:4" ht="16.5" thickTop="1" thickBot="1" x14ac:dyDescent="0.3">
      <c r="A8" s="15">
        <v>4</v>
      </c>
      <c r="B8" s="16" t="s">
        <v>90</v>
      </c>
      <c r="C8" s="17">
        <v>35642.580040289729</v>
      </c>
      <c r="D8" s="14">
        <f t="shared" si="0"/>
        <v>4.8649680927744578E-4</v>
      </c>
    </row>
    <row r="9" spans="1:4" ht="16.5" thickTop="1" thickBot="1" x14ac:dyDescent="0.3">
      <c r="A9" s="15">
        <v>5</v>
      </c>
      <c r="B9" s="16" t="s">
        <v>91</v>
      </c>
      <c r="C9" s="17">
        <v>22218.052074682062</v>
      </c>
      <c r="D9" s="14">
        <f t="shared" si="0"/>
        <v>3.0326119575167245E-4</v>
      </c>
    </row>
    <row r="10" spans="1:4" ht="16.5" thickTop="1" thickBot="1" x14ac:dyDescent="0.3">
      <c r="A10" s="15">
        <v>6</v>
      </c>
      <c r="B10" s="16" t="s">
        <v>92</v>
      </c>
      <c r="C10" s="17">
        <v>2759467.5986299519</v>
      </c>
      <c r="D10" s="14">
        <f t="shared" si="0"/>
        <v>3.7664843019794322E-2</v>
      </c>
    </row>
    <row r="11" spans="1:4" ht="16.5" thickTop="1" thickBot="1" x14ac:dyDescent="0.3">
      <c r="A11" s="15">
        <v>7</v>
      </c>
      <c r="B11" s="16" t="s">
        <v>93</v>
      </c>
      <c r="C11" s="17">
        <v>1540503.7693198703</v>
      </c>
      <c r="D11" s="14">
        <f t="shared" si="0"/>
        <v>2.1026821504134388E-2</v>
      </c>
    </row>
    <row r="12" spans="1:4" ht="16.5" thickTop="1" thickBot="1" x14ac:dyDescent="0.3">
      <c r="A12" s="15">
        <v>8</v>
      </c>
      <c r="B12" s="16" t="s">
        <v>94</v>
      </c>
      <c r="C12" s="17">
        <v>25798.29335769247</v>
      </c>
      <c r="D12" s="14">
        <f t="shared" si="0"/>
        <v>3.5212903749205939E-4</v>
      </c>
    </row>
    <row r="13" spans="1:4" ht="16.5" thickTop="1" thickBot="1" x14ac:dyDescent="0.3">
      <c r="A13" s="15">
        <v>9</v>
      </c>
      <c r="B13" s="16" t="s">
        <v>95</v>
      </c>
      <c r="C13" s="17">
        <v>151687.5246821419</v>
      </c>
      <c r="D13" s="14">
        <f t="shared" si="0"/>
        <v>2.0704308352997663E-3</v>
      </c>
    </row>
    <row r="14" spans="1:4" ht="16.5" thickTop="1" thickBot="1" x14ac:dyDescent="0.3">
      <c r="A14" s="15">
        <v>10</v>
      </c>
      <c r="B14" s="16" t="s">
        <v>96</v>
      </c>
      <c r="C14" s="17">
        <v>2434378.8269958473</v>
      </c>
      <c r="D14" s="14">
        <f t="shared" si="0"/>
        <v>3.3227603909911113E-2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5284350.9777757544</v>
      </c>
      <c r="D16" s="14">
        <f t="shared" si="0"/>
        <v>7.2127772088441594E-2</v>
      </c>
    </row>
    <row r="17" spans="1:4" ht="16.5" thickTop="1" thickBot="1" x14ac:dyDescent="0.3">
      <c r="A17" s="15">
        <v>13</v>
      </c>
      <c r="B17" s="16" t="s">
        <v>99</v>
      </c>
      <c r="C17" s="17">
        <v>6674274.9939503716</v>
      </c>
      <c r="D17" s="14">
        <f t="shared" si="0"/>
        <v>9.1099283080145546E-2</v>
      </c>
    </row>
    <row r="18" spans="1:4" ht="16.5" thickTop="1" thickBot="1" x14ac:dyDescent="0.3">
      <c r="A18" s="15">
        <v>14</v>
      </c>
      <c r="B18" s="16" t="s">
        <v>100</v>
      </c>
      <c r="C18" s="17">
        <v>8575482.5425975043</v>
      </c>
      <c r="D18" s="14">
        <f t="shared" si="0"/>
        <v>0.11704946415978396</v>
      </c>
    </row>
    <row r="19" spans="1:4" ht="16.5" thickTop="1" thickBot="1" x14ac:dyDescent="0.3">
      <c r="A19" s="15">
        <v>15</v>
      </c>
      <c r="B19" s="16" t="s">
        <v>101</v>
      </c>
      <c r="C19" s="17">
        <v>242215.58211884386</v>
      </c>
      <c r="D19" s="14">
        <f t="shared" si="0"/>
        <v>3.3060768251034506E-3</v>
      </c>
    </row>
    <row r="20" spans="1:4" ht="16.5" thickTop="1" thickBot="1" x14ac:dyDescent="0.3">
      <c r="A20" s="15">
        <v>16</v>
      </c>
      <c r="B20" s="16" t="s">
        <v>102</v>
      </c>
      <c r="C20" s="17">
        <v>2948965.0610739929</v>
      </c>
      <c r="D20" s="14">
        <f t="shared" si="0"/>
        <v>4.0251353613050718E-2</v>
      </c>
    </row>
    <row r="21" spans="1:4" ht="16.5" thickTop="1" thickBot="1" x14ac:dyDescent="0.3">
      <c r="A21" s="15">
        <v>17</v>
      </c>
      <c r="B21" s="16" t="s">
        <v>103</v>
      </c>
      <c r="C21" s="17">
        <v>34697824.019113138</v>
      </c>
      <c r="D21" s="14">
        <f t="shared" si="0"/>
        <v>0.47360153656350307</v>
      </c>
    </row>
    <row r="22" spans="1:4" ht="16.5" thickTop="1" thickBot="1" x14ac:dyDescent="0.3">
      <c r="A22" s="15">
        <v>18</v>
      </c>
      <c r="B22" s="16" t="s">
        <v>104</v>
      </c>
      <c r="C22" s="17">
        <v>4338351.6134017641</v>
      </c>
      <c r="D22" s="14">
        <f t="shared" si="0"/>
        <v>5.9215528591303981E-2</v>
      </c>
    </row>
    <row r="23" spans="1:4" ht="16.5" thickTop="1" thickBot="1" x14ac:dyDescent="0.3">
      <c r="A23" s="31"/>
      <c r="B23" s="18" t="s">
        <v>105</v>
      </c>
      <c r="C23" s="19">
        <f>SUM(C5:C22)</f>
        <v>73263748.827513918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321638.046880749</v>
      </c>
      <c r="D5" s="14">
        <f>C5/C$23</f>
        <v>8.1658238141205097E-3</v>
      </c>
    </row>
    <row r="6" spans="1:4" ht="16.5" thickTop="1" thickBot="1" x14ac:dyDescent="0.3">
      <c r="A6" s="15">
        <v>2</v>
      </c>
      <c r="B6" s="16" t="s">
        <v>88</v>
      </c>
      <c r="C6" s="17">
        <v>562609.29964751238</v>
      </c>
      <c r="D6" s="14">
        <f t="shared" ref="D6:D23" si="0">C6/C$23</f>
        <v>1.4283659727639932E-2</v>
      </c>
    </row>
    <row r="7" spans="1:4" ht="16.5" thickTop="1" thickBot="1" x14ac:dyDescent="0.3">
      <c r="A7" s="15">
        <v>3</v>
      </c>
      <c r="B7" s="16" t="s">
        <v>89</v>
      </c>
      <c r="C7" s="17">
        <v>697139.58922922111</v>
      </c>
      <c r="D7" s="14">
        <f t="shared" si="0"/>
        <v>1.7699146959454102E-2</v>
      </c>
    </row>
    <row r="8" spans="1:4" ht="16.5" thickTop="1" thickBot="1" x14ac:dyDescent="0.3">
      <c r="A8" s="15">
        <v>4</v>
      </c>
      <c r="B8" s="16" t="s">
        <v>90</v>
      </c>
      <c r="C8" s="17">
        <v>83373.496887222602</v>
      </c>
      <c r="D8" s="14">
        <f t="shared" si="0"/>
        <v>2.1167063192639142E-3</v>
      </c>
    </row>
    <row r="9" spans="1:4" ht="16.5" thickTop="1" thickBot="1" x14ac:dyDescent="0.3">
      <c r="A9" s="15">
        <v>5</v>
      </c>
      <c r="B9" s="16" t="s">
        <v>91</v>
      </c>
      <c r="C9" s="17">
        <v>52152.979658594464</v>
      </c>
      <c r="D9" s="14">
        <f t="shared" si="0"/>
        <v>1.3240723459292433E-3</v>
      </c>
    </row>
    <row r="10" spans="1:4" ht="16.5" thickTop="1" thickBot="1" x14ac:dyDescent="0.3">
      <c r="A10" s="15">
        <v>6</v>
      </c>
      <c r="B10" s="16" t="s">
        <v>92</v>
      </c>
      <c r="C10" s="17">
        <v>598989.95765671437</v>
      </c>
      <c r="D10" s="14">
        <f t="shared" si="0"/>
        <v>1.5207300591729186E-2</v>
      </c>
    </row>
    <row r="11" spans="1:4" ht="16.5" thickTop="1" thickBot="1" x14ac:dyDescent="0.3">
      <c r="A11" s="15">
        <v>7</v>
      </c>
      <c r="B11" s="16" t="s">
        <v>93</v>
      </c>
      <c r="C11" s="17">
        <v>375505.22345595626</v>
      </c>
      <c r="D11" s="14">
        <f t="shared" si="0"/>
        <v>9.5334166021725682E-3</v>
      </c>
    </row>
    <row r="12" spans="1:4" ht="16.5" thickTop="1" thickBot="1" x14ac:dyDescent="0.3">
      <c r="A12" s="15">
        <v>8</v>
      </c>
      <c r="B12" s="16" t="s">
        <v>94</v>
      </c>
      <c r="C12" s="17">
        <v>2592.3989632847974</v>
      </c>
      <c r="D12" s="14">
        <f t="shared" si="0"/>
        <v>6.5816446143080197E-5</v>
      </c>
    </row>
    <row r="13" spans="1:4" ht="16.5" thickTop="1" thickBot="1" x14ac:dyDescent="0.3">
      <c r="A13" s="15">
        <v>9</v>
      </c>
      <c r="B13" s="16" t="s">
        <v>95</v>
      </c>
      <c r="C13" s="17">
        <v>144836.77050182325</v>
      </c>
      <c r="D13" s="14">
        <f t="shared" si="0"/>
        <v>3.6771506393414935E-3</v>
      </c>
    </row>
    <row r="14" spans="1:4" ht="16.5" thickTop="1" thickBot="1" x14ac:dyDescent="0.3">
      <c r="A14" s="15">
        <v>10</v>
      </c>
      <c r="B14" s="16" t="s">
        <v>96</v>
      </c>
      <c r="C14" s="17">
        <v>1171563.8483516541</v>
      </c>
      <c r="D14" s="14">
        <f t="shared" si="0"/>
        <v>2.9743943744875441E-2</v>
      </c>
    </row>
    <row r="15" spans="1:4" ht="16.5" thickTop="1" thickBot="1" x14ac:dyDescent="0.3">
      <c r="A15" s="15">
        <v>11</v>
      </c>
      <c r="B15" s="16" t="s">
        <v>97</v>
      </c>
      <c r="C15" s="17">
        <v>284242.16992814041</v>
      </c>
      <c r="D15" s="14">
        <f t="shared" si="0"/>
        <v>7.2164083282008663E-3</v>
      </c>
    </row>
    <row r="16" spans="1:4" ht="16.5" thickTop="1" thickBot="1" x14ac:dyDescent="0.3">
      <c r="A16" s="15">
        <v>12</v>
      </c>
      <c r="B16" s="16" t="s">
        <v>98</v>
      </c>
      <c r="C16" s="17">
        <v>2384250.4365776195</v>
      </c>
      <c r="D16" s="14">
        <f t="shared" si="0"/>
        <v>6.0531921464661922E-2</v>
      </c>
    </row>
    <row r="17" spans="1:4" ht="16.5" thickTop="1" thickBot="1" x14ac:dyDescent="0.3">
      <c r="A17" s="15">
        <v>13</v>
      </c>
      <c r="B17" s="16" t="s">
        <v>99</v>
      </c>
      <c r="C17" s="17">
        <v>1252558.0827761907</v>
      </c>
      <c r="D17" s="14">
        <f t="shared" si="0"/>
        <v>3.1800244778551208E-2</v>
      </c>
    </row>
    <row r="18" spans="1:4" ht="16.5" thickTop="1" thickBot="1" x14ac:dyDescent="0.3">
      <c r="A18" s="15">
        <v>14</v>
      </c>
      <c r="B18" s="16" t="s">
        <v>100</v>
      </c>
      <c r="C18" s="17">
        <v>5753921.6932914909</v>
      </c>
      <c r="D18" s="14">
        <f t="shared" si="0"/>
        <v>0.14608194286506374</v>
      </c>
    </row>
    <row r="19" spans="1:4" ht="16.5" thickTop="1" thickBot="1" x14ac:dyDescent="0.3">
      <c r="A19" s="15">
        <v>15</v>
      </c>
      <c r="B19" s="16" t="s">
        <v>101</v>
      </c>
      <c r="C19" s="17">
        <v>98330.236304731807</v>
      </c>
      <c r="D19" s="14">
        <f t="shared" si="0"/>
        <v>2.4964316039482052E-3</v>
      </c>
    </row>
    <row r="20" spans="1:4" ht="16.5" thickTop="1" thickBot="1" x14ac:dyDescent="0.3">
      <c r="A20" s="15">
        <v>16</v>
      </c>
      <c r="B20" s="16" t="s">
        <v>102</v>
      </c>
      <c r="C20" s="17">
        <v>1994009.1285272359</v>
      </c>
      <c r="D20" s="14">
        <f t="shared" si="0"/>
        <v>5.0624381615332954E-2</v>
      </c>
    </row>
    <row r="21" spans="1:4" ht="16.5" thickTop="1" thickBot="1" x14ac:dyDescent="0.3">
      <c r="A21" s="15">
        <v>17</v>
      </c>
      <c r="B21" s="16" t="s">
        <v>103</v>
      </c>
      <c r="C21" s="17">
        <v>20468951.600278851</v>
      </c>
      <c r="D21" s="14">
        <f t="shared" si="0"/>
        <v>0.51967064857102685</v>
      </c>
    </row>
    <row r="22" spans="1:4" ht="16.5" thickTop="1" thickBot="1" x14ac:dyDescent="0.3">
      <c r="A22" s="15">
        <v>18</v>
      </c>
      <c r="B22" s="16" t="s">
        <v>104</v>
      </c>
      <c r="C22" s="17">
        <v>3141650.8071623435</v>
      </c>
      <c r="D22" s="14">
        <f t="shared" si="0"/>
        <v>7.976098358254477E-2</v>
      </c>
    </row>
    <row r="23" spans="1:4" ht="16.5" thickTop="1" thickBot="1" x14ac:dyDescent="0.3">
      <c r="A23" s="31"/>
      <c r="B23" s="18" t="s">
        <v>105</v>
      </c>
      <c r="C23" s="19">
        <f>SUM(C5:C22)</f>
        <v>39388315.766079336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115838.71695557462</v>
      </c>
      <c r="D5" s="14">
        <f>C5/C$23</f>
        <v>2.2970068138971973E-2</v>
      </c>
    </row>
    <row r="6" spans="1:4" ht="16.5" thickTop="1" thickBot="1" x14ac:dyDescent="0.3">
      <c r="A6" s="15">
        <v>2</v>
      </c>
      <c r="B6" s="16" t="s">
        <v>88</v>
      </c>
      <c r="C6" s="17">
        <v>7821.1945801054562</v>
      </c>
      <c r="D6" s="14">
        <f t="shared" ref="D6:D23" si="0">C6/C$23</f>
        <v>1.5508922850214198E-3</v>
      </c>
    </row>
    <row r="7" spans="1:4" ht="16.5" thickTop="1" thickBot="1" x14ac:dyDescent="0.3">
      <c r="A7" s="15">
        <v>3</v>
      </c>
      <c r="B7" s="16" t="s">
        <v>89</v>
      </c>
      <c r="C7" s="17">
        <v>157863.17327800923</v>
      </c>
      <c r="D7" s="14">
        <f t="shared" si="0"/>
        <v>3.130324594514345E-2</v>
      </c>
    </row>
    <row r="8" spans="1:4" ht="16.5" thickTop="1" thickBot="1" x14ac:dyDescent="0.3">
      <c r="A8" s="15">
        <v>4</v>
      </c>
      <c r="B8" s="16" t="s">
        <v>90</v>
      </c>
      <c r="C8" s="17">
        <v>2808.7369536137753</v>
      </c>
      <c r="D8" s="14">
        <f t="shared" si="0"/>
        <v>5.5695436642051114E-4</v>
      </c>
    </row>
    <row r="9" spans="1:4" ht="16.5" thickTop="1" thickBot="1" x14ac:dyDescent="0.3">
      <c r="A9" s="15">
        <v>5</v>
      </c>
      <c r="B9" s="16" t="s">
        <v>91</v>
      </c>
      <c r="C9" s="17">
        <v>318873.90968505945</v>
      </c>
      <c r="D9" s="14">
        <f t="shared" si="0"/>
        <v>6.3230633295215583E-2</v>
      </c>
    </row>
    <row r="10" spans="1:4" ht="16.5" thickTop="1" thickBot="1" x14ac:dyDescent="0.3">
      <c r="A10" s="15">
        <v>6</v>
      </c>
      <c r="B10" s="16" t="s">
        <v>92</v>
      </c>
      <c r="C10" s="17">
        <v>74379.484809685382</v>
      </c>
      <c r="D10" s="14">
        <f t="shared" si="0"/>
        <v>1.474897063021971E-2</v>
      </c>
    </row>
    <row r="11" spans="1:4" ht="16.5" thickTop="1" thickBot="1" x14ac:dyDescent="0.3">
      <c r="A11" s="15">
        <v>7</v>
      </c>
      <c r="B11" s="16" t="s">
        <v>93</v>
      </c>
      <c r="C11" s="17">
        <v>27516.797623129947</v>
      </c>
      <c r="D11" s="14">
        <f t="shared" si="0"/>
        <v>5.4564029452432525E-3</v>
      </c>
    </row>
    <row r="12" spans="1:4" ht="16.5" thickTop="1" thickBot="1" x14ac:dyDescent="0.3">
      <c r="A12" s="15">
        <v>8</v>
      </c>
      <c r="B12" s="16" t="s">
        <v>94</v>
      </c>
      <c r="C12" s="17">
        <v>39.55777872624904</v>
      </c>
      <c r="D12" s="14">
        <f t="shared" si="0"/>
        <v>7.8440515973324482E-6</v>
      </c>
    </row>
    <row r="13" spans="1:4" ht="16.5" thickTop="1" thickBot="1" x14ac:dyDescent="0.3">
      <c r="A13" s="15">
        <v>9</v>
      </c>
      <c r="B13" s="16" t="s">
        <v>95</v>
      </c>
      <c r="C13" s="17">
        <v>2353.2489323305931</v>
      </c>
      <c r="D13" s="14">
        <f t="shared" si="0"/>
        <v>4.666340386377653E-4</v>
      </c>
    </row>
    <row r="14" spans="1:4" ht="16.5" thickTop="1" thickBot="1" x14ac:dyDescent="0.3">
      <c r="A14" s="15">
        <v>10</v>
      </c>
      <c r="B14" s="16" t="s">
        <v>96</v>
      </c>
      <c r="C14" s="17">
        <v>377889.55428519135</v>
      </c>
      <c r="D14" s="14">
        <f t="shared" si="0"/>
        <v>7.4933053810199934E-2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187937.87099811714</v>
      </c>
      <c r="D17" s="14">
        <f t="shared" si="0"/>
        <v>3.7266863930957295E-2</v>
      </c>
    </row>
    <row r="18" spans="1:4" ht="16.5" thickTop="1" thickBot="1" x14ac:dyDescent="0.3">
      <c r="A18" s="15">
        <v>14</v>
      </c>
      <c r="B18" s="16" t="s">
        <v>100</v>
      </c>
      <c r="C18" s="17">
        <v>2036994.3264023582</v>
      </c>
      <c r="D18" s="14">
        <f t="shared" si="0"/>
        <v>0.4039227963316091</v>
      </c>
    </row>
    <row r="19" spans="1:4" ht="16.5" thickTop="1" thickBot="1" x14ac:dyDescent="0.3">
      <c r="A19" s="15">
        <v>15</v>
      </c>
      <c r="B19" s="16" t="s">
        <v>101</v>
      </c>
      <c r="C19" s="17">
        <v>7693.7744616591235</v>
      </c>
      <c r="D19" s="14">
        <f t="shared" si="0"/>
        <v>1.5256256998941811E-3</v>
      </c>
    </row>
    <row r="20" spans="1:4" ht="16.5" thickTop="1" thickBot="1" x14ac:dyDescent="0.3">
      <c r="A20" s="15">
        <v>16</v>
      </c>
      <c r="B20" s="16" t="s">
        <v>102</v>
      </c>
      <c r="C20" s="17">
        <v>884969.15054662153</v>
      </c>
      <c r="D20" s="14">
        <f t="shared" si="0"/>
        <v>0.17548365713287353</v>
      </c>
    </row>
    <row r="21" spans="1:4" ht="16.5" thickTop="1" thickBot="1" x14ac:dyDescent="0.3">
      <c r="A21" s="15">
        <v>17</v>
      </c>
      <c r="B21" s="16" t="s">
        <v>103</v>
      </c>
      <c r="C21" s="17">
        <v>403912.9479390778</v>
      </c>
      <c r="D21" s="14">
        <f t="shared" si="0"/>
        <v>8.0093324410109204E-2</v>
      </c>
    </row>
    <row r="22" spans="1:4" ht="16.5" thickTop="1" thickBot="1" x14ac:dyDescent="0.3">
      <c r="A22" s="15">
        <v>18</v>
      </c>
      <c r="B22" s="16" t="s">
        <v>104</v>
      </c>
      <c r="C22" s="17">
        <v>436136.43281911907</v>
      </c>
      <c r="D22" s="14">
        <f t="shared" si="0"/>
        <v>8.6483032987885899E-2</v>
      </c>
    </row>
    <row r="23" spans="1:4" ht="16.5" thickTop="1" thickBot="1" x14ac:dyDescent="0.3">
      <c r="A23" s="31"/>
      <c r="B23" s="18" t="s">
        <v>105</v>
      </c>
      <c r="C23" s="19">
        <f>SUM(C5:C22)</f>
        <v>5043028.878048378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1630770.2226194644</v>
      </c>
      <c r="D5" s="14">
        <f>C5/C$23</f>
        <v>3.7170268280207544E-2</v>
      </c>
    </row>
    <row r="6" spans="1:4" ht="16.5" thickTop="1" thickBot="1" x14ac:dyDescent="0.3">
      <c r="A6" s="15">
        <v>2</v>
      </c>
      <c r="B6" s="16" t="s">
        <v>88</v>
      </c>
      <c r="C6" s="17">
        <v>1751614.6039006847</v>
      </c>
      <c r="D6" s="14">
        <f t="shared" ref="D6:D23" si="0">C6/C$23</f>
        <v>3.992468334744096E-2</v>
      </c>
    </row>
    <row r="7" spans="1:4" ht="16.5" thickTop="1" thickBot="1" x14ac:dyDescent="0.3">
      <c r="A7" s="15">
        <v>3</v>
      </c>
      <c r="B7" s="16" t="s">
        <v>89</v>
      </c>
      <c r="C7" s="17">
        <v>646701.30924934044</v>
      </c>
      <c r="D7" s="14">
        <f t="shared" si="0"/>
        <v>1.4740311558637443E-2</v>
      </c>
    </row>
    <row r="8" spans="1:4" ht="16.5" thickTop="1" thickBot="1" x14ac:dyDescent="0.3">
      <c r="A8" s="15">
        <v>4</v>
      </c>
      <c r="B8" s="16" t="s">
        <v>90</v>
      </c>
      <c r="C8" s="17">
        <v>82628.686984370128</v>
      </c>
      <c r="D8" s="14">
        <f t="shared" si="0"/>
        <v>1.8833618741927549E-3</v>
      </c>
    </row>
    <row r="9" spans="1:4" ht="16.5" thickTop="1" thickBot="1" x14ac:dyDescent="0.3">
      <c r="A9" s="15">
        <v>5</v>
      </c>
      <c r="B9" s="16" t="s">
        <v>91</v>
      </c>
      <c r="C9" s="17">
        <v>215229.39903330966</v>
      </c>
      <c r="D9" s="14">
        <f t="shared" si="0"/>
        <v>4.9057398724178022E-3</v>
      </c>
    </row>
    <row r="10" spans="1:4" ht="16.5" thickTop="1" thickBot="1" x14ac:dyDescent="0.3">
      <c r="A10" s="15">
        <v>6</v>
      </c>
      <c r="B10" s="16" t="s">
        <v>92</v>
      </c>
      <c r="C10" s="17">
        <v>2359932.4154627272</v>
      </c>
      <c r="D10" s="14">
        <f t="shared" si="0"/>
        <v>5.3790116957744348E-2</v>
      </c>
    </row>
    <row r="11" spans="1:4" ht="16.5" thickTop="1" thickBot="1" x14ac:dyDescent="0.3">
      <c r="A11" s="15">
        <v>7</v>
      </c>
      <c r="B11" s="16" t="s">
        <v>93</v>
      </c>
      <c r="C11" s="17">
        <v>1503705.7377775135</v>
      </c>
      <c r="D11" s="14">
        <f t="shared" si="0"/>
        <v>3.4274077924907081E-2</v>
      </c>
    </row>
    <row r="12" spans="1:4" ht="16.5" thickTop="1" thickBot="1" x14ac:dyDescent="0.3">
      <c r="A12" s="15">
        <v>8</v>
      </c>
      <c r="B12" s="16" t="s">
        <v>94</v>
      </c>
      <c r="C12" s="17">
        <v>75796.889137822189</v>
      </c>
      <c r="D12" s="14">
        <f t="shared" si="0"/>
        <v>1.727644192283875E-3</v>
      </c>
    </row>
    <row r="13" spans="1:4" ht="16.5" thickTop="1" thickBot="1" x14ac:dyDescent="0.3">
      <c r="A13" s="15">
        <v>9</v>
      </c>
      <c r="B13" s="16" t="s">
        <v>95</v>
      </c>
      <c r="C13" s="17">
        <v>298984.34986419592</v>
      </c>
      <c r="D13" s="14">
        <f t="shared" si="0"/>
        <v>6.8147727631330804E-3</v>
      </c>
    </row>
    <row r="14" spans="1:4" ht="16.5" thickTop="1" thickBot="1" x14ac:dyDescent="0.3">
      <c r="A14" s="15">
        <v>10</v>
      </c>
      <c r="B14" s="16" t="s">
        <v>96</v>
      </c>
      <c r="C14" s="17">
        <v>2260036.2701486032</v>
      </c>
      <c r="D14" s="14">
        <f t="shared" si="0"/>
        <v>5.1513176607729728E-2</v>
      </c>
    </row>
    <row r="15" spans="1:4" ht="16.5" thickTop="1" thickBot="1" x14ac:dyDescent="0.3">
      <c r="A15" s="15">
        <v>11</v>
      </c>
      <c r="B15" s="16" t="s">
        <v>97</v>
      </c>
      <c r="C15" s="17">
        <v>1131800.2716002909</v>
      </c>
      <c r="D15" s="14">
        <f t="shared" si="0"/>
        <v>2.5797208675677009E-2</v>
      </c>
    </row>
    <row r="16" spans="1:4" ht="16.5" thickTop="1" thickBot="1" x14ac:dyDescent="0.3">
      <c r="A16" s="15">
        <v>12</v>
      </c>
      <c r="B16" s="16" t="s">
        <v>98</v>
      </c>
      <c r="C16" s="17">
        <v>1849714.5620396463</v>
      </c>
      <c r="D16" s="14">
        <f t="shared" si="0"/>
        <v>4.2160683068140553E-2</v>
      </c>
    </row>
    <row r="17" spans="1:4" ht="16.5" thickTop="1" thickBot="1" x14ac:dyDescent="0.3">
      <c r="A17" s="15">
        <v>13</v>
      </c>
      <c r="B17" s="16" t="s">
        <v>99</v>
      </c>
      <c r="C17" s="17">
        <v>1657551.8454710692</v>
      </c>
      <c r="D17" s="14">
        <f t="shared" si="0"/>
        <v>3.7780703823220137E-2</v>
      </c>
    </row>
    <row r="18" spans="1:4" ht="16.5" thickTop="1" thickBot="1" x14ac:dyDescent="0.3">
      <c r="A18" s="15">
        <v>14</v>
      </c>
      <c r="B18" s="16" t="s">
        <v>100</v>
      </c>
      <c r="C18" s="17">
        <v>8810695.1482146047</v>
      </c>
      <c r="D18" s="14">
        <f t="shared" si="0"/>
        <v>0.20082283687288055</v>
      </c>
    </row>
    <row r="19" spans="1:4" ht="16.5" thickTop="1" thickBot="1" x14ac:dyDescent="0.3">
      <c r="A19" s="15">
        <v>15</v>
      </c>
      <c r="B19" s="16" t="s">
        <v>101</v>
      </c>
      <c r="C19" s="17">
        <v>211653.76420352285</v>
      </c>
      <c r="D19" s="14">
        <f t="shared" si="0"/>
        <v>4.8242401589377853E-3</v>
      </c>
    </row>
    <row r="20" spans="1:4" ht="16.5" thickTop="1" thickBot="1" x14ac:dyDescent="0.3">
      <c r="A20" s="15">
        <v>16</v>
      </c>
      <c r="B20" s="16" t="s">
        <v>102</v>
      </c>
      <c r="C20" s="17">
        <v>3494676.1635571434</v>
      </c>
      <c r="D20" s="14">
        <f t="shared" si="0"/>
        <v>7.9654416514433016E-2</v>
      </c>
    </row>
    <row r="21" spans="1:4" ht="16.5" thickTop="1" thickBot="1" x14ac:dyDescent="0.3">
      <c r="A21" s="15">
        <v>17</v>
      </c>
      <c r="B21" s="16" t="s">
        <v>103</v>
      </c>
      <c r="C21" s="17">
        <v>10929286.675174164</v>
      </c>
      <c r="D21" s="14">
        <f t="shared" si="0"/>
        <v>0.24911205281574311</v>
      </c>
    </row>
    <row r="22" spans="1:4" ht="16.5" thickTop="1" thickBot="1" x14ac:dyDescent="0.3">
      <c r="A22" s="15">
        <v>18</v>
      </c>
      <c r="B22" s="16" t="s">
        <v>104</v>
      </c>
      <c r="C22" s="17">
        <v>4962195.92201111</v>
      </c>
      <c r="D22" s="14">
        <f t="shared" si="0"/>
        <v>0.11310370469227335</v>
      </c>
    </row>
    <row r="23" spans="1:4" ht="16.5" thickTop="1" thickBot="1" x14ac:dyDescent="0.3">
      <c r="A23" s="31"/>
      <c r="B23" s="18" t="s">
        <v>105</v>
      </c>
      <c r="C23" s="19">
        <f>SUM(C5:C22)</f>
        <v>43872974.236449577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108786.76056970732</v>
      </c>
      <c r="D5" s="14">
        <f>C5/C$23</f>
        <v>5.8003238518706517E-3</v>
      </c>
    </row>
    <row r="6" spans="1:4" ht="16.5" thickTop="1" thickBot="1" x14ac:dyDescent="0.3">
      <c r="A6" s="15">
        <v>2</v>
      </c>
      <c r="B6" s="16" t="s">
        <v>88</v>
      </c>
      <c r="C6" s="17">
        <v>590296.95113350404</v>
      </c>
      <c r="D6" s="14">
        <f t="shared" ref="D6:D23" si="0">C6/C$23</f>
        <v>3.1473622961244868E-2</v>
      </c>
    </row>
    <row r="7" spans="1:4" ht="16.5" thickTop="1" thickBot="1" x14ac:dyDescent="0.3">
      <c r="A7" s="15">
        <v>3</v>
      </c>
      <c r="B7" s="16" t="s">
        <v>89</v>
      </c>
      <c r="C7" s="17">
        <v>458937.42874349689</v>
      </c>
      <c r="D7" s="14">
        <f t="shared" si="0"/>
        <v>2.4469758089279363E-2</v>
      </c>
    </row>
    <row r="8" spans="1:4" ht="16.5" thickTop="1" thickBot="1" x14ac:dyDescent="0.3">
      <c r="A8" s="15">
        <v>4</v>
      </c>
      <c r="B8" s="16" t="s">
        <v>90</v>
      </c>
      <c r="C8" s="17">
        <v>72.7239080166338</v>
      </c>
      <c r="D8" s="14">
        <f t="shared" si="0"/>
        <v>3.8775142863072681E-6</v>
      </c>
    </row>
    <row r="9" spans="1:4" ht="16.5" thickTop="1" thickBot="1" x14ac:dyDescent="0.3">
      <c r="A9" s="15">
        <v>5</v>
      </c>
      <c r="B9" s="16" t="s">
        <v>91</v>
      </c>
      <c r="C9" s="17">
        <v>95036.620004739831</v>
      </c>
      <c r="D9" s="14">
        <f t="shared" si="0"/>
        <v>5.0671898945041181E-3</v>
      </c>
    </row>
    <row r="10" spans="1:4" ht="16.5" thickTop="1" thickBot="1" x14ac:dyDescent="0.3">
      <c r="A10" s="15">
        <v>6</v>
      </c>
      <c r="B10" s="16" t="s">
        <v>92</v>
      </c>
      <c r="C10" s="17">
        <v>441592.19220656727</v>
      </c>
      <c r="D10" s="14">
        <f t="shared" si="0"/>
        <v>2.3544939768790588E-2</v>
      </c>
    </row>
    <row r="11" spans="1:4" ht="16.5" thickTop="1" thickBot="1" x14ac:dyDescent="0.3">
      <c r="A11" s="15">
        <v>7</v>
      </c>
      <c r="B11" s="16" t="s">
        <v>93</v>
      </c>
      <c r="C11" s="17">
        <v>400982.3309496686</v>
      </c>
      <c r="D11" s="14">
        <f t="shared" si="0"/>
        <v>2.1379691482730872E-2</v>
      </c>
    </row>
    <row r="12" spans="1:4" ht="16.5" thickTop="1" thickBot="1" x14ac:dyDescent="0.3">
      <c r="A12" s="15">
        <v>8</v>
      </c>
      <c r="B12" s="16" t="s">
        <v>94</v>
      </c>
      <c r="C12" s="17">
        <v>24964.552974416965</v>
      </c>
      <c r="D12" s="14">
        <f t="shared" si="0"/>
        <v>1.3310672301526437E-3</v>
      </c>
    </row>
    <row r="13" spans="1:4" ht="16.5" thickTop="1" thickBot="1" x14ac:dyDescent="0.3">
      <c r="A13" s="15">
        <v>9</v>
      </c>
      <c r="B13" s="16" t="s">
        <v>95</v>
      </c>
      <c r="C13" s="17">
        <v>91484.937498850632</v>
      </c>
      <c r="D13" s="14">
        <f t="shared" si="0"/>
        <v>4.877820263077504E-3</v>
      </c>
    </row>
    <row r="14" spans="1:4" ht="16.5" thickTop="1" thickBot="1" x14ac:dyDescent="0.3">
      <c r="A14" s="15">
        <v>10</v>
      </c>
      <c r="B14" s="16" t="s">
        <v>96</v>
      </c>
      <c r="C14" s="17">
        <v>1182098.3938883056</v>
      </c>
      <c r="D14" s="14">
        <f t="shared" si="0"/>
        <v>6.3027462840341247E-2</v>
      </c>
    </row>
    <row r="15" spans="1:4" ht="16.5" thickTop="1" thickBot="1" x14ac:dyDescent="0.3">
      <c r="A15" s="15">
        <v>11</v>
      </c>
      <c r="B15" s="16" t="s">
        <v>97</v>
      </c>
      <c r="C15" s="17">
        <v>118794.3882183018</v>
      </c>
      <c r="D15" s="14">
        <f t="shared" si="0"/>
        <v>6.3339134269879997E-3</v>
      </c>
    </row>
    <row r="16" spans="1:4" ht="16.5" thickTop="1" thickBot="1" x14ac:dyDescent="0.3">
      <c r="A16" s="15">
        <v>12</v>
      </c>
      <c r="B16" s="16" t="s">
        <v>98</v>
      </c>
      <c r="C16" s="17">
        <v>60356.235264115305</v>
      </c>
      <c r="D16" s="14">
        <f t="shared" si="0"/>
        <v>3.218091146185386E-3</v>
      </c>
    </row>
    <row r="17" spans="1:4" ht="16.5" thickTop="1" thickBot="1" x14ac:dyDescent="0.3">
      <c r="A17" s="15">
        <v>13</v>
      </c>
      <c r="B17" s="16" t="s">
        <v>99</v>
      </c>
      <c r="C17" s="17">
        <v>752645.05330909987</v>
      </c>
      <c r="D17" s="14">
        <f t="shared" si="0"/>
        <v>4.0129745860976285E-2</v>
      </c>
    </row>
    <row r="18" spans="1:4" ht="16.5" thickTop="1" thickBot="1" x14ac:dyDescent="0.3">
      <c r="A18" s="15">
        <v>14</v>
      </c>
      <c r="B18" s="16" t="s">
        <v>100</v>
      </c>
      <c r="C18" s="17">
        <v>7380787.9045795137</v>
      </c>
      <c r="D18" s="14">
        <f t="shared" si="0"/>
        <v>0.39353097660352682</v>
      </c>
    </row>
    <row r="19" spans="1:4" ht="16.5" thickTop="1" thickBot="1" x14ac:dyDescent="0.3">
      <c r="A19" s="15">
        <v>15</v>
      </c>
      <c r="B19" s="16" t="s">
        <v>101</v>
      </c>
      <c r="C19" s="17">
        <v>17968.54963150905</v>
      </c>
      <c r="D19" s="14">
        <f t="shared" si="0"/>
        <v>9.5805230770136139E-4</v>
      </c>
    </row>
    <row r="20" spans="1:4" ht="16.5" thickTop="1" thickBot="1" x14ac:dyDescent="0.3">
      <c r="A20" s="15">
        <v>16</v>
      </c>
      <c r="B20" s="16" t="s">
        <v>102</v>
      </c>
      <c r="C20" s="17">
        <v>2480051.4189933436</v>
      </c>
      <c r="D20" s="14">
        <f t="shared" si="0"/>
        <v>0.13223209629663715</v>
      </c>
    </row>
    <row r="21" spans="1:4" ht="16.5" thickTop="1" thickBot="1" x14ac:dyDescent="0.3">
      <c r="A21" s="15">
        <v>17</v>
      </c>
      <c r="B21" s="16" t="s">
        <v>103</v>
      </c>
      <c r="C21" s="17">
        <v>3153989.1548888162</v>
      </c>
      <c r="D21" s="14">
        <f t="shared" si="0"/>
        <v>0.1681653027246878</v>
      </c>
    </row>
    <row r="22" spans="1:4" ht="16.5" thickTop="1" thickBot="1" x14ac:dyDescent="0.3">
      <c r="A22" s="15">
        <v>18</v>
      </c>
      <c r="B22" s="16" t="s">
        <v>104</v>
      </c>
      <c r="C22" s="17">
        <v>1396445.2021513821</v>
      </c>
      <c r="D22" s="14">
        <f t="shared" si="0"/>
        <v>7.4456067737019002E-2</v>
      </c>
    </row>
    <row r="23" spans="1:4" ht="16.5" thickTop="1" thickBot="1" x14ac:dyDescent="0.3">
      <c r="A23" s="31"/>
      <c r="B23" s="18" t="s">
        <v>105</v>
      </c>
      <c r="C23" s="19">
        <f>SUM(C5:C22)</f>
        <v>18755290.798913356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116372.7979130522</v>
      </c>
      <c r="D5" s="14">
        <f>C5/C$23</f>
        <v>8.1949040040877469E-3</v>
      </c>
    </row>
    <row r="6" spans="1:4" ht="16.5" thickTop="1" thickBot="1" x14ac:dyDescent="0.3">
      <c r="A6" s="15">
        <v>2</v>
      </c>
      <c r="B6" s="16" t="s">
        <v>88</v>
      </c>
      <c r="C6" s="17">
        <v>512613.77372454165</v>
      </c>
      <c r="D6" s="14">
        <f t="shared" ref="D6:D23" si="0">C6/C$23</f>
        <v>3.6097960538719838E-2</v>
      </c>
    </row>
    <row r="7" spans="1:4" ht="16.5" thickTop="1" thickBot="1" x14ac:dyDescent="0.3">
      <c r="A7" s="15">
        <v>3</v>
      </c>
      <c r="B7" s="16" t="s">
        <v>89</v>
      </c>
      <c r="C7" s="17">
        <v>395382.31916447391</v>
      </c>
      <c r="D7" s="14">
        <f t="shared" si="0"/>
        <v>2.7842590438422719E-2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624709.1868039337</v>
      </c>
      <c r="D9" s="14">
        <f t="shared" si="0"/>
        <v>4.3991653617840604E-2</v>
      </c>
    </row>
    <row r="10" spans="1:4" ht="16.5" thickTop="1" thickBot="1" x14ac:dyDescent="0.3">
      <c r="A10" s="15">
        <v>6</v>
      </c>
      <c r="B10" s="16" t="s">
        <v>92</v>
      </c>
      <c r="C10" s="17">
        <v>197060.46190690136</v>
      </c>
      <c r="D10" s="14">
        <f t="shared" si="0"/>
        <v>1.3876881859752234E-2</v>
      </c>
    </row>
    <row r="11" spans="1:4" ht="16.5" thickTop="1" thickBot="1" x14ac:dyDescent="0.3">
      <c r="A11" s="15">
        <v>7</v>
      </c>
      <c r="B11" s="16" t="s">
        <v>93</v>
      </c>
      <c r="C11" s="17">
        <v>5694.8916671575025</v>
      </c>
      <c r="D11" s="14">
        <f t="shared" si="0"/>
        <v>4.0103092271532144E-4</v>
      </c>
    </row>
    <row r="12" spans="1:4" ht="16.5" thickTop="1" thickBot="1" x14ac:dyDescent="0.3">
      <c r="A12" s="15">
        <v>8</v>
      </c>
      <c r="B12" s="16" t="s">
        <v>94</v>
      </c>
      <c r="C12" s="17">
        <v>3495.9903575748795</v>
      </c>
      <c r="D12" s="14">
        <f t="shared" si="0"/>
        <v>2.4618558540585942E-4</v>
      </c>
    </row>
    <row r="13" spans="1:4" ht="16.5" thickTop="1" thickBot="1" x14ac:dyDescent="0.3">
      <c r="A13" s="15">
        <v>9</v>
      </c>
      <c r="B13" s="16" t="s">
        <v>95</v>
      </c>
      <c r="C13" s="17">
        <v>484.04920146969414</v>
      </c>
      <c r="D13" s="14">
        <f t="shared" si="0"/>
        <v>3.4086460155948263E-5</v>
      </c>
    </row>
    <row r="14" spans="1:4" ht="16.5" thickTop="1" thickBot="1" x14ac:dyDescent="0.3">
      <c r="A14" s="15">
        <v>10</v>
      </c>
      <c r="B14" s="16" t="s">
        <v>96</v>
      </c>
      <c r="C14" s="17">
        <v>1118431.7062956395</v>
      </c>
      <c r="D14" s="14">
        <f t="shared" si="0"/>
        <v>7.8759303141175435E-2</v>
      </c>
    </row>
    <row r="15" spans="1:4" ht="16.5" thickTop="1" thickBot="1" x14ac:dyDescent="0.3">
      <c r="A15" s="15">
        <v>11</v>
      </c>
      <c r="B15" s="16" t="s">
        <v>97</v>
      </c>
      <c r="C15" s="17">
        <v>78530.932995333977</v>
      </c>
      <c r="D15" s="14">
        <f t="shared" si="0"/>
        <v>5.5301021268650699E-3</v>
      </c>
    </row>
    <row r="16" spans="1:4" ht="16.5" thickTop="1" thickBot="1" x14ac:dyDescent="0.3">
      <c r="A16" s="15">
        <v>12</v>
      </c>
      <c r="B16" s="16" t="s">
        <v>98</v>
      </c>
      <c r="C16" s="17">
        <v>100142.01155034383</v>
      </c>
      <c r="D16" s="14">
        <f t="shared" si="0"/>
        <v>7.0519415718135851E-3</v>
      </c>
    </row>
    <row r="17" spans="1:4" ht="16.5" thickTop="1" thickBot="1" x14ac:dyDescent="0.3">
      <c r="A17" s="15">
        <v>13</v>
      </c>
      <c r="B17" s="16" t="s">
        <v>99</v>
      </c>
      <c r="C17" s="17">
        <v>434531.91000766883</v>
      </c>
      <c r="D17" s="14">
        <f t="shared" si="0"/>
        <v>3.059948160639997E-2</v>
      </c>
    </row>
    <row r="18" spans="1:4" ht="16.5" thickTop="1" thickBot="1" x14ac:dyDescent="0.3">
      <c r="A18" s="15">
        <v>14</v>
      </c>
      <c r="B18" s="16" t="s">
        <v>100</v>
      </c>
      <c r="C18" s="17">
        <v>3852828.7180545707</v>
      </c>
      <c r="D18" s="14">
        <f t="shared" si="0"/>
        <v>0.27131393293680034</v>
      </c>
    </row>
    <row r="19" spans="1:4" ht="16.5" thickTop="1" thickBot="1" x14ac:dyDescent="0.3">
      <c r="A19" s="15">
        <v>15</v>
      </c>
      <c r="B19" s="16" t="s">
        <v>101</v>
      </c>
      <c r="C19" s="17">
        <v>19521.224735594482</v>
      </c>
      <c r="D19" s="14">
        <f t="shared" si="0"/>
        <v>1.3746731677788204E-3</v>
      </c>
    </row>
    <row r="20" spans="1:4" ht="16.5" thickTop="1" thickBot="1" x14ac:dyDescent="0.3">
      <c r="A20" s="15">
        <v>16</v>
      </c>
      <c r="B20" s="16" t="s">
        <v>102</v>
      </c>
      <c r="C20" s="17">
        <v>2188581.2700921004</v>
      </c>
      <c r="D20" s="14">
        <f t="shared" si="0"/>
        <v>0.1541186061965226</v>
      </c>
    </row>
    <row r="21" spans="1:4" ht="16.5" thickTop="1" thickBot="1" x14ac:dyDescent="0.3">
      <c r="A21" s="15">
        <v>17</v>
      </c>
      <c r="B21" s="16" t="s">
        <v>103</v>
      </c>
      <c r="C21" s="17">
        <v>3028070.1207470926</v>
      </c>
      <c r="D21" s="14">
        <f t="shared" si="0"/>
        <v>0.21323491745647571</v>
      </c>
    </row>
    <row r="22" spans="1:4" ht="16.5" thickTop="1" thickBot="1" x14ac:dyDescent="0.3">
      <c r="A22" s="15">
        <v>18</v>
      </c>
      <c r="B22" s="16" t="s">
        <v>104</v>
      </c>
      <c r="C22" s="17">
        <v>1524178.4231246258</v>
      </c>
      <c r="D22" s="14">
        <f t="shared" si="0"/>
        <v>0.1073317483690682</v>
      </c>
    </row>
    <row r="23" spans="1:4" ht="16.5" thickTop="1" thickBot="1" x14ac:dyDescent="0.3">
      <c r="A23" s="31"/>
      <c r="B23" s="18" t="s">
        <v>105</v>
      </c>
      <c r="C23" s="19">
        <f>SUM(C5:C22)</f>
        <v>14200629.788342075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21449.971637274037</v>
      </c>
      <c r="D5" s="14">
        <f>C5/C$23</f>
        <v>3.1484291141098989E-3</v>
      </c>
    </row>
    <row r="6" spans="1:4" ht="16.5" thickTop="1" thickBot="1" x14ac:dyDescent="0.3">
      <c r="A6" s="15">
        <v>2</v>
      </c>
      <c r="B6" s="16" t="s">
        <v>88</v>
      </c>
      <c r="C6" s="17">
        <v>167007.54539975766</v>
      </c>
      <c r="D6" s="14">
        <f t="shared" ref="D6:D23" si="0">C6/C$23</f>
        <v>2.4513385243778826E-2</v>
      </c>
    </row>
    <row r="7" spans="1:4" ht="16.5" thickTop="1" thickBot="1" x14ac:dyDescent="0.3">
      <c r="A7" s="15">
        <v>3</v>
      </c>
      <c r="B7" s="16" t="s">
        <v>89</v>
      </c>
      <c r="C7" s="17">
        <v>105533.6633604613</v>
      </c>
      <c r="D7" s="14">
        <f t="shared" si="0"/>
        <v>1.54902423118064E-2</v>
      </c>
    </row>
    <row r="8" spans="1:4" ht="16.5" thickTop="1" thickBot="1" x14ac:dyDescent="0.3">
      <c r="A8" s="15">
        <v>4</v>
      </c>
      <c r="B8" s="16" t="s">
        <v>90</v>
      </c>
      <c r="C8" s="17">
        <v>17208.581567778165</v>
      </c>
      <c r="D8" s="14">
        <f t="shared" si="0"/>
        <v>2.5258774294310998E-3</v>
      </c>
    </row>
    <row r="9" spans="1:4" ht="16.5" thickTop="1" thickBot="1" x14ac:dyDescent="0.3">
      <c r="A9" s="15">
        <v>5</v>
      </c>
      <c r="B9" s="16" t="s">
        <v>91</v>
      </c>
      <c r="C9" s="17">
        <v>20102.088786357948</v>
      </c>
      <c r="D9" s="14">
        <f t="shared" si="0"/>
        <v>2.9505867261573069E-3</v>
      </c>
    </row>
    <row r="10" spans="1:4" ht="16.5" thickTop="1" thickBot="1" x14ac:dyDescent="0.3">
      <c r="A10" s="15">
        <v>6</v>
      </c>
      <c r="B10" s="16" t="s">
        <v>92</v>
      </c>
      <c r="C10" s="17">
        <v>165706.39285669714</v>
      </c>
      <c r="D10" s="14">
        <f t="shared" si="0"/>
        <v>2.4322401935374299E-2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352.00690054952048</v>
      </c>
      <c r="D12" s="14">
        <f t="shared" si="0"/>
        <v>5.1667610232725793E-5</v>
      </c>
    </row>
    <row r="13" spans="1:4" ht="16.5" thickTop="1" thickBot="1" x14ac:dyDescent="0.3">
      <c r="A13" s="15">
        <v>9</v>
      </c>
      <c r="B13" s="16" t="s">
        <v>95</v>
      </c>
      <c r="C13" s="17">
        <v>898.26701572977254</v>
      </c>
      <c r="D13" s="14">
        <f t="shared" si="0"/>
        <v>1.3184772793143154E-4</v>
      </c>
    </row>
    <row r="14" spans="1:4" ht="16.5" thickTop="1" thickBot="1" x14ac:dyDescent="0.3">
      <c r="A14" s="15">
        <v>10</v>
      </c>
      <c r="B14" s="16" t="s">
        <v>96</v>
      </c>
      <c r="C14" s="17">
        <v>600614.02558984247</v>
      </c>
      <c r="D14" s="14">
        <f t="shared" si="0"/>
        <v>8.8158190438993228E-2</v>
      </c>
    </row>
    <row r="15" spans="1:4" ht="16.5" thickTop="1" thickBot="1" x14ac:dyDescent="0.3">
      <c r="A15" s="15">
        <v>11</v>
      </c>
      <c r="B15" s="16" t="s">
        <v>97</v>
      </c>
      <c r="C15" s="17">
        <v>245861.67661757118</v>
      </c>
      <c r="D15" s="14">
        <f t="shared" si="0"/>
        <v>3.6087602995311351E-2</v>
      </c>
    </row>
    <row r="16" spans="1:4" ht="16.5" thickTop="1" thickBot="1" x14ac:dyDescent="0.3">
      <c r="A16" s="15">
        <v>12</v>
      </c>
      <c r="B16" s="16" t="s">
        <v>98</v>
      </c>
      <c r="C16" s="17">
        <v>35074.830590245321</v>
      </c>
      <c r="D16" s="14">
        <f t="shared" si="0"/>
        <v>5.1482873576813226E-3</v>
      </c>
    </row>
    <row r="17" spans="1:4" ht="16.5" thickTop="1" thickBot="1" x14ac:dyDescent="0.3">
      <c r="A17" s="15">
        <v>13</v>
      </c>
      <c r="B17" s="16" t="s">
        <v>99</v>
      </c>
      <c r="C17" s="17">
        <v>382127.29970611504</v>
      </c>
      <c r="D17" s="14">
        <f t="shared" si="0"/>
        <v>5.6088685618599136E-2</v>
      </c>
    </row>
    <row r="18" spans="1:4" ht="16.5" thickTop="1" thickBot="1" x14ac:dyDescent="0.3">
      <c r="A18" s="15">
        <v>14</v>
      </c>
      <c r="B18" s="16" t="s">
        <v>100</v>
      </c>
      <c r="C18" s="17">
        <v>2295699.8877480142</v>
      </c>
      <c r="D18" s="14">
        <f t="shared" si="0"/>
        <v>0.33696307324177066</v>
      </c>
    </row>
    <row r="19" spans="1:4" ht="16.5" thickTop="1" thickBot="1" x14ac:dyDescent="0.3">
      <c r="A19" s="15">
        <v>15</v>
      </c>
      <c r="B19" s="16" t="s">
        <v>101</v>
      </c>
      <c r="C19" s="17">
        <v>96065.577417947556</v>
      </c>
      <c r="D19" s="14">
        <f t="shared" si="0"/>
        <v>1.4100515652004937E-2</v>
      </c>
    </row>
    <row r="20" spans="1:4" ht="16.5" thickTop="1" thickBot="1" x14ac:dyDescent="0.3">
      <c r="A20" s="15">
        <v>16</v>
      </c>
      <c r="B20" s="16" t="s">
        <v>102</v>
      </c>
      <c r="C20" s="17">
        <v>1417603.9078540944</v>
      </c>
      <c r="D20" s="14">
        <f t="shared" si="0"/>
        <v>0.2080760520917409</v>
      </c>
    </row>
    <row r="21" spans="1:4" ht="16.5" thickTop="1" thickBot="1" x14ac:dyDescent="0.3">
      <c r="A21" s="15">
        <v>17</v>
      </c>
      <c r="B21" s="16" t="s">
        <v>103</v>
      </c>
      <c r="C21" s="17">
        <v>454279.04052029701</v>
      </c>
      <c r="D21" s="14">
        <f t="shared" si="0"/>
        <v>6.6679125795141542E-2</v>
      </c>
    </row>
    <row r="22" spans="1:4" ht="16.5" thickTop="1" thickBot="1" x14ac:dyDescent="0.3">
      <c r="A22" s="15">
        <v>18</v>
      </c>
      <c r="B22" s="16" t="s">
        <v>104</v>
      </c>
      <c r="C22" s="17">
        <v>787327.59997934022</v>
      </c>
      <c r="D22" s="14">
        <f t="shared" si="0"/>
        <v>0.11556402870993494</v>
      </c>
    </row>
    <row r="23" spans="1:4" ht="16.5" thickTop="1" thickBot="1" x14ac:dyDescent="0.3">
      <c r="A23" s="31"/>
      <c r="B23" s="18" t="s">
        <v>105</v>
      </c>
      <c r="C23" s="19">
        <f>SUM(C5:C22)</f>
        <v>6812912.363548073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24525.041421304955</v>
      </c>
      <c r="D5" s="14">
        <f>C5/C$23</f>
        <v>2.2899382878714103E-3</v>
      </c>
    </row>
    <row r="6" spans="1:4" ht="16.5" thickTop="1" thickBot="1" x14ac:dyDescent="0.3">
      <c r="A6" s="15">
        <v>2</v>
      </c>
      <c r="B6" s="16" t="s">
        <v>88</v>
      </c>
      <c r="C6" s="17">
        <v>38552.321513499599</v>
      </c>
      <c r="D6" s="14">
        <f t="shared" ref="D6:D23" si="0">C6/C$23</f>
        <v>3.5996855460313421E-3</v>
      </c>
    </row>
    <row r="7" spans="1:4" ht="16.5" thickTop="1" thickBot="1" x14ac:dyDescent="0.3">
      <c r="A7" s="15">
        <v>3</v>
      </c>
      <c r="B7" s="16" t="s">
        <v>89</v>
      </c>
      <c r="C7" s="17">
        <v>531282.93759478966</v>
      </c>
      <c r="D7" s="14">
        <f t="shared" si="0"/>
        <v>4.9606649774472489E-2</v>
      </c>
    </row>
    <row r="8" spans="1:4" ht="16.5" thickTop="1" thickBot="1" x14ac:dyDescent="0.3">
      <c r="A8" s="15">
        <v>4</v>
      </c>
      <c r="B8" s="16" t="s">
        <v>90</v>
      </c>
      <c r="C8" s="17">
        <v>30661.839665086954</v>
      </c>
      <c r="D8" s="14">
        <f t="shared" si="0"/>
        <v>2.8629399404260379E-3</v>
      </c>
    </row>
    <row r="9" spans="1:4" ht="16.5" thickTop="1" thickBot="1" x14ac:dyDescent="0.3">
      <c r="A9" s="15">
        <v>5</v>
      </c>
      <c r="B9" s="16" t="s">
        <v>91</v>
      </c>
      <c r="C9" s="17">
        <v>321400.99853767175</v>
      </c>
      <c r="D9" s="14">
        <f t="shared" si="0"/>
        <v>3.0009672141559075E-2</v>
      </c>
    </row>
    <row r="10" spans="1:4" ht="16.5" thickTop="1" thickBot="1" x14ac:dyDescent="0.3">
      <c r="A10" s="15">
        <v>6</v>
      </c>
      <c r="B10" s="16" t="s">
        <v>92</v>
      </c>
      <c r="C10" s="17">
        <v>212799.73105201582</v>
      </c>
      <c r="D10" s="14">
        <f t="shared" si="0"/>
        <v>1.9869416055763832E-2</v>
      </c>
    </row>
    <row r="11" spans="1:4" ht="16.5" thickTop="1" thickBot="1" x14ac:dyDescent="0.3">
      <c r="A11" s="15">
        <v>7</v>
      </c>
      <c r="B11" s="16" t="s">
        <v>93</v>
      </c>
      <c r="C11" s="17">
        <v>67874.826627849121</v>
      </c>
      <c r="D11" s="14">
        <f t="shared" si="0"/>
        <v>6.3375698987698341E-3</v>
      </c>
    </row>
    <row r="12" spans="1:4" ht="16.5" thickTop="1" thickBot="1" x14ac:dyDescent="0.3">
      <c r="A12" s="15">
        <v>8</v>
      </c>
      <c r="B12" s="16" t="s">
        <v>94</v>
      </c>
      <c r="C12" s="17">
        <v>4134.8656830380305</v>
      </c>
      <c r="D12" s="14">
        <f t="shared" si="0"/>
        <v>3.8607833846792099E-4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520562.13600926631</v>
      </c>
      <c r="D14" s="14">
        <f t="shared" si="0"/>
        <v>4.8605633156166769E-2</v>
      </c>
    </row>
    <row r="15" spans="1:4" ht="16.5" thickTop="1" thickBot="1" x14ac:dyDescent="0.3">
      <c r="A15" s="15">
        <v>11</v>
      </c>
      <c r="B15" s="16" t="s">
        <v>97</v>
      </c>
      <c r="C15" s="17">
        <v>18236.652616617426</v>
      </c>
      <c r="D15" s="14">
        <f t="shared" si="0"/>
        <v>1.7027824072551772E-3</v>
      </c>
    </row>
    <row r="16" spans="1:4" ht="16.5" thickTop="1" thickBot="1" x14ac:dyDescent="0.3">
      <c r="A16" s="15">
        <v>12</v>
      </c>
      <c r="B16" s="16" t="s">
        <v>98</v>
      </c>
      <c r="C16" s="17">
        <v>15415.508946424392</v>
      </c>
      <c r="D16" s="14">
        <f t="shared" si="0"/>
        <v>1.4393681770818868E-3</v>
      </c>
    </row>
    <row r="17" spans="1:4" ht="16.5" thickTop="1" thickBot="1" x14ac:dyDescent="0.3">
      <c r="A17" s="15">
        <v>13</v>
      </c>
      <c r="B17" s="16" t="s">
        <v>99</v>
      </c>
      <c r="C17" s="17">
        <v>417430.15190696251</v>
      </c>
      <c r="D17" s="14">
        <f t="shared" si="0"/>
        <v>3.8976051903151912E-2</v>
      </c>
    </row>
    <row r="18" spans="1:4" ht="16.5" thickTop="1" thickBot="1" x14ac:dyDescent="0.3">
      <c r="A18" s="15">
        <v>14</v>
      </c>
      <c r="B18" s="16" t="s">
        <v>100</v>
      </c>
      <c r="C18" s="17">
        <v>4454929.352126522</v>
      </c>
      <c r="D18" s="14">
        <f t="shared" si="0"/>
        <v>0.41596314224100039</v>
      </c>
    </row>
    <row r="19" spans="1:4" ht="16.5" thickTop="1" thickBot="1" x14ac:dyDescent="0.3">
      <c r="A19" s="15">
        <v>15</v>
      </c>
      <c r="B19" s="16" t="s">
        <v>101</v>
      </c>
      <c r="C19" s="17">
        <v>16809.476153532207</v>
      </c>
      <c r="D19" s="14">
        <f t="shared" si="0"/>
        <v>1.5695248942412055E-3</v>
      </c>
    </row>
    <row r="20" spans="1:4" ht="16.5" thickTop="1" thickBot="1" x14ac:dyDescent="0.3">
      <c r="A20" s="15">
        <v>16</v>
      </c>
      <c r="B20" s="16" t="s">
        <v>102</v>
      </c>
      <c r="C20" s="17">
        <v>2238600.8401082051</v>
      </c>
      <c r="D20" s="14">
        <f t="shared" si="0"/>
        <v>0.20902137072729643</v>
      </c>
    </row>
    <row r="21" spans="1:4" ht="16.5" thickTop="1" thickBot="1" x14ac:dyDescent="0.3">
      <c r="A21" s="15">
        <v>17</v>
      </c>
      <c r="B21" s="16" t="s">
        <v>103</v>
      </c>
      <c r="C21" s="17">
        <v>1116080.2620336714</v>
      </c>
      <c r="D21" s="14">
        <f t="shared" si="0"/>
        <v>0.10421001459138295</v>
      </c>
    </row>
    <row r="22" spans="1:4" ht="16.5" thickTop="1" thickBot="1" x14ac:dyDescent="0.3">
      <c r="A22" s="15">
        <v>18</v>
      </c>
      <c r="B22" s="16" t="s">
        <v>104</v>
      </c>
      <c r="C22" s="17">
        <v>680616.74921570485</v>
      </c>
      <c r="D22" s="14">
        <f t="shared" si="0"/>
        <v>6.3550161919061349E-2</v>
      </c>
    </row>
    <row r="23" spans="1:4" ht="16.5" thickTop="1" thickBot="1" x14ac:dyDescent="0.3">
      <c r="A23" s="31"/>
      <c r="B23" s="18" t="s">
        <v>105</v>
      </c>
      <c r="C23" s="19">
        <f>SUM(C5:C22)</f>
        <v>10709913.691212162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149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34233.144685083149</v>
      </c>
      <c r="D7" s="14">
        <f t="shared" si="0"/>
        <v>3.5257958740661566E-2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25374.502792279447</v>
      </c>
      <c r="D9" s="14">
        <f t="shared" si="0"/>
        <v>2.6134121791762509E-2</v>
      </c>
    </row>
    <row r="10" spans="1:4" ht="16.5" thickTop="1" thickBot="1" x14ac:dyDescent="0.3">
      <c r="A10" s="15">
        <v>6</v>
      </c>
      <c r="B10" s="16" t="s">
        <v>92</v>
      </c>
      <c r="C10" s="17">
        <v>2014.5890206399779</v>
      </c>
      <c r="D10" s="14">
        <f t="shared" si="0"/>
        <v>2.0748983834974729E-3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144247.6162691754</v>
      </c>
      <c r="D14" s="14">
        <f t="shared" si="0"/>
        <v>0.14856585772774486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111175.33659854197</v>
      </c>
      <c r="D17" s="14">
        <f t="shared" si="0"/>
        <v>0.11450351601728795</v>
      </c>
    </row>
    <row r="18" spans="1:4" ht="16.5" thickTop="1" thickBot="1" x14ac:dyDescent="0.3">
      <c r="A18" s="15">
        <v>14</v>
      </c>
      <c r="B18" s="16" t="s">
        <v>100</v>
      </c>
      <c r="C18" s="17">
        <v>204826.04682724274</v>
      </c>
      <c r="D18" s="14">
        <f t="shared" si="0"/>
        <v>0.21095778300480131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306869.41683238622</v>
      </c>
      <c r="D20" s="14">
        <f t="shared" si="0"/>
        <v>0.31605595503943607</v>
      </c>
    </row>
    <row r="21" spans="1:4" ht="16.5" thickTop="1" thickBot="1" x14ac:dyDescent="0.3">
      <c r="A21" s="15">
        <v>17</v>
      </c>
      <c r="B21" s="16" t="s">
        <v>103</v>
      </c>
      <c r="C21" s="17">
        <v>64232.669149643189</v>
      </c>
      <c r="D21" s="14">
        <f t="shared" si="0"/>
        <v>6.6155558290486735E-2</v>
      </c>
    </row>
    <row r="22" spans="1:4" ht="16.5" thickTop="1" thickBot="1" x14ac:dyDescent="0.3">
      <c r="A22" s="15">
        <v>18</v>
      </c>
      <c r="B22" s="16" t="s">
        <v>104</v>
      </c>
      <c r="C22" s="17">
        <v>77960.501217439916</v>
      </c>
      <c r="D22" s="14">
        <f t="shared" si="0"/>
        <v>8.0294351004321585E-2</v>
      </c>
    </row>
    <row r="23" spans="1:4" ht="16.5" thickTop="1" thickBot="1" x14ac:dyDescent="0.3">
      <c r="A23" s="31"/>
      <c r="B23" s="18" t="s">
        <v>105</v>
      </c>
      <c r="C23" s="19">
        <f>SUM(C5:C22)</f>
        <v>970933.82339243195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12853.485281933952</v>
      </c>
      <c r="D5" s="14">
        <f>C5/C$23</f>
        <v>9.6253347454035689E-4</v>
      </c>
    </row>
    <row r="6" spans="1:4" ht="16.5" thickTop="1" thickBot="1" x14ac:dyDescent="0.3">
      <c r="A6" s="15">
        <v>2</v>
      </c>
      <c r="B6" s="16" t="s">
        <v>88</v>
      </c>
      <c r="C6" s="17">
        <v>36530.437981777024</v>
      </c>
      <c r="D6" s="14">
        <f t="shared" ref="D6:D23" si="0">C6/C$23</f>
        <v>2.7355824996743898E-3</v>
      </c>
    </row>
    <row r="7" spans="1:4" ht="16.5" thickTop="1" thickBot="1" x14ac:dyDescent="0.3">
      <c r="A7" s="15">
        <v>3</v>
      </c>
      <c r="B7" s="16" t="s">
        <v>89</v>
      </c>
      <c r="C7" s="17">
        <v>616544.76223049685</v>
      </c>
      <c r="D7" s="14">
        <f t="shared" si="0"/>
        <v>4.6169965513827377E-2</v>
      </c>
    </row>
    <row r="8" spans="1:4" ht="16.5" thickTop="1" thickBot="1" x14ac:dyDescent="0.3">
      <c r="A8" s="15">
        <v>4</v>
      </c>
      <c r="B8" s="16" t="s">
        <v>90</v>
      </c>
      <c r="C8" s="17">
        <v>41450.089651852861</v>
      </c>
      <c r="D8" s="14">
        <f t="shared" si="0"/>
        <v>3.1039907027150117E-3</v>
      </c>
    </row>
    <row r="9" spans="1:4" ht="16.5" thickTop="1" thickBot="1" x14ac:dyDescent="0.3">
      <c r="A9" s="15">
        <v>5</v>
      </c>
      <c r="B9" s="16" t="s">
        <v>91</v>
      </c>
      <c r="C9" s="17">
        <v>484571.51360615907</v>
      </c>
      <c r="D9" s="14">
        <f t="shared" si="0"/>
        <v>3.6287146437253205E-2</v>
      </c>
    </row>
    <row r="10" spans="1:4" ht="16.5" thickTop="1" thickBot="1" x14ac:dyDescent="0.3">
      <c r="A10" s="15">
        <v>6</v>
      </c>
      <c r="B10" s="16" t="s">
        <v>92</v>
      </c>
      <c r="C10" s="17">
        <v>190740.50200434774</v>
      </c>
      <c r="D10" s="14">
        <f t="shared" si="0"/>
        <v>1.4283605893871062E-2</v>
      </c>
    </row>
    <row r="11" spans="1:4" ht="16.5" thickTop="1" thickBot="1" x14ac:dyDescent="0.3">
      <c r="A11" s="15">
        <v>7</v>
      </c>
      <c r="B11" s="16" t="s">
        <v>93</v>
      </c>
      <c r="C11" s="17">
        <v>6310.1292710886455</v>
      </c>
      <c r="D11" s="14">
        <f t="shared" si="0"/>
        <v>4.7253414298739562E-4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43989.819901592986</v>
      </c>
      <c r="D13" s="14">
        <f t="shared" si="0"/>
        <v>3.2941784477551485E-3</v>
      </c>
    </row>
    <row r="14" spans="1:4" ht="16.5" thickTop="1" thickBot="1" x14ac:dyDescent="0.3">
      <c r="A14" s="15">
        <v>10</v>
      </c>
      <c r="B14" s="16" t="s">
        <v>96</v>
      </c>
      <c r="C14" s="17">
        <v>1281279.1229084583</v>
      </c>
      <c r="D14" s="14">
        <f t="shared" si="0"/>
        <v>9.5948609966707746E-2</v>
      </c>
    </row>
    <row r="15" spans="1:4" ht="16.5" thickTop="1" thickBot="1" x14ac:dyDescent="0.3">
      <c r="A15" s="15">
        <v>11</v>
      </c>
      <c r="B15" s="16" t="s">
        <v>97</v>
      </c>
      <c r="C15" s="17">
        <v>392788.24402839044</v>
      </c>
      <c r="D15" s="14">
        <f t="shared" si="0"/>
        <v>2.941395465824714E-2</v>
      </c>
    </row>
    <row r="16" spans="1:4" ht="16.5" thickTop="1" thickBot="1" x14ac:dyDescent="0.3">
      <c r="A16" s="15">
        <v>12</v>
      </c>
      <c r="B16" s="16" t="s">
        <v>98</v>
      </c>
      <c r="C16" s="17">
        <v>312261.17855118593</v>
      </c>
      <c r="D16" s="14">
        <f t="shared" si="0"/>
        <v>2.3383683924031912E-2</v>
      </c>
    </row>
    <row r="17" spans="1:4" ht="16.5" thickTop="1" thickBot="1" x14ac:dyDescent="0.3">
      <c r="A17" s="15">
        <v>13</v>
      </c>
      <c r="B17" s="16" t="s">
        <v>99</v>
      </c>
      <c r="C17" s="17">
        <v>332464.71299823839</v>
      </c>
      <c r="D17" s="14">
        <f t="shared" si="0"/>
        <v>2.4896625961367894E-2</v>
      </c>
    </row>
    <row r="18" spans="1:4" ht="16.5" thickTop="1" thickBot="1" x14ac:dyDescent="0.3">
      <c r="A18" s="15">
        <v>14</v>
      </c>
      <c r="B18" s="16" t="s">
        <v>100</v>
      </c>
      <c r="C18" s="17">
        <v>4643995.6695502177</v>
      </c>
      <c r="D18" s="14">
        <f t="shared" si="0"/>
        <v>0.34776569852577605</v>
      </c>
    </row>
    <row r="19" spans="1:4" ht="16.5" thickTop="1" thickBot="1" x14ac:dyDescent="0.3">
      <c r="A19" s="15">
        <v>15</v>
      </c>
      <c r="B19" s="16" t="s">
        <v>101</v>
      </c>
      <c r="C19" s="17">
        <v>43218.726017584668</v>
      </c>
      <c r="D19" s="14">
        <f t="shared" si="0"/>
        <v>3.2364350685010765E-3</v>
      </c>
    </row>
    <row r="20" spans="1:4" ht="16.5" thickTop="1" thickBot="1" x14ac:dyDescent="0.3">
      <c r="A20" s="15">
        <v>16</v>
      </c>
      <c r="B20" s="16" t="s">
        <v>102</v>
      </c>
      <c r="C20" s="17">
        <v>2304342.1633959454</v>
      </c>
      <c r="D20" s="14">
        <f t="shared" si="0"/>
        <v>0.17256070399682427</v>
      </c>
    </row>
    <row r="21" spans="1:4" ht="16.5" thickTop="1" thickBot="1" x14ac:dyDescent="0.3">
      <c r="A21" s="15">
        <v>17</v>
      </c>
      <c r="B21" s="16" t="s">
        <v>103</v>
      </c>
      <c r="C21" s="17">
        <v>1235637.6957697738</v>
      </c>
      <c r="D21" s="14">
        <f t="shared" si="0"/>
        <v>9.2530750881551618E-2</v>
      </c>
    </row>
    <row r="22" spans="1:4" ht="16.5" thickTop="1" thickBot="1" x14ac:dyDescent="0.3">
      <c r="A22" s="15">
        <v>18</v>
      </c>
      <c r="B22" s="16" t="s">
        <v>104</v>
      </c>
      <c r="C22" s="17">
        <v>1374827.7410496906</v>
      </c>
      <c r="D22" s="14">
        <f t="shared" si="0"/>
        <v>0.1029539999043684</v>
      </c>
    </row>
    <row r="23" spans="1:4" ht="16.5" thickTop="1" thickBot="1" x14ac:dyDescent="0.3">
      <c r="A23" s="31"/>
      <c r="B23" s="18" t="s">
        <v>105</v>
      </c>
      <c r="C23" s="19">
        <f>SUM(C5:C22)</f>
        <v>13353805.994198734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9672.7724928745774</v>
      </c>
      <c r="D5" s="14">
        <f>C5/C$23</f>
        <v>2.3431419250184459E-3</v>
      </c>
    </row>
    <row r="6" spans="1:4" ht="16.5" thickTop="1" thickBot="1" x14ac:dyDescent="0.3">
      <c r="A6" s="15">
        <v>2</v>
      </c>
      <c r="B6" s="16" t="s">
        <v>88</v>
      </c>
      <c r="C6" s="17">
        <v>26256.42888157794</v>
      </c>
      <c r="D6" s="14">
        <f t="shared" ref="D6:D23" si="0">C6/C$23</f>
        <v>6.3603831640836042E-3</v>
      </c>
    </row>
    <row r="7" spans="1:4" ht="16.5" thickTop="1" thickBot="1" x14ac:dyDescent="0.3">
      <c r="A7" s="15">
        <v>3</v>
      </c>
      <c r="B7" s="16" t="s">
        <v>89</v>
      </c>
      <c r="C7" s="17">
        <v>55630.421197329968</v>
      </c>
      <c r="D7" s="14">
        <f t="shared" si="0"/>
        <v>1.3475967961607768E-2</v>
      </c>
    </row>
    <row r="8" spans="1:4" ht="16.5" thickTop="1" thickBot="1" x14ac:dyDescent="0.3">
      <c r="A8" s="15">
        <v>4</v>
      </c>
      <c r="B8" s="16" t="s">
        <v>90</v>
      </c>
      <c r="C8" s="17">
        <v>22995.86081358129</v>
      </c>
      <c r="D8" s="14">
        <f t="shared" si="0"/>
        <v>5.5705399474539037E-3</v>
      </c>
    </row>
    <row r="9" spans="1:4" ht="16.5" thickTop="1" thickBot="1" x14ac:dyDescent="0.3">
      <c r="A9" s="15">
        <v>5</v>
      </c>
      <c r="B9" s="16" t="s">
        <v>91</v>
      </c>
      <c r="C9" s="17">
        <v>20776.587107484243</v>
      </c>
      <c r="D9" s="14">
        <f t="shared" si="0"/>
        <v>5.0329409015053223E-3</v>
      </c>
    </row>
    <row r="10" spans="1:4" ht="16.5" thickTop="1" thickBot="1" x14ac:dyDescent="0.3">
      <c r="A10" s="15">
        <v>6</v>
      </c>
      <c r="B10" s="16" t="s">
        <v>92</v>
      </c>
      <c r="C10" s="17">
        <v>46649.390858676532</v>
      </c>
      <c r="D10" s="14">
        <f t="shared" si="0"/>
        <v>1.1300394336583157E-2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466.55344719970526</v>
      </c>
      <c r="D13" s="14">
        <f t="shared" si="0"/>
        <v>1.1301836605800591E-4</v>
      </c>
    </row>
    <row r="14" spans="1:4" ht="16.5" thickTop="1" thickBot="1" x14ac:dyDescent="0.3">
      <c r="A14" s="15">
        <v>10</v>
      </c>
      <c r="B14" s="16" t="s">
        <v>96</v>
      </c>
      <c r="C14" s="17">
        <v>284251.39953258896</v>
      </c>
      <c r="D14" s="14">
        <f t="shared" si="0"/>
        <v>6.8857338677262958E-2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58262.032314093805</v>
      </c>
      <c r="D16" s="14">
        <f t="shared" si="0"/>
        <v>1.4113452027585367E-2</v>
      </c>
    </row>
    <row r="17" spans="1:4" ht="16.5" thickTop="1" thickBot="1" x14ac:dyDescent="0.3">
      <c r="A17" s="15">
        <v>13</v>
      </c>
      <c r="B17" s="16" t="s">
        <v>99</v>
      </c>
      <c r="C17" s="17">
        <v>126021.35471648736</v>
      </c>
      <c r="D17" s="14">
        <f t="shared" si="0"/>
        <v>3.0527536949860469E-2</v>
      </c>
    </row>
    <row r="18" spans="1:4" ht="16.5" thickTop="1" thickBot="1" x14ac:dyDescent="0.3">
      <c r="A18" s="15">
        <v>14</v>
      </c>
      <c r="B18" s="16" t="s">
        <v>100</v>
      </c>
      <c r="C18" s="17">
        <v>178243.38237608853</v>
      </c>
      <c r="D18" s="14">
        <f t="shared" si="0"/>
        <v>4.3177852307615783E-2</v>
      </c>
    </row>
    <row r="19" spans="1:4" ht="16.5" thickTop="1" thickBot="1" x14ac:dyDescent="0.3">
      <c r="A19" s="15">
        <v>15</v>
      </c>
      <c r="B19" s="16" t="s">
        <v>101</v>
      </c>
      <c r="C19" s="17">
        <v>8639.8975241168155</v>
      </c>
      <c r="D19" s="14">
        <f t="shared" si="0"/>
        <v>2.092937276415241E-3</v>
      </c>
    </row>
    <row r="20" spans="1:4" ht="16.5" thickTop="1" thickBot="1" x14ac:dyDescent="0.3">
      <c r="A20" s="15">
        <v>16</v>
      </c>
      <c r="B20" s="16" t="s">
        <v>102</v>
      </c>
      <c r="C20" s="17">
        <v>976892.09691419452</v>
      </c>
      <c r="D20" s="14">
        <f t="shared" si="0"/>
        <v>0.23664330265030173</v>
      </c>
    </row>
    <row r="21" spans="1:4" ht="16.5" thickTop="1" thickBot="1" x14ac:dyDescent="0.3">
      <c r="A21" s="15">
        <v>17</v>
      </c>
      <c r="B21" s="16" t="s">
        <v>103</v>
      </c>
      <c r="C21" s="17">
        <v>822720.15118810767</v>
      </c>
      <c r="D21" s="14">
        <f t="shared" si="0"/>
        <v>0.19929653883893594</v>
      </c>
    </row>
    <row r="22" spans="1:4" ht="16.5" thickTop="1" thickBot="1" x14ac:dyDescent="0.3">
      <c r="A22" s="15">
        <v>18</v>
      </c>
      <c r="B22" s="16" t="s">
        <v>104</v>
      </c>
      <c r="C22" s="17">
        <v>1490642.2891928505</v>
      </c>
      <c r="D22" s="14">
        <f t="shared" si="0"/>
        <v>0.36109465466971241</v>
      </c>
    </row>
    <row r="23" spans="1:4" ht="16.5" thickTop="1" thickBot="1" x14ac:dyDescent="0.3">
      <c r="A23" s="31"/>
      <c r="B23" s="18" t="s">
        <v>105</v>
      </c>
      <c r="C23" s="19">
        <f>SUM(C5:C22)</f>
        <v>4128120.618557252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186382.02723897446</v>
      </c>
      <c r="D7" s="14">
        <f t="shared" si="0"/>
        <v>2.1992208923754308E-2</v>
      </c>
    </row>
    <row r="8" spans="1:4" ht="16.5" thickTop="1" thickBot="1" x14ac:dyDescent="0.3">
      <c r="A8" s="15">
        <v>4</v>
      </c>
      <c r="B8" s="16" t="s">
        <v>90</v>
      </c>
      <c r="C8" s="17">
        <v>25252.929071718678</v>
      </c>
      <c r="D8" s="14">
        <f t="shared" si="0"/>
        <v>2.9797277146787725E-3</v>
      </c>
    </row>
    <row r="9" spans="1:4" ht="16.5" thickTop="1" thickBot="1" x14ac:dyDescent="0.3">
      <c r="A9" s="15">
        <v>5</v>
      </c>
      <c r="B9" s="16" t="s">
        <v>91</v>
      </c>
      <c r="C9" s="17">
        <v>132675.64978784535</v>
      </c>
      <c r="D9" s="14">
        <f t="shared" si="0"/>
        <v>1.5655107160563196E-2</v>
      </c>
    </row>
    <row r="10" spans="1:4" ht="16.5" thickTop="1" thickBot="1" x14ac:dyDescent="0.3">
      <c r="A10" s="15">
        <v>6</v>
      </c>
      <c r="B10" s="16" t="s">
        <v>92</v>
      </c>
      <c r="C10" s="17">
        <v>120841.43185013703</v>
      </c>
      <c r="D10" s="14">
        <f t="shared" si="0"/>
        <v>1.4258724702496988E-2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2202.097279274069</v>
      </c>
      <c r="D13" s="14">
        <f t="shared" si="0"/>
        <v>2.5983719650249224E-4</v>
      </c>
    </row>
    <row r="14" spans="1:4" ht="16.5" thickTop="1" thickBot="1" x14ac:dyDescent="0.3">
      <c r="A14" s="15">
        <v>10</v>
      </c>
      <c r="B14" s="16" t="s">
        <v>96</v>
      </c>
      <c r="C14" s="17">
        <v>644731.4424058866</v>
      </c>
      <c r="D14" s="14">
        <f t="shared" si="0"/>
        <v>7.6075299701100857E-2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1626445.1115520676</v>
      </c>
      <c r="D16" s="14">
        <f t="shared" si="0"/>
        <v>0.19191292865598925</v>
      </c>
    </row>
    <row r="17" spans="1:4" ht="16.5" thickTop="1" thickBot="1" x14ac:dyDescent="0.3">
      <c r="A17" s="15">
        <v>13</v>
      </c>
      <c r="B17" s="16" t="s">
        <v>99</v>
      </c>
      <c r="C17" s="17">
        <v>180112.30435629003</v>
      </c>
      <c r="D17" s="14">
        <f t="shared" si="0"/>
        <v>2.1252410899381249E-2</v>
      </c>
    </row>
    <row r="18" spans="1:4" ht="16.5" thickTop="1" thickBot="1" x14ac:dyDescent="0.3">
      <c r="A18" s="15">
        <v>14</v>
      </c>
      <c r="B18" s="16" t="s">
        <v>100</v>
      </c>
      <c r="C18" s="17">
        <v>1878075.2784858507</v>
      </c>
      <c r="D18" s="14">
        <f t="shared" si="0"/>
        <v>0.2216041133946953</v>
      </c>
    </row>
    <row r="19" spans="1:4" ht="16.5" thickTop="1" thickBot="1" x14ac:dyDescent="0.3">
      <c r="A19" s="15">
        <v>15</v>
      </c>
      <c r="B19" s="16" t="s">
        <v>101</v>
      </c>
      <c r="C19" s="17">
        <v>6434.2319502112123</v>
      </c>
      <c r="D19" s="14">
        <f t="shared" si="0"/>
        <v>7.5920932618416296E-4</v>
      </c>
    </row>
    <row r="20" spans="1:4" ht="16.5" thickTop="1" thickBot="1" x14ac:dyDescent="0.3">
      <c r="A20" s="15">
        <v>16</v>
      </c>
      <c r="B20" s="16" t="s">
        <v>102</v>
      </c>
      <c r="C20" s="17">
        <v>769178.24695724598</v>
      </c>
      <c r="D20" s="14">
        <f t="shared" si="0"/>
        <v>9.0759441547449485E-2</v>
      </c>
    </row>
    <row r="21" spans="1:4" ht="16.5" thickTop="1" thickBot="1" x14ac:dyDescent="0.3">
      <c r="A21" s="15">
        <v>17</v>
      </c>
      <c r="B21" s="16" t="s">
        <v>103</v>
      </c>
      <c r="C21" s="17">
        <v>503554.28038658848</v>
      </c>
      <c r="D21" s="14">
        <f t="shared" si="0"/>
        <v>5.9417053794105654E-2</v>
      </c>
    </row>
    <row r="22" spans="1:4" ht="16.5" thickTop="1" thickBot="1" x14ac:dyDescent="0.3">
      <c r="A22" s="15">
        <v>18</v>
      </c>
      <c r="B22" s="16" t="s">
        <v>104</v>
      </c>
      <c r="C22" s="17">
        <v>2399026.6014815965</v>
      </c>
      <c r="D22" s="14">
        <f t="shared" si="0"/>
        <v>0.28307393698309813</v>
      </c>
    </row>
    <row r="23" spans="1:4" ht="16.5" thickTop="1" thickBot="1" x14ac:dyDescent="0.3">
      <c r="A23" s="31"/>
      <c r="B23" s="18" t="s">
        <v>105</v>
      </c>
      <c r="C23" s="19">
        <f>SUM(C5:C22)</f>
        <v>8474911.6328036878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1633734.8048505159</v>
      </c>
      <c r="D5" s="14">
        <f>C5/C$23</f>
        <v>3.2584571662421229E-2</v>
      </c>
    </row>
    <row r="6" spans="1:4" ht="16.5" thickTop="1" thickBot="1" x14ac:dyDescent="0.3">
      <c r="A6" s="15">
        <v>2</v>
      </c>
      <c r="B6" s="16" t="s">
        <v>88</v>
      </c>
      <c r="C6" s="17">
        <v>448345.12570787547</v>
      </c>
      <c r="D6" s="14">
        <f t="shared" ref="D6:D23" si="0">C6/C$23</f>
        <v>8.9421697051145551E-3</v>
      </c>
    </row>
    <row r="7" spans="1:4" ht="16.5" thickTop="1" thickBot="1" x14ac:dyDescent="0.3">
      <c r="A7" s="15">
        <v>3</v>
      </c>
      <c r="B7" s="16" t="s">
        <v>89</v>
      </c>
      <c r="C7" s="17">
        <v>721014.24871245015</v>
      </c>
      <c r="D7" s="14">
        <f t="shared" si="0"/>
        <v>1.4380510464149223E-2</v>
      </c>
    </row>
    <row r="8" spans="1:4" ht="16.5" thickTop="1" thickBot="1" x14ac:dyDescent="0.3">
      <c r="A8" s="15">
        <v>4</v>
      </c>
      <c r="B8" s="16" t="s">
        <v>90</v>
      </c>
      <c r="C8" s="17">
        <v>18606.090369461621</v>
      </c>
      <c r="D8" s="14">
        <f t="shared" si="0"/>
        <v>3.7109540863131731E-4</v>
      </c>
    </row>
    <row r="9" spans="1:4" ht="16.5" thickTop="1" thickBot="1" x14ac:dyDescent="0.3">
      <c r="A9" s="15">
        <v>5</v>
      </c>
      <c r="B9" s="16" t="s">
        <v>91</v>
      </c>
      <c r="C9" s="17">
        <v>162000.42152943692</v>
      </c>
      <c r="D9" s="14">
        <f t="shared" si="0"/>
        <v>3.2310717314683016E-3</v>
      </c>
    </row>
    <row r="10" spans="1:4" ht="16.5" thickTop="1" thickBot="1" x14ac:dyDescent="0.3">
      <c r="A10" s="15">
        <v>6</v>
      </c>
      <c r="B10" s="16" t="s">
        <v>92</v>
      </c>
      <c r="C10" s="17">
        <v>2130167.5849051215</v>
      </c>
      <c r="D10" s="14">
        <f t="shared" si="0"/>
        <v>4.2485841715087069E-2</v>
      </c>
    </row>
    <row r="11" spans="1:4" ht="16.5" thickTop="1" thickBot="1" x14ac:dyDescent="0.3">
      <c r="A11" s="15">
        <v>7</v>
      </c>
      <c r="B11" s="16" t="s">
        <v>93</v>
      </c>
      <c r="C11" s="17">
        <v>191852.24355794248</v>
      </c>
      <c r="D11" s="14">
        <f t="shared" si="0"/>
        <v>3.8264614062513426E-3</v>
      </c>
    </row>
    <row r="12" spans="1:4" ht="16.5" thickTop="1" thickBot="1" x14ac:dyDescent="0.3">
      <c r="A12" s="15">
        <v>8</v>
      </c>
      <c r="B12" s="16" t="s">
        <v>94</v>
      </c>
      <c r="C12" s="17">
        <v>13376.256487870369</v>
      </c>
      <c r="D12" s="14">
        <f t="shared" si="0"/>
        <v>2.6678723303799563E-4</v>
      </c>
    </row>
    <row r="13" spans="1:4" ht="16.5" thickTop="1" thickBot="1" x14ac:dyDescent="0.3">
      <c r="A13" s="15">
        <v>9</v>
      </c>
      <c r="B13" s="16" t="s">
        <v>95</v>
      </c>
      <c r="C13" s="17">
        <v>193802.05633038803</v>
      </c>
      <c r="D13" s="14">
        <f t="shared" si="0"/>
        <v>3.8653501009302013E-3</v>
      </c>
    </row>
    <row r="14" spans="1:4" ht="16.5" thickTop="1" thickBot="1" x14ac:dyDescent="0.3">
      <c r="A14" s="15">
        <v>10</v>
      </c>
      <c r="B14" s="16" t="s">
        <v>96</v>
      </c>
      <c r="C14" s="17">
        <v>1749456.9442673498</v>
      </c>
      <c r="D14" s="14">
        <f t="shared" si="0"/>
        <v>3.4892630677606097E-2</v>
      </c>
    </row>
    <row r="15" spans="1:4" ht="16.5" thickTop="1" thickBot="1" x14ac:dyDescent="0.3">
      <c r="A15" s="15">
        <v>11</v>
      </c>
      <c r="B15" s="16" t="s">
        <v>97</v>
      </c>
      <c r="C15" s="17">
        <v>80199.641769220238</v>
      </c>
      <c r="D15" s="14">
        <f t="shared" si="0"/>
        <v>1.5995686489453089E-3</v>
      </c>
    </row>
    <row r="16" spans="1:4" ht="16.5" thickTop="1" thickBot="1" x14ac:dyDescent="0.3">
      <c r="A16" s="15">
        <v>12</v>
      </c>
      <c r="B16" s="16" t="s">
        <v>98</v>
      </c>
      <c r="C16" s="17">
        <v>281497.72875273839</v>
      </c>
      <c r="D16" s="14">
        <f t="shared" si="0"/>
        <v>5.6144258469119678E-3</v>
      </c>
    </row>
    <row r="17" spans="1:4" ht="16.5" thickTop="1" thickBot="1" x14ac:dyDescent="0.3">
      <c r="A17" s="15">
        <v>13</v>
      </c>
      <c r="B17" s="16" t="s">
        <v>99</v>
      </c>
      <c r="C17" s="17">
        <v>742825.17362530634</v>
      </c>
      <c r="D17" s="14">
        <f t="shared" si="0"/>
        <v>1.4815525770021758E-2</v>
      </c>
    </row>
    <row r="18" spans="1:4" ht="16.5" thickTop="1" thickBot="1" x14ac:dyDescent="0.3">
      <c r="A18" s="15">
        <v>14</v>
      </c>
      <c r="B18" s="16" t="s">
        <v>100</v>
      </c>
      <c r="C18" s="17">
        <v>5896623.8199395882</v>
      </c>
      <c r="D18" s="14">
        <f t="shared" si="0"/>
        <v>0.11760719111615053</v>
      </c>
    </row>
    <row r="19" spans="1:4" ht="16.5" thickTop="1" thickBot="1" x14ac:dyDescent="0.3">
      <c r="A19" s="15">
        <v>15</v>
      </c>
      <c r="B19" s="16" t="s">
        <v>101</v>
      </c>
      <c r="C19" s="17">
        <v>471748.24435816455</v>
      </c>
      <c r="D19" s="14">
        <f t="shared" si="0"/>
        <v>9.4089410529002594E-3</v>
      </c>
    </row>
    <row r="20" spans="1:4" ht="16.5" thickTop="1" thickBot="1" x14ac:dyDescent="0.3">
      <c r="A20" s="15">
        <v>16</v>
      </c>
      <c r="B20" s="16" t="s">
        <v>102</v>
      </c>
      <c r="C20" s="17">
        <v>2637409.9610763271</v>
      </c>
      <c r="D20" s="14">
        <f t="shared" si="0"/>
        <v>5.2602707382327224E-2</v>
      </c>
    </row>
    <row r="21" spans="1:4" ht="16.5" thickTop="1" thickBot="1" x14ac:dyDescent="0.3">
      <c r="A21" s="15">
        <v>17</v>
      </c>
      <c r="B21" s="16" t="s">
        <v>103</v>
      </c>
      <c r="C21" s="17">
        <v>29831578.885023832</v>
      </c>
      <c r="D21" s="14">
        <f t="shared" si="0"/>
        <v>0.59498592861965249</v>
      </c>
    </row>
    <row r="22" spans="1:4" ht="16.5" thickTop="1" thickBot="1" x14ac:dyDescent="0.3">
      <c r="A22" s="15">
        <v>18</v>
      </c>
      <c r="B22" s="16" t="s">
        <v>104</v>
      </c>
      <c r="C22" s="17">
        <v>2934053.8780072411</v>
      </c>
      <c r="D22" s="14">
        <f t="shared" si="0"/>
        <v>5.8519221458393028E-2</v>
      </c>
    </row>
    <row r="23" spans="1:4" ht="16.5" thickTop="1" thickBot="1" x14ac:dyDescent="0.3">
      <c r="A23" s="31"/>
      <c r="B23" s="18" t="s">
        <v>105</v>
      </c>
      <c r="C23" s="19">
        <f>SUM(C5:C22)</f>
        <v>50138293.109270833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12781.480661140766</v>
      </c>
      <c r="D7" s="14">
        <f t="shared" si="0"/>
        <v>3.5409370245159562E-2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1658.0738990676853</v>
      </c>
      <c r="D9" s="14">
        <f t="shared" si="0"/>
        <v>4.5934703609435273E-3</v>
      </c>
    </row>
    <row r="10" spans="1:4" ht="16.5" thickTop="1" thickBot="1" x14ac:dyDescent="0.3">
      <c r="A10" s="15">
        <v>6</v>
      </c>
      <c r="B10" s="16" t="s">
        <v>92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3229.3563068490557</v>
      </c>
      <c r="D14" s="14">
        <f t="shared" si="0"/>
        <v>8.946496587865076E-3</v>
      </c>
    </row>
    <row r="15" spans="1:4" ht="16.5" thickTop="1" thickBot="1" x14ac:dyDescent="0.3">
      <c r="A15" s="15">
        <v>11</v>
      </c>
      <c r="B15" s="16" t="s">
        <v>97</v>
      </c>
      <c r="C15" s="17">
        <v>239.38898157807071</v>
      </c>
      <c r="D15" s="14">
        <f t="shared" si="0"/>
        <v>6.6319492287625445E-4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9804.0886715199085</v>
      </c>
      <c r="D17" s="14">
        <f t="shared" si="0"/>
        <v>2.7160906853434832E-2</v>
      </c>
    </row>
    <row r="18" spans="1:4" ht="16.5" thickTop="1" thickBot="1" x14ac:dyDescent="0.3">
      <c r="A18" s="15">
        <v>14</v>
      </c>
      <c r="B18" s="16" t="s">
        <v>100</v>
      </c>
      <c r="C18" s="17">
        <v>194317.00345271916</v>
      </c>
      <c r="D18" s="14">
        <f t="shared" si="0"/>
        <v>0.53832907959610166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91702.873506714619</v>
      </c>
      <c r="D20" s="14">
        <f t="shared" si="0"/>
        <v>0.25405045680008714</v>
      </c>
    </row>
    <row r="21" spans="1:4" ht="16.5" thickTop="1" thickBot="1" x14ac:dyDescent="0.3">
      <c r="A21" s="15">
        <v>17</v>
      </c>
      <c r="B21" s="16" t="s">
        <v>103</v>
      </c>
      <c r="C21" s="17">
        <v>31605.719407655368</v>
      </c>
      <c r="D21" s="14">
        <f t="shared" si="0"/>
        <v>8.755938768289849E-2</v>
      </c>
    </row>
    <row r="22" spans="1:4" ht="16.5" thickTop="1" thickBot="1" x14ac:dyDescent="0.3">
      <c r="A22" s="15">
        <v>18</v>
      </c>
      <c r="B22" s="16" t="s">
        <v>104</v>
      </c>
      <c r="C22" s="17">
        <v>15625.245259103103</v>
      </c>
      <c r="D22" s="14">
        <f t="shared" si="0"/>
        <v>4.3287636950633611E-2</v>
      </c>
    </row>
    <row r="23" spans="1:4" ht="16.5" thickTop="1" thickBot="1" x14ac:dyDescent="0.3">
      <c r="A23" s="31"/>
      <c r="B23" s="18" t="s">
        <v>105</v>
      </c>
      <c r="C23" s="19">
        <f>SUM(C5:C22)</f>
        <v>360963.23014634766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20180.156585170374</v>
      </c>
      <c r="D5" s="14">
        <f>C5/C$23</f>
        <v>3.3023039438938345E-3</v>
      </c>
    </row>
    <row r="6" spans="1:4" ht="16.5" thickTop="1" thickBot="1" x14ac:dyDescent="0.3">
      <c r="A6" s="15">
        <v>2</v>
      </c>
      <c r="B6" s="16" t="s">
        <v>88</v>
      </c>
      <c r="C6" s="17">
        <v>30222.999273954432</v>
      </c>
      <c r="D6" s="14">
        <f t="shared" ref="D6:D23" si="0">C6/C$23</f>
        <v>4.945726227517158E-3</v>
      </c>
    </row>
    <row r="7" spans="1:4" ht="16.5" thickTop="1" thickBot="1" x14ac:dyDescent="0.3">
      <c r="A7" s="15">
        <v>3</v>
      </c>
      <c r="B7" s="16" t="s">
        <v>89</v>
      </c>
      <c r="C7" s="17">
        <v>94531.337396424031</v>
      </c>
      <c r="D7" s="14">
        <f t="shared" si="0"/>
        <v>1.5469216355594211E-2</v>
      </c>
    </row>
    <row r="8" spans="1:4" ht="16.5" thickTop="1" thickBot="1" x14ac:dyDescent="0.3">
      <c r="A8" s="15">
        <v>4</v>
      </c>
      <c r="B8" s="16" t="s">
        <v>90</v>
      </c>
      <c r="C8" s="17">
        <v>332448.78712086327</v>
      </c>
      <c r="D8" s="14">
        <f t="shared" si="0"/>
        <v>5.4402300409240351E-2</v>
      </c>
    </row>
    <row r="9" spans="1:4" ht="16.5" thickTop="1" thickBot="1" x14ac:dyDescent="0.3">
      <c r="A9" s="15">
        <v>5</v>
      </c>
      <c r="B9" s="16" t="s">
        <v>91</v>
      </c>
      <c r="C9" s="17">
        <v>2500.7592531966316</v>
      </c>
      <c r="D9" s="14">
        <f t="shared" si="0"/>
        <v>4.092271092994849E-4</v>
      </c>
    </row>
    <row r="10" spans="1:4" ht="16.5" thickTop="1" thickBot="1" x14ac:dyDescent="0.3">
      <c r="A10" s="15">
        <v>6</v>
      </c>
      <c r="B10" s="16" t="s">
        <v>92</v>
      </c>
      <c r="C10" s="17">
        <v>63251.34094652452</v>
      </c>
      <c r="D10" s="14">
        <f t="shared" si="0"/>
        <v>1.0350521899209437E-2</v>
      </c>
    </row>
    <row r="11" spans="1:4" ht="16.5" thickTop="1" thickBot="1" x14ac:dyDescent="0.3">
      <c r="A11" s="15">
        <v>7</v>
      </c>
      <c r="B11" s="16" t="s">
        <v>93</v>
      </c>
      <c r="C11" s="17">
        <v>611.2937731367125</v>
      </c>
      <c r="D11" s="14">
        <f t="shared" si="0"/>
        <v>1.0003281339207039E-4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461217.08096288034</v>
      </c>
      <c r="D14" s="14">
        <f t="shared" si="0"/>
        <v>7.5474091542687735E-2</v>
      </c>
    </row>
    <row r="15" spans="1:4" ht="16.5" thickTop="1" thickBot="1" x14ac:dyDescent="0.3">
      <c r="A15" s="15">
        <v>11</v>
      </c>
      <c r="B15" s="16" t="s">
        <v>97</v>
      </c>
      <c r="C15" s="17">
        <v>194383.37426343025</v>
      </c>
      <c r="D15" s="14">
        <f t="shared" si="0"/>
        <v>3.180911806845118E-2</v>
      </c>
    </row>
    <row r="16" spans="1:4" ht="16.5" thickTop="1" thickBot="1" x14ac:dyDescent="0.3">
      <c r="A16" s="15">
        <v>12</v>
      </c>
      <c r="B16" s="16" t="s">
        <v>98</v>
      </c>
      <c r="C16" s="17">
        <v>24031.874899702871</v>
      </c>
      <c r="D16" s="14">
        <f t="shared" si="0"/>
        <v>3.9326035417768298E-3</v>
      </c>
    </row>
    <row r="17" spans="1:4" ht="16.5" thickTop="1" thickBot="1" x14ac:dyDescent="0.3">
      <c r="A17" s="15">
        <v>13</v>
      </c>
      <c r="B17" s="16" t="s">
        <v>99</v>
      </c>
      <c r="C17" s="17">
        <v>159630.18629210777</v>
      </c>
      <c r="D17" s="14">
        <f t="shared" si="0"/>
        <v>2.6122066572283956E-2</v>
      </c>
    </row>
    <row r="18" spans="1:4" ht="16.5" thickTop="1" thickBot="1" x14ac:dyDescent="0.3">
      <c r="A18" s="15">
        <v>14</v>
      </c>
      <c r="B18" s="16" t="s">
        <v>100</v>
      </c>
      <c r="C18" s="17">
        <v>3422959.7485409649</v>
      </c>
      <c r="D18" s="14">
        <f t="shared" si="0"/>
        <v>0.560137054917765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571398.06080169196</v>
      </c>
      <c r="D20" s="14">
        <f t="shared" si="0"/>
        <v>9.3504233317265192E-2</v>
      </c>
    </row>
    <row r="21" spans="1:4" ht="16.5" thickTop="1" thickBot="1" x14ac:dyDescent="0.3">
      <c r="A21" s="15">
        <v>17</v>
      </c>
      <c r="B21" s="16" t="s">
        <v>103</v>
      </c>
      <c r="C21" s="17">
        <v>377045.48070757842</v>
      </c>
      <c r="D21" s="14">
        <f t="shared" si="0"/>
        <v>6.1700154441961717E-2</v>
      </c>
    </row>
    <row r="22" spans="1:4" ht="16.5" thickTop="1" thickBot="1" x14ac:dyDescent="0.3">
      <c r="A22" s="15">
        <v>18</v>
      </c>
      <c r="B22" s="16" t="s">
        <v>104</v>
      </c>
      <c r="C22" s="17">
        <v>356520.04630021757</v>
      </c>
      <c r="D22" s="14">
        <f t="shared" si="0"/>
        <v>5.8341348839661696E-2</v>
      </c>
    </row>
    <row r="23" spans="1:4" ht="16.5" thickTop="1" thickBot="1" x14ac:dyDescent="0.3">
      <c r="A23" s="31"/>
      <c r="B23" s="18" t="s">
        <v>105</v>
      </c>
      <c r="C23" s="19">
        <f>SUM(C5:C22)</f>
        <v>6110932.5271178447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3129.1656744007319</v>
      </c>
      <c r="D5" s="14">
        <f>C5/C$23</f>
        <v>2.6103866214605698E-3</v>
      </c>
    </row>
    <row r="6" spans="1:4" ht="16.5" thickTop="1" thickBot="1" x14ac:dyDescent="0.3">
      <c r="A6" s="15">
        <v>2</v>
      </c>
      <c r="B6" s="16" t="s">
        <v>88</v>
      </c>
      <c r="C6" s="17">
        <v>9040.9828813753447</v>
      </c>
      <c r="D6" s="14">
        <f t="shared" ref="D6:D23" si="0">C6/C$23</f>
        <v>7.5420937125407934E-3</v>
      </c>
    </row>
    <row r="7" spans="1:4" ht="16.5" thickTop="1" thickBot="1" x14ac:dyDescent="0.3">
      <c r="A7" s="15">
        <v>3</v>
      </c>
      <c r="B7" s="16" t="s">
        <v>89</v>
      </c>
      <c r="C7" s="17">
        <v>67836.713038320173</v>
      </c>
      <c r="D7" s="14">
        <f t="shared" si="0"/>
        <v>5.6590179806635985E-2</v>
      </c>
    </row>
    <row r="8" spans="1:4" ht="16.5" thickTop="1" thickBot="1" x14ac:dyDescent="0.3">
      <c r="A8" s="15">
        <v>4</v>
      </c>
      <c r="B8" s="16" t="s">
        <v>90</v>
      </c>
      <c r="C8" s="17">
        <v>810.83630300628613</v>
      </c>
      <c r="D8" s="14">
        <f t="shared" si="0"/>
        <v>6.7640913195416168E-4</v>
      </c>
    </row>
    <row r="9" spans="1:4" ht="16.5" thickTop="1" thickBot="1" x14ac:dyDescent="0.3">
      <c r="A9" s="15">
        <v>5</v>
      </c>
      <c r="B9" s="16" t="s">
        <v>91</v>
      </c>
      <c r="C9" s="17">
        <v>2533.1684569089634</v>
      </c>
      <c r="D9" s="14">
        <f t="shared" si="0"/>
        <v>2.1131987685782875E-3</v>
      </c>
    </row>
    <row r="10" spans="1:4" ht="16.5" thickTop="1" thickBot="1" x14ac:dyDescent="0.3">
      <c r="A10" s="15">
        <v>6</v>
      </c>
      <c r="B10" s="16" t="s">
        <v>92</v>
      </c>
      <c r="C10" s="17">
        <v>8555.7550572452892</v>
      </c>
      <c r="D10" s="14">
        <f t="shared" si="0"/>
        <v>7.137310983766903E-3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118027.45399593748</v>
      </c>
      <c r="D14" s="14">
        <f t="shared" si="0"/>
        <v>9.8459883219526853E-2</v>
      </c>
    </row>
    <row r="15" spans="1:4" ht="16.5" thickTop="1" thickBot="1" x14ac:dyDescent="0.3">
      <c r="A15" s="15">
        <v>11</v>
      </c>
      <c r="B15" s="16" t="s">
        <v>97</v>
      </c>
      <c r="C15" s="17">
        <v>51486.776724088821</v>
      </c>
      <c r="D15" s="14">
        <f t="shared" si="0"/>
        <v>4.295087161482046E-2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73131.593105285167</v>
      </c>
      <c r="D17" s="14">
        <f t="shared" si="0"/>
        <v>6.1007230716441416E-2</v>
      </c>
    </row>
    <row r="18" spans="1:4" ht="16.5" thickTop="1" thickBot="1" x14ac:dyDescent="0.3">
      <c r="A18" s="15">
        <v>14</v>
      </c>
      <c r="B18" s="16" t="s">
        <v>100</v>
      </c>
      <c r="C18" s="17">
        <v>393308.87927046051</v>
      </c>
      <c r="D18" s="14">
        <f t="shared" si="0"/>
        <v>0.32810286938414729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207187.97532767701</v>
      </c>
      <c r="D20" s="14">
        <f t="shared" si="0"/>
        <v>0.17283863342468989</v>
      </c>
    </row>
    <row r="21" spans="1:4" ht="16.5" thickTop="1" thickBot="1" x14ac:dyDescent="0.3">
      <c r="A21" s="15">
        <v>17</v>
      </c>
      <c r="B21" s="16" t="s">
        <v>103</v>
      </c>
      <c r="C21" s="17">
        <v>81571.500314718913</v>
      </c>
      <c r="D21" s="14">
        <f t="shared" si="0"/>
        <v>6.8047900069972439E-2</v>
      </c>
    </row>
    <row r="22" spans="1:4" ht="16.5" thickTop="1" thickBot="1" x14ac:dyDescent="0.3">
      <c r="A22" s="15">
        <v>18</v>
      </c>
      <c r="B22" s="16" t="s">
        <v>104</v>
      </c>
      <c r="C22" s="17">
        <v>182115.68151775975</v>
      </c>
      <c r="D22" s="14">
        <f t="shared" si="0"/>
        <v>0.15192303254546488</v>
      </c>
    </row>
    <row r="23" spans="1:4" ht="16.5" thickTop="1" thickBot="1" x14ac:dyDescent="0.3">
      <c r="A23" s="31"/>
      <c r="B23" s="18" t="s">
        <v>105</v>
      </c>
      <c r="C23" s="19">
        <f>SUM(C5:C22)</f>
        <v>1198736.4816671845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2446976.25054442</v>
      </c>
      <c r="D5" s="14">
        <f>C5/C$23</f>
        <v>1.8337403673979246E-2</v>
      </c>
    </row>
    <row r="6" spans="1:4" ht="16.5" thickTop="1" thickBot="1" x14ac:dyDescent="0.3">
      <c r="A6" s="15">
        <v>2</v>
      </c>
      <c r="B6" s="16" t="s">
        <v>88</v>
      </c>
      <c r="C6" s="17">
        <v>2442034.9730628985</v>
      </c>
      <c r="D6" s="14">
        <f t="shared" ref="D6:D23" si="0">C6/C$23</f>
        <v>1.8300374217798933E-2</v>
      </c>
    </row>
    <row r="7" spans="1:4" ht="16.5" thickTop="1" thickBot="1" x14ac:dyDescent="0.3">
      <c r="A7" s="15">
        <v>3</v>
      </c>
      <c r="B7" s="16" t="s">
        <v>89</v>
      </c>
      <c r="C7" s="17">
        <v>2246866.2714405856</v>
      </c>
      <c r="D7" s="14">
        <f t="shared" si="0"/>
        <v>1.6837798818720783E-2</v>
      </c>
    </row>
    <row r="8" spans="1:4" ht="16.5" thickTop="1" thickBot="1" x14ac:dyDescent="0.3">
      <c r="A8" s="15">
        <v>4</v>
      </c>
      <c r="B8" s="16" t="s">
        <v>90</v>
      </c>
      <c r="C8" s="17">
        <v>5118.8906645089855</v>
      </c>
      <c r="D8" s="14">
        <f t="shared" si="0"/>
        <v>3.8360472218388279E-5</v>
      </c>
    </row>
    <row r="9" spans="1:4" ht="16.5" thickTop="1" thickBot="1" x14ac:dyDescent="0.3">
      <c r="A9" s="15">
        <v>5</v>
      </c>
      <c r="B9" s="16" t="s">
        <v>91</v>
      </c>
      <c r="C9" s="17">
        <v>758947.04925542255</v>
      </c>
      <c r="D9" s="14">
        <f t="shared" si="0"/>
        <v>5.6874758822345406E-3</v>
      </c>
    </row>
    <row r="10" spans="1:4" ht="16.5" thickTop="1" thickBot="1" x14ac:dyDescent="0.3">
      <c r="A10" s="15">
        <v>6</v>
      </c>
      <c r="B10" s="16" t="s">
        <v>92</v>
      </c>
      <c r="C10" s="17">
        <v>3872286.8116795104</v>
      </c>
      <c r="D10" s="14">
        <f t="shared" si="0"/>
        <v>2.9018543351777507E-2</v>
      </c>
    </row>
    <row r="11" spans="1:4" ht="16.5" thickTop="1" thickBot="1" x14ac:dyDescent="0.3">
      <c r="A11" s="15">
        <v>7</v>
      </c>
      <c r="B11" s="16" t="s">
        <v>93</v>
      </c>
      <c r="C11" s="17">
        <v>4110753.2553322846</v>
      </c>
      <c r="D11" s="14">
        <f t="shared" si="0"/>
        <v>3.0805587847606286E-2</v>
      </c>
    </row>
    <row r="12" spans="1:4" ht="16.5" thickTop="1" thickBot="1" x14ac:dyDescent="0.3">
      <c r="A12" s="15">
        <v>8</v>
      </c>
      <c r="B12" s="16" t="s">
        <v>94</v>
      </c>
      <c r="C12" s="17">
        <v>596322.09413947642</v>
      </c>
      <c r="D12" s="14">
        <f t="shared" si="0"/>
        <v>4.4687801761522363E-3</v>
      </c>
    </row>
    <row r="13" spans="1:4" ht="16.5" thickTop="1" thickBot="1" x14ac:dyDescent="0.3">
      <c r="A13" s="15">
        <v>9</v>
      </c>
      <c r="B13" s="16" t="s">
        <v>95</v>
      </c>
      <c r="C13" s="17">
        <v>604516.40411708178</v>
      </c>
      <c r="D13" s="14">
        <f t="shared" si="0"/>
        <v>4.5301875436555518E-3</v>
      </c>
    </row>
    <row r="14" spans="1:4" ht="16.5" thickTop="1" thickBot="1" x14ac:dyDescent="0.3">
      <c r="A14" s="15">
        <v>10</v>
      </c>
      <c r="B14" s="16" t="s">
        <v>96</v>
      </c>
      <c r="C14" s="17">
        <v>2763204.3673178689</v>
      </c>
      <c r="D14" s="14">
        <f t="shared" si="0"/>
        <v>2.0707186637359792E-2</v>
      </c>
    </row>
    <row r="15" spans="1:4" ht="16.5" thickTop="1" thickBot="1" x14ac:dyDescent="0.3">
      <c r="A15" s="15">
        <v>11</v>
      </c>
      <c r="B15" s="16" t="s">
        <v>97</v>
      </c>
      <c r="C15" s="17">
        <v>1094006.2094778938</v>
      </c>
      <c r="D15" s="14">
        <f t="shared" si="0"/>
        <v>8.198376866376483E-3</v>
      </c>
    </row>
    <row r="16" spans="1:4" ht="16.5" thickTop="1" thickBot="1" x14ac:dyDescent="0.3">
      <c r="A16" s="15">
        <v>12</v>
      </c>
      <c r="B16" s="16" t="s">
        <v>98</v>
      </c>
      <c r="C16" s="17">
        <v>8203682.0634020688</v>
      </c>
      <c r="D16" s="14">
        <f t="shared" si="0"/>
        <v>6.1477601009048248E-2</v>
      </c>
    </row>
    <row r="17" spans="1:4" ht="16.5" thickTop="1" thickBot="1" x14ac:dyDescent="0.3">
      <c r="A17" s="15">
        <v>13</v>
      </c>
      <c r="B17" s="16" t="s">
        <v>99</v>
      </c>
      <c r="C17" s="17">
        <v>8279934.8906987216</v>
      </c>
      <c r="D17" s="14">
        <f t="shared" si="0"/>
        <v>6.2049032331730619E-2</v>
      </c>
    </row>
    <row r="18" spans="1:4" ht="16.5" thickTop="1" thickBot="1" x14ac:dyDescent="0.3">
      <c r="A18" s="15">
        <v>14</v>
      </c>
      <c r="B18" s="16" t="s">
        <v>100</v>
      </c>
      <c r="C18" s="17">
        <v>14390494.546132518</v>
      </c>
      <c r="D18" s="14">
        <f t="shared" si="0"/>
        <v>0.10784097618516647</v>
      </c>
    </row>
    <row r="19" spans="1:4" ht="16.5" thickTop="1" thickBot="1" x14ac:dyDescent="0.3">
      <c r="A19" s="15">
        <v>15</v>
      </c>
      <c r="B19" s="16" t="s">
        <v>101</v>
      </c>
      <c r="C19" s="17">
        <v>508143.34062216512</v>
      </c>
      <c r="D19" s="14">
        <f t="shared" si="0"/>
        <v>3.8079771142690245E-3</v>
      </c>
    </row>
    <row r="20" spans="1:4" ht="16.5" thickTop="1" thickBot="1" x14ac:dyDescent="0.3">
      <c r="A20" s="15">
        <v>16</v>
      </c>
      <c r="B20" s="16" t="s">
        <v>102</v>
      </c>
      <c r="C20" s="17">
        <v>3618446.283766991</v>
      </c>
      <c r="D20" s="14">
        <f t="shared" si="0"/>
        <v>2.7116286953452334E-2</v>
      </c>
    </row>
    <row r="21" spans="1:4" ht="16.5" thickTop="1" thickBot="1" x14ac:dyDescent="0.3">
      <c r="A21" s="15">
        <v>17</v>
      </c>
      <c r="B21" s="16" t="s">
        <v>103</v>
      </c>
      <c r="C21" s="17">
        <v>71311276.520442024</v>
      </c>
      <c r="D21" s="14">
        <f t="shared" si="0"/>
        <v>0.53439981845805229</v>
      </c>
    </row>
    <row r="22" spans="1:4" ht="16.5" thickTop="1" thickBot="1" x14ac:dyDescent="0.3">
      <c r="A22" s="15">
        <v>18</v>
      </c>
      <c r="B22" s="16" t="s">
        <v>104</v>
      </c>
      <c r="C22" s="17">
        <v>6188795.0655668462</v>
      </c>
      <c r="D22" s="14">
        <f t="shared" si="0"/>
        <v>4.6378232460401229E-2</v>
      </c>
    </row>
    <row r="23" spans="1:4" ht="16.5" thickTop="1" thickBot="1" x14ac:dyDescent="0.3">
      <c r="A23" s="31"/>
      <c r="B23" s="18" t="s">
        <v>105</v>
      </c>
      <c r="C23" s="19">
        <f>SUM(C5:C22)</f>
        <v>133441805.2876633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K23" sqref="K23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766643.73486938945</v>
      </c>
      <c r="D5" s="14">
        <f>C5/C$23</f>
        <v>6.0702554081961943E-2</v>
      </c>
    </row>
    <row r="6" spans="1:4" ht="16.5" thickTop="1" thickBot="1" x14ac:dyDescent="0.3">
      <c r="A6" s="15">
        <v>2</v>
      </c>
      <c r="B6" s="16" t="s">
        <v>88</v>
      </c>
      <c r="C6" s="17">
        <v>23244.569748786547</v>
      </c>
      <c r="D6" s="14">
        <f t="shared" ref="D6:D23" si="0">C6/C$23</f>
        <v>1.8404960323950734E-3</v>
      </c>
    </row>
    <row r="7" spans="1:4" ht="16.5" thickTop="1" thickBot="1" x14ac:dyDescent="0.3">
      <c r="A7" s="15">
        <v>3</v>
      </c>
      <c r="B7" s="16" t="s">
        <v>89</v>
      </c>
      <c r="C7" s="17">
        <v>396912.0676036643</v>
      </c>
      <c r="D7" s="14">
        <f t="shared" si="0"/>
        <v>3.1427343828224867E-2</v>
      </c>
    </row>
    <row r="8" spans="1:4" ht="16.5" thickTop="1" thickBot="1" x14ac:dyDescent="0.3">
      <c r="A8" s="15">
        <v>4</v>
      </c>
      <c r="B8" s="16" t="s">
        <v>90</v>
      </c>
      <c r="C8" s="17">
        <v>6338.3073806001385</v>
      </c>
      <c r="D8" s="14">
        <f t="shared" si="0"/>
        <v>5.0186472419881873E-4</v>
      </c>
    </row>
    <row r="9" spans="1:4" ht="16.5" thickTop="1" thickBot="1" x14ac:dyDescent="0.3">
      <c r="A9" s="15">
        <v>5</v>
      </c>
      <c r="B9" s="16" t="s">
        <v>91</v>
      </c>
      <c r="C9" s="17">
        <v>71296.348622960926</v>
      </c>
      <c r="D9" s="14">
        <f t="shared" si="0"/>
        <v>5.6452172779694384E-3</v>
      </c>
    </row>
    <row r="10" spans="1:4" ht="16.5" thickTop="1" thickBot="1" x14ac:dyDescent="0.3">
      <c r="A10" s="15">
        <v>6</v>
      </c>
      <c r="B10" s="16" t="s">
        <v>92</v>
      </c>
      <c r="C10" s="17">
        <v>172127.05141699174</v>
      </c>
      <c r="D10" s="14">
        <f t="shared" si="0"/>
        <v>1.362895328348137E-2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1042.8347754064785</v>
      </c>
      <c r="D12" s="14">
        <f t="shared" si="0"/>
        <v>8.257125373032243E-5</v>
      </c>
    </row>
    <row r="13" spans="1:4" ht="16.5" thickTop="1" thickBot="1" x14ac:dyDescent="0.3">
      <c r="A13" s="15">
        <v>9</v>
      </c>
      <c r="B13" s="16" t="s">
        <v>95</v>
      </c>
      <c r="C13" s="17">
        <v>89120.841198872629</v>
      </c>
      <c r="D13" s="14">
        <f t="shared" si="0"/>
        <v>7.0565536984739967E-3</v>
      </c>
    </row>
    <row r="14" spans="1:4" ht="16.5" thickTop="1" thickBot="1" x14ac:dyDescent="0.3">
      <c r="A14" s="15">
        <v>10</v>
      </c>
      <c r="B14" s="16" t="s">
        <v>96</v>
      </c>
      <c r="C14" s="17">
        <v>790859.80696426088</v>
      </c>
      <c r="D14" s="14">
        <f t="shared" si="0"/>
        <v>6.2619973293953621E-2</v>
      </c>
    </row>
    <row r="15" spans="1:4" ht="16.5" thickTop="1" thickBot="1" x14ac:dyDescent="0.3">
      <c r="A15" s="15">
        <v>11</v>
      </c>
      <c r="B15" s="16" t="s">
        <v>97</v>
      </c>
      <c r="C15" s="17">
        <v>1123692.2146720381</v>
      </c>
      <c r="D15" s="14">
        <f t="shared" si="0"/>
        <v>8.8973514463311781E-2</v>
      </c>
    </row>
    <row r="16" spans="1:4" ht="16.5" thickTop="1" thickBot="1" x14ac:dyDescent="0.3">
      <c r="A16" s="15">
        <v>12</v>
      </c>
      <c r="B16" s="16" t="s">
        <v>98</v>
      </c>
      <c r="C16" s="17">
        <v>685373.09578299767</v>
      </c>
      <c r="D16" s="14">
        <f t="shared" si="0"/>
        <v>5.4267576347150376E-2</v>
      </c>
    </row>
    <row r="17" spans="1:4" ht="16.5" thickTop="1" thickBot="1" x14ac:dyDescent="0.3">
      <c r="A17" s="15">
        <v>13</v>
      </c>
      <c r="B17" s="16" t="s">
        <v>99</v>
      </c>
      <c r="C17" s="17">
        <v>1630616.2956823451</v>
      </c>
      <c r="D17" s="14">
        <f t="shared" si="0"/>
        <v>0.12911156691634523</v>
      </c>
    </row>
    <row r="18" spans="1:4" ht="16.5" thickTop="1" thickBot="1" x14ac:dyDescent="0.3">
      <c r="A18" s="15">
        <v>14</v>
      </c>
      <c r="B18" s="16" t="s">
        <v>100</v>
      </c>
      <c r="C18" s="17">
        <v>3816511.906178664</v>
      </c>
      <c r="D18" s="14">
        <f t="shared" si="0"/>
        <v>0.30218993497511748</v>
      </c>
    </row>
    <row r="19" spans="1:4" ht="16.5" thickTop="1" thickBot="1" x14ac:dyDescent="0.3">
      <c r="A19" s="15">
        <v>15</v>
      </c>
      <c r="B19" s="16" t="s">
        <v>101</v>
      </c>
      <c r="C19" s="17">
        <v>63243.990097709822</v>
      </c>
      <c r="D19" s="14">
        <f t="shared" si="0"/>
        <v>5.0076346478189716E-3</v>
      </c>
    </row>
    <row r="20" spans="1:4" ht="16.5" thickTop="1" thickBot="1" x14ac:dyDescent="0.3">
      <c r="A20" s="15">
        <v>16</v>
      </c>
      <c r="B20" s="16" t="s">
        <v>102</v>
      </c>
      <c r="C20" s="17">
        <v>1503245.0720801172</v>
      </c>
      <c r="D20" s="14">
        <f t="shared" si="0"/>
        <v>0.11902636274974868</v>
      </c>
    </row>
    <row r="21" spans="1:4" ht="16.5" thickTop="1" thickBot="1" x14ac:dyDescent="0.3">
      <c r="A21" s="15">
        <v>17</v>
      </c>
      <c r="B21" s="16" t="s">
        <v>103</v>
      </c>
      <c r="C21" s="17">
        <v>695688.7242694241</v>
      </c>
      <c r="D21" s="14">
        <f t="shared" si="0"/>
        <v>5.5084363816486973E-2</v>
      </c>
    </row>
    <row r="22" spans="1:4" ht="16.5" thickTop="1" thickBot="1" x14ac:dyDescent="0.3">
      <c r="A22" s="15">
        <v>18</v>
      </c>
      <c r="B22" s="16" t="s">
        <v>104</v>
      </c>
      <c r="C22" s="17">
        <v>793556.78044174914</v>
      </c>
      <c r="D22" s="14">
        <f t="shared" si="0"/>
        <v>6.28335186096311E-2</v>
      </c>
    </row>
    <row r="23" spans="1:4" ht="16.5" thickTop="1" thickBot="1" x14ac:dyDescent="0.3">
      <c r="A23" s="31"/>
      <c r="B23" s="18" t="s">
        <v>105</v>
      </c>
      <c r="C23" s="19">
        <f>SUM(C5:C22)</f>
        <v>12629513.641785977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4993.5388841286403</v>
      </c>
      <c r="D5" s="14">
        <f>C5/C$23</f>
        <v>5.1363996075686597E-4</v>
      </c>
    </row>
    <row r="6" spans="1:4" ht="16.5" thickTop="1" thickBot="1" x14ac:dyDescent="0.3">
      <c r="A6" s="15">
        <v>2</v>
      </c>
      <c r="B6" s="16" t="s">
        <v>88</v>
      </c>
      <c r="C6" s="17">
        <v>27214.368477019823</v>
      </c>
      <c r="D6" s="14">
        <f t="shared" ref="D6:D23" si="0">C6/C$23</f>
        <v>2.799294744852787E-3</v>
      </c>
    </row>
    <row r="7" spans="1:4" ht="16.5" thickTop="1" thickBot="1" x14ac:dyDescent="0.3">
      <c r="A7" s="15">
        <v>3</v>
      </c>
      <c r="B7" s="16" t="s">
        <v>89</v>
      </c>
      <c r="C7" s="17">
        <v>597719.75788625469</v>
      </c>
      <c r="D7" s="14">
        <f t="shared" si="0"/>
        <v>6.1481999060846851E-2</v>
      </c>
    </row>
    <row r="8" spans="1:4" ht="16.5" thickTop="1" thickBot="1" x14ac:dyDescent="0.3">
      <c r="A8" s="15">
        <v>4</v>
      </c>
      <c r="B8" s="16" t="s">
        <v>90</v>
      </c>
      <c r="C8" s="17">
        <v>13127.050544246331</v>
      </c>
      <c r="D8" s="14">
        <f t="shared" si="0"/>
        <v>1.3502603830382797E-3</v>
      </c>
    </row>
    <row r="9" spans="1:4" ht="16.5" thickTop="1" thickBot="1" x14ac:dyDescent="0.3">
      <c r="A9" s="15">
        <v>5</v>
      </c>
      <c r="B9" s="16" t="s">
        <v>91</v>
      </c>
      <c r="C9" s="17">
        <v>258835.31479293224</v>
      </c>
      <c r="D9" s="14">
        <f t="shared" si="0"/>
        <v>2.6624036383353783E-2</v>
      </c>
    </row>
    <row r="10" spans="1:4" ht="16.5" thickTop="1" thickBot="1" x14ac:dyDescent="0.3">
      <c r="A10" s="15">
        <v>6</v>
      </c>
      <c r="B10" s="16" t="s">
        <v>92</v>
      </c>
      <c r="C10" s="17">
        <v>250848.09611959272</v>
      </c>
      <c r="D10" s="14">
        <f t="shared" si="0"/>
        <v>2.5802463791024504E-2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536.0824308889994</v>
      </c>
      <c r="D12" s="14">
        <f t="shared" si="0"/>
        <v>5.5141927429352424E-5</v>
      </c>
    </row>
    <row r="13" spans="1:4" ht="16.5" thickTop="1" thickBot="1" x14ac:dyDescent="0.3">
      <c r="A13" s="15">
        <v>9</v>
      </c>
      <c r="B13" s="16" t="s">
        <v>95</v>
      </c>
      <c r="C13" s="17">
        <v>425.73002056973104</v>
      </c>
      <c r="D13" s="14">
        <f t="shared" si="0"/>
        <v>4.3790977928194125E-5</v>
      </c>
    </row>
    <row r="14" spans="1:4" ht="16.5" thickTop="1" thickBot="1" x14ac:dyDescent="0.3">
      <c r="A14" s="15">
        <v>10</v>
      </c>
      <c r="B14" s="16" t="s">
        <v>96</v>
      </c>
      <c r="C14" s="17">
        <v>751906.4359563936</v>
      </c>
      <c r="D14" s="14">
        <f t="shared" si="0"/>
        <v>7.7341781293622486E-2</v>
      </c>
    </row>
    <row r="15" spans="1:4" ht="16.5" thickTop="1" thickBot="1" x14ac:dyDescent="0.3">
      <c r="A15" s="15">
        <v>11</v>
      </c>
      <c r="B15" s="16" t="s">
        <v>97</v>
      </c>
      <c r="C15" s="17">
        <v>1754834.5138333412</v>
      </c>
      <c r="D15" s="14">
        <f t="shared" si="0"/>
        <v>0.18050387745752683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335466.79865064123</v>
      </c>
      <c r="D17" s="14">
        <f t="shared" si="0"/>
        <v>3.4506420655261272E-2</v>
      </c>
    </row>
    <row r="18" spans="1:4" ht="16.5" thickTop="1" thickBot="1" x14ac:dyDescent="0.3">
      <c r="A18" s="15">
        <v>14</v>
      </c>
      <c r="B18" s="16" t="s">
        <v>100</v>
      </c>
      <c r="C18" s="17">
        <v>2872051.213399414</v>
      </c>
      <c r="D18" s="14">
        <f t="shared" si="0"/>
        <v>0.29542180541157498</v>
      </c>
    </row>
    <row r="19" spans="1:4" ht="16.5" thickTop="1" thickBot="1" x14ac:dyDescent="0.3">
      <c r="A19" s="15">
        <v>15</v>
      </c>
      <c r="B19" s="16" t="s">
        <v>101</v>
      </c>
      <c r="C19" s="17">
        <v>18743.06486134453</v>
      </c>
      <c r="D19" s="14">
        <f t="shared" si="0"/>
        <v>1.9279287341575028E-3</v>
      </c>
    </row>
    <row r="20" spans="1:4" ht="16.5" thickTop="1" thickBot="1" x14ac:dyDescent="0.3">
      <c r="A20" s="15">
        <v>16</v>
      </c>
      <c r="B20" s="16" t="s">
        <v>102</v>
      </c>
      <c r="C20" s="17">
        <v>1265960.9610272308</v>
      </c>
      <c r="D20" s="14">
        <f t="shared" si="0"/>
        <v>0.13021789825417929</v>
      </c>
    </row>
    <row r="21" spans="1:4" ht="16.5" thickTop="1" thickBot="1" x14ac:dyDescent="0.3">
      <c r="A21" s="15">
        <v>17</v>
      </c>
      <c r="B21" s="16" t="s">
        <v>103</v>
      </c>
      <c r="C21" s="17">
        <v>789321.70652292564</v>
      </c>
      <c r="D21" s="14">
        <f t="shared" si="0"/>
        <v>8.1190350124553806E-2</v>
      </c>
    </row>
    <row r="22" spans="1:4" ht="16.5" thickTop="1" thickBot="1" x14ac:dyDescent="0.3">
      <c r="A22" s="15">
        <v>18</v>
      </c>
      <c r="B22" s="16" t="s">
        <v>104</v>
      </c>
      <c r="C22" s="17">
        <v>779881.3926913779</v>
      </c>
      <c r="D22" s="14">
        <f t="shared" si="0"/>
        <v>8.0219310839893296E-2</v>
      </c>
    </row>
    <row r="23" spans="1:4" ht="16.5" thickTop="1" thickBot="1" x14ac:dyDescent="0.3">
      <c r="A23" s="31"/>
      <c r="B23" s="18" t="s">
        <v>105</v>
      </c>
      <c r="C23" s="19">
        <f>SUM(C5:C22)</f>
        <v>9721866.0260983016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159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117428.28154294404</v>
      </c>
      <c r="D5" s="14">
        <f>C5/C$23</f>
        <v>1.3768279318097066E-2</v>
      </c>
    </row>
    <row r="6" spans="1:4" ht="16.5" thickTop="1" thickBot="1" x14ac:dyDescent="0.3">
      <c r="A6" s="15">
        <v>2</v>
      </c>
      <c r="B6" s="16" t="s">
        <v>88</v>
      </c>
      <c r="C6" s="17">
        <v>1545.6494477227852</v>
      </c>
      <c r="D6" s="14">
        <f t="shared" ref="D6:D23" si="0">C6/C$23</f>
        <v>1.8122494040183365E-4</v>
      </c>
    </row>
    <row r="7" spans="1:4" ht="16.5" thickTop="1" thickBot="1" x14ac:dyDescent="0.3">
      <c r="A7" s="15">
        <v>3</v>
      </c>
      <c r="B7" s="16" t="s">
        <v>89</v>
      </c>
      <c r="C7" s="17">
        <v>69432.986243665044</v>
      </c>
      <c r="D7" s="14">
        <f t="shared" si="0"/>
        <v>8.1409072493560091E-3</v>
      </c>
    </row>
    <row r="8" spans="1:4" ht="16.5" thickTop="1" thickBot="1" x14ac:dyDescent="0.3">
      <c r="A8" s="15">
        <v>4</v>
      </c>
      <c r="B8" s="16" t="s">
        <v>90</v>
      </c>
      <c r="C8" s="17">
        <v>50263.158621221512</v>
      </c>
      <c r="D8" s="14">
        <f t="shared" si="0"/>
        <v>5.8932754376867496E-3</v>
      </c>
    </row>
    <row r="9" spans="1:4" ht="16.5" thickTop="1" thickBot="1" x14ac:dyDescent="0.3">
      <c r="A9" s="15">
        <v>5</v>
      </c>
      <c r="B9" s="16" t="s">
        <v>91</v>
      </c>
      <c r="C9" s="17">
        <v>287798.93347524916</v>
      </c>
      <c r="D9" s="14">
        <f t="shared" si="0"/>
        <v>3.3743967394162744E-2</v>
      </c>
    </row>
    <row r="10" spans="1:4" ht="16.5" thickTop="1" thickBot="1" x14ac:dyDescent="0.3">
      <c r="A10" s="15">
        <v>6</v>
      </c>
      <c r="B10" s="16" t="s">
        <v>92</v>
      </c>
      <c r="C10" s="17">
        <v>57141.841698250813</v>
      </c>
      <c r="D10" s="14">
        <f t="shared" si="0"/>
        <v>6.6997900924257933E-3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1961.3491983957524</v>
      </c>
      <c r="D12" s="14">
        <f t="shared" si="0"/>
        <v>2.2996507526990307E-4</v>
      </c>
    </row>
    <row r="13" spans="1:4" ht="16.5" thickTop="1" thickBot="1" x14ac:dyDescent="0.3">
      <c r="A13" s="15">
        <v>9</v>
      </c>
      <c r="B13" s="16" t="s">
        <v>95</v>
      </c>
      <c r="C13" s="17">
        <v>83805.969302899219</v>
      </c>
      <c r="D13" s="14">
        <f t="shared" si="0"/>
        <v>9.8261166622302283E-3</v>
      </c>
    </row>
    <row r="14" spans="1:4" ht="16.5" thickTop="1" thickBot="1" x14ac:dyDescent="0.3">
      <c r="A14" s="15">
        <v>10</v>
      </c>
      <c r="B14" s="16" t="s">
        <v>96</v>
      </c>
      <c r="C14" s="17">
        <v>740955.97022001829</v>
      </c>
      <c r="D14" s="14">
        <f t="shared" si="0"/>
        <v>8.6875909502857035E-2</v>
      </c>
    </row>
    <row r="15" spans="1:4" ht="16.5" thickTop="1" thickBot="1" x14ac:dyDescent="0.3">
      <c r="A15" s="15">
        <v>11</v>
      </c>
      <c r="B15" s="16" t="s">
        <v>97</v>
      </c>
      <c r="C15" s="17">
        <v>438141.1808164026</v>
      </c>
      <c r="D15" s="14">
        <f t="shared" si="0"/>
        <v>5.1371356873982775E-2</v>
      </c>
    </row>
    <row r="16" spans="1:4" ht="16.5" thickTop="1" thickBot="1" x14ac:dyDescent="0.3">
      <c r="A16" s="15">
        <v>12</v>
      </c>
      <c r="B16" s="16" t="s">
        <v>98</v>
      </c>
      <c r="C16" s="17">
        <v>1506304.7799528278</v>
      </c>
      <c r="D16" s="14">
        <f t="shared" si="0"/>
        <v>0.17661184065774516</v>
      </c>
    </row>
    <row r="17" spans="1:4" ht="16.5" thickTop="1" thickBot="1" x14ac:dyDescent="0.3">
      <c r="A17" s="15">
        <v>13</v>
      </c>
      <c r="B17" s="16" t="s">
        <v>99</v>
      </c>
      <c r="C17" s="17">
        <v>119808.72368802561</v>
      </c>
      <c r="D17" s="14">
        <f t="shared" si="0"/>
        <v>1.4047382375072888E-2</v>
      </c>
    </row>
    <row r="18" spans="1:4" ht="16.5" thickTop="1" thickBot="1" x14ac:dyDescent="0.3">
      <c r="A18" s="15">
        <v>14</v>
      </c>
      <c r="B18" s="16" t="s">
        <v>100</v>
      </c>
      <c r="C18" s="17">
        <v>3279677.5215902044</v>
      </c>
      <c r="D18" s="14">
        <f t="shared" si="0"/>
        <v>0.38453697522623359</v>
      </c>
    </row>
    <row r="19" spans="1:4" ht="16.5" thickTop="1" thickBot="1" x14ac:dyDescent="0.3">
      <c r="A19" s="15">
        <v>15</v>
      </c>
      <c r="B19" s="16" t="s">
        <v>101</v>
      </c>
      <c r="C19" s="17">
        <v>5153.3274955193956</v>
      </c>
      <c r="D19" s="14">
        <f t="shared" si="0"/>
        <v>6.0421945585564091E-4</v>
      </c>
    </row>
    <row r="20" spans="1:4" ht="16.5" thickTop="1" thickBot="1" x14ac:dyDescent="0.3">
      <c r="A20" s="15">
        <v>16</v>
      </c>
      <c r="B20" s="16" t="s">
        <v>102</v>
      </c>
      <c r="C20" s="17">
        <v>731507.4873841058</v>
      </c>
      <c r="D20" s="14">
        <f t="shared" si="0"/>
        <v>8.5768089911973253E-2</v>
      </c>
    </row>
    <row r="21" spans="1:4" ht="16.5" thickTop="1" thickBot="1" x14ac:dyDescent="0.3">
      <c r="A21" s="15">
        <v>17</v>
      </c>
      <c r="B21" s="16" t="s">
        <v>103</v>
      </c>
      <c r="C21" s="17">
        <v>231735.35451431712</v>
      </c>
      <c r="D21" s="14">
        <f t="shared" si="0"/>
        <v>2.7170601893416524E-2</v>
      </c>
    </row>
    <row r="22" spans="1:4" ht="16.5" thickTop="1" thickBot="1" x14ac:dyDescent="0.3">
      <c r="A22" s="15">
        <v>18</v>
      </c>
      <c r="B22" s="16" t="s">
        <v>104</v>
      </c>
      <c r="C22" s="17">
        <v>806237.78018471843</v>
      </c>
      <c r="D22" s="14">
        <f t="shared" si="0"/>
        <v>9.4530097933232915E-2</v>
      </c>
    </row>
    <row r="23" spans="1:4" ht="16.5" thickTop="1" thickBot="1" x14ac:dyDescent="0.3">
      <c r="A23" s="31"/>
      <c r="B23" s="18" t="s">
        <v>105</v>
      </c>
      <c r="C23" s="19">
        <f>SUM(C5:C22)</f>
        <v>8528900.2953764871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70961.073657140922</v>
      </c>
      <c r="D5" s="14">
        <f>C5/C$23</f>
        <v>6.3424387939172502E-3</v>
      </c>
    </row>
    <row r="6" spans="1:4" ht="16.5" thickTop="1" thickBot="1" x14ac:dyDescent="0.3">
      <c r="A6" s="15">
        <v>2</v>
      </c>
      <c r="B6" s="16" t="s">
        <v>88</v>
      </c>
      <c r="C6" s="17">
        <v>69744.618271010491</v>
      </c>
      <c r="D6" s="14">
        <f t="shared" ref="D6:D23" si="0">C6/C$23</f>
        <v>6.2337130738225853E-3</v>
      </c>
    </row>
    <row r="7" spans="1:4" ht="16.5" thickTop="1" thickBot="1" x14ac:dyDescent="0.3">
      <c r="A7" s="15">
        <v>3</v>
      </c>
      <c r="B7" s="16" t="s">
        <v>89</v>
      </c>
      <c r="C7" s="17">
        <v>363628.55632157309</v>
      </c>
      <c r="D7" s="14">
        <f t="shared" si="0"/>
        <v>3.2500802811035019E-2</v>
      </c>
    </row>
    <row r="8" spans="1:4" ht="16.5" thickTop="1" thickBot="1" x14ac:dyDescent="0.3">
      <c r="A8" s="15">
        <v>4</v>
      </c>
      <c r="B8" s="16" t="s">
        <v>90</v>
      </c>
      <c r="C8" s="17">
        <v>5849.656882593401</v>
      </c>
      <c r="D8" s="14">
        <f t="shared" si="0"/>
        <v>5.2283722372247247E-4</v>
      </c>
    </row>
    <row r="9" spans="1:4" ht="16.5" thickTop="1" thickBot="1" x14ac:dyDescent="0.3">
      <c r="A9" s="15">
        <v>5</v>
      </c>
      <c r="B9" s="16" t="s">
        <v>91</v>
      </c>
      <c r="C9" s="17">
        <v>72196.176116463306</v>
      </c>
      <c r="D9" s="14">
        <f t="shared" si="0"/>
        <v>6.4528311731295194E-3</v>
      </c>
    </row>
    <row r="10" spans="1:4" ht="16.5" thickTop="1" thickBot="1" x14ac:dyDescent="0.3">
      <c r="A10" s="15">
        <v>6</v>
      </c>
      <c r="B10" s="16" t="s">
        <v>92</v>
      </c>
      <c r="C10" s="17">
        <v>379334.86788710335</v>
      </c>
      <c r="D10" s="14">
        <f t="shared" si="0"/>
        <v>3.3904619222605702E-2</v>
      </c>
    </row>
    <row r="11" spans="1:4" ht="16.5" thickTop="1" thickBot="1" x14ac:dyDescent="0.3">
      <c r="A11" s="15">
        <v>7</v>
      </c>
      <c r="B11" s="16" t="s">
        <v>93</v>
      </c>
      <c r="C11" s="17">
        <v>78642.411496880828</v>
      </c>
      <c r="D11" s="14">
        <f t="shared" si="0"/>
        <v>7.0289900620017958E-3</v>
      </c>
    </row>
    <row r="12" spans="1:4" ht="16.5" thickTop="1" thickBot="1" x14ac:dyDescent="0.3">
      <c r="A12" s="15">
        <v>8</v>
      </c>
      <c r="B12" s="16" t="s">
        <v>94</v>
      </c>
      <c r="C12" s="17">
        <v>37925.951557654364</v>
      </c>
      <c r="D12" s="14">
        <f t="shared" si="0"/>
        <v>3.3897884298892253E-3</v>
      </c>
    </row>
    <row r="13" spans="1:4" ht="16.5" thickTop="1" thickBot="1" x14ac:dyDescent="0.3">
      <c r="A13" s="15">
        <v>9</v>
      </c>
      <c r="B13" s="16" t="s">
        <v>95</v>
      </c>
      <c r="C13" s="17">
        <v>11803.195694671183</v>
      </c>
      <c r="D13" s="14">
        <f t="shared" si="0"/>
        <v>1.0549593235832642E-3</v>
      </c>
    </row>
    <row r="14" spans="1:4" ht="16.5" thickTop="1" thickBot="1" x14ac:dyDescent="0.3">
      <c r="A14" s="15">
        <v>10</v>
      </c>
      <c r="B14" s="16" t="s">
        <v>96</v>
      </c>
      <c r="C14" s="17">
        <v>1182400.6400887866</v>
      </c>
      <c r="D14" s="14">
        <f t="shared" si="0"/>
        <v>0.10568193663311409</v>
      </c>
    </row>
    <row r="15" spans="1:4" ht="16.5" thickTop="1" thickBot="1" x14ac:dyDescent="0.3">
      <c r="A15" s="15">
        <v>11</v>
      </c>
      <c r="B15" s="16" t="s">
        <v>97</v>
      </c>
      <c r="C15" s="17">
        <v>176119.67069189448</v>
      </c>
      <c r="D15" s="14">
        <f t="shared" si="0"/>
        <v>1.5741422362988644E-2</v>
      </c>
    </row>
    <row r="16" spans="1:4" ht="16.5" thickTop="1" thickBot="1" x14ac:dyDescent="0.3">
      <c r="A16" s="15">
        <v>12</v>
      </c>
      <c r="B16" s="16" t="s">
        <v>98</v>
      </c>
      <c r="C16" s="17">
        <v>515550.27195156674</v>
      </c>
      <c r="D16" s="14">
        <f t="shared" si="0"/>
        <v>4.6079433082410186E-2</v>
      </c>
    </row>
    <row r="17" spans="1:4" ht="16.5" thickTop="1" thickBot="1" x14ac:dyDescent="0.3">
      <c r="A17" s="15">
        <v>13</v>
      </c>
      <c r="B17" s="16" t="s">
        <v>99</v>
      </c>
      <c r="C17" s="17">
        <v>550048.02450494387</v>
      </c>
      <c r="D17" s="14">
        <f t="shared" si="0"/>
        <v>4.9162812079107186E-2</v>
      </c>
    </row>
    <row r="18" spans="1:4" ht="16.5" thickTop="1" thickBot="1" x14ac:dyDescent="0.3">
      <c r="A18" s="15">
        <v>14</v>
      </c>
      <c r="B18" s="16" t="s">
        <v>100</v>
      </c>
      <c r="C18" s="17">
        <v>3779793.6845318847</v>
      </c>
      <c r="D18" s="14">
        <f t="shared" si="0"/>
        <v>0.33783465866945767</v>
      </c>
    </row>
    <row r="19" spans="1:4" ht="16.5" thickTop="1" thickBot="1" x14ac:dyDescent="0.3">
      <c r="A19" s="15">
        <v>15</v>
      </c>
      <c r="B19" s="16" t="s">
        <v>101</v>
      </c>
      <c r="C19" s="17">
        <v>24597.771722115685</v>
      </c>
      <c r="D19" s="14">
        <f t="shared" si="0"/>
        <v>2.1985273555478078E-3</v>
      </c>
    </row>
    <row r="20" spans="1:4" ht="16.5" thickTop="1" thickBot="1" x14ac:dyDescent="0.3">
      <c r="A20" s="15">
        <v>16</v>
      </c>
      <c r="B20" s="16" t="s">
        <v>102</v>
      </c>
      <c r="C20" s="17">
        <v>1813542.3163296101</v>
      </c>
      <c r="D20" s="14">
        <f t="shared" si="0"/>
        <v>0.16209282848614251</v>
      </c>
    </row>
    <row r="21" spans="1:4" ht="16.5" thickTop="1" thickBot="1" x14ac:dyDescent="0.3">
      <c r="A21" s="15">
        <v>17</v>
      </c>
      <c r="B21" s="16" t="s">
        <v>103</v>
      </c>
      <c r="C21" s="17">
        <v>888107.39148262225</v>
      </c>
      <c r="D21" s="14">
        <f t="shared" si="0"/>
        <v>7.9378263075888564E-2</v>
      </c>
    </row>
    <row r="22" spans="1:4" ht="16.5" thickTop="1" thickBot="1" x14ac:dyDescent="0.3">
      <c r="A22" s="15">
        <v>18</v>
      </c>
      <c r="B22" s="16" t="s">
        <v>104</v>
      </c>
      <c r="C22" s="17">
        <v>1168048.3126641531</v>
      </c>
      <c r="D22" s="14">
        <f t="shared" si="0"/>
        <v>0.10439913814163668</v>
      </c>
    </row>
    <row r="23" spans="1:4" ht="16.5" thickTop="1" thickBot="1" x14ac:dyDescent="0.3">
      <c r="A23" s="31"/>
      <c r="B23" s="18" t="s">
        <v>105</v>
      </c>
      <c r="C23" s="19">
        <f>SUM(C5:C22)</f>
        <v>11188294.591852667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61270.347288300894</v>
      </c>
      <c r="D5" s="14">
        <f>C5/C$23</f>
        <v>8.5215460681426457E-3</v>
      </c>
    </row>
    <row r="6" spans="1:4" ht="16.5" thickTop="1" thickBot="1" x14ac:dyDescent="0.3">
      <c r="A6" s="15">
        <v>2</v>
      </c>
      <c r="B6" s="16" t="s">
        <v>88</v>
      </c>
      <c r="C6" s="17">
        <v>138863.46301898698</v>
      </c>
      <c r="D6" s="14">
        <f t="shared" ref="D6:D23" si="0">C6/C$23</f>
        <v>1.931328039859288E-2</v>
      </c>
    </row>
    <row r="7" spans="1:4" ht="16.5" thickTop="1" thickBot="1" x14ac:dyDescent="0.3">
      <c r="A7" s="15">
        <v>3</v>
      </c>
      <c r="B7" s="16" t="s">
        <v>89</v>
      </c>
      <c r="C7" s="17">
        <v>182963.25969895531</v>
      </c>
      <c r="D7" s="14">
        <f t="shared" si="0"/>
        <v>2.5446727745248119E-2</v>
      </c>
    </row>
    <row r="8" spans="1:4" ht="16.5" thickTop="1" thickBot="1" x14ac:dyDescent="0.3">
      <c r="A8" s="15">
        <v>4</v>
      </c>
      <c r="B8" s="16" t="s">
        <v>90</v>
      </c>
      <c r="C8" s="17">
        <v>17829.779476237338</v>
      </c>
      <c r="D8" s="14">
        <f t="shared" si="0"/>
        <v>2.4797849843523245E-3</v>
      </c>
    </row>
    <row r="9" spans="1:4" ht="16.5" thickTop="1" thickBot="1" x14ac:dyDescent="0.3">
      <c r="A9" s="15">
        <v>5</v>
      </c>
      <c r="B9" s="16" t="s">
        <v>91</v>
      </c>
      <c r="C9" s="17">
        <v>1623198.9091793974</v>
      </c>
      <c r="D9" s="14">
        <f t="shared" si="0"/>
        <v>0.22575625721926126</v>
      </c>
    </row>
    <row r="10" spans="1:4" ht="16.5" thickTop="1" thickBot="1" x14ac:dyDescent="0.3">
      <c r="A10" s="15">
        <v>6</v>
      </c>
      <c r="B10" s="16" t="s">
        <v>92</v>
      </c>
      <c r="C10" s="17">
        <v>112647.17164574233</v>
      </c>
      <c r="D10" s="14">
        <f t="shared" si="0"/>
        <v>1.5667090282813791E-2</v>
      </c>
    </row>
    <row r="11" spans="1:4" ht="16.5" thickTop="1" thickBot="1" x14ac:dyDescent="0.3">
      <c r="A11" s="15">
        <v>7</v>
      </c>
      <c r="B11" s="16" t="s">
        <v>93</v>
      </c>
      <c r="C11" s="17">
        <v>25891.032254741905</v>
      </c>
      <c r="D11" s="14">
        <f t="shared" si="0"/>
        <v>3.6009527263227738E-3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1271.5097734895367</v>
      </c>
      <c r="D13" s="14">
        <f t="shared" si="0"/>
        <v>1.7684295243016536E-4</v>
      </c>
    </row>
    <row r="14" spans="1:4" ht="16.5" thickTop="1" thickBot="1" x14ac:dyDescent="0.3">
      <c r="A14" s="15">
        <v>10</v>
      </c>
      <c r="B14" s="16" t="s">
        <v>96</v>
      </c>
      <c r="C14" s="17">
        <v>360736.95936004614</v>
      </c>
      <c r="D14" s="14">
        <f t="shared" si="0"/>
        <v>5.0171685876102393E-2</v>
      </c>
    </row>
    <row r="15" spans="1:4" ht="16.5" thickTop="1" thickBot="1" x14ac:dyDescent="0.3">
      <c r="A15" s="15">
        <v>11</v>
      </c>
      <c r="B15" s="16" t="s">
        <v>97</v>
      </c>
      <c r="C15" s="17">
        <v>151403.95528886659</v>
      </c>
      <c r="D15" s="14">
        <f t="shared" si="0"/>
        <v>2.1057425606259603E-2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237936.00447571671</v>
      </c>
      <c r="D17" s="14">
        <f t="shared" si="0"/>
        <v>3.3092396455157123E-2</v>
      </c>
    </row>
    <row r="18" spans="1:4" ht="16.5" thickTop="1" thickBot="1" x14ac:dyDescent="0.3">
      <c r="A18" s="15">
        <v>14</v>
      </c>
      <c r="B18" s="16" t="s">
        <v>100</v>
      </c>
      <c r="C18" s="17">
        <v>1782496.0218650193</v>
      </c>
      <c r="D18" s="14">
        <f t="shared" si="0"/>
        <v>0.2479114716802675</v>
      </c>
    </row>
    <row r="19" spans="1:4" ht="16.5" thickTop="1" thickBot="1" x14ac:dyDescent="0.3">
      <c r="A19" s="15">
        <v>15</v>
      </c>
      <c r="B19" s="16" t="s">
        <v>101</v>
      </c>
      <c r="C19" s="17">
        <v>1192.2480632545016</v>
      </c>
      <c r="D19" s="14">
        <f t="shared" si="0"/>
        <v>1.6581914817409592E-4</v>
      </c>
    </row>
    <row r="20" spans="1:4" ht="16.5" thickTop="1" thickBot="1" x14ac:dyDescent="0.3">
      <c r="A20" s="15">
        <v>16</v>
      </c>
      <c r="B20" s="16" t="s">
        <v>102</v>
      </c>
      <c r="C20" s="17">
        <v>1239257.1366834275</v>
      </c>
      <c r="D20" s="14">
        <f t="shared" si="0"/>
        <v>0.1723572208727924</v>
      </c>
    </row>
    <row r="21" spans="1:4" ht="16.5" thickTop="1" thickBot="1" x14ac:dyDescent="0.3">
      <c r="A21" s="15">
        <v>17</v>
      </c>
      <c r="B21" s="16" t="s">
        <v>103</v>
      </c>
      <c r="C21" s="17">
        <v>488987.40951897303</v>
      </c>
      <c r="D21" s="14">
        <f t="shared" si="0"/>
        <v>6.8008896984876485E-2</v>
      </c>
    </row>
    <row r="22" spans="1:4" ht="16.5" thickTop="1" thickBot="1" x14ac:dyDescent="0.3">
      <c r="A22" s="15">
        <v>18</v>
      </c>
      <c r="B22" s="16" t="s">
        <v>104</v>
      </c>
      <c r="C22" s="17">
        <v>764105.37693327595</v>
      </c>
      <c r="D22" s="14">
        <f t="shared" si="0"/>
        <v>0.10627260099920645</v>
      </c>
    </row>
    <row r="23" spans="1:4" ht="16.5" thickTop="1" thickBot="1" x14ac:dyDescent="0.3">
      <c r="A23" s="31"/>
      <c r="B23" s="18" t="s">
        <v>105</v>
      </c>
      <c r="C23" s="19">
        <f>SUM(C5:C22)</f>
        <v>7190050.5845244313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69574.136738809597</v>
      </c>
      <c r="D5" s="14">
        <f>C5/C$23</f>
        <v>1.8613376791736348E-2</v>
      </c>
    </row>
    <row r="6" spans="1:4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89</v>
      </c>
      <c r="C7" s="17">
        <v>16695.867087347742</v>
      </c>
      <c r="D7" s="14">
        <f t="shared" si="0"/>
        <v>4.4666952337218523E-3</v>
      </c>
    </row>
    <row r="8" spans="1:4" ht="16.5" thickTop="1" thickBot="1" x14ac:dyDescent="0.3">
      <c r="A8" s="15">
        <v>4</v>
      </c>
      <c r="B8" s="16" t="s">
        <v>90</v>
      </c>
      <c r="C8" s="17">
        <v>3318.7529882047297</v>
      </c>
      <c r="D8" s="14">
        <f t="shared" si="0"/>
        <v>8.8787590825683172E-4</v>
      </c>
    </row>
    <row r="9" spans="1:4" ht="16.5" thickTop="1" thickBot="1" x14ac:dyDescent="0.3">
      <c r="A9" s="15">
        <v>5</v>
      </c>
      <c r="B9" s="16" t="s">
        <v>91</v>
      </c>
      <c r="C9" s="17">
        <v>20799.631264174066</v>
      </c>
      <c r="D9" s="14">
        <f t="shared" si="0"/>
        <v>5.5645875320403642E-3</v>
      </c>
    </row>
    <row r="10" spans="1:4" ht="16.5" thickTop="1" thickBot="1" x14ac:dyDescent="0.3">
      <c r="A10" s="15">
        <v>6</v>
      </c>
      <c r="B10" s="16" t="s">
        <v>92</v>
      </c>
      <c r="C10" s="17">
        <v>72982.131222057462</v>
      </c>
      <c r="D10" s="14">
        <f t="shared" si="0"/>
        <v>1.9525127743947109E-2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27.249003229835033</v>
      </c>
      <c r="D12" s="14">
        <f t="shared" si="0"/>
        <v>7.2900072942369398E-6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548674.13382962975</v>
      </c>
      <c r="D14" s="14">
        <f t="shared" si="0"/>
        <v>0.14678843126994451</v>
      </c>
    </row>
    <row r="15" spans="1:4" ht="16.5" thickTop="1" thickBot="1" x14ac:dyDescent="0.3">
      <c r="A15" s="15">
        <v>11</v>
      </c>
      <c r="B15" s="16" t="s">
        <v>97</v>
      </c>
      <c r="C15" s="17">
        <v>71362.884781043656</v>
      </c>
      <c r="D15" s="14">
        <f t="shared" si="0"/>
        <v>1.9091925902889186E-2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91555.603662024281</v>
      </c>
      <c r="D17" s="14">
        <f t="shared" si="0"/>
        <v>2.4494144350705634E-2</v>
      </c>
    </row>
    <row r="18" spans="1:4" ht="16.5" thickTop="1" thickBot="1" x14ac:dyDescent="0.3">
      <c r="A18" s="15">
        <v>14</v>
      </c>
      <c r="B18" s="16" t="s">
        <v>100</v>
      </c>
      <c r="C18" s="17">
        <v>1039207.9230643335</v>
      </c>
      <c r="D18" s="14">
        <f t="shared" si="0"/>
        <v>0.27802240234141867</v>
      </c>
    </row>
    <row r="19" spans="1:4" ht="16.5" thickTop="1" thickBot="1" x14ac:dyDescent="0.3">
      <c r="A19" s="15">
        <v>15</v>
      </c>
      <c r="B19" s="16" t="s">
        <v>101</v>
      </c>
      <c r="C19" s="17">
        <v>42.204649475340815</v>
      </c>
      <c r="D19" s="14">
        <f t="shared" si="0"/>
        <v>1.1291136043797608E-5</v>
      </c>
    </row>
    <row r="20" spans="1:4" ht="16.5" thickTop="1" thickBot="1" x14ac:dyDescent="0.3">
      <c r="A20" s="15">
        <v>16</v>
      </c>
      <c r="B20" s="16" t="s">
        <v>102</v>
      </c>
      <c r="C20" s="17">
        <v>830680.63034669857</v>
      </c>
      <c r="D20" s="14">
        <f t="shared" si="0"/>
        <v>0.22223447233396043</v>
      </c>
    </row>
    <row r="21" spans="1:4" ht="16.5" thickTop="1" thickBot="1" x14ac:dyDescent="0.3">
      <c r="A21" s="15">
        <v>17</v>
      </c>
      <c r="B21" s="16" t="s">
        <v>103</v>
      </c>
      <c r="C21" s="17">
        <v>478223.5534910633</v>
      </c>
      <c r="D21" s="14">
        <f t="shared" si="0"/>
        <v>0.12794057690186075</v>
      </c>
    </row>
    <row r="22" spans="1:4" ht="16.5" thickTop="1" thickBot="1" x14ac:dyDescent="0.3">
      <c r="A22" s="15">
        <v>18</v>
      </c>
      <c r="B22" s="16" t="s">
        <v>104</v>
      </c>
      <c r="C22" s="17">
        <v>494712.08319728461</v>
      </c>
      <c r="D22" s="14">
        <f t="shared" si="0"/>
        <v>0.13235180254618034</v>
      </c>
    </row>
    <row r="23" spans="1:4" ht="16.5" thickTop="1" thickBot="1" x14ac:dyDescent="0.3">
      <c r="A23" s="31"/>
      <c r="B23" s="18" t="s">
        <v>105</v>
      </c>
      <c r="C23" s="19">
        <f>SUM(C5:C22)</f>
        <v>3737856.7853253763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96269.338861690398</v>
      </c>
      <c r="D5" s="14">
        <f t="shared" ref="D5:D22" si="0">C5/C$23</f>
        <v>3.3780528324495189E-3</v>
      </c>
    </row>
    <row r="6" spans="1:4" ht="16.5" thickTop="1" thickBot="1" x14ac:dyDescent="0.3">
      <c r="A6" s="15">
        <v>2</v>
      </c>
      <c r="B6" s="16" t="s">
        <v>88</v>
      </c>
      <c r="C6" s="17">
        <v>8255.9375984387771</v>
      </c>
      <c r="D6" s="14">
        <f t="shared" si="0"/>
        <v>2.8969756849582756E-4</v>
      </c>
    </row>
    <row r="7" spans="1:4" ht="16.5" thickTop="1" thickBot="1" x14ac:dyDescent="0.3">
      <c r="A7" s="15">
        <v>3</v>
      </c>
      <c r="B7" s="16" t="s">
        <v>89</v>
      </c>
      <c r="C7" s="17">
        <v>201859.23651205155</v>
      </c>
      <c r="D7" s="14">
        <f t="shared" si="0"/>
        <v>7.0831603677605198E-3</v>
      </c>
    </row>
    <row r="8" spans="1:4" ht="16.5" thickTop="1" thickBot="1" x14ac:dyDescent="0.3">
      <c r="A8" s="15">
        <v>4</v>
      </c>
      <c r="B8" s="16" t="s">
        <v>90</v>
      </c>
      <c r="C8" s="17">
        <v>33779.537683598246</v>
      </c>
      <c r="D8" s="14">
        <f t="shared" si="0"/>
        <v>1.1853105495494693E-3</v>
      </c>
    </row>
    <row r="9" spans="1:4" ht="16.5" thickTop="1" thickBot="1" x14ac:dyDescent="0.3">
      <c r="A9" s="15">
        <v>5</v>
      </c>
      <c r="B9" s="16" t="s">
        <v>91</v>
      </c>
      <c r="C9" s="17">
        <v>9949.9786480163602</v>
      </c>
      <c r="D9" s="14">
        <f t="shared" si="0"/>
        <v>3.4914079552403934E-4</v>
      </c>
    </row>
    <row r="10" spans="1:4" ht="16.5" thickTop="1" thickBot="1" x14ac:dyDescent="0.3">
      <c r="A10" s="15">
        <v>6</v>
      </c>
      <c r="B10" s="16" t="s">
        <v>92</v>
      </c>
      <c r="C10" s="17">
        <v>114472.48763474893</v>
      </c>
      <c r="D10" s="14">
        <f t="shared" si="0"/>
        <v>4.0167940869280027E-3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39400.881841789946</v>
      </c>
      <c r="D13" s="14">
        <f t="shared" si="0"/>
        <v>1.3825612815092543E-3</v>
      </c>
    </row>
    <row r="14" spans="1:4" ht="16.5" thickTop="1" thickBot="1" x14ac:dyDescent="0.3">
      <c r="A14" s="15">
        <v>10</v>
      </c>
      <c r="B14" s="16" t="s">
        <v>96</v>
      </c>
      <c r="C14" s="17">
        <v>482489.02518813469</v>
      </c>
      <c r="D14" s="14">
        <f t="shared" si="0"/>
        <v>1.693034809872555E-2</v>
      </c>
    </row>
    <row r="15" spans="1:4" ht="16.5" thickTop="1" thickBot="1" x14ac:dyDescent="0.3">
      <c r="A15" s="15">
        <v>11</v>
      </c>
      <c r="B15" s="16" t="s">
        <v>97</v>
      </c>
      <c r="C15" s="17">
        <v>22888426.438535325</v>
      </c>
      <c r="D15" s="14">
        <f t="shared" si="0"/>
        <v>0.80314578530646696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179764.49813013908</v>
      </c>
      <c r="D17" s="14">
        <f t="shared" si="0"/>
        <v>6.3078647808605063E-3</v>
      </c>
    </row>
    <row r="18" spans="1:4" ht="16.5" thickTop="1" thickBot="1" x14ac:dyDescent="0.3">
      <c r="A18" s="15">
        <v>14</v>
      </c>
      <c r="B18" s="16" t="s">
        <v>100</v>
      </c>
      <c r="C18" s="17">
        <v>1563367.8608547035</v>
      </c>
      <c r="D18" s="14">
        <f t="shared" si="0"/>
        <v>5.485795678007261E-2</v>
      </c>
    </row>
    <row r="19" spans="1:4" ht="16.5" thickTop="1" thickBot="1" x14ac:dyDescent="0.3">
      <c r="A19" s="15">
        <v>15</v>
      </c>
      <c r="B19" s="16" t="s">
        <v>101</v>
      </c>
      <c r="C19" s="17">
        <v>11551.801989160136</v>
      </c>
      <c r="D19" s="14">
        <f t="shared" si="0"/>
        <v>4.0534813982094468E-4</v>
      </c>
    </row>
    <row r="20" spans="1:4" ht="16.5" thickTop="1" thickBot="1" x14ac:dyDescent="0.3">
      <c r="A20" s="15">
        <v>16</v>
      </c>
      <c r="B20" s="16" t="s">
        <v>102</v>
      </c>
      <c r="C20" s="17">
        <v>1681613.3690796962</v>
      </c>
      <c r="D20" s="14">
        <f t="shared" si="0"/>
        <v>5.9007144659691708E-2</v>
      </c>
    </row>
    <row r="21" spans="1:4" ht="16.5" thickTop="1" thickBot="1" x14ac:dyDescent="0.3">
      <c r="A21" s="15">
        <v>17</v>
      </c>
      <c r="B21" s="16" t="s">
        <v>103</v>
      </c>
      <c r="C21" s="17">
        <v>630224.55005335319</v>
      </c>
      <c r="D21" s="14">
        <f t="shared" si="0"/>
        <v>2.211432893961781E-2</v>
      </c>
    </row>
    <row r="22" spans="1:4" ht="16.5" thickTop="1" thickBot="1" x14ac:dyDescent="0.3">
      <c r="A22" s="15">
        <v>18</v>
      </c>
      <c r="B22" s="16" t="s">
        <v>104</v>
      </c>
      <c r="C22" s="17">
        <v>557045.51851656241</v>
      </c>
      <c r="D22" s="14">
        <f t="shared" si="0"/>
        <v>1.9546505812527225E-2</v>
      </c>
    </row>
    <row r="23" spans="1:4" ht="16.5" thickTop="1" thickBot="1" x14ac:dyDescent="0.3">
      <c r="A23" s="31"/>
      <c r="B23" s="18" t="s">
        <v>105</v>
      </c>
      <c r="C23" s="19">
        <f>SUM(C5:C22)</f>
        <v>28498470.461127412</v>
      </c>
      <c r="D23" s="20">
        <f t="shared" ref="D23" si="1">C23/C$23</f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3433487.5921032564</v>
      </c>
      <c r="D5" s="14">
        <f>C5/C$23</f>
        <v>1.6406586601776203E-2</v>
      </c>
    </row>
    <row r="6" spans="1:4" ht="16.5" thickTop="1" thickBot="1" x14ac:dyDescent="0.3">
      <c r="A6" s="15">
        <v>2</v>
      </c>
      <c r="B6" s="16" t="s">
        <v>88</v>
      </c>
      <c r="C6" s="17">
        <v>3991422.4417183995</v>
      </c>
      <c r="D6" s="14">
        <f t="shared" ref="D6:D23" si="0">C6/C$23</f>
        <v>1.907262402955455E-2</v>
      </c>
    </row>
    <row r="7" spans="1:4" ht="16.5" thickTop="1" thickBot="1" x14ac:dyDescent="0.3">
      <c r="A7" s="15">
        <v>3</v>
      </c>
      <c r="B7" s="16" t="s">
        <v>89</v>
      </c>
      <c r="C7" s="17">
        <v>3805915.1984259272</v>
      </c>
      <c r="D7" s="14">
        <f t="shared" si="0"/>
        <v>1.8186195705382179E-2</v>
      </c>
    </row>
    <row r="8" spans="1:4" ht="16.5" thickTop="1" thickBot="1" x14ac:dyDescent="0.3">
      <c r="A8" s="15">
        <v>4</v>
      </c>
      <c r="B8" s="16" t="s">
        <v>90</v>
      </c>
      <c r="C8" s="17">
        <v>45191.474846273559</v>
      </c>
      <c r="D8" s="14">
        <f t="shared" si="0"/>
        <v>2.1594306833454857E-4</v>
      </c>
    </row>
    <row r="9" spans="1:4" ht="16.5" thickTop="1" thickBot="1" x14ac:dyDescent="0.3">
      <c r="A9" s="15">
        <v>5</v>
      </c>
      <c r="B9" s="16" t="s">
        <v>91</v>
      </c>
      <c r="C9" s="17">
        <v>103897.02916556328</v>
      </c>
      <c r="D9" s="14">
        <f t="shared" si="0"/>
        <v>4.9646185138181771E-4</v>
      </c>
    </row>
    <row r="10" spans="1:4" ht="16.5" thickTop="1" thickBot="1" x14ac:dyDescent="0.3">
      <c r="A10" s="15">
        <v>6</v>
      </c>
      <c r="B10" s="16" t="s">
        <v>92</v>
      </c>
      <c r="C10" s="17">
        <v>6800609.8271402428</v>
      </c>
      <c r="D10" s="14">
        <f t="shared" si="0"/>
        <v>3.2496052797883902E-2</v>
      </c>
    </row>
    <row r="11" spans="1:4" ht="16.5" thickTop="1" thickBot="1" x14ac:dyDescent="0.3">
      <c r="A11" s="15">
        <v>7</v>
      </c>
      <c r="B11" s="16" t="s">
        <v>93</v>
      </c>
      <c r="C11" s="17">
        <v>4524803.1343936808</v>
      </c>
      <c r="D11" s="14">
        <f t="shared" si="0"/>
        <v>2.1621331805932967E-2</v>
      </c>
    </row>
    <row r="12" spans="1:4" ht="16.5" thickTop="1" thickBot="1" x14ac:dyDescent="0.3">
      <c r="A12" s="15">
        <v>8</v>
      </c>
      <c r="B12" s="16" t="s">
        <v>94</v>
      </c>
      <c r="C12" s="17">
        <v>601690.42296030163</v>
      </c>
      <c r="D12" s="14">
        <f t="shared" si="0"/>
        <v>2.8751191804105018E-3</v>
      </c>
    </row>
    <row r="13" spans="1:4" ht="16.5" thickTop="1" thickBot="1" x14ac:dyDescent="0.3">
      <c r="A13" s="15">
        <v>9</v>
      </c>
      <c r="B13" s="16" t="s">
        <v>95</v>
      </c>
      <c r="C13" s="17">
        <v>755660.48734392552</v>
      </c>
      <c r="D13" s="14">
        <f t="shared" si="0"/>
        <v>3.6108501617021956E-3</v>
      </c>
    </row>
    <row r="14" spans="1:4" ht="16.5" thickTop="1" thickBot="1" x14ac:dyDescent="0.3">
      <c r="A14" s="15">
        <v>10</v>
      </c>
      <c r="B14" s="16" t="s">
        <v>96</v>
      </c>
      <c r="C14" s="17">
        <v>6379681.6178075168</v>
      </c>
      <c r="D14" s="14">
        <f t="shared" si="0"/>
        <v>3.0484688278777681E-2</v>
      </c>
    </row>
    <row r="15" spans="1:4" ht="16.5" thickTop="1" thickBot="1" x14ac:dyDescent="0.3">
      <c r="A15" s="15">
        <v>11</v>
      </c>
      <c r="B15" s="16" t="s">
        <v>97</v>
      </c>
      <c r="C15" s="17">
        <v>4728332.9078719746</v>
      </c>
      <c r="D15" s="14">
        <f t="shared" si="0"/>
        <v>2.2593879038167466E-2</v>
      </c>
    </row>
    <row r="16" spans="1:4" ht="16.5" thickTop="1" thickBot="1" x14ac:dyDescent="0.3">
      <c r="A16" s="15">
        <v>12</v>
      </c>
      <c r="B16" s="16" t="s">
        <v>98</v>
      </c>
      <c r="C16" s="17">
        <v>20395957.966465853</v>
      </c>
      <c r="D16" s="14">
        <f t="shared" si="0"/>
        <v>9.7460101930359894E-2</v>
      </c>
    </row>
    <row r="17" spans="1:4" ht="16.5" thickTop="1" thickBot="1" x14ac:dyDescent="0.3">
      <c r="A17" s="15">
        <v>13</v>
      </c>
      <c r="B17" s="16" t="s">
        <v>99</v>
      </c>
      <c r="C17" s="17">
        <v>9140918.7575971074</v>
      </c>
      <c r="D17" s="14">
        <f t="shared" si="0"/>
        <v>4.3678991460822311E-2</v>
      </c>
    </row>
    <row r="18" spans="1:4" ht="16.5" thickTop="1" thickBot="1" x14ac:dyDescent="0.3">
      <c r="A18" s="15">
        <v>14</v>
      </c>
      <c r="B18" s="16" t="s">
        <v>100</v>
      </c>
      <c r="C18" s="17">
        <v>23650577.728877455</v>
      </c>
      <c r="D18" s="14">
        <f t="shared" si="0"/>
        <v>0.11301198600026813</v>
      </c>
    </row>
    <row r="19" spans="1:4" ht="16.5" thickTop="1" thickBot="1" x14ac:dyDescent="0.3">
      <c r="A19" s="15">
        <v>15</v>
      </c>
      <c r="B19" s="16" t="s">
        <v>101</v>
      </c>
      <c r="C19" s="17">
        <v>836967.19043951225</v>
      </c>
      <c r="D19" s="14">
        <f t="shared" si="0"/>
        <v>3.999366336541639E-3</v>
      </c>
    </row>
    <row r="20" spans="1:4" ht="16.5" thickTop="1" thickBot="1" x14ac:dyDescent="0.3">
      <c r="A20" s="15">
        <v>16</v>
      </c>
      <c r="B20" s="16" t="s">
        <v>102</v>
      </c>
      <c r="C20" s="17">
        <v>7644790.1454299744</v>
      </c>
      <c r="D20" s="14">
        <f t="shared" si="0"/>
        <v>3.6529886364485287E-2</v>
      </c>
    </row>
    <row r="21" spans="1:4" ht="16.5" thickTop="1" thickBot="1" x14ac:dyDescent="0.3">
      <c r="A21" s="15">
        <v>17</v>
      </c>
      <c r="B21" s="16" t="s">
        <v>103</v>
      </c>
      <c r="C21" s="17">
        <v>101587477.78878993</v>
      </c>
      <c r="D21" s="14">
        <f t="shared" si="0"/>
        <v>0.48542588469842801</v>
      </c>
    </row>
    <row r="22" spans="1:4" ht="16.5" thickTop="1" thickBot="1" x14ac:dyDescent="0.3">
      <c r="A22" s="15">
        <v>18</v>
      </c>
      <c r="B22" s="16" t="s">
        <v>104</v>
      </c>
      <c r="C22" s="17">
        <v>10847568.370655479</v>
      </c>
      <c r="D22" s="14">
        <f t="shared" si="0"/>
        <v>5.1834050689790669E-2</v>
      </c>
    </row>
    <row r="23" spans="1:4" ht="16.5" thickTop="1" thickBot="1" x14ac:dyDescent="0.3">
      <c r="A23" s="31"/>
      <c r="B23" s="18" t="s">
        <v>105</v>
      </c>
      <c r="C23" s="19">
        <f>SUM(C5:C22)</f>
        <v>209274950.08203238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109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79153.691508247677</v>
      </c>
      <c r="D5" s="14">
        <f>C5/C$23</f>
        <v>7.2816758475211822E-3</v>
      </c>
    </row>
    <row r="6" spans="1:4" ht="16.5" thickTop="1" thickBot="1" x14ac:dyDescent="0.3">
      <c r="A6" s="15">
        <v>2</v>
      </c>
      <c r="B6" s="16" t="s">
        <v>88</v>
      </c>
      <c r="C6" s="17">
        <v>29156.844360295625</v>
      </c>
      <c r="D6" s="14">
        <f t="shared" ref="D6:D23" si="0">C6/C$23</f>
        <v>2.6822588476012699E-3</v>
      </c>
    </row>
    <row r="7" spans="1:4" ht="16.5" thickTop="1" thickBot="1" x14ac:dyDescent="0.3">
      <c r="A7" s="15">
        <v>3</v>
      </c>
      <c r="B7" s="16" t="s">
        <v>89</v>
      </c>
      <c r="C7" s="17">
        <v>347117.67933975073</v>
      </c>
      <c r="D7" s="14">
        <f t="shared" si="0"/>
        <v>3.1932792693976801E-2</v>
      </c>
    </row>
    <row r="8" spans="1:4" ht="16.5" thickTop="1" thickBot="1" x14ac:dyDescent="0.3">
      <c r="A8" s="15">
        <v>4</v>
      </c>
      <c r="B8" s="16" t="s">
        <v>90</v>
      </c>
      <c r="C8" s="17">
        <v>75762.322461437157</v>
      </c>
      <c r="D8" s="14">
        <f t="shared" si="0"/>
        <v>6.9696897656639899E-3</v>
      </c>
    </row>
    <row r="9" spans="1:4" ht="16.5" thickTop="1" thickBot="1" x14ac:dyDescent="0.3">
      <c r="A9" s="15">
        <v>5</v>
      </c>
      <c r="B9" s="16" t="s">
        <v>91</v>
      </c>
      <c r="C9" s="17">
        <v>80206.192950034354</v>
      </c>
      <c r="D9" s="14">
        <f t="shared" si="0"/>
        <v>7.3784998134298427E-3</v>
      </c>
    </row>
    <row r="10" spans="1:4" ht="16.5" thickTop="1" thickBot="1" x14ac:dyDescent="0.3">
      <c r="A10" s="15">
        <v>6</v>
      </c>
      <c r="B10" s="16" t="s">
        <v>92</v>
      </c>
      <c r="C10" s="17">
        <v>384286.19009493489</v>
      </c>
      <c r="D10" s="14">
        <f t="shared" si="0"/>
        <v>3.5352077908566634E-2</v>
      </c>
    </row>
    <row r="11" spans="1:4" ht="16.5" thickTop="1" thickBot="1" x14ac:dyDescent="0.3">
      <c r="A11" s="15">
        <v>7</v>
      </c>
      <c r="B11" s="16" t="s">
        <v>93</v>
      </c>
      <c r="C11" s="17">
        <v>281360.0863658649</v>
      </c>
      <c r="D11" s="14">
        <f t="shared" si="0"/>
        <v>2.5883479422223962E-2</v>
      </c>
    </row>
    <row r="12" spans="1:4" ht="16.5" thickTop="1" thickBot="1" x14ac:dyDescent="0.3">
      <c r="A12" s="15">
        <v>8</v>
      </c>
      <c r="B12" s="16" t="s">
        <v>94</v>
      </c>
      <c r="C12" s="17">
        <v>33663.354380410405</v>
      </c>
      <c r="D12" s="14">
        <f t="shared" si="0"/>
        <v>3.0968313652540028E-3</v>
      </c>
    </row>
    <row r="13" spans="1:4" ht="16.5" thickTop="1" thickBot="1" x14ac:dyDescent="0.3">
      <c r="A13" s="15">
        <v>9</v>
      </c>
      <c r="B13" s="16" t="s">
        <v>95</v>
      </c>
      <c r="C13" s="17">
        <v>27359.312327108259</v>
      </c>
      <c r="D13" s="14">
        <f t="shared" si="0"/>
        <v>2.5168964325098368E-3</v>
      </c>
    </row>
    <row r="14" spans="1:4" ht="16.5" thickTop="1" thickBot="1" x14ac:dyDescent="0.3">
      <c r="A14" s="15">
        <v>10</v>
      </c>
      <c r="B14" s="16" t="s">
        <v>96</v>
      </c>
      <c r="C14" s="17">
        <v>892979.6696224917</v>
      </c>
      <c r="D14" s="14">
        <f t="shared" si="0"/>
        <v>8.2148897527287212E-2</v>
      </c>
    </row>
    <row r="15" spans="1:4" ht="16.5" thickTop="1" thickBot="1" x14ac:dyDescent="0.3">
      <c r="A15" s="15">
        <v>11</v>
      </c>
      <c r="B15" s="16" t="s">
        <v>97</v>
      </c>
      <c r="C15" s="17">
        <v>296156.79893026256</v>
      </c>
      <c r="D15" s="14">
        <f t="shared" si="0"/>
        <v>2.7244690282385308E-2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425735.52050001657</v>
      </c>
      <c r="D17" s="14">
        <f t="shared" si="0"/>
        <v>3.916517344909691E-2</v>
      </c>
    </row>
    <row r="18" spans="1:4" ht="16.5" thickTop="1" thickBot="1" x14ac:dyDescent="0.3">
      <c r="A18" s="15">
        <v>14</v>
      </c>
      <c r="B18" s="16" t="s">
        <v>100</v>
      </c>
      <c r="C18" s="17">
        <v>4585994.2683526631</v>
      </c>
      <c r="D18" s="14">
        <f t="shared" si="0"/>
        <v>0.42188460278260798</v>
      </c>
    </row>
    <row r="19" spans="1:4" ht="16.5" thickTop="1" thickBot="1" x14ac:dyDescent="0.3">
      <c r="A19" s="15">
        <v>15</v>
      </c>
      <c r="B19" s="16" t="s">
        <v>101</v>
      </c>
      <c r="C19" s="17">
        <v>9700.2860137423668</v>
      </c>
      <c r="D19" s="14">
        <f t="shared" si="0"/>
        <v>8.9236947809257059E-4</v>
      </c>
    </row>
    <row r="20" spans="1:4" ht="16.5" thickTop="1" thickBot="1" x14ac:dyDescent="0.3">
      <c r="A20" s="15">
        <v>16</v>
      </c>
      <c r="B20" s="16" t="s">
        <v>102</v>
      </c>
      <c r="C20" s="17">
        <v>948727.87005712511</v>
      </c>
      <c r="D20" s="14">
        <f t="shared" si="0"/>
        <v>8.72774053316938E-2</v>
      </c>
    </row>
    <row r="21" spans="1:4" ht="16.5" thickTop="1" thickBot="1" x14ac:dyDescent="0.3">
      <c r="A21" s="15">
        <v>17</v>
      </c>
      <c r="B21" s="16" t="s">
        <v>103</v>
      </c>
      <c r="C21" s="17">
        <v>1240948.0669660461</v>
      </c>
      <c r="D21" s="14">
        <f t="shared" si="0"/>
        <v>0.11415995129315228</v>
      </c>
    </row>
    <row r="22" spans="1:4" ht="16.5" thickTop="1" thickBot="1" x14ac:dyDescent="0.3">
      <c r="A22" s="15">
        <v>18</v>
      </c>
      <c r="B22" s="16" t="s">
        <v>104</v>
      </c>
      <c r="C22" s="17">
        <v>1131949.3477144097</v>
      </c>
      <c r="D22" s="14">
        <f t="shared" si="0"/>
        <v>0.10413270775893656</v>
      </c>
    </row>
    <row r="23" spans="1:4" ht="16.5" thickTop="1" thickBot="1" x14ac:dyDescent="0.3">
      <c r="A23" s="31"/>
      <c r="B23" s="18" t="s">
        <v>105</v>
      </c>
      <c r="C23" s="19">
        <f>SUM(C5:C22)</f>
        <v>10870257.50194484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36756.634800212145</v>
      </c>
      <c r="D5" s="14">
        <f>C5/C$23</f>
        <v>4.1162313822937146E-3</v>
      </c>
    </row>
    <row r="6" spans="1:4" ht="16.5" thickTop="1" thickBot="1" x14ac:dyDescent="0.3">
      <c r="A6" s="15">
        <v>2</v>
      </c>
      <c r="B6" s="16" t="s">
        <v>88</v>
      </c>
      <c r="C6" s="17">
        <v>49636.956946574974</v>
      </c>
      <c r="D6" s="14">
        <f t="shared" ref="D6:D23" si="0">C6/C$23</f>
        <v>5.5586481465347498E-3</v>
      </c>
    </row>
    <row r="7" spans="1:4" ht="16.5" thickTop="1" thickBot="1" x14ac:dyDescent="0.3">
      <c r="A7" s="15">
        <v>3</v>
      </c>
      <c r="B7" s="16" t="s">
        <v>89</v>
      </c>
      <c r="C7" s="17">
        <v>408494.38855489151</v>
      </c>
      <c r="D7" s="14">
        <f t="shared" si="0"/>
        <v>4.5745684576402573E-2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38021.783860676362</v>
      </c>
      <c r="D9" s="14">
        <f t="shared" si="0"/>
        <v>4.2579104640232575E-3</v>
      </c>
    </row>
    <row r="10" spans="1:4" ht="16.5" thickTop="1" thickBot="1" x14ac:dyDescent="0.3">
      <c r="A10" s="15">
        <v>6</v>
      </c>
      <c r="B10" s="16" t="s">
        <v>92</v>
      </c>
      <c r="C10" s="17">
        <v>137871.34433936366</v>
      </c>
      <c r="D10" s="14">
        <f t="shared" si="0"/>
        <v>1.5439671160686237E-2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4547.2125286736045</v>
      </c>
      <c r="D12" s="14">
        <f t="shared" si="0"/>
        <v>5.0922449822249285E-4</v>
      </c>
    </row>
    <row r="13" spans="1:4" ht="16.5" thickTop="1" thickBot="1" x14ac:dyDescent="0.3">
      <c r="A13" s="15">
        <v>9</v>
      </c>
      <c r="B13" s="16" t="s">
        <v>95</v>
      </c>
      <c r="C13" s="17">
        <v>21963.260131322084</v>
      </c>
      <c r="D13" s="14">
        <f t="shared" si="0"/>
        <v>2.4595793684982978E-3</v>
      </c>
    </row>
    <row r="14" spans="1:4" ht="16.5" thickTop="1" thickBot="1" x14ac:dyDescent="0.3">
      <c r="A14" s="15">
        <v>10</v>
      </c>
      <c r="B14" s="16" t="s">
        <v>96</v>
      </c>
      <c r="C14" s="17">
        <v>1290837.7455022309</v>
      </c>
      <c r="D14" s="14">
        <f t="shared" si="0"/>
        <v>0.14455585682329339</v>
      </c>
    </row>
    <row r="15" spans="1:4" ht="16.5" thickTop="1" thickBot="1" x14ac:dyDescent="0.3">
      <c r="A15" s="15">
        <v>11</v>
      </c>
      <c r="B15" s="16" t="s">
        <v>97</v>
      </c>
      <c r="C15" s="17">
        <v>426839.81850728707</v>
      </c>
      <c r="D15" s="14">
        <f t="shared" si="0"/>
        <v>4.7800117331255471E-2</v>
      </c>
    </row>
    <row r="16" spans="1:4" ht="16.5" thickTop="1" thickBot="1" x14ac:dyDescent="0.3">
      <c r="A16" s="15">
        <v>12</v>
      </c>
      <c r="B16" s="16" t="s">
        <v>98</v>
      </c>
      <c r="C16" s="17">
        <v>890518.51788310497</v>
      </c>
      <c r="D16" s="14">
        <f t="shared" si="0"/>
        <v>9.9725676459450172E-2</v>
      </c>
    </row>
    <row r="17" spans="1:4" ht="16.5" thickTop="1" thickBot="1" x14ac:dyDescent="0.3">
      <c r="A17" s="15">
        <v>13</v>
      </c>
      <c r="B17" s="16" t="s">
        <v>99</v>
      </c>
      <c r="C17" s="17">
        <v>349618.86298462824</v>
      </c>
      <c r="D17" s="14">
        <f t="shared" si="0"/>
        <v>3.915244536071804E-2</v>
      </c>
    </row>
    <row r="18" spans="1:4" ht="16.5" thickTop="1" thickBot="1" x14ac:dyDescent="0.3">
      <c r="A18" s="15">
        <v>14</v>
      </c>
      <c r="B18" s="16" t="s">
        <v>100</v>
      </c>
      <c r="C18" s="17">
        <v>1919876.6911026367</v>
      </c>
      <c r="D18" s="14">
        <f t="shared" si="0"/>
        <v>0.21499946143070961</v>
      </c>
    </row>
    <row r="19" spans="1:4" ht="16.5" thickTop="1" thickBot="1" x14ac:dyDescent="0.3">
      <c r="A19" s="15">
        <v>15</v>
      </c>
      <c r="B19" s="16" t="s">
        <v>101</v>
      </c>
      <c r="C19" s="17">
        <v>31704.765089929675</v>
      </c>
      <c r="D19" s="14">
        <f t="shared" si="0"/>
        <v>3.5504923054236054E-3</v>
      </c>
    </row>
    <row r="20" spans="1:4" ht="16.5" thickTop="1" thickBot="1" x14ac:dyDescent="0.3">
      <c r="A20" s="15">
        <v>16</v>
      </c>
      <c r="B20" s="16" t="s">
        <v>102</v>
      </c>
      <c r="C20" s="17">
        <v>1273575.7836487538</v>
      </c>
      <c r="D20" s="14">
        <f t="shared" si="0"/>
        <v>0.14262275741178718</v>
      </c>
    </row>
    <row r="21" spans="1:4" ht="16.5" thickTop="1" thickBot="1" x14ac:dyDescent="0.3">
      <c r="A21" s="15">
        <v>17</v>
      </c>
      <c r="B21" s="16" t="s">
        <v>103</v>
      </c>
      <c r="C21" s="17">
        <v>1141454.463614112</v>
      </c>
      <c r="D21" s="14">
        <f t="shared" si="0"/>
        <v>0.12782700892304016</v>
      </c>
    </row>
    <row r="22" spans="1:4" ht="16.5" thickTop="1" thickBot="1" x14ac:dyDescent="0.3">
      <c r="A22" s="15">
        <v>18</v>
      </c>
      <c r="B22" s="16" t="s">
        <v>104</v>
      </c>
      <c r="C22" s="17">
        <v>907963.16750471783</v>
      </c>
      <c r="D22" s="14">
        <f t="shared" si="0"/>
        <v>0.10167923435766088</v>
      </c>
    </row>
    <row r="23" spans="1:4" ht="16.5" thickTop="1" thickBot="1" x14ac:dyDescent="0.3">
      <c r="A23" s="31"/>
      <c r="B23" s="18" t="s">
        <v>105</v>
      </c>
      <c r="C23" s="19">
        <f>SUM(C5:C22)</f>
        <v>8929681.396999117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34259.106347733832</v>
      </c>
      <c r="D5" s="14">
        <f>C5/C$23</f>
        <v>3.7511326146448076E-3</v>
      </c>
    </row>
    <row r="6" spans="1:4" ht="16.5" thickTop="1" thickBot="1" x14ac:dyDescent="0.3">
      <c r="A6" s="15">
        <v>2</v>
      </c>
      <c r="B6" s="16" t="s">
        <v>88</v>
      </c>
      <c r="C6" s="17">
        <v>120552.87351714884</v>
      </c>
      <c r="D6" s="14">
        <f t="shared" ref="D6:D23" si="0">C6/C$23</f>
        <v>1.3199696776948766E-2</v>
      </c>
    </row>
    <row r="7" spans="1:4" ht="16.5" thickTop="1" thickBot="1" x14ac:dyDescent="0.3">
      <c r="A7" s="15">
        <v>3</v>
      </c>
      <c r="B7" s="16" t="s">
        <v>89</v>
      </c>
      <c r="C7" s="17">
        <v>27927.574472170381</v>
      </c>
      <c r="D7" s="14">
        <f t="shared" si="0"/>
        <v>3.0578741426338964E-3</v>
      </c>
    </row>
    <row r="8" spans="1:4" ht="16.5" thickTop="1" thickBot="1" x14ac:dyDescent="0.3">
      <c r="A8" s="15">
        <v>4</v>
      </c>
      <c r="B8" s="16" t="s">
        <v>90</v>
      </c>
      <c r="C8" s="17">
        <v>2027.0907575157157</v>
      </c>
      <c r="D8" s="14">
        <f t="shared" si="0"/>
        <v>2.2195226507609213E-4</v>
      </c>
    </row>
    <row r="9" spans="1:4" ht="16.5" thickTop="1" thickBot="1" x14ac:dyDescent="0.3">
      <c r="A9" s="15">
        <v>5</v>
      </c>
      <c r="B9" s="16" t="s">
        <v>91</v>
      </c>
      <c r="C9" s="17">
        <v>4919.2135603478746</v>
      </c>
      <c r="D9" s="14">
        <f t="shared" si="0"/>
        <v>5.3861949104356947E-4</v>
      </c>
    </row>
    <row r="10" spans="1:4" ht="16.5" thickTop="1" thickBot="1" x14ac:dyDescent="0.3">
      <c r="A10" s="15">
        <v>6</v>
      </c>
      <c r="B10" s="16" t="s">
        <v>92</v>
      </c>
      <c r="C10" s="17">
        <v>619885.8345526387</v>
      </c>
      <c r="D10" s="14">
        <f t="shared" si="0"/>
        <v>6.7873164808939332E-2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2533.9451789525024</v>
      </c>
      <c r="D12" s="14">
        <f t="shared" si="0"/>
        <v>2.7744928043400212E-4</v>
      </c>
    </row>
    <row r="13" spans="1:4" ht="16.5" thickTop="1" thickBot="1" x14ac:dyDescent="0.3">
      <c r="A13" s="15">
        <v>9</v>
      </c>
      <c r="B13" s="16" t="s">
        <v>95</v>
      </c>
      <c r="C13" s="17">
        <v>57889.356872894248</v>
      </c>
      <c r="D13" s="14">
        <f t="shared" si="0"/>
        <v>6.3384798308111804E-3</v>
      </c>
    </row>
    <row r="14" spans="1:4" ht="16.5" thickTop="1" thickBot="1" x14ac:dyDescent="0.3">
      <c r="A14" s="15">
        <v>10</v>
      </c>
      <c r="B14" s="16" t="s">
        <v>96</v>
      </c>
      <c r="C14" s="17">
        <v>218693.00221615218</v>
      </c>
      <c r="D14" s="14">
        <f t="shared" si="0"/>
        <v>2.3945354700177748E-2</v>
      </c>
    </row>
    <row r="15" spans="1:4" ht="16.5" thickTop="1" thickBot="1" x14ac:dyDescent="0.3">
      <c r="A15" s="15">
        <v>11</v>
      </c>
      <c r="B15" s="16" t="s">
        <v>97</v>
      </c>
      <c r="C15" s="17">
        <v>3758.4070107757102</v>
      </c>
      <c r="D15" s="14">
        <f t="shared" si="0"/>
        <v>4.1151928991174744E-4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283578.99512985209</v>
      </c>
      <c r="D17" s="14">
        <f t="shared" si="0"/>
        <v>3.1049917258864915E-2</v>
      </c>
    </row>
    <row r="18" spans="1:4" ht="16.5" thickTop="1" thickBot="1" x14ac:dyDescent="0.3">
      <c r="A18" s="15">
        <v>14</v>
      </c>
      <c r="B18" s="16" t="s">
        <v>100</v>
      </c>
      <c r="C18" s="17">
        <v>3172989.2781535676</v>
      </c>
      <c r="D18" s="14">
        <f t="shared" si="0"/>
        <v>0.34742014127252463</v>
      </c>
    </row>
    <row r="19" spans="1:4" ht="16.5" thickTop="1" thickBot="1" x14ac:dyDescent="0.3">
      <c r="A19" s="15">
        <v>15</v>
      </c>
      <c r="B19" s="16" t="s">
        <v>101</v>
      </c>
      <c r="C19" s="17">
        <v>897.22158689840853</v>
      </c>
      <c r="D19" s="14">
        <f t="shared" si="0"/>
        <v>9.8239490634017022E-5</v>
      </c>
    </row>
    <row r="20" spans="1:4" ht="16.5" thickTop="1" thickBot="1" x14ac:dyDescent="0.3">
      <c r="A20" s="15">
        <v>16</v>
      </c>
      <c r="B20" s="16" t="s">
        <v>102</v>
      </c>
      <c r="C20" s="17">
        <v>799784.26323061681</v>
      </c>
      <c r="D20" s="14">
        <f t="shared" si="0"/>
        <v>8.7570784947882466E-2</v>
      </c>
    </row>
    <row r="21" spans="1:4" ht="16.5" thickTop="1" thickBot="1" x14ac:dyDescent="0.3">
      <c r="A21" s="15">
        <v>17</v>
      </c>
      <c r="B21" s="16" t="s">
        <v>103</v>
      </c>
      <c r="C21" s="17">
        <v>1546372.1984491725</v>
      </c>
      <c r="D21" s="14">
        <f t="shared" si="0"/>
        <v>0.1693169439128229</v>
      </c>
    </row>
    <row r="22" spans="1:4" ht="16.5" thickTop="1" thickBot="1" x14ac:dyDescent="0.3">
      <c r="A22" s="15">
        <v>18</v>
      </c>
      <c r="B22" s="16" t="s">
        <v>104</v>
      </c>
      <c r="C22" s="17">
        <v>2236934.8854984259</v>
      </c>
      <c r="D22" s="14">
        <f t="shared" si="0"/>
        <v>0.24492872991665013</v>
      </c>
    </row>
    <row r="23" spans="1:4" ht="16.5" thickTop="1" thickBot="1" x14ac:dyDescent="0.3">
      <c r="A23" s="31"/>
      <c r="B23" s="18" t="s">
        <v>105</v>
      </c>
      <c r="C23" s="19">
        <f>SUM(C5:C22)</f>
        <v>9133003.2465348616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2352.9322833640485</v>
      </c>
      <c r="D5" s="14">
        <f>C5/C$23</f>
        <v>1.0710549125625178E-4</v>
      </c>
    </row>
    <row r="6" spans="1:4" ht="16.5" thickTop="1" thickBot="1" x14ac:dyDescent="0.3">
      <c r="A6" s="15">
        <v>2</v>
      </c>
      <c r="B6" s="16" t="s">
        <v>88</v>
      </c>
      <c r="C6" s="17">
        <v>124536.55514369679</v>
      </c>
      <c r="D6" s="14">
        <f t="shared" ref="D6:D23" si="0">C6/C$23</f>
        <v>5.6689047161852298E-3</v>
      </c>
    </row>
    <row r="7" spans="1:4" ht="16.5" thickTop="1" thickBot="1" x14ac:dyDescent="0.3">
      <c r="A7" s="15">
        <v>3</v>
      </c>
      <c r="B7" s="16" t="s">
        <v>89</v>
      </c>
      <c r="C7" s="17">
        <v>673583.74930800078</v>
      </c>
      <c r="D7" s="14">
        <f t="shared" si="0"/>
        <v>3.066153619547201E-2</v>
      </c>
    </row>
    <row r="8" spans="1:4" ht="16.5" thickTop="1" thickBot="1" x14ac:dyDescent="0.3">
      <c r="A8" s="15">
        <v>4</v>
      </c>
      <c r="B8" s="16" t="s">
        <v>90</v>
      </c>
      <c r="C8" s="17">
        <v>40586.686831322681</v>
      </c>
      <c r="D8" s="14">
        <f t="shared" si="0"/>
        <v>1.8475062211809005E-3</v>
      </c>
    </row>
    <row r="9" spans="1:4" ht="16.5" thickTop="1" thickBot="1" x14ac:dyDescent="0.3">
      <c r="A9" s="15">
        <v>5</v>
      </c>
      <c r="B9" s="16" t="s">
        <v>91</v>
      </c>
      <c r="C9" s="17">
        <v>333193.12799262453</v>
      </c>
      <c r="D9" s="14">
        <f t="shared" si="0"/>
        <v>1.5166953128729597E-2</v>
      </c>
    </row>
    <row r="10" spans="1:4" ht="16.5" thickTop="1" thickBot="1" x14ac:dyDescent="0.3">
      <c r="A10" s="15">
        <v>6</v>
      </c>
      <c r="B10" s="16" t="s">
        <v>92</v>
      </c>
      <c r="C10" s="17">
        <v>163495.37940727887</v>
      </c>
      <c r="D10" s="14">
        <f t="shared" si="0"/>
        <v>7.4423106237921904E-3</v>
      </c>
    </row>
    <row r="11" spans="1:4" ht="16.5" thickTop="1" thickBot="1" x14ac:dyDescent="0.3">
      <c r="A11" s="15">
        <v>7</v>
      </c>
      <c r="B11" s="16" t="s">
        <v>93</v>
      </c>
      <c r="C11" s="17">
        <v>78320.575184901332</v>
      </c>
      <c r="D11" s="14">
        <f t="shared" si="0"/>
        <v>3.5651530390231685E-3</v>
      </c>
    </row>
    <row r="12" spans="1:4" ht="16.5" thickTop="1" thickBot="1" x14ac:dyDescent="0.3">
      <c r="A12" s="15">
        <v>8</v>
      </c>
      <c r="B12" s="16" t="s">
        <v>94</v>
      </c>
      <c r="C12" s="17">
        <v>1343.6057529883922</v>
      </c>
      <c r="D12" s="14">
        <f t="shared" si="0"/>
        <v>6.1160941709210371E-5</v>
      </c>
    </row>
    <row r="13" spans="1:4" ht="16.5" thickTop="1" thickBot="1" x14ac:dyDescent="0.3">
      <c r="A13" s="15">
        <v>9</v>
      </c>
      <c r="B13" s="16" t="s">
        <v>95</v>
      </c>
      <c r="C13" s="17">
        <v>14550.285719455409</v>
      </c>
      <c r="D13" s="14">
        <f t="shared" si="0"/>
        <v>6.6232909077731266E-4</v>
      </c>
    </row>
    <row r="14" spans="1:4" ht="16.5" thickTop="1" thickBot="1" x14ac:dyDescent="0.3">
      <c r="A14" s="15">
        <v>10</v>
      </c>
      <c r="B14" s="16" t="s">
        <v>96</v>
      </c>
      <c r="C14" s="17">
        <v>1671484.6815902032</v>
      </c>
      <c r="D14" s="14">
        <f t="shared" si="0"/>
        <v>7.6085992450688519E-2</v>
      </c>
    </row>
    <row r="15" spans="1:4" ht="16.5" thickTop="1" thickBot="1" x14ac:dyDescent="0.3">
      <c r="A15" s="15">
        <v>11</v>
      </c>
      <c r="B15" s="16" t="s">
        <v>97</v>
      </c>
      <c r="C15" s="17">
        <v>398251.22028249287</v>
      </c>
      <c r="D15" s="14">
        <f t="shared" si="0"/>
        <v>1.8128397869051009E-2</v>
      </c>
    </row>
    <row r="16" spans="1:4" ht="16.5" thickTop="1" thickBot="1" x14ac:dyDescent="0.3">
      <c r="A16" s="15">
        <v>12</v>
      </c>
      <c r="B16" s="16" t="s">
        <v>98</v>
      </c>
      <c r="C16" s="17">
        <v>4118920.6704567447</v>
      </c>
      <c r="D16" s="14">
        <f t="shared" si="0"/>
        <v>0.18749329293236738</v>
      </c>
    </row>
    <row r="17" spans="1:4" ht="16.5" thickTop="1" thickBot="1" x14ac:dyDescent="0.3">
      <c r="A17" s="15">
        <v>13</v>
      </c>
      <c r="B17" s="16" t="s">
        <v>99</v>
      </c>
      <c r="C17" s="17">
        <v>521217.35738585045</v>
      </c>
      <c r="D17" s="14">
        <f t="shared" si="0"/>
        <v>2.3725817146884511E-2</v>
      </c>
    </row>
    <row r="18" spans="1:4" ht="16.5" thickTop="1" thickBot="1" x14ac:dyDescent="0.3">
      <c r="A18" s="15">
        <v>14</v>
      </c>
      <c r="B18" s="16" t="s">
        <v>100</v>
      </c>
      <c r="C18" s="17">
        <v>5865403.2263238486</v>
      </c>
      <c r="D18" s="14">
        <f t="shared" si="0"/>
        <v>0.26699318905737562</v>
      </c>
    </row>
    <row r="19" spans="1:4" ht="16.5" thickTop="1" thickBot="1" x14ac:dyDescent="0.3">
      <c r="A19" s="15">
        <v>15</v>
      </c>
      <c r="B19" s="16" t="s">
        <v>101</v>
      </c>
      <c r="C19" s="17">
        <v>41695.687364518832</v>
      </c>
      <c r="D19" s="14">
        <f t="shared" si="0"/>
        <v>1.897987931917427E-3</v>
      </c>
    </row>
    <row r="20" spans="1:4" ht="16.5" thickTop="1" thickBot="1" x14ac:dyDescent="0.3">
      <c r="A20" s="15">
        <v>16</v>
      </c>
      <c r="B20" s="16" t="s">
        <v>102</v>
      </c>
      <c r="C20" s="17">
        <v>2313922.1851970037</v>
      </c>
      <c r="D20" s="14">
        <f t="shared" si="0"/>
        <v>0.10532975136026028</v>
      </c>
    </row>
    <row r="21" spans="1:4" ht="16.5" thickTop="1" thickBot="1" x14ac:dyDescent="0.3">
      <c r="A21" s="15">
        <v>17</v>
      </c>
      <c r="B21" s="16" t="s">
        <v>103</v>
      </c>
      <c r="C21" s="17">
        <v>3183185.9603449963</v>
      </c>
      <c r="D21" s="14">
        <f t="shared" si="0"/>
        <v>0.14489864347277703</v>
      </c>
    </row>
    <row r="22" spans="1:4" ht="16.5" thickTop="1" thickBot="1" x14ac:dyDescent="0.3">
      <c r="A22" s="15">
        <v>18</v>
      </c>
      <c r="B22" s="16" t="s">
        <v>104</v>
      </c>
      <c r="C22" s="17">
        <v>2422318.8534382801</v>
      </c>
      <c r="D22" s="14">
        <f t="shared" si="0"/>
        <v>0.1102639683305523</v>
      </c>
    </row>
    <row r="23" spans="1:4" ht="16.5" thickTop="1" thickBot="1" x14ac:dyDescent="0.3">
      <c r="A23" s="31"/>
      <c r="B23" s="18" t="s">
        <v>105</v>
      </c>
      <c r="C23" s="19">
        <f>SUM(C5:C22)</f>
        <v>21968362.740007572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45200.456986852238</v>
      </c>
      <c r="D5" s="14">
        <f>C5/C$23</f>
        <v>7.377304078204831E-3</v>
      </c>
    </row>
    <row r="6" spans="1:4" ht="16.5" thickTop="1" thickBot="1" x14ac:dyDescent="0.3">
      <c r="A6" s="15">
        <v>2</v>
      </c>
      <c r="B6" s="16" t="s">
        <v>88</v>
      </c>
      <c r="C6" s="17">
        <v>40436.493930668919</v>
      </c>
      <c r="D6" s="14">
        <f t="shared" ref="D6:D23" si="0">C6/C$23</f>
        <v>6.5997631765050699E-3</v>
      </c>
    </row>
    <row r="7" spans="1:4" ht="16.5" thickTop="1" thickBot="1" x14ac:dyDescent="0.3">
      <c r="A7" s="15">
        <v>3</v>
      </c>
      <c r="B7" s="16" t="s">
        <v>89</v>
      </c>
      <c r="C7" s="17">
        <v>118903.41045381749</v>
      </c>
      <c r="D7" s="14">
        <f t="shared" si="0"/>
        <v>1.9406587307481512E-2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6263.8347298112549</v>
      </c>
      <c r="D9" s="14">
        <f t="shared" si="0"/>
        <v>1.0223395199495239E-3</v>
      </c>
    </row>
    <row r="10" spans="1:4" ht="16.5" thickTop="1" thickBot="1" x14ac:dyDescent="0.3">
      <c r="A10" s="15">
        <v>6</v>
      </c>
      <c r="B10" s="16" t="s">
        <v>92</v>
      </c>
      <c r="C10" s="17">
        <v>111323.49215595044</v>
      </c>
      <c r="D10" s="14">
        <f t="shared" si="0"/>
        <v>1.816944578505001E-2</v>
      </c>
    </row>
    <row r="11" spans="1:4" ht="16.5" thickTop="1" thickBot="1" x14ac:dyDescent="0.3">
      <c r="A11" s="15">
        <v>7</v>
      </c>
      <c r="B11" s="16" t="s">
        <v>93</v>
      </c>
      <c r="C11" s="17">
        <v>30395.63634983237</v>
      </c>
      <c r="D11" s="14">
        <f t="shared" si="0"/>
        <v>4.9609642678717812E-3</v>
      </c>
    </row>
    <row r="12" spans="1:4" ht="16.5" thickTop="1" thickBot="1" x14ac:dyDescent="0.3">
      <c r="A12" s="15">
        <v>8</v>
      </c>
      <c r="B12" s="16" t="s">
        <v>94</v>
      </c>
      <c r="C12" s="17">
        <v>1555.0105487174405</v>
      </c>
      <c r="D12" s="14">
        <f t="shared" si="0"/>
        <v>2.5379800177776035E-4</v>
      </c>
    </row>
    <row r="13" spans="1:4" ht="16.5" thickTop="1" thickBot="1" x14ac:dyDescent="0.3">
      <c r="A13" s="15">
        <v>9</v>
      </c>
      <c r="B13" s="16" t="s">
        <v>95</v>
      </c>
      <c r="C13" s="17">
        <v>4110.6974487509824</v>
      </c>
      <c r="D13" s="14">
        <f t="shared" si="0"/>
        <v>6.7091943476938528E-4</v>
      </c>
    </row>
    <row r="14" spans="1:4" ht="16.5" thickTop="1" thickBot="1" x14ac:dyDescent="0.3">
      <c r="A14" s="15">
        <v>10</v>
      </c>
      <c r="B14" s="16" t="s">
        <v>96</v>
      </c>
      <c r="C14" s="17">
        <v>608111.93549088796</v>
      </c>
      <c r="D14" s="14">
        <f t="shared" si="0"/>
        <v>9.9251798781744616E-2</v>
      </c>
    </row>
    <row r="15" spans="1:4" ht="16.5" thickTop="1" thickBot="1" x14ac:dyDescent="0.3">
      <c r="A15" s="15">
        <v>11</v>
      </c>
      <c r="B15" s="16" t="s">
        <v>97</v>
      </c>
      <c r="C15" s="17">
        <v>49291.38825183265</v>
      </c>
      <c r="D15" s="14">
        <f t="shared" si="0"/>
        <v>8.0449974139950933E-3</v>
      </c>
    </row>
    <row r="16" spans="1:4" ht="16.5" thickTop="1" thickBot="1" x14ac:dyDescent="0.3">
      <c r="A16" s="15">
        <v>12</v>
      </c>
      <c r="B16" s="16" t="s">
        <v>98</v>
      </c>
      <c r="C16" s="17">
        <v>1493.2656856439089</v>
      </c>
      <c r="D16" s="14">
        <f t="shared" si="0"/>
        <v>2.437204348564113E-4</v>
      </c>
    </row>
    <row r="17" spans="1:4" ht="16.5" thickTop="1" thickBot="1" x14ac:dyDescent="0.3">
      <c r="A17" s="15">
        <v>13</v>
      </c>
      <c r="B17" s="16" t="s">
        <v>99</v>
      </c>
      <c r="C17" s="17">
        <v>308958.61608362867</v>
      </c>
      <c r="D17" s="14">
        <f t="shared" si="0"/>
        <v>5.0426075539308474E-2</v>
      </c>
    </row>
    <row r="18" spans="1:4" ht="16.5" thickTop="1" thickBot="1" x14ac:dyDescent="0.3">
      <c r="A18" s="15">
        <v>14</v>
      </c>
      <c r="B18" s="16" t="s">
        <v>100</v>
      </c>
      <c r="C18" s="17">
        <v>3227315.3748736926</v>
      </c>
      <c r="D18" s="14">
        <f t="shared" si="0"/>
        <v>0.52673995936886864</v>
      </c>
    </row>
    <row r="19" spans="1:4" ht="16.5" thickTop="1" thickBot="1" x14ac:dyDescent="0.3">
      <c r="A19" s="15">
        <v>15</v>
      </c>
      <c r="B19" s="16" t="s">
        <v>101</v>
      </c>
      <c r="C19" s="17">
        <v>48992.139001479976</v>
      </c>
      <c r="D19" s="14">
        <f t="shared" si="0"/>
        <v>7.9961560335712473E-3</v>
      </c>
    </row>
    <row r="20" spans="1:4" ht="16.5" thickTop="1" thickBot="1" x14ac:dyDescent="0.3">
      <c r="A20" s="15">
        <v>16</v>
      </c>
      <c r="B20" s="16" t="s">
        <v>102</v>
      </c>
      <c r="C20" s="17">
        <v>820671.04080187227</v>
      </c>
      <c r="D20" s="14">
        <f t="shared" si="0"/>
        <v>0.13394421693420758</v>
      </c>
    </row>
    <row r="21" spans="1:4" ht="16.5" thickTop="1" thickBot="1" x14ac:dyDescent="0.3">
      <c r="A21" s="15">
        <v>17</v>
      </c>
      <c r="B21" s="16" t="s">
        <v>103</v>
      </c>
      <c r="C21" s="17">
        <v>316597.32491355407</v>
      </c>
      <c r="D21" s="14">
        <f t="shared" si="0"/>
        <v>5.1672812443309679E-2</v>
      </c>
    </row>
    <row r="22" spans="1:4" ht="16.5" thickTop="1" thickBot="1" x14ac:dyDescent="0.3">
      <c r="A22" s="15">
        <v>18</v>
      </c>
      <c r="B22" s="16" t="s">
        <v>104</v>
      </c>
      <c r="C22" s="17">
        <v>387341.23669757752</v>
      </c>
      <c r="D22" s="14">
        <f t="shared" si="0"/>
        <v>6.3219141478528224E-2</v>
      </c>
    </row>
    <row r="23" spans="1:4" ht="16.5" thickTop="1" thickBot="1" x14ac:dyDescent="0.3">
      <c r="A23" s="31"/>
      <c r="B23" s="18" t="s">
        <v>105</v>
      </c>
      <c r="C23" s="19">
        <f>SUM(C5:C22)</f>
        <v>6126961.3544045715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169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75179.794095572535</v>
      </c>
      <c r="D5" s="14">
        <f>C5/C$23</f>
        <v>7.3949542446898478E-3</v>
      </c>
    </row>
    <row r="6" spans="1:4" ht="16.5" thickTop="1" thickBot="1" x14ac:dyDescent="0.3">
      <c r="A6" s="15">
        <v>2</v>
      </c>
      <c r="B6" s="16" t="s">
        <v>88</v>
      </c>
      <c r="C6" s="17">
        <v>15105.089052828453</v>
      </c>
      <c r="D6" s="14">
        <f t="shared" ref="D6:D23" si="0">C6/C$23</f>
        <v>1.4857907467215343E-3</v>
      </c>
    </row>
    <row r="7" spans="1:4" ht="16.5" thickTop="1" thickBot="1" x14ac:dyDescent="0.3">
      <c r="A7" s="15">
        <v>3</v>
      </c>
      <c r="B7" s="16" t="s">
        <v>89</v>
      </c>
      <c r="C7" s="17">
        <v>301861.96915350226</v>
      </c>
      <c r="D7" s="14">
        <f t="shared" si="0"/>
        <v>2.969222617535193E-2</v>
      </c>
    </row>
    <row r="8" spans="1:4" ht="16.5" thickTop="1" thickBot="1" x14ac:dyDescent="0.3">
      <c r="A8" s="15">
        <v>4</v>
      </c>
      <c r="B8" s="16" t="s">
        <v>90</v>
      </c>
      <c r="C8" s="17">
        <v>86104.271930302319</v>
      </c>
      <c r="D8" s="14">
        <f t="shared" si="0"/>
        <v>8.4695250746159804E-3</v>
      </c>
    </row>
    <row r="9" spans="1:4" ht="16.5" thickTop="1" thickBot="1" x14ac:dyDescent="0.3">
      <c r="A9" s="15">
        <v>5</v>
      </c>
      <c r="B9" s="16" t="s">
        <v>91</v>
      </c>
      <c r="C9" s="17">
        <v>384174.23321798071</v>
      </c>
      <c r="D9" s="14">
        <f t="shared" si="0"/>
        <v>3.7788755752964774E-2</v>
      </c>
    </row>
    <row r="10" spans="1:4" ht="16.5" thickTop="1" thickBot="1" x14ac:dyDescent="0.3">
      <c r="A10" s="15">
        <v>6</v>
      </c>
      <c r="B10" s="16" t="s">
        <v>92</v>
      </c>
      <c r="C10" s="17">
        <v>155459.41510292588</v>
      </c>
      <c r="D10" s="14">
        <f t="shared" si="0"/>
        <v>1.5291545759368946E-2</v>
      </c>
    </row>
    <row r="11" spans="1:4" ht="16.5" thickTop="1" thickBot="1" x14ac:dyDescent="0.3">
      <c r="A11" s="15">
        <v>7</v>
      </c>
      <c r="B11" s="16" t="s">
        <v>93</v>
      </c>
      <c r="C11" s="17">
        <v>1302.3712432447521</v>
      </c>
      <c r="D11" s="14">
        <f t="shared" si="0"/>
        <v>1.2810590756808096E-4</v>
      </c>
    </row>
    <row r="12" spans="1:4" ht="16.5" thickTop="1" thickBot="1" x14ac:dyDescent="0.3">
      <c r="A12" s="15">
        <v>8</v>
      </c>
      <c r="B12" s="16" t="s">
        <v>94</v>
      </c>
      <c r="C12" s="17">
        <v>14216.59556727832</v>
      </c>
      <c r="D12" s="14">
        <f t="shared" si="0"/>
        <v>1.398395340131359E-3</v>
      </c>
    </row>
    <row r="13" spans="1:4" ht="16.5" thickTop="1" thickBot="1" x14ac:dyDescent="0.3">
      <c r="A13" s="15">
        <v>9</v>
      </c>
      <c r="B13" s="16" t="s">
        <v>95</v>
      </c>
      <c r="C13" s="17">
        <v>29457.204893950271</v>
      </c>
      <c r="D13" s="14">
        <f t="shared" si="0"/>
        <v>2.8975163471489842E-3</v>
      </c>
    </row>
    <row r="14" spans="1:4" ht="16.5" thickTop="1" thickBot="1" x14ac:dyDescent="0.3">
      <c r="A14" s="15">
        <v>10</v>
      </c>
      <c r="B14" s="16" t="s">
        <v>96</v>
      </c>
      <c r="C14" s="17">
        <v>898046.23193657526</v>
      </c>
      <c r="D14" s="14">
        <f t="shared" si="0"/>
        <v>8.8335048993945051E-2</v>
      </c>
    </row>
    <row r="15" spans="1:4" ht="16.5" thickTop="1" thickBot="1" x14ac:dyDescent="0.3">
      <c r="A15" s="15">
        <v>11</v>
      </c>
      <c r="B15" s="16" t="s">
        <v>97</v>
      </c>
      <c r="C15" s="17">
        <v>61259.640385828294</v>
      </c>
      <c r="D15" s="14">
        <f t="shared" si="0"/>
        <v>6.0257179891110291E-3</v>
      </c>
    </row>
    <row r="16" spans="1:4" ht="16.5" thickTop="1" thickBot="1" x14ac:dyDescent="0.3">
      <c r="A16" s="15">
        <v>12</v>
      </c>
      <c r="B16" s="16" t="s">
        <v>98</v>
      </c>
      <c r="C16" s="17">
        <v>166398.5817608767</v>
      </c>
      <c r="D16" s="14">
        <f t="shared" si="0"/>
        <v>1.6367561434641287E-2</v>
      </c>
    </row>
    <row r="17" spans="1:4" ht="16.5" thickTop="1" thickBot="1" x14ac:dyDescent="0.3">
      <c r="A17" s="15">
        <v>13</v>
      </c>
      <c r="B17" s="16" t="s">
        <v>99</v>
      </c>
      <c r="C17" s="17">
        <v>343371.54069354333</v>
      </c>
      <c r="D17" s="14">
        <f t="shared" si="0"/>
        <v>3.3775256542062676E-2</v>
      </c>
    </row>
    <row r="18" spans="1:4" ht="16.5" thickTop="1" thickBot="1" x14ac:dyDescent="0.3">
      <c r="A18" s="15">
        <v>14</v>
      </c>
      <c r="B18" s="16" t="s">
        <v>100</v>
      </c>
      <c r="C18" s="17">
        <v>3513858.8977044388</v>
      </c>
      <c r="D18" s="14">
        <f t="shared" si="0"/>
        <v>0.34563576667671292</v>
      </c>
    </row>
    <row r="19" spans="1:4" ht="16.5" thickTop="1" thickBot="1" x14ac:dyDescent="0.3">
      <c r="A19" s="15">
        <v>15</v>
      </c>
      <c r="B19" s="16" t="s">
        <v>101</v>
      </c>
      <c r="C19" s="17">
        <v>19018.93282331734</v>
      </c>
      <c r="D19" s="14">
        <f t="shared" si="0"/>
        <v>1.8707704603775231E-3</v>
      </c>
    </row>
    <row r="20" spans="1:4" ht="16.5" thickTop="1" thickBot="1" x14ac:dyDescent="0.3">
      <c r="A20" s="15">
        <v>16</v>
      </c>
      <c r="B20" s="16" t="s">
        <v>102</v>
      </c>
      <c r="C20" s="17">
        <v>1595038.4152391667</v>
      </c>
      <c r="D20" s="14">
        <f t="shared" si="0"/>
        <v>0.15689370050976084</v>
      </c>
    </row>
    <row r="21" spans="1:4" ht="16.5" thickTop="1" thickBot="1" x14ac:dyDescent="0.3">
      <c r="A21" s="15">
        <v>17</v>
      </c>
      <c r="B21" s="16" t="s">
        <v>103</v>
      </c>
      <c r="C21" s="17">
        <v>996569.29868447618</v>
      </c>
      <c r="D21" s="14">
        <f t="shared" si="0"/>
        <v>9.8026131277584319E-2</v>
      </c>
    </row>
    <row r="22" spans="1:4" ht="16.5" thickTop="1" thickBot="1" x14ac:dyDescent="0.3">
      <c r="A22" s="15">
        <v>18</v>
      </c>
      <c r="B22" s="16" t="s">
        <v>104</v>
      </c>
      <c r="C22" s="17">
        <v>1509941.1758373696</v>
      </c>
      <c r="D22" s="14">
        <f t="shared" si="0"/>
        <v>0.14852323076724305</v>
      </c>
    </row>
    <row r="23" spans="1:4" ht="16.5" thickTop="1" thickBot="1" x14ac:dyDescent="0.3">
      <c r="A23" s="31"/>
      <c r="B23" s="18" t="s">
        <v>105</v>
      </c>
      <c r="C23" s="19">
        <f>SUM(C5:C22)</f>
        <v>10166363.659323176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255737.42684065382</v>
      </c>
      <c r="D5" s="14">
        <f>C5/C$23</f>
        <v>1.6396645535312619E-2</v>
      </c>
    </row>
    <row r="6" spans="1:4" ht="16.5" thickTop="1" thickBot="1" x14ac:dyDescent="0.3">
      <c r="A6" s="15">
        <v>2</v>
      </c>
      <c r="B6" s="16" t="s">
        <v>88</v>
      </c>
      <c r="C6" s="17">
        <v>533985.08706748846</v>
      </c>
      <c r="D6" s="14">
        <f t="shared" ref="D6:D23" si="0">C6/C$23</f>
        <v>3.4236538241405379E-2</v>
      </c>
    </row>
    <row r="7" spans="1:4" ht="16.5" thickTop="1" thickBot="1" x14ac:dyDescent="0.3">
      <c r="A7" s="15">
        <v>3</v>
      </c>
      <c r="B7" s="16" t="s">
        <v>89</v>
      </c>
      <c r="C7" s="17">
        <v>626716.35747108038</v>
      </c>
      <c r="D7" s="14">
        <f t="shared" si="0"/>
        <v>4.0182018297378226E-2</v>
      </c>
    </row>
    <row r="8" spans="1:4" ht="16.5" thickTop="1" thickBot="1" x14ac:dyDescent="0.3">
      <c r="A8" s="15">
        <v>4</v>
      </c>
      <c r="B8" s="16" t="s">
        <v>90</v>
      </c>
      <c r="C8" s="17">
        <v>25390.333391626125</v>
      </c>
      <c r="D8" s="14">
        <f t="shared" si="0"/>
        <v>1.6279052377628945E-3</v>
      </c>
    </row>
    <row r="9" spans="1:4" ht="16.5" thickTop="1" thickBot="1" x14ac:dyDescent="0.3">
      <c r="A9" s="15">
        <v>5</v>
      </c>
      <c r="B9" s="16" t="s">
        <v>91</v>
      </c>
      <c r="C9" s="17">
        <v>192447.55577533628</v>
      </c>
      <c r="D9" s="14">
        <f t="shared" si="0"/>
        <v>1.2338805450449908E-2</v>
      </c>
    </row>
    <row r="10" spans="1:4" ht="16.5" thickTop="1" thickBot="1" x14ac:dyDescent="0.3">
      <c r="A10" s="15">
        <v>6</v>
      </c>
      <c r="B10" s="16" t="s">
        <v>92</v>
      </c>
      <c r="C10" s="17">
        <v>551900.02051145176</v>
      </c>
      <c r="D10" s="14">
        <f t="shared" si="0"/>
        <v>3.5385157030208676E-2</v>
      </c>
    </row>
    <row r="11" spans="1:4" ht="16.5" thickTop="1" thickBot="1" x14ac:dyDescent="0.3">
      <c r="A11" s="15">
        <v>7</v>
      </c>
      <c r="B11" s="16" t="s">
        <v>93</v>
      </c>
      <c r="C11" s="17">
        <v>72562.720259110734</v>
      </c>
      <c r="D11" s="14">
        <f t="shared" si="0"/>
        <v>4.6523702762835094E-3</v>
      </c>
    </row>
    <row r="12" spans="1:4" ht="16.5" thickTop="1" thickBot="1" x14ac:dyDescent="0.3">
      <c r="A12" s="15">
        <v>8</v>
      </c>
      <c r="B12" s="16" t="s">
        <v>94</v>
      </c>
      <c r="C12" s="17">
        <v>3219.0859064911365</v>
      </c>
      <c r="D12" s="14">
        <f t="shared" si="0"/>
        <v>2.0639220159724011E-4</v>
      </c>
    </row>
    <row r="13" spans="1:4" ht="16.5" thickTop="1" thickBot="1" x14ac:dyDescent="0.3">
      <c r="A13" s="15">
        <v>9</v>
      </c>
      <c r="B13" s="16" t="s">
        <v>95</v>
      </c>
      <c r="C13" s="17">
        <v>48886.764883401098</v>
      </c>
      <c r="D13" s="14">
        <f t="shared" si="0"/>
        <v>3.1343826559291541E-3</v>
      </c>
    </row>
    <row r="14" spans="1:4" ht="16.5" thickTop="1" thickBot="1" x14ac:dyDescent="0.3">
      <c r="A14" s="15">
        <v>10</v>
      </c>
      <c r="B14" s="16" t="s">
        <v>96</v>
      </c>
      <c r="C14" s="17">
        <v>1238971.6676427538</v>
      </c>
      <c r="D14" s="14">
        <f t="shared" si="0"/>
        <v>7.9436864261918733E-2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1368638.1774142948</v>
      </c>
      <c r="D16" s="14">
        <f t="shared" si="0"/>
        <v>8.7750453026733524E-2</v>
      </c>
    </row>
    <row r="17" spans="1:4" ht="16.5" thickTop="1" thickBot="1" x14ac:dyDescent="0.3">
      <c r="A17" s="15">
        <v>13</v>
      </c>
      <c r="B17" s="16" t="s">
        <v>99</v>
      </c>
      <c r="C17" s="17">
        <v>525756.38593518804</v>
      </c>
      <c r="D17" s="14">
        <f t="shared" si="0"/>
        <v>3.3708953767950793E-2</v>
      </c>
    </row>
    <row r="18" spans="1:4" ht="16.5" thickTop="1" thickBot="1" x14ac:dyDescent="0.3">
      <c r="A18" s="15">
        <v>14</v>
      </c>
      <c r="B18" s="16" t="s">
        <v>100</v>
      </c>
      <c r="C18" s="17">
        <v>5245735.6494635576</v>
      </c>
      <c r="D18" s="14">
        <f t="shared" si="0"/>
        <v>0.33633117013334135</v>
      </c>
    </row>
    <row r="19" spans="1:4" ht="16.5" thickTop="1" thickBot="1" x14ac:dyDescent="0.3">
      <c r="A19" s="15">
        <v>15</v>
      </c>
      <c r="B19" s="16" t="s">
        <v>101</v>
      </c>
      <c r="C19" s="17">
        <v>117901.51082850929</v>
      </c>
      <c r="D19" s="14">
        <f t="shared" si="0"/>
        <v>7.5592739983945745E-3</v>
      </c>
    </row>
    <row r="20" spans="1:4" ht="16.5" thickTop="1" thickBot="1" x14ac:dyDescent="0.3">
      <c r="A20" s="15">
        <v>16</v>
      </c>
      <c r="B20" s="16" t="s">
        <v>102</v>
      </c>
      <c r="C20" s="17">
        <v>1781973.0956760102</v>
      </c>
      <c r="D20" s="14">
        <f t="shared" si="0"/>
        <v>0.11425148662916983</v>
      </c>
    </row>
    <row r="21" spans="1:4" ht="16.5" thickTop="1" thickBot="1" x14ac:dyDescent="0.3">
      <c r="A21" s="15">
        <v>17</v>
      </c>
      <c r="B21" s="16" t="s">
        <v>103</v>
      </c>
      <c r="C21" s="17">
        <v>1393891.4936461637</v>
      </c>
      <c r="D21" s="14">
        <f t="shared" si="0"/>
        <v>8.9369573387646173E-2</v>
      </c>
    </row>
    <row r="22" spans="1:4" ht="16.5" thickTop="1" thickBot="1" x14ac:dyDescent="0.3">
      <c r="A22" s="15">
        <v>18</v>
      </c>
      <c r="B22" s="16" t="s">
        <v>104</v>
      </c>
      <c r="C22" s="17">
        <v>1613222.4118503158</v>
      </c>
      <c r="D22" s="14">
        <f t="shared" si="0"/>
        <v>0.10343200986851732</v>
      </c>
    </row>
    <row r="23" spans="1:4" ht="16.5" thickTop="1" thickBot="1" x14ac:dyDescent="0.3">
      <c r="A23" s="31"/>
      <c r="B23" s="18" t="s">
        <v>105</v>
      </c>
      <c r="C23" s="19">
        <f>SUM(C5:C22)</f>
        <v>15596935.744563434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14275604.956693344</v>
      </c>
      <c r="D5" s="14">
        <f>C5/C$23</f>
        <v>2.075193074728451E-2</v>
      </c>
    </row>
    <row r="6" spans="1:4" ht="16.5" thickTop="1" thickBot="1" x14ac:dyDescent="0.3">
      <c r="A6" s="15">
        <v>2</v>
      </c>
      <c r="B6" s="16" t="s">
        <v>88</v>
      </c>
      <c r="C6" s="17">
        <v>40018985.961117655</v>
      </c>
      <c r="D6" s="14">
        <f t="shared" ref="D6:D23" si="0">C6/C$23</f>
        <v>5.8174152882556826E-2</v>
      </c>
    </row>
    <row r="7" spans="1:4" ht="16.5" thickTop="1" thickBot="1" x14ac:dyDescent="0.3">
      <c r="A7" s="15">
        <v>3</v>
      </c>
      <c r="B7" s="16" t="s">
        <v>89</v>
      </c>
      <c r="C7" s="17">
        <v>5464378.720345852</v>
      </c>
      <c r="D7" s="14">
        <f t="shared" si="0"/>
        <v>7.9433697644024932E-3</v>
      </c>
    </row>
    <row r="8" spans="1:4" ht="16.5" thickTop="1" thickBot="1" x14ac:dyDescent="0.3">
      <c r="A8" s="15">
        <v>4</v>
      </c>
      <c r="B8" s="16" t="s">
        <v>90</v>
      </c>
      <c r="C8" s="17">
        <v>557146.2271460786</v>
      </c>
      <c r="D8" s="14">
        <f t="shared" si="0"/>
        <v>8.0990332507242064E-4</v>
      </c>
    </row>
    <row r="9" spans="1:4" ht="16.5" thickTop="1" thickBot="1" x14ac:dyDescent="0.3">
      <c r="A9" s="15">
        <v>5</v>
      </c>
      <c r="B9" s="16" t="s">
        <v>91</v>
      </c>
      <c r="C9" s="17">
        <v>2382487.2453123787</v>
      </c>
      <c r="D9" s="14">
        <f t="shared" si="0"/>
        <v>3.4633355623804808E-3</v>
      </c>
    </row>
    <row r="10" spans="1:4" ht="16.5" thickTop="1" thickBot="1" x14ac:dyDescent="0.3">
      <c r="A10" s="15">
        <v>6</v>
      </c>
      <c r="B10" s="16" t="s">
        <v>92</v>
      </c>
      <c r="C10" s="17">
        <v>27003732.546313565</v>
      </c>
      <c r="D10" s="14">
        <f t="shared" si="0"/>
        <v>3.9254349599842982E-2</v>
      </c>
    </row>
    <row r="11" spans="1:4" ht="16.5" thickTop="1" thickBot="1" x14ac:dyDescent="0.3">
      <c r="A11" s="15">
        <v>7</v>
      </c>
      <c r="B11" s="16" t="s">
        <v>93</v>
      </c>
      <c r="C11" s="17">
        <v>12743567.223438729</v>
      </c>
      <c r="D11" s="14">
        <f t="shared" si="0"/>
        <v>1.8524862889973147E-2</v>
      </c>
    </row>
    <row r="12" spans="1:4" ht="16.5" thickTop="1" thickBot="1" x14ac:dyDescent="0.3">
      <c r="A12" s="15">
        <v>8</v>
      </c>
      <c r="B12" s="16" t="s">
        <v>94</v>
      </c>
      <c r="C12" s="17">
        <v>8228255.9408973912</v>
      </c>
      <c r="D12" s="14">
        <f t="shared" si="0"/>
        <v>1.1961118143464395E-2</v>
      </c>
    </row>
    <row r="13" spans="1:4" ht="16.5" thickTop="1" thickBot="1" x14ac:dyDescent="0.3">
      <c r="A13" s="15">
        <v>9</v>
      </c>
      <c r="B13" s="16" t="s">
        <v>95</v>
      </c>
      <c r="C13" s="17">
        <v>5678181.7541699773</v>
      </c>
      <c r="D13" s="14">
        <f t="shared" si="0"/>
        <v>8.2541675039685004E-3</v>
      </c>
    </row>
    <row r="14" spans="1:4" ht="16.5" thickTop="1" thickBot="1" x14ac:dyDescent="0.3">
      <c r="A14" s="15">
        <v>10</v>
      </c>
      <c r="B14" s="16" t="s">
        <v>96</v>
      </c>
      <c r="C14" s="17">
        <v>108598957.31978586</v>
      </c>
      <c r="D14" s="14">
        <f t="shared" si="0"/>
        <v>0.15786637752754909</v>
      </c>
    </row>
    <row r="15" spans="1:4" ht="16.5" thickTop="1" thickBot="1" x14ac:dyDescent="0.3">
      <c r="A15" s="15">
        <v>11</v>
      </c>
      <c r="B15" s="16" t="s">
        <v>97</v>
      </c>
      <c r="C15" s="17">
        <v>1425079.9261776612</v>
      </c>
      <c r="D15" s="14">
        <f t="shared" si="0"/>
        <v>2.0715871605510002E-3</v>
      </c>
    </row>
    <row r="16" spans="1:4" ht="16.5" thickTop="1" thickBot="1" x14ac:dyDescent="0.3">
      <c r="A16" s="15">
        <v>12</v>
      </c>
      <c r="B16" s="16" t="s">
        <v>98</v>
      </c>
      <c r="C16" s="17">
        <v>98263432.116763309</v>
      </c>
      <c r="D16" s="14">
        <f t="shared" si="0"/>
        <v>0.14284199825251356</v>
      </c>
    </row>
    <row r="17" spans="1:4" ht="16.5" thickTop="1" thickBot="1" x14ac:dyDescent="0.3">
      <c r="A17" s="15">
        <v>13</v>
      </c>
      <c r="B17" s="16" t="s">
        <v>99</v>
      </c>
      <c r="C17" s="17">
        <v>16746304.768508712</v>
      </c>
      <c r="D17" s="14">
        <f t="shared" si="0"/>
        <v>2.4343497727994618E-2</v>
      </c>
    </row>
    <row r="18" spans="1:4" ht="16.5" thickTop="1" thickBot="1" x14ac:dyDescent="0.3">
      <c r="A18" s="15">
        <v>14</v>
      </c>
      <c r="B18" s="16" t="s">
        <v>100</v>
      </c>
      <c r="C18" s="17">
        <v>49808208.704535499</v>
      </c>
      <c r="D18" s="14">
        <f t="shared" si="0"/>
        <v>7.2404392025305145E-2</v>
      </c>
    </row>
    <row r="19" spans="1:4" ht="16.5" thickTop="1" thickBot="1" x14ac:dyDescent="0.3">
      <c r="A19" s="15">
        <v>15</v>
      </c>
      <c r="B19" s="16" t="s">
        <v>101</v>
      </c>
      <c r="C19" s="17">
        <v>5162902.0329797314</v>
      </c>
      <c r="D19" s="14">
        <f t="shared" si="0"/>
        <v>7.5051240047922041E-3</v>
      </c>
    </row>
    <row r="20" spans="1:4" ht="16.5" thickTop="1" thickBot="1" x14ac:dyDescent="0.3">
      <c r="A20" s="15">
        <v>16</v>
      </c>
      <c r="B20" s="16" t="s">
        <v>102</v>
      </c>
      <c r="C20" s="17">
        <v>19134067.321261015</v>
      </c>
      <c r="D20" s="14">
        <f t="shared" si="0"/>
        <v>2.7814501814055606E-2</v>
      </c>
    </row>
    <row r="21" spans="1:4" ht="16.5" thickTop="1" thickBot="1" x14ac:dyDescent="0.3">
      <c r="A21" s="15">
        <v>17</v>
      </c>
      <c r="B21" s="16" t="s">
        <v>103</v>
      </c>
      <c r="C21" s="17">
        <v>214760531.47430882</v>
      </c>
      <c r="D21" s="14">
        <f t="shared" si="0"/>
        <v>0.31218961927881589</v>
      </c>
    </row>
    <row r="22" spans="1:4" ht="16.5" thickTop="1" thickBot="1" x14ac:dyDescent="0.3">
      <c r="A22" s="15">
        <v>18</v>
      </c>
      <c r="B22" s="16" t="s">
        <v>104</v>
      </c>
      <c r="C22" s="17">
        <v>57665128.189423934</v>
      </c>
      <c r="D22" s="14">
        <f t="shared" si="0"/>
        <v>8.3825711789477259E-2</v>
      </c>
    </row>
    <row r="23" spans="1:4" ht="16.5" thickTop="1" thickBot="1" x14ac:dyDescent="0.3">
      <c r="A23" s="31"/>
      <c r="B23" s="18" t="s">
        <v>105</v>
      </c>
      <c r="C23" s="19">
        <f>SUM(C5:C22)</f>
        <v>687916952.42917943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172</v>
      </c>
      <c r="B3" s="54"/>
      <c r="C3" s="54"/>
      <c r="D3" s="55"/>
    </row>
    <row r="4" spans="1:4" ht="15.75" thickBot="1" x14ac:dyDescent="0.3">
      <c r="A4" s="36" t="s">
        <v>2</v>
      </c>
      <c r="B4" s="36" t="s">
        <v>84</v>
      </c>
      <c r="C4" s="36" t="s">
        <v>85</v>
      </c>
      <c r="D4" s="37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236003.26525715223</v>
      </c>
      <c r="D6" s="14">
        <f t="shared" ref="D6:D23" si="0">C6/C$23</f>
        <v>1.8419995043194966E-2</v>
      </c>
    </row>
    <row r="7" spans="1:4" ht="16.5" thickTop="1" thickBot="1" x14ac:dyDescent="0.3">
      <c r="A7" s="15">
        <v>3</v>
      </c>
      <c r="B7" s="16" t="s">
        <v>89</v>
      </c>
      <c r="C7" s="17">
        <v>635645.40603868326</v>
      </c>
      <c r="D7" s="14">
        <f t="shared" si="0"/>
        <v>4.9611962850193495E-2</v>
      </c>
    </row>
    <row r="8" spans="1:4" ht="16.5" thickTop="1" thickBot="1" x14ac:dyDescent="0.3">
      <c r="A8" s="15">
        <v>4</v>
      </c>
      <c r="B8" s="16" t="s">
        <v>90</v>
      </c>
      <c r="C8" s="17">
        <v>51885.585304995882</v>
      </c>
      <c r="D8" s="14">
        <f t="shared" si="0"/>
        <v>4.0496567837310024E-3</v>
      </c>
    </row>
    <row r="9" spans="1:4" ht="16.5" thickTop="1" thickBot="1" x14ac:dyDescent="0.3">
      <c r="A9" s="15">
        <v>5</v>
      </c>
      <c r="B9" s="16" t="s">
        <v>91</v>
      </c>
      <c r="C9" s="17">
        <v>158793.5684358151</v>
      </c>
      <c r="D9" s="14">
        <f t="shared" si="0"/>
        <v>1.2393797773483609E-2</v>
      </c>
    </row>
    <row r="10" spans="1:4" ht="16.5" thickTop="1" thickBot="1" x14ac:dyDescent="0.3">
      <c r="A10" s="15">
        <v>6</v>
      </c>
      <c r="B10" s="16" t="s">
        <v>92</v>
      </c>
      <c r="C10" s="17">
        <v>246913.92687123021</v>
      </c>
      <c r="D10" s="14">
        <f t="shared" si="0"/>
        <v>1.9271569417093182E-2</v>
      </c>
    </row>
    <row r="11" spans="1:4" ht="16.5" thickTop="1" thickBot="1" x14ac:dyDescent="0.3">
      <c r="A11" s="15">
        <v>7</v>
      </c>
      <c r="B11" s="16" t="s">
        <v>93</v>
      </c>
      <c r="C11" s="17">
        <v>38971.318939935532</v>
      </c>
      <c r="D11" s="14">
        <f t="shared" si="0"/>
        <v>3.0417015667906218E-3</v>
      </c>
    </row>
    <row r="12" spans="1:4" ht="16.5" thickTop="1" thickBot="1" x14ac:dyDescent="0.3">
      <c r="A12" s="15">
        <v>8</v>
      </c>
      <c r="B12" s="16" t="s">
        <v>94</v>
      </c>
      <c r="C12" s="17">
        <v>3924.8024119788288</v>
      </c>
      <c r="D12" s="14">
        <f t="shared" si="0"/>
        <v>3.0632983359529488E-4</v>
      </c>
    </row>
    <row r="13" spans="1:4" ht="16.5" thickTop="1" thickBot="1" x14ac:dyDescent="0.3">
      <c r="A13" s="15">
        <v>9</v>
      </c>
      <c r="B13" s="16" t="s">
        <v>95</v>
      </c>
      <c r="C13" s="17">
        <v>45071.605715778765</v>
      </c>
      <c r="D13" s="14">
        <f t="shared" si="0"/>
        <v>3.5178274036542063E-3</v>
      </c>
    </row>
    <row r="14" spans="1:4" ht="16.5" thickTop="1" thickBot="1" x14ac:dyDescent="0.3">
      <c r="A14" s="15">
        <v>10</v>
      </c>
      <c r="B14" s="16" t="s">
        <v>96</v>
      </c>
      <c r="C14" s="17">
        <v>1094697.9060206912</v>
      </c>
      <c r="D14" s="14">
        <f t="shared" si="0"/>
        <v>8.544089413646766E-2</v>
      </c>
    </row>
    <row r="15" spans="1:4" ht="16.5" thickTop="1" thickBot="1" x14ac:dyDescent="0.3">
      <c r="A15" s="15">
        <v>11</v>
      </c>
      <c r="B15" s="16" t="s">
        <v>97</v>
      </c>
      <c r="C15" s="17">
        <v>45699.356583253691</v>
      </c>
      <c r="D15" s="14">
        <f t="shared" si="0"/>
        <v>3.5668231997702054E-3</v>
      </c>
    </row>
    <row r="16" spans="1:4" ht="16.5" thickTop="1" thickBot="1" x14ac:dyDescent="0.3">
      <c r="A16" s="15">
        <v>12</v>
      </c>
      <c r="B16" s="16" t="s">
        <v>98</v>
      </c>
      <c r="C16" s="17">
        <v>779.95491672576134</v>
      </c>
      <c r="D16" s="14">
        <f t="shared" si="0"/>
        <v>6.0875283587071776E-5</v>
      </c>
    </row>
    <row r="17" spans="1:4" ht="16.5" thickTop="1" thickBot="1" x14ac:dyDescent="0.3">
      <c r="A17" s="15">
        <v>13</v>
      </c>
      <c r="B17" s="16" t="s">
        <v>99</v>
      </c>
      <c r="C17" s="17">
        <v>576112.3755777576</v>
      </c>
      <c r="D17" s="14">
        <f t="shared" si="0"/>
        <v>4.496542491012831E-2</v>
      </c>
    </row>
    <row r="18" spans="1:4" ht="16.5" thickTop="1" thickBot="1" x14ac:dyDescent="0.3">
      <c r="A18" s="15">
        <v>14</v>
      </c>
      <c r="B18" s="16" t="s">
        <v>100</v>
      </c>
      <c r="C18" s="17">
        <v>5821580.1196121555</v>
      </c>
      <c r="D18" s="14">
        <f t="shared" si="0"/>
        <v>0.45437285297716229</v>
      </c>
    </row>
    <row r="19" spans="1:4" ht="16.5" thickTop="1" thickBot="1" x14ac:dyDescent="0.3">
      <c r="A19" s="15">
        <v>15</v>
      </c>
      <c r="B19" s="16" t="s">
        <v>101</v>
      </c>
      <c r="C19" s="17">
        <v>47326.503219642633</v>
      </c>
      <c r="D19" s="14">
        <f t="shared" si="0"/>
        <v>3.6938215823738431E-3</v>
      </c>
    </row>
    <row r="20" spans="1:4" ht="16.5" thickTop="1" thickBot="1" x14ac:dyDescent="0.3">
      <c r="A20" s="15">
        <v>16</v>
      </c>
      <c r="B20" s="16" t="s">
        <v>102</v>
      </c>
      <c r="C20" s="17">
        <v>1869446.0594276739</v>
      </c>
      <c r="D20" s="14">
        <f t="shared" si="0"/>
        <v>0.14590979116605479</v>
      </c>
    </row>
    <row r="21" spans="1:4" ht="16.5" thickTop="1" thickBot="1" x14ac:dyDescent="0.3">
      <c r="A21" s="15">
        <v>17</v>
      </c>
      <c r="B21" s="16" t="s">
        <v>103</v>
      </c>
      <c r="C21" s="17">
        <v>815560.37748862349</v>
      </c>
      <c r="D21" s="14">
        <f t="shared" si="0"/>
        <v>6.3654280776148667E-2</v>
      </c>
    </row>
    <row r="22" spans="1:4" ht="16.5" thickTop="1" thickBot="1" x14ac:dyDescent="0.3">
      <c r="A22" s="15">
        <v>18</v>
      </c>
      <c r="B22" s="16" t="s">
        <v>104</v>
      </c>
      <c r="C22" s="17">
        <v>1123929.2778104041</v>
      </c>
      <c r="D22" s="14">
        <f t="shared" si="0"/>
        <v>8.7722395296570721E-2</v>
      </c>
    </row>
    <row r="23" spans="1:4" ht="16.5" thickTop="1" thickBot="1" x14ac:dyDescent="0.3">
      <c r="A23" s="32"/>
      <c r="B23" s="33" t="s">
        <v>105</v>
      </c>
      <c r="C23" s="34">
        <f>SUM(C5:C22)</f>
        <v>12812341.409632498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326194.733104382</v>
      </c>
      <c r="D5" s="14">
        <f>C5/C$23</f>
        <v>1.4824961852001561E-2</v>
      </c>
    </row>
    <row r="6" spans="1:4" ht="16.5" thickTop="1" thickBot="1" x14ac:dyDescent="0.3">
      <c r="A6" s="15">
        <v>2</v>
      </c>
      <c r="B6" s="16" t="s">
        <v>88</v>
      </c>
      <c r="C6" s="17">
        <v>534812.41671055846</v>
      </c>
      <c r="D6" s="14">
        <f t="shared" ref="D6:D23" si="0">C6/C$23</f>
        <v>2.4306259025873529E-2</v>
      </c>
    </row>
    <row r="7" spans="1:4" ht="16.5" thickTop="1" thickBot="1" x14ac:dyDescent="0.3">
      <c r="A7" s="15">
        <v>3</v>
      </c>
      <c r="B7" s="16" t="s">
        <v>89</v>
      </c>
      <c r="C7" s="17">
        <v>581610.83259048872</v>
      </c>
      <c r="D7" s="14">
        <f t="shared" si="0"/>
        <v>2.6433162558469989E-2</v>
      </c>
    </row>
    <row r="8" spans="1:4" ht="16.5" thickTop="1" thickBot="1" x14ac:dyDescent="0.3">
      <c r="A8" s="15">
        <v>4</v>
      </c>
      <c r="B8" s="16" t="s">
        <v>90</v>
      </c>
      <c r="C8" s="17">
        <v>53760.976698582155</v>
      </c>
      <c r="D8" s="14">
        <f t="shared" si="0"/>
        <v>2.4433393546786195E-3</v>
      </c>
    </row>
    <row r="9" spans="1:4" ht="16.5" thickTop="1" thickBot="1" x14ac:dyDescent="0.3">
      <c r="A9" s="15">
        <v>5</v>
      </c>
      <c r="B9" s="16" t="s">
        <v>91</v>
      </c>
      <c r="C9" s="17">
        <v>267005.84239145473</v>
      </c>
      <c r="D9" s="14">
        <f t="shared" si="0"/>
        <v>1.2134933602524444E-2</v>
      </c>
    </row>
    <row r="10" spans="1:4" ht="16.5" thickTop="1" thickBot="1" x14ac:dyDescent="0.3">
      <c r="A10" s="15">
        <v>6</v>
      </c>
      <c r="B10" s="16" t="s">
        <v>92</v>
      </c>
      <c r="C10" s="17">
        <v>542787.30214340403</v>
      </c>
      <c r="D10" s="14">
        <f t="shared" si="0"/>
        <v>2.4668703174467999E-2</v>
      </c>
    </row>
    <row r="11" spans="1:4" ht="16.5" thickTop="1" thickBot="1" x14ac:dyDescent="0.3">
      <c r="A11" s="15">
        <v>7</v>
      </c>
      <c r="B11" s="16" t="s">
        <v>93</v>
      </c>
      <c r="C11" s="17">
        <v>101274.10422987367</v>
      </c>
      <c r="D11" s="14">
        <f t="shared" si="0"/>
        <v>4.6027252418053772E-3</v>
      </c>
    </row>
    <row r="12" spans="1:4" ht="16.5" thickTop="1" thickBot="1" x14ac:dyDescent="0.3">
      <c r="A12" s="15">
        <v>8</v>
      </c>
      <c r="B12" s="16" t="s">
        <v>94</v>
      </c>
      <c r="C12" s="17">
        <v>48339.267355803167</v>
      </c>
      <c r="D12" s="14">
        <f t="shared" si="0"/>
        <v>2.1969324510036346E-3</v>
      </c>
    </row>
    <row r="13" spans="1:4" ht="16.5" thickTop="1" thickBot="1" x14ac:dyDescent="0.3">
      <c r="A13" s="15">
        <v>9</v>
      </c>
      <c r="B13" s="16" t="s">
        <v>95</v>
      </c>
      <c r="C13" s="17">
        <v>149680.44674379731</v>
      </c>
      <c r="D13" s="14">
        <f t="shared" si="0"/>
        <v>6.8027061376777845E-3</v>
      </c>
    </row>
    <row r="14" spans="1:4" ht="16.5" thickTop="1" thickBot="1" x14ac:dyDescent="0.3">
      <c r="A14" s="15">
        <v>10</v>
      </c>
      <c r="B14" s="16" t="s">
        <v>96</v>
      </c>
      <c r="C14" s="17">
        <v>1597147.0881778004</v>
      </c>
      <c r="D14" s="14">
        <f t="shared" si="0"/>
        <v>7.2587452375248621E-2</v>
      </c>
    </row>
    <row r="15" spans="1:4" ht="16.5" thickTop="1" thickBot="1" x14ac:dyDescent="0.3">
      <c r="A15" s="15">
        <v>11</v>
      </c>
      <c r="B15" s="16" t="s">
        <v>97</v>
      </c>
      <c r="C15" s="17">
        <v>767597.89676230482</v>
      </c>
      <c r="D15" s="14">
        <f t="shared" si="0"/>
        <v>3.4885938926353964E-2</v>
      </c>
    </row>
    <row r="16" spans="1:4" ht="16.5" thickTop="1" thickBot="1" x14ac:dyDescent="0.3">
      <c r="A16" s="15">
        <v>12</v>
      </c>
      <c r="B16" s="16" t="s">
        <v>98</v>
      </c>
      <c r="C16" s="17">
        <v>2586174.0629052892</v>
      </c>
      <c r="D16" s="14">
        <f t="shared" si="0"/>
        <v>0.11753694322507058</v>
      </c>
    </row>
    <row r="17" spans="1:4" ht="16.5" thickTop="1" thickBot="1" x14ac:dyDescent="0.3">
      <c r="A17" s="15">
        <v>13</v>
      </c>
      <c r="B17" s="16" t="s">
        <v>99</v>
      </c>
      <c r="C17" s="17">
        <v>1131909.6934324233</v>
      </c>
      <c r="D17" s="14">
        <f t="shared" si="0"/>
        <v>5.144325251774285E-2</v>
      </c>
    </row>
    <row r="18" spans="1:4" ht="16.5" thickTop="1" thickBot="1" x14ac:dyDescent="0.3">
      <c r="A18" s="15">
        <v>14</v>
      </c>
      <c r="B18" s="16" t="s">
        <v>100</v>
      </c>
      <c r="C18" s="17">
        <v>6436788.7832894418</v>
      </c>
      <c r="D18" s="14">
        <f t="shared" si="0"/>
        <v>0.29254043207105235</v>
      </c>
    </row>
    <row r="19" spans="1:4" ht="16.5" thickTop="1" thickBot="1" x14ac:dyDescent="0.3">
      <c r="A19" s="15">
        <v>15</v>
      </c>
      <c r="B19" s="16" t="s">
        <v>101</v>
      </c>
      <c r="C19" s="17">
        <v>80028.093534921005</v>
      </c>
      <c r="D19" s="14">
        <f t="shared" si="0"/>
        <v>3.6371324038636929E-3</v>
      </c>
    </row>
    <row r="20" spans="1:4" ht="16.5" thickTop="1" thickBot="1" x14ac:dyDescent="0.3">
      <c r="A20" s="15">
        <v>16</v>
      </c>
      <c r="B20" s="16" t="s">
        <v>102</v>
      </c>
      <c r="C20" s="17">
        <v>1953514.9627663731</v>
      </c>
      <c r="D20" s="14">
        <f t="shared" si="0"/>
        <v>8.8783729046472082E-2</v>
      </c>
    </row>
    <row r="21" spans="1:4" ht="16.5" thickTop="1" thickBot="1" x14ac:dyDescent="0.3">
      <c r="A21" s="15">
        <v>17</v>
      </c>
      <c r="B21" s="16" t="s">
        <v>103</v>
      </c>
      <c r="C21" s="17">
        <v>3234557.9816496568</v>
      </c>
      <c r="D21" s="14">
        <f t="shared" si="0"/>
        <v>0.14700482202665935</v>
      </c>
    </row>
    <row r="22" spans="1:4" ht="16.5" thickTop="1" thickBot="1" x14ac:dyDescent="0.3">
      <c r="A22" s="15">
        <v>18</v>
      </c>
      <c r="B22" s="16" t="s">
        <v>104</v>
      </c>
      <c r="C22" s="17">
        <v>1609889.5443576758</v>
      </c>
      <c r="D22" s="14">
        <f t="shared" si="0"/>
        <v>7.3166574009033578E-2</v>
      </c>
    </row>
    <row r="23" spans="1:4" ht="16.5" thickTop="1" thickBot="1" x14ac:dyDescent="0.3">
      <c r="A23" s="31"/>
      <c r="B23" s="18" t="s">
        <v>105</v>
      </c>
      <c r="C23" s="19">
        <f>SUM(C5:C22)</f>
        <v>22003074.02884423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95434.333701313779</v>
      </c>
      <c r="D5" s="14">
        <f>C5/C$23</f>
        <v>3.0001335724147431E-3</v>
      </c>
    </row>
    <row r="6" spans="1:4" ht="16.5" thickTop="1" thickBot="1" x14ac:dyDescent="0.3">
      <c r="A6" s="15">
        <v>2</v>
      </c>
      <c r="B6" s="16" t="s">
        <v>88</v>
      </c>
      <c r="C6" s="17">
        <v>759759.23140941374</v>
      </c>
      <c r="D6" s="14">
        <f t="shared" ref="D6:D23" si="0">C6/C$23</f>
        <v>2.3884267733636676E-2</v>
      </c>
    </row>
    <row r="7" spans="1:4" ht="16.5" thickTop="1" thickBot="1" x14ac:dyDescent="0.3">
      <c r="A7" s="15">
        <v>3</v>
      </c>
      <c r="B7" s="16" t="s">
        <v>89</v>
      </c>
      <c r="C7" s="17">
        <v>334887.61432459677</v>
      </c>
      <c r="D7" s="14">
        <f t="shared" si="0"/>
        <v>1.0527737091617292E-2</v>
      </c>
    </row>
    <row r="8" spans="1:4" ht="16.5" thickTop="1" thickBot="1" x14ac:dyDescent="0.3">
      <c r="A8" s="15">
        <v>4</v>
      </c>
      <c r="B8" s="16" t="s">
        <v>90</v>
      </c>
      <c r="C8" s="17">
        <v>159674.21465385592</v>
      </c>
      <c r="D8" s="14">
        <f t="shared" si="0"/>
        <v>5.0196187624810401E-3</v>
      </c>
    </row>
    <row r="9" spans="1:4" ht="16.5" thickTop="1" thickBot="1" x14ac:dyDescent="0.3">
      <c r="A9" s="15">
        <v>5</v>
      </c>
      <c r="B9" s="16" t="s">
        <v>91</v>
      </c>
      <c r="C9" s="17">
        <v>99880.805721154902</v>
      </c>
      <c r="D9" s="14">
        <f t="shared" si="0"/>
        <v>3.1399156557400079E-3</v>
      </c>
    </row>
    <row r="10" spans="1:4" ht="16.5" thickTop="1" thickBot="1" x14ac:dyDescent="0.3">
      <c r="A10" s="15">
        <v>6</v>
      </c>
      <c r="B10" s="16" t="s">
        <v>92</v>
      </c>
      <c r="C10" s="17">
        <v>267977.38361464668</v>
      </c>
      <c r="D10" s="14">
        <f t="shared" si="0"/>
        <v>8.4243051116843319E-3</v>
      </c>
    </row>
    <row r="11" spans="1:4" ht="16.5" thickTop="1" thickBot="1" x14ac:dyDescent="0.3">
      <c r="A11" s="15">
        <v>7</v>
      </c>
      <c r="B11" s="16" t="s">
        <v>93</v>
      </c>
      <c r="C11" s="17">
        <v>413378.61934103025</v>
      </c>
      <c r="D11" s="14">
        <f t="shared" si="0"/>
        <v>1.2995229556324827E-2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78453.633165115636</v>
      </c>
      <c r="D13" s="14">
        <f t="shared" si="0"/>
        <v>2.4663176197491903E-3</v>
      </c>
    </row>
    <row r="14" spans="1:4" ht="16.5" thickTop="1" thickBot="1" x14ac:dyDescent="0.3">
      <c r="A14" s="15">
        <v>10</v>
      </c>
      <c r="B14" s="16" t="s">
        <v>96</v>
      </c>
      <c r="C14" s="17">
        <v>609305.9251095287</v>
      </c>
      <c r="D14" s="14">
        <f t="shared" si="0"/>
        <v>1.9154523229695433E-2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1868420.5567880601</v>
      </c>
      <c r="D16" s="14">
        <f t="shared" si="0"/>
        <v>5.8736840531140408E-2</v>
      </c>
    </row>
    <row r="17" spans="1:4" ht="16.5" thickTop="1" thickBot="1" x14ac:dyDescent="0.3">
      <c r="A17" s="15">
        <v>13</v>
      </c>
      <c r="B17" s="16" t="s">
        <v>99</v>
      </c>
      <c r="C17" s="17">
        <v>208103.56288263196</v>
      </c>
      <c r="D17" s="14">
        <f t="shared" si="0"/>
        <v>6.5420741291843058E-3</v>
      </c>
    </row>
    <row r="18" spans="1:4" ht="16.5" thickTop="1" thickBot="1" x14ac:dyDescent="0.3">
      <c r="A18" s="15">
        <v>14</v>
      </c>
      <c r="B18" s="16" t="s">
        <v>100</v>
      </c>
      <c r="C18" s="17">
        <v>1355836.0058770359</v>
      </c>
      <c r="D18" s="14">
        <f t="shared" si="0"/>
        <v>4.2622911086185031E-2</v>
      </c>
    </row>
    <row r="19" spans="1:4" ht="16.5" thickTop="1" thickBot="1" x14ac:dyDescent="0.3">
      <c r="A19" s="15">
        <v>15</v>
      </c>
      <c r="B19" s="16" t="s">
        <v>101</v>
      </c>
      <c r="C19" s="17">
        <v>45402.264106497205</v>
      </c>
      <c r="D19" s="14">
        <f t="shared" si="0"/>
        <v>1.4272940515921261E-3</v>
      </c>
    </row>
    <row r="20" spans="1:4" ht="16.5" thickTop="1" thickBot="1" x14ac:dyDescent="0.3">
      <c r="A20" s="15">
        <v>16</v>
      </c>
      <c r="B20" s="16" t="s">
        <v>102</v>
      </c>
      <c r="C20" s="17">
        <v>993299.16070260992</v>
      </c>
      <c r="D20" s="14">
        <f t="shared" si="0"/>
        <v>3.1225975431463229E-2</v>
      </c>
    </row>
    <row r="21" spans="1:4" ht="16.5" thickTop="1" thickBot="1" x14ac:dyDescent="0.3">
      <c r="A21" s="15">
        <v>17</v>
      </c>
      <c r="B21" s="16" t="s">
        <v>103</v>
      </c>
      <c r="C21" s="17">
        <v>22378121.888692308</v>
      </c>
      <c r="D21" s="14">
        <f t="shared" si="0"/>
        <v>0.70349267566511842</v>
      </c>
    </row>
    <row r="22" spans="1:4" ht="16.5" thickTop="1" thickBot="1" x14ac:dyDescent="0.3">
      <c r="A22" s="15">
        <v>18</v>
      </c>
      <c r="B22" s="16" t="s">
        <v>104</v>
      </c>
      <c r="C22" s="17">
        <v>2142093.0529191927</v>
      </c>
      <c r="D22" s="14">
        <f t="shared" si="0"/>
        <v>6.7340180771972957E-2</v>
      </c>
    </row>
    <row r="23" spans="1:4" ht="16.5" thickTop="1" thickBot="1" x14ac:dyDescent="0.3">
      <c r="A23" s="31"/>
      <c r="B23" s="18" t="s">
        <v>105</v>
      </c>
      <c r="C23" s="19">
        <f>SUM(C5:C22)</f>
        <v>31810028.253008991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87354.611621413598</v>
      </c>
      <c r="D5" s="14">
        <f>C5/C$23</f>
        <v>9.6220915569287975E-3</v>
      </c>
    </row>
    <row r="6" spans="1:4" ht="16.5" thickTop="1" thickBot="1" x14ac:dyDescent="0.3">
      <c r="A6" s="15">
        <v>2</v>
      </c>
      <c r="B6" s="16" t="s">
        <v>88</v>
      </c>
      <c r="C6" s="17">
        <v>339243.33806407475</v>
      </c>
      <c r="D6" s="14">
        <f t="shared" ref="D6:D23" si="0">C6/C$23</f>
        <v>3.7367580238093591E-2</v>
      </c>
    </row>
    <row r="7" spans="1:4" ht="16.5" thickTop="1" thickBot="1" x14ac:dyDescent="0.3">
      <c r="A7" s="15">
        <v>3</v>
      </c>
      <c r="B7" s="16" t="s">
        <v>89</v>
      </c>
      <c r="C7" s="17">
        <v>138188.58162934575</v>
      </c>
      <c r="D7" s="14">
        <f t="shared" si="0"/>
        <v>1.5221442347226324E-2</v>
      </c>
    </row>
    <row r="8" spans="1:4" ht="16.5" thickTop="1" thickBot="1" x14ac:dyDescent="0.3">
      <c r="A8" s="15">
        <v>4</v>
      </c>
      <c r="B8" s="16" t="s">
        <v>90</v>
      </c>
      <c r="C8" s="17">
        <v>46495.064478979795</v>
      </c>
      <c r="D8" s="14">
        <f t="shared" si="0"/>
        <v>5.1214212857010003E-3</v>
      </c>
    </row>
    <row r="9" spans="1:4" ht="16.5" thickTop="1" thickBot="1" x14ac:dyDescent="0.3">
      <c r="A9" s="15">
        <v>5</v>
      </c>
      <c r="B9" s="16" t="s">
        <v>91</v>
      </c>
      <c r="C9" s="17">
        <v>38625.138529503776</v>
      </c>
      <c r="D9" s="14">
        <f t="shared" si="0"/>
        <v>4.2545506462859511E-3</v>
      </c>
    </row>
    <row r="10" spans="1:4" ht="16.5" thickTop="1" thickBot="1" x14ac:dyDescent="0.3">
      <c r="A10" s="15">
        <v>6</v>
      </c>
      <c r="B10" s="16" t="s">
        <v>92</v>
      </c>
      <c r="C10" s="17">
        <v>202024.60699264694</v>
      </c>
      <c r="D10" s="14">
        <f t="shared" si="0"/>
        <v>2.225296671983933E-2</v>
      </c>
    </row>
    <row r="11" spans="1:4" ht="16.5" thickTop="1" thickBot="1" x14ac:dyDescent="0.3">
      <c r="A11" s="15">
        <v>7</v>
      </c>
      <c r="B11" s="16" t="s">
        <v>93</v>
      </c>
      <c r="C11" s="17">
        <v>30644.886456040371</v>
      </c>
      <c r="D11" s="14">
        <f t="shared" si="0"/>
        <v>3.3755276082004298E-3</v>
      </c>
    </row>
    <row r="12" spans="1:4" ht="16.5" thickTop="1" thickBot="1" x14ac:dyDescent="0.3">
      <c r="A12" s="15">
        <v>8</v>
      </c>
      <c r="B12" s="16" t="s">
        <v>94</v>
      </c>
      <c r="C12" s="17">
        <v>9121.8460509193337</v>
      </c>
      <c r="D12" s="14">
        <f t="shared" si="0"/>
        <v>1.0047693675354799E-3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1028331.2009727482</v>
      </c>
      <c r="D14" s="14">
        <f t="shared" si="0"/>
        <v>0.11327045914288976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163481.55037232238</v>
      </c>
      <c r="D16" s="14">
        <f t="shared" si="0"/>
        <v>1.8007457378077893E-2</v>
      </c>
    </row>
    <row r="17" spans="1:4" ht="16.5" thickTop="1" thickBot="1" x14ac:dyDescent="0.3">
      <c r="A17" s="15">
        <v>13</v>
      </c>
      <c r="B17" s="16" t="s">
        <v>99</v>
      </c>
      <c r="C17" s="17">
        <v>519092.04626803281</v>
      </c>
      <c r="D17" s="14">
        <f t="shared" si="0"/>
        <v>5.7177876507668514E-2</v>
      </c>
    </row>
    <row r="18" spans="1:4" ht="16.5" thickTop="1" thickBot="1" x14ac:dyDescent="0.3">
      <c r="A18" s="15">
        <v>14</v>
      </c>
      <c r="B18" s="16" t="s">
        <v>100</v>
      </c>
      <c r="C18" s="17">
        <v>3476794.4346754593</v>
      </c>
      <c r="D18" s="14">
        <f t="shared" si="0"/>
        <v>0.38296815421782543</v>
      </c>
    </row>
    <row r="19" spans="1:4" ht="16.5" thickTop="1" thickBot="1" x14ac:dyDescent="0.3">
      <c r="A19" s="15">
        <v>15</v>
      </c>
      <c r="B19" s="16" t="s">
        <v>101</v>
      </c>
      <c r="C19" s="17">
        <v>90583.992277273821</v>
      </c>
      <c r="D19" s="14">
        <f t="shared" si="0"/>
        <v>9.9778071369777468E-3</v>
      </c>
    </row>
    <row r="20" spans="1:4" ht="16.5" thickTop="1" thickBot="1" x14ac:dyDescent="0.3">
      <c r="A20" s="15">
        <v>16</v>
      </c>
      <c r="B20" s="16" t="s">
        <v>102</v>
      </c>
      <c r="C20" s="17">
        <v>1041486.8802524799</v>
      </c>
      <c r="D20" s="14">
        <f t="shared" si="0"/>
        <v>0.11471955436721262</v>
      </c>
    </row>
    <row r="21" spans="1:4" ht="16.5" thickTop="1" thickBot="1" x14ac:dyDescent="0.3">
      <c r="A21" s="15">
        <v>17</v>
      </c>
      <c r="B21" s="16" t="s">
        <v>103</v>
      </c>
      <c r="C21" s="17">
        <v>711945.49909561512</v>
      </c>
      <c r="D21" s="14">
        <f t="shared" si="0"/>
        <v>7.8420642581874964E-2</v>
      </c>
    </row>
    <row r="22" spans="1:4" ht="16.5" thickTop="1" thickBot="1" x14ac:dyDescent="0.3">
      <c r="A22" s="15">
        <v>18</v>
      </c>
      <c r="B22" s="16" t="s">
        <v>104</v>
      </c>
      <c r="C22" s="17">
        <v>1155133.4452647113</v>
      </c>
      <c r="D22" s="14">
        <f t="shared" si="0"/>
        <v>0.12723769889766226</v>
      </c>
    </row>
    <row r="23" spans="1:4" ht="16.5" thickTop="1" thickBot="1" x14ac:dyDescent="0.3">
      <c r="A23" s="31"/>
      <c r="B23" s="18" t="s">
        <v>105</v>
      </c>
      <c r="C23" s="19">
        <f>SUM(C5:C22)</f>
        <v>9078547.1230015662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175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1888.1555360328787</v>
      </c>
      <c r="D5" s="14">
        <f>C5/C$23</f>
        <v>1.2294696065956104E-4</v>
      </c>
    </row>
    <row r="6" spans="1:4" ht="16.5" thickTop="1" thickBot="1" x14ac:dyDescent="0.3">
      <c r="A6" s="15">
        <v>2</v>
      </c>
      <c r="B6" s="16" t="s">
        <v>88</v>
      </c>
      <c r="C6" s="17">
        <v>61593.211191922877</v>
      </c>
      <c r="D6" s="14">
        <f t="shared" ref="D6:D23" si="0">C6/C$23</f>
        <v>4.0106325823242523E-3</v>
      </c>
    </row>
    <row r="7" spans="1:4" ht="16.5" thickTop="1" thickBot="1" x14ac:dyDescent="0.3">
      <c r="A7" s="15">
        <v>3</v>
      </c>
      <c r="B7" s="16" t="s">
        <v>89</v>
      </c>
      <c r="C7" s="17">
        <v>270717.71752606402</v>
      </c>
      <c r="D7" s="14">
        <f t="shared" si="0"/>
        <v>1.7627743017640668E-2</v>
      </c>
    </row>
    <row r="8" spans="1:4" ht="16.5" thickTop="1" thickBot="1" x14ac:dyDescent="0.3">
      <c r="A8" s="15">
        <v>4</v>
      </c>
      <c r="B8" s="16" t="s">
        <v>90</v>
      </c>
      <c r="C8" s="17">
        <v>33477.087634213873</v>
      </c>
      <c r="D8" s="14">
        <f t="shared" si="0"/>
        <v>2.1798554715508878E-3</v>
      </c>
    </row>
    <row r="9" spans="1:4" ht="16.5" thickTop="1" thickBot="1" x14ac:dyDescent="0.3">
      <c r="A9" s="15">
        <v>5</v>
      </c>
      <c r="B9" s="16" t="s">
        <v>91</v>
      </c>
      <c r="C9" s="17">
        <v>63614.553658724748</v>
      </c>
      <c r="D9" s="14">
        <f t="shared" si="0"/>
        <v>4.1422519897315151E-3</v>
      </c>
    </row>
    <row r="10" spans="1:4" ht="16.5" thickTop="1" thickBot="1" x14ac:dyDescent="0.3">
      <c r="A10" s="15">
        <v>6</v>
      </c>
      <c r="B10" s="16" t="s">
        <v>92</v>
      </c>
      <c r="C10" s="17">
        <v>85093.040671012364</v>
      </c>
      <c r="D10" s="14">
        <f t="shared" si="0"/>
        <v>5.5408204060151166E-3</v>
      </c>
    </row>
    <row r="11" spans="1:4" ht="16.5" thickTop="1" thickBot="1" x14ac:dyDescent="0.3">
      <c r="A11" s="15">
        <v>7</v>
      </c>
      <c r="B11" s="16" t="s">
        <v>93</v>
      </c>
      <c r="C11" s="17">
        <v>16212.694012823944</v>
      </c>
      <c r="D11" s="14">
        <f t="shared" si="0"/>
        <v>1.0556871057181047E-3</v>
      </c>
    </row>
    <row r="12" spans="1:4" ht="16.5" thickTop="1" thickBot="1" x14ac:dyDescent="0.3">
      <c r="A12" s="15">
        <v>8</v>
      </c>
      <c r="B12" s="16" t="s">
        <v>94</v>
      </c>
      <c r="C12" s="17">
        <v>5940.3400342181321</v>
      </c>
      <c r="D12" s="14">
        <f t="shared" si="0"/>
        <v>3.8680433817752741E-4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1787662.0844947058</v>
      </c>
      <c r="D14" s="14">
        <f t="shared" si="0"/>
        <v>0.11640334484136072</v>
      </c>
    </row>
    <row r="15" spans="1:4" ht="16.5" thickTop="1" thickBot="1" x14ac:dyDescent="0.3">
      <c r="A15" s="15">
        <v>11</v>
      </c>
      <c r="B15" s="16" t="s">
        <v>97</v>
      </c>
      <c r="C15" s="17">
        <v>100102.89653668605</v>
      </c>
      <c r="D15" s="14">
        <f t="shared" si="0"/>
        <v>6.5181848886572552E-3</v>
      </c>
    </row>
    <row r="16" spans="1:4" ht="16.5" thickTop="1" thickBot="1" x14ac:dyDescent="0.3">
      <c r="A16" s="15">
        <v>12</v>
      </c>
      <c r="B16" s="16" t="s">
        <v>98</v>
      </c>
      <c r="C16" s="17">
        <v>73406.416932157925</v>
      </c>
      <c r="D16" s="14">
        <f t="shared" si="0"/>
        <v>4.7798476780570691E-3</v>
      </c>
    </row>
    <row r="17" spans="1:4" ht="16.5" thickTop="1" thickBot="1" x14ac:dyDescent="0.3">
      <c r="A17" s="15">
        <v>13</v>
      </c>
      <c r="B17" s="16" t="s">
        <v>99</v>
      </c>
      <c r="C17" s="17">
        <v>780763.52741300408</v>
      </c>
      <c r="D17" s="14">
        <f t="shared" si="0"/>
        <v>5.0839298382670525E-2</v>
      </c>
    </row>
    <row r="18" spans="1:4" ht="16.5" thickTop="1" thickBot="1" x14ac:dyDescent="0.3">
      <c r="A18" s="15">
        <v>14</v>
      </c>
      <c r="B18" s="16" t="s">
        <v>100</v>
      </c>
      <c r="C18" s="17">
        <v>5231894.2977944706</v>
      </c>
      <c r="D18" s="14">
        <f t="shared" si="0"/>
        <v>0.34067400176015883</v>
      </c>
    </row>
    <row r="19" spans="1:4" ht="16.5" thickTop="1" thickBot="1" x14ac:dyDescent="0.3">
      <c r="A19" s="15">
        <v>15</v>
      </c>
      <c r="B19" s="16" t="s">
        <v>101</v>
      </c>
      <c r="C19" s="17">
        <v>64608.408500350044</v>
      </c>
      <c r="D19" s="14">
        <f t="shared" si="0"/>
        <v>4.2069666966413864E-3</v>
      </c>
    </row>
    <row r="20" spans="1:4" ht="16.5" thickTop="1" thickBot="1" x14ac:dyDescent="0.3">
      <c r="A20" s="15">
        <v>16</v>
      </c>
      <c r="B20" s="16" t="s">
        <v>102</v>
      </c>
      <c r="C20" s="17">
        <v>1924434.9337035227</v>
      </c>
      <c r="D20" s="14">
        <f t="shared" si="0"/>
        <v>0.12530928812307968</v>
      </c>
    </row>
    <row r="21" spans="1:4" ht="16.5" thickTop="1" thickBot="1" x14ac:dyDescent="0.3">
      <c r="A21" s="15">
        <v>17</v>
      </c>
      <c r="B21" s="16" t="s">
        <v>103</v>
      </c>
      <c r="C21" s="17">
        <v>2854107.7817560318</v>
      </c>
      <c r="D21" s="14">
        <f t="shared" si="0"/>
        <v>0.18584479427948755</v>
      </c>
    </row>
    <row r="22" spans="1:4" ht="16.5" thickTop="1" thickBot="1" x14ac:dyDescent="0.3">
      <c r="A22" s="15">
        <v>18</v>
      </c>
      <c r="B22" s="16" t="s">
        <v>104</v>
      </c>
      <c r="C22" s="17">
        <v>2001963.2319780835</v>
      </c>
      <c r="D22" s="14">
        <f t="shared" si="0"/>
        <v>0.13035753147806947</v>
      </c>
    </row>
    <row r="23" spans="1:4" ht="16.5" thickTop="1" thickBot="1" x14ac:dyDescent="0.3">
      <c r="A23" s="31"/>
      <c r="B23" s="18" t="s">
        <v>105</v>
      </c>
      <c r="C23" s="19">
        <f>SUM(C5:C22)</f>
        <v>15357480.379374024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176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1107576.6604481291</v>
      </c>
      <c r="D5" s="14">
        <f>C5/C$23</f>
        <v>1.3347558886682521E-2</v>
      </c>
    </row>
    <row r="6" spans="1:4" ht="16.5" thickTop="1" thickBot="1" x14ac:dyDescent="0.3">
      <c r="A6" s="15">
        <v>2</v>
      </c>
      <c r="B6" s="16" t="s">
        <v>88</v>
      </c>
      <c r="C6" s="17">
        <v>1597566.9732897622</v>
      </c>
      <c r="D6" s="14">
        <f t="shared" ref="D6:D23" si="0">C6/C$23</f>
        <v>1.9252499635354053E-2</v>
      </c>
    </row>
    <row r="7" spans="1:4" ht="16.5" thickTop="1" thickBot="1" x14ac:dyDescent="0.3">
      <c r="A7" s="15">
        <v>3</v>
      </c>
      <c r="B7" s="16" t="s">
        <v>89</v>
      </c>
      <c r="C7" s="17">
        <v>1411935.8247340987</v>
      </c>
      <c r="D7" s="14">
        <f t="shared" si="0"/>
        <v>1.7015433096278794E-2</v>
      </c>
    </row>
    <row r="8" spans="1:4" ht="16.5" thickTop="1" thickBot="1" x14ac:dyDescent="0.3">
      <c r="A8" s="15">
        <v>4</v>
      </c>
      <c r="B8" s="16" t="s">
        <v>90</v>
      </c>
      <c r="C8" s="17">
        <v>44741.48502319416</v>
      </c>
      <c r="D8" s="14">
        <f t="shared" si="0"/>
        <v>5.3918579846480639E-4</v>
      </c>
    </row>
    <row r="9" spans="1:4" ht="16.5" thickTop="1" thickBot="1" x14ac:dyDescent="0.3">
      <c r="A9" s="15">
        <v>5</v>
      </c>
      <c r="B9" s="16" t="s">
        <v>91</v>
      </c>
      <c r="C9" s="17">
        <v>96270.119517893487</v>
      </c>
      <c r="D9" s="14">
        <f t="shared" si="0"/>
        <v>1.1601644700360012E-3</v>
      </c>
    </row>
    <row r="10" spans="1:4" ht="16.5" thickTop="1" thickBot="1" x14ac:dyDescent="0.3">
      <c r="A10" s="15">
        <v>6</v>
      </c>
      <c r="B10" s="16" t="s">
        <v>92</v>
      </c>
      <c r="C10" s="17">
        <v>96987.24807923309</v>
      </c>
      <c r="D10" s="14">
        <f t="shared" si="0"/>
        <v>1.1688066851021162E-3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13244.557749769006</v>
      </c>
      <c r="D12" s="14">
        <f t="shared" si="0"/>
        <v>1.5961198967625627E-4</v>
      </c>
    </row>
    <row r="13" spans="1:4" ht="16.5" thickTop="1" thickBot="1" x14ac:dyDescent="0.3">
      <c r="A13" s="15">
        <v>9</v>
      </c>
      <c r="B13" s="16" t="s">
        <v>95</v>
      </c>
      <c r="C13" s="17">
        <v>329661.90694615029</v>
      </c>
      <c r="D13" s="14">
        <f t="shared" si="0"/>
        <v>3.972801046457107E-3</v>
      </c>
    </row>
    <row r="14" spans="1:4" ht="16.5" thickTop="1" thickBot="1" x14ac:dyDescent="0.3">
      <c r="A14" s="15">
        <v>10</v>
      </c>
      <c r="B14" s="16" t="s">
        <v>96</v>
      </c>
      <c r="C14" s="17">
        <v>2563700.4978344445</v>
      </c>
      <c r="D14" s="14">
        <f t="shared" si="0"/>
        <v>3.0895507809651179E-2</v>
      </c>
    </row>
    <row r="15" spans="1:4" ht="16.5" thickTop="1" thickBot="1" x14ac:dyDescent="0.3">
      <c r="A15" s="15">
        <v>11</v>
      </c>
      <c r="B15" s="16" t="s">
        <v>97</v>
      </c>
      <c r="C15" s="17">
        <v>558897.60112771823</v>
      </c>
      <c r="D15" s="14">
        <f t="shared" si="0"/>
        <v>6.7353519707245473E-3</v>
      </c>
    </row>
    <row r="16" spans="1:4" ht="16.5" thickTop="1" thickBot="1" x14ac:dyDescent="0.3">
      <c r="A16" s="15">
        <v>12</v>
      </c>
      <c r="B16" s="16" t="s">
        <v>98</v>
      </c>
      <c r="C16" s="17">
        <v>23606401.783074595</v>
      </c>
      <c r="D16" s="14">
        <f t="shared" si="0"/>
        <v>0.28448399930600732</v>
      </c>
    </row>
    <row r="17" spans="1:4" ht="16.5" thickTop="1" thickBot="1" x14ac:dyDescent="0.3">
      <c r="A17" s="15">
        <v>13</v>
      </c>
      <c r="B17" s="16" t="s">
        <v>99</v>
      </c>
      <c r="C17" s="17">
        <v>3822623.3856735486</v>
      </c>
      <c r="D17" s="14">
        <f t="shared" si="0"/>
        <v>4.6066960928233591E-2</v>
      </c>
    </row>
    <row r="18" spans="1:4" ht="16.5" thickTop="1" thickBot="1" x14ac:dyDescent="0.3">
      <c r="A18" s="15">
        <v>14</v>
      </c>
      <c r="B18" s="16" t="s">
        <v>100</v>
      </c>
      <c r="C18" s="17">
        <v>10938456.295895863</v>
      </c>
      <c r="D18" s="14">
        <f t="shared" si="0"/>
        <v>0.13182084342568257</v>
      </c>
    </row>
    <row r="19" spans="1:4" ht="16.5" thickTop="1" thickBot="1" x14ac:dyDescent="0.3">
      <c r="A19" s="15">
        <v>15</v>
      </c>
      <c r="B19" s="16" t="s">
        <v>101</v>
      </c>
      <c r="C19" s="17">
        <v>81855.934299635468</v>
      </c>
      <c r="D19" s="14">
        <f t="shared" si="0"/>
        <v>9.8645713863881879E-4</v>
      </c>
    </row>
    <row r="20" spans="1:4" ht="16.5" thickTop="1" thickBot="1" x14ac:dyDescent="0.3">
      <c r="A20" s="15">
        <v>16</v>
      </c>
      <c r="B20" s="16" t="s">
        <v>102</v>
      </c>
      <c r="C20" s="17">
        <v>5262737.535765647</v>
      </c>
      <c r="D20" s="14">
        <f t="shared" si="0"/>
        <v>6.3421974904531844E-2</v>
      </c>
    </row>
    <row r="21" spans="1:4" ht="16.5" thickTop="1" thickBot="1" x14ac:dyDescent="0.3">
      <c r="A21" s="15">
        <v>17</v>
      </c>
      <c r="B21" s="16" t="s">
        <v>103</v>
      </c>
      <c r="C21" s="17">
        <v>28130466.250614721</v>
      </c>
      <c r="D21" s="14">
        <f t="shared" si="0"/>
        <v>0.33900412332451796</v>
      </c>
    </row>
    <row r="22" spans="1:4" ht="16.5" thickTop="1" thickBot="1" x14ac:dyDescent="0.3">
      <c r="A22" s="15">
        <v>18</v>
      </c>
      <c r="B22" s="16" t="s">
        <v>104</v>
      </c>
      <c r="C22" s="17">
        <v>3316593.0440928447</v>
      </c>
      <c r="D22" s="14">
        <f t="shared" si="0"/>
        <v>3.9968719583960664E-2</v>
      </c>
    </row>
    <row r="23" spans="1:4" ht="16.5" thickTop="1" thickBot="1" x14ac:dyDescent="0.3">
      <c r="A23" s="31"/>
      <c r="B23" s="18" t="s">
        <v>105</v>
      </c>
      <c r="C23" s="19">
        <f>SUM(C5:C22)</f>
        <v>82979717.104167238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177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887144.29378768103</v>
      </c>
      <c r="D5" s="14">
        <f t="shared" ref="D5:D22" si="0">C5/C$23</f>
        <v>3.6727448640823487E-2</v>
      </c>
    </row>
    <row r="6" spans="1:4" ht="16.5" thickTop="1" thickBot="1" x14ac:dyDescent="0.3">
      <c r="A6" s="15">
        <v>2</v>
      </c>
      <c r="B6" s="16" t="s">
        <v>88</v>
      </c>
      <c r="C6" s="17">
        <v>432598.33558830281</v>
      </c>
      <c r="D6" s="14">
        <f t="shared" si="0"/>
        <v>1.7909412554061498E-2</v>
      </c>
    </row>
    <row r="7" spans="1:4" ht="16.5" thickTop="1" thickBot="1" x14ac:dyDescent="0.3">
      <c r="A7" s="15">
        <v>3</v>
      </c>
      <c r="B7" s="16" t="s">
        <v>89</v>
      </c>
      <c r="C7" s="17">
        <v>770991.59161230572</v>
      </c>
      <c r="D7" s="14">
        <f t="shared" si="0"/>
        <v>3.1918769338581433E-2</v>
      </c>
    </row>
    <row r="8" spans="1:4" ht="16.5" thickTop="1" thickBot="1" x14ac:dyDescent="0.3">
      <c r="A8" s="15">
        <v>4</v>
      </c>
      <c r="B8" s="16" t="s">
        <v>90</v>
      </c>
      <c r="C8" s="17">
        <v>119674.63817281404</v>
      </c>
      <c r="D8" s="14">
        <f t="shared" si="0"/>
        <v>4.9544861618115678E-3</v>
      </c>
    </row>
    <row r="9" spans="1:4" ht="16.5" thickTop="1" thickBot="1" x14ac:dyDescent="0.3">
      <c r="A9" s="15">
        <v>5</v>
      </c>
      <c r="B9" s="16" t="s">
        <v>91</v>
      </c>
      <c r="C9" s="17">
        <v>201598.45027175473</v>
      </c>
      <c r="D9" s="14">
        <f t="shared" si="0"/>
        <v>8.3461019591447826E-3</v>
      </c>
    </row>
    <row r="10" spans="1:4" ht="16.5" thickTop="1" thickBot="1" x14ac:dyDescent="0.3">
      <c r="A10" s="15">
        <v>6</v>
      </c>
      <c r="B10" s="16" t="s">
        <v>92</v>
      </c>
      <c r="C10" s="17">
        <v>518395.79842377821</v>
      </c>
      <c r="D10" s="14">
        <f t="shared" si="0"/>
        <v>2.146139607226585E-2</v>
      </c>
    </row>
    <row r="11" spans="1:4" ht="16.5" thickTop="1" thickBot="1" x14ac:dyDescent="0.3">
      <c r="A11" s="15">
        <v>7</v>
      </c>
      <c r="B11" s="16" t="s">
        <v>93</v>
      </c>
      <c r="C11" s="17">
        <v>7651.1894944267597</v>
      </c>
      <c r="D11" s="14">
        <f t="shared" si="0"/>
        <v>3.1675644104973576E-4</v>
      </c>
    </row>
    <row r="12" spans="1:4" ht="16.5" thickTop="1" thickBot="1" x14ac:dyDescent="0.3">
      <c r="A12" s="15">
        <v>8</v>
      </c>
      <c r="B12" s="16" t="s">
        <v>94</v>
      </c>
      <c r="C12" s="17">
        <v>1096.7250826567308</v>
      </c>
      <c r="D12" s="14">
        <f t="shared" si="0"/>
        <v>4.5404016492516724E-5</v>
      </c>
    </row>
    <row r="13" spans="1:4" ht="16.5" thickTop="1" thickBot="1" x14ac:dyDescent="0.3">
      <c r="A13" s="15">
        <v>9</v>
      </c>
      <c r="B13" s="16" t="s">
        <v>95</v>
      </c>
      <c r="C13" s="17">
        <v>79197.377679132871</v>
      </c>
      <c r="D13" s="14">
        <f t="shared" si="0"/>
        <v>3.2787424115409934E-3</v>
      </c>
    </row>
    <row r="14" spans="1:4" ht="16.5" thickTop="1" thickBot="1" x14ac:dyDescent="0.3">
      <c r="A14" s="15">
        <v>10</v>
      </c>
      <c r="B14" s="16" t="s">
        <v>96</v>
      </c>
      <c r="C14" s="17">
        <v>2104648.7795865773</v>
      </c>
      <c r="D14" s="14">
        <f t="shared" si="0"/>
        <v>8.7131688160006993E-2</v>
      </c>
    </row>
    <row r="15" spans="1:4" ht="16.5" thickTop="1" thickBot="1" x14ac:dyDescent="0.3">
      <c r="A15" s="15">
        <v>11</v>
      </c>
      <c r="B15" s="16" t="s">
        <v>97</v>
      </c>
      <c r="C15" s="17">
        <v>286319.82689925644</v>
      </c>
      <c r="D15" s="14">
        <f t="shared" si="0"/>
        <v>1.1853535902704732E-2</v>
      </c>
    </row>
    <row r="16" spans="1:4" ht="16.5" thickTop="1" thickBot="1" x14ac:dyDescent="0.3">
      <c r="A16" s="15">
        <v>12</v>
      </c>
      <c r="B16" s="16" t="s">
        <v>98</v>
      </c>
      <c r="C16" s="17">
        <v>464787.13418329234</v>
      </c>
      <c r="D16" s="14">
        <f t="shared" si="0"/>
        <v>1.9242017019294327E-2</v>
      </c>
    </row>
    <row r="17" spans="1:4" ht="16.5" thickTop="1" thickBot="1" x14ac:dyDescent="0.3">
      <c r="A17" s="15">
        <v>13</v>
      </c>
      <c r="B17" s="16" t="s">
        <v>99</v>
      </c>
      <c r="C17" s="17">
        <v>660776.68967529689</v>
      </c>
      <c r="D17" s="14">
        <f t="shared" si="0"/>
        <v>2.7355912790113717E-2</v>
      </c>
    </row>
    <row r="18" spans="1:4" ht="16.5" thickTop="1" thickBot="1" x14ac:dyDescent="0.3">
      <c r="A18" s="15">
        <v>14</v>
      </c>
      <c r="B18" s="16" t="s">
        <v>100</v>
      </c>
      <c r="C18" s="17">
        <v>10924366.830605514</v>
      </c>
      <c r="D18" s="14">
        <f t="shared" si="0"/>
        <v>0.45226478320854091</v>
      </c>
    </row>
    <row r="19" spans="1:4" ht="16.5" thickTop="1" thickBot="1" x14ac:dyDescent="0.3">
      <c r="A19" s="15">
        <v>15</v>
      </c>
      <c r="B19" s="16" t="s">
        <v>101</v>
      </c>
      <c r="C19" s="17">
        <v>83128.827193500212</v>
      </c>
      <c r="D19" s="14">
        <f t="shared" si="0"/>
        <v>3.4415029806322199E-3</v>
      </c>
    </row>
    <row r="20" spans="1:4" ht="16.5" thickTop="1" thickBot="1" x14ac:dyDescent="0.3">
      <c r="A20" s="15">
        <v>16</v>
      </c>
      <c r="B20" s="16" t="s">
        <v>102</v>
      </c>
      <c r="C20" s="17">
        <v>1853991.8326065426</v>
      </c>
      <c r="D20" s="14">
        <f t="shared" si="0"/>
        <v>7.675458241617171E-2</v>
      </c>
    </row>
    <row r="21" spans="1:4" ht="16.5" thickTop="1" thickBot="1" x14ac:dyDescent="0.3">
      <c r="A21" s="15">
        <v>17</v>
      </c>
      <c r="B21" s="16" t="s">
        <v>103</v>
      </c>
      <c r="C21" s="17">
        <v>2659829.3190447618</v>
      </c>
      <c r="D21" s="14">
        <f t="shared" si="0"/>
        <v>0.11011595903016956</v>
      </c>
    </row>
    <row r="22" spans="1:4" ht="16.5" thickTop="1" thickBot="1" x14ac:dyDescent="0.3">
      <c r="A22" s="15">
        <v>18</v>
      </c>
      <c r="B22" s="16" t="s">
        <v>104</v>
      </c>
      <c r="C22" s="17">
        <v>2098605.5554768448</v>
      </c>
      <c r="D22" s="14">
        <f t="shared" si="0"/>
        <v>8.6881500896593994E-2</v>
      </c>
    </row>
    <row r="23" spans="1:4" ht="16.5" thickTop="1" thickBot="1" x14ac:dyDescent="0.3">
      <c r="A23" s="31"/>
      <c r="B23" s="18" t="s">
        <v>105</v>
      </c>
      <c r="C23" s="19">
        <f>SUM(C5:C22)</f>
        <v>24154803.195384439</v>
      </c>
      <c r="D23" s="20">
        <f t="shared" ref="D23" si="1">C23/C$23</f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178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164096.44914897424</v>
      </c>
      <c r="D5" s="14">
        <f>C5/C$23</f>
        <v>1.9747430865882185E-2</v>
      </c>
    </row>
    <row r="6" spans="1:4" ht="16.5" thickTop="1" thickBot="1" x14ac:dyDescent="0.3">
      <c r="A6" s="15">
        <v>2</v>
      </c>
      <c r="B6" s="16" t="s">
        <v>88</v>
      </c>
      <c r="C6" s="17">
        <v>45767.268498962956</v>
      </c>
      <c r="D6" s="14">
        <f t="shared" ref="D6:D23" si="0">C6/C$23</f>
        <v>5.50765098995555E-3</v>
      </c>
    </row>
    <row r="7" spans="1:4" ht="16.5" thickTop="1" thickBot="1" x14ac:dyDescent="0.3">
      <c r="A7" s="15">
        <v>3</v>
      </c>
      <c r="B7" s="16" t="s">
        <v>89</v>
      </c>
      <c r="C7" s="17">
        <v>205170.74817710166</v>
      </c>
      <c r="D7" s="14">
        <f t="shared" si="0"/>
        <v>2.4690328074377866E-2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241760.80753612754</v>
      </c>
      <c r="D9" s="14">
        <f t="shared" si="0"/>
        <v>2.9093590127384973E-2</v>
      </c>
    </row>
    <row r="10" spans="1:4" ht="16.5" thickTop="1" thickBot="1" x14ac:dyDescent="0.3">
      <c r="A10" s="15">
        <v>6</v>
      </c>
      <c r="B10" s="16" t="s">
        <v>92</v>
      </c>
      <c r="C10" s="17">
        <v>238493.95643946633</v>
      </c>
      <c r="D10" s="14">
        <f t="shared" si="0"/>
        <v>2.8700455988803573E-2</v>
      </c>
    </row>
    <row r="11" spans="1:4" ht="16.5" thickTop="1" thickBot="1" x14ac:dyDescent="0.3">
      <c r="A11" s="15">
        <v>7</v>
      </c>
      <c r="B11" s="16" t="s">
        <v>93</v>
      </c>
      <c r="C11" s="17">
        <v>24149.692924923074</v>
      </c>
      <c r="D11" s="14">
        <f t="shared" si="0"/>
        <v>2.906183491114156E-3</v>
      </c>
    </row>
    <row r="12" spans="1:4" ht="16.5" thickTop="1" thickBot="1" x14ac:dyDescent="0.3">
      <c r="A12" s="15">
        <v>8</v>
      </c>
      <c r="B12" s="16" t="s">
        <v>94</v>
      </c>
      <c r="C12" s="17">
        <v>4707.0087556934222</v>
      </c>
      <c r="D12" s="14">
        <f t="shared" si="0"/>
        <v>5.6644327449019037E-4</v>
      </c>
    </row>
    <row r="13" spans="1:4" ht="16.5" thickTop="1" thickBot="1" x14ac:dyDescent="0.3">
      <c r="A13" s="15">
        <v>9</v>
      </c>
      <c r="B13" s="16" t="s">
        <v>95</v>
      </c>
      <c r="C13" s="17">
        <v>29513.891137785035</v>
      </c>
      <c r="D13" s="14">
        <f t="shared" si="0"/>
        <v>3.5517132018954849E-3</v>
      </c>
    </row>
    <row r="14" spans="1:4" ht="16.5" thickTop="1" thickBot="1" x14ac:dyDescent="0.3">
      <c r="A14" s="15">
        <v>10</v>
      </c>
      <c r="B14" s="16" t="s">
        <v>96</v>
      </c>
      <c r="C14" s="17">
        <v>860068.03633283451</v>
      </c>
      <c r="D14" s="14">
        <f t="shared" si="0"/>
        <v>0.10350092385008725</v>
      </c>
    </row>
    <row r="15" spans="1:4" ht="16.5" thickTop="1" thickBot="1" x14ac:dyDescent="0.3">
      <c r="A15" s="15">
        <v>11</v>
      </c>
      <c r="B15" s="16" t="s">
        <v>97</v>
      </c>
      <c r="C15" s="17">
        <v>122760.58486508729</v>
      </c>
      <c r="D15" s="14">
        <f t="shared" si="0"/>
        <v>1.4773056792214738E-2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437725.89318248245</v>
      </c>
      <c r="D17" s="14">
        <f t="shared" si="0"/>
        <v>5.2676105172636732E-2</v>
      </c>
    </row>
    <row r="18" spans="1:4" ht="16.5" thickTop="1" thickBot="1" x14ac:dyDescent="0.3">
      <c r="A18" s="15">
        <v>14</v>
      </c>
      <c r="B18" s="16" t="s">
        <v>100</v>
      </c>
      <c r="C18" s="17">
        <v>3481349.1602766127</v>
      </c>
      <c r="D18" s="14">
        <f t="shared" si="0"/>
        <v>0.41894691944337631</v>
      </c>
    </row>
    <row r="19" spans="1:4" ht="16.5" thickTop="1" thickBot="1" x14ac:dyDescent="0.3">
      <c r="A19" s="15">
        <v>15</v>
      </c>
      <c r="B19" s="16" t="s">
        <v>101</v>
      </c>
      <c r="C19" s="17">
        <v>19457.278700443043</v>
      </c>
      <c r="D19" s="14">
        <f t="shared" si="0"/>
        <v>2.3414965282178551E-3</v>
      </c>
    </row>
    <row r="20" spans="1:4" ht="16.5" thickTop="1" thickBot="1" x14ac:dyDescent="0.3">
      <c r="A20" s="15">
        <v>16</v>
      </c>
      <c r="B20" s="16" t="s">
        <v>102</v>
      </c>
      <c r="C20" s="17">
        <v>1010021.1386142545</v>
      </c>
      <c r="D20" s="14">
        <f t="shared" si="0"/>
        <v>0.12154633882270863</v>
      </c>
    </row>
    <row r="21" spans="1:4" ht="16.5" thickTop="1" thickBot="1" x14ac:dyDescent="0.3">
      <c r="A21" s="15">
        <v>17</v>
      </c>
      <c r="B21" s="16" t="s">
        <v>103</v>
      </c>
      <c r="C21" s="17">
        <v>819637.69634102646</v>
      </c>
      <c r="D21" s="14">
        <f t="shared" si="0"/>
        <v>9.8635520923863532E-2</v>
      </c>
    </row>
    <row r="22" spans="1:4" ht="16.5" thickTop="1" thickBot="1" x14ac:dyDescent="0.3">
      <c r="A22" s="15">
        <v>18</v>
      </c>
      <c r="B22" s="16" t="s">
        <v>104</v>
      </c>
      <c r="C22" s="17">
        <v>605082.31523782935</v>
      </c>
      <c r="D22" s="14">
        <f t="shared" si="0"/>
        <v>7.2815842452991053E-2</v>
      </c>
    </row>
    <row r="23" spans="1:4" ht="16.5" thickTop="1" thickBot="1" x14ac:dyDescent="0.3">
      <c r="A23" s="31"/>
      <c r="B23" s="18" t="s">
        <v>105</v>
      </c>
      <c r="C23" s="19">
        <f>SUM(C5:C22)</f>
        <v>8309761.9261696041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179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632797.62702892523</v>
      </c>
      <c r="D5" s="14">
        <f>C5/C$23</f>
        <v>3.111332894487176E-2</v>
      </c>
    </row>
    <row r="6" spans="1:4" ht="16.5" thickTop="1" thickBot="1" x14ac:dyDescent="0.3">
      <c r="A6" s="15">
        <v>2</v>
      </c>
      <c r="B6" s="16" t="s">
        <v>88</v>
      </c>
      <c r="C6" s="17">
        <v>486198.25228524156</v>
      </c>
      <c r="D6" s="14">
        <f t="shared" ref="D6:D23" si="0">C6/C$23</f>
        <v>2.3905345895175109E-2</v>
      </c>
    </row>
    <row r="7" spans="1:4" ht="16.5" thickTop="1" thickBot="1" x14ac:dyDescent="0.3">
      <c r="A7" s="15">
        <v>3</v>
      </c>
      <c r="B7" s="16" t="s">
        <v>89</v>
      </c>
      <c r="C7" s="17">
        <v>254696.24401528641</v>
      </c>
      <c r="D7" s="14">
        <f t="shared" si="0"/>
        <v>1.2522878851928288E-2</v>
      </c>
    </row>
    <row r="8" spans="1:4" ht="16.5" thickTop="1" thickBot="1" x14ac:dyDescent="0.3">
      <c r="A8" s="15">
        <v>4</v>
      </c>
      <c r="B8" s="16" t="s">
        <v>90</v>
      </c>
      <c r="C8" s="17">
        <v>28545.865032035686</v>
      </c>
      <c r="D8" s="14">
        <f t="shared" si="0"/>
        <v>1.4035401695920722E-3</v>
      </c>
    </row>
    <row r="9" spans="1:4" ht="16.5" thickTop="1" thickBot="1" x14ac:dyDescent="0.3">
      <c r="A9" s="15">
        <v>5</v>
      </c>
      <c r="B9" s="16" t="s">
        <v>91</v>
      </c>
      <c r="C9" s="17">
        <v>108569.23577255842</v>
      </c>
      <c r="D9" s="14">
        <f t="shared" si="0"/>
        <v>5.3381210699934272E-3</v>
      </c>
    </row>
    <row r="10" spans="1:4" ht="16.5" thickTop="1" thickBot="1" x14ac:dyDescent="0.3">
      <c r="A10" s="15">
        <v>6</v>
      </c>
      <c r="B10" s="16" t="s">
        <v>92</v>
      </c>
      <c r="C10" s="17">
        <v>407463.9693538784</v>
      </c>
      <c r="D10" s="14">
        <f t="shared" si="0"/>
        <v>2.0034146732207755E-2</v>
      </c>
    </row>
    <row r="11" spans="1:4" ht="16.5" thickTop="1" thickBot="1" x14ac:dyDescent="0.3">
      <c r="A11" s="15">
        <v>7</v>
      </c>
      <c r="B11" s="16" t="s">
        <v>93</v>
      </c>
      <c r="C11" s="17">
        <v>583265.73672770069</v>
      </c>
      <c r="D11" s="14">
        <f t="shared" si="0"/>
        <v>2.8677950033229826E-2</v>
      </c>
    </row>
    <row r="12" spans="1:4" ht="16.5" thickTop="1" thickBot="1" x14ac:dyDescent="0.3">
      <c r="A12" s="15">
        <v>8</v>
      </c>
      <c r="B12" s="16" t="s">
        <v>94</v>
      </c>
      <c r="C12" s="17">
        <v>33387.69972581396</v>
      </c>
      <c r="D12" s="14">
        <f t="shared" si="0"/>
        <v>1.6416030021464835E-3</v>
      </c>
    </row>
    <row r="13" spans="1:4" ht="16.5" thickTop="1" thickBot="1" x14ac:dyDescent="0.3">
      <c r="A13" s="15">
        <v>9</v>
      </c>
      <c r="B13" s="16" t="s">
        <v>95</v>
      </c>
      <c r="C13" s="17">
        <v>29632.932249838035</v>
      </c>
      <c r="D13" s="14">
        <f t="shared" si="0"/>
        <v>1.4569889792715133E-3</v>
      </c>
    </row>
    <row r="14" spans="1:4" ht="16.5" thickTop="1" thickBot="1" x14ac:dyDescent="0.3">
      <c r="A14" s="15">
        <v>10</v>
      </c>
      <c r="B14" s="16" t="s">
        <v>96</v>
      </c>
      <c r="C14" s="17">
        <v>1108950.2282208046</v>
      </c>
      <c r="D14" s="14">
        <f t="shared" si="0"/>
        <v>5.4524751295483863E-2</v>
      </c>
    </row>
    <row r="15" spans="1:4" ht="16.5" thickTop="1" thickBot="1" x14ac:dyDescent="0.3">
      <c r="A15" s="15">
        <v>11</v>
      </c>
      <c r="B15" s="16" t="s">
        <v>97</v>
      </c>
      <c r="C15" s="17">
        <v>53855.339185618563</v>
      </c>
      <c r="D15" s="14">
        <f t="shared" si="0"/>
        <v>2.6479538037888369E-3</v>
      </c>
    </row>
    <row r="16" spans="1:4" ht="16.5" thickTop="1" thickBot="1" x14ac:dyDescent="0.3">
      <c r="A16" s="15">
        <v>12</v>
      </c>
      <c r="B16" s="16" t="s">
        <v>98</v>
      </c>
      <c r="C16" s="17">
        <v>5586928.1700846888</v>
      </c>
      <c r="D16" s="14">
        <f t="shared" si="0"/>
        <v>0.27469751232058537</v>
      </c>
    </row>
    <row r="17" spans="1:4" ht="16.5" thickTop="1" thickBot="1" x14ac:dyDescent="0.3">
      <c r="A17" s="15">
        <v>13</v>
      </c>
      <c r="B17" s="16" t="s">
        <v>99</v>
      </c>
      <c r="C17" s="17">
        <v>265820.33091855672</v>
      </c>
      <c r="D17" s="14">
        <f t="shared" si="0"/>
        <v>1.3069826817991011E-2</v>
      </c>
    </row>
    <row r="18" spans="1:4" ht="16.5" thickTop="1" thickBot="1" x14ac:dyDescent="0.3">
      <c r="A18" s="15">
        <v>14</v>
      </c>
      <c r="B18" s="16" t="s">
        <v>100</v>
      </c>
      <c r="C18" s="17">
        <v>3980576.8173961481</v>
      </c>
      <c r="D18" s="14">
        <f t="shared" si="0"/>
        <v>0.19571659345732018</v>
      </c>
    </row>
    <row r="19" spans="1:4" ht="16.5" thickTop="1" thickBot="1" x14ac:dyDescent="0.3">
      <c r="A19" s="15">
        <v>15</v>
      </c>
      <c r="B19" s="16" t="s">
        <v>101</v>
      </c>
      <c r="C19" s="17">
        <v>92334.20378018124</v>
      </c>
      <c r="D19" s="14">
        <f t="shared" si="0"/>
        <v>4.5398786790081993E-3</v>
      </c>
    </row>
    <row r="20" spans="1:4" ht="16.5" thickTop="1" thickBot="1" x14ac:dyDescent="0.3">
      <c r="A20" s="15">
        <v>16</v>
      </c>
      <c r="B20" s="16" t="s">
        <v>102</v>
      </c>
      <c r="C20" s="17">
        <v>1589811.4198077649</v>
      </c>
      <c r="D20" s="14">
        <f t="shared" si="0"/>
        <v>7.8167685136612541E-2</v>
      </c>
    </row>
    <row r="21" spans="1:4" ht="16.5" thickTop="1" thickBot="1" x14ac:dyDescent="0.3">
      <c r="A21" s="15">
        <v>17</v>
      </c>
      <c r="B21" s="16" t="s">
        <v>103</v>
      </c>
      <c r="C21" s="17">
        <v>3442106.3076161323</v>
      </c>
      <c r="D21" s="14">
        <f t="shared" si="0"/>
        <v>0.1692411305568681</v>
      </c>
    </row>
    <row r="22" spans="1:4" ht="16.5" thickTop="1" thickBot="1" x14ac:dyDescent="0.3">
      <c r="A22" s="15">
        <v>18</v>
      </c>
      <c r="B22" s="16" t="s">
        <v>104</v>
      </c>
      <c r="C22" s="17">
        <v>1653533.4674948696</v>
      </c>
      <c r="D22" s="14">
        <f t="shared" si="0"/>
        <v>8.1300764253925767E-2</v>
      </c>
    </row>
    <row r="23" spans="1:4" ht="16.5" thickTop="1" thickBot="1" x14ac:dyDescent="0.3">
      <c r="A23" s="31"/>
      <c r="B23" s="18" t="s">
        <v>105</v>
      </c>
      <c r="C23" s="19">
        <f>SUM(C5:C22)</f>
        <v>20338473.846696042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180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136979.84631834688</v>
      </c>
      <c r="D5" s="14">
        <f>C5/C$23</f>
        <v>5.1078769613010014E-3</v>
      </c>
    </row>
    <row r="6" spans="1:4" ht="16.5" thickTop="1" thickBot="1" x14ac:dyDescent="0.3">
      <c r="A6" s="15">
        <v>2</v>
      </c>
      <c r="B6" s="16" t="s">
        <v>88</v>
      </c>
      <c r="C6" s="17">
        <v>627411.25886831142</v>
      </c>
      <c r="D6" s="14">
        <f t="shared" ref="D6:D23" si="0">C6/C$23</f>
        <v>2.3395700904688989E-2</v>
      </c>
    </row>
    <row r="7" spans="1:4" ht="16.5" thickTop="1" thickBot="1" x14ac:dyDescent="0.3">
      <c r="A7" s="15">
        <v>3</v>
      </c>
      <c r="B7" s="16" t="s">
        <v>89</v>
      </c>
      <c r="C7" s="17">
        <v>1231249.8141625482</v>
      </c>
      <c r="D7" s="14">
        <f t="shared" si="0"/>
        <v>4.591239316147977E-2</v>
      </c>
    </row>
    <row r="8" spans="1:4" ht="16.5" thickTop="1" thickBot="1" x14ac:dyDescent="0.3">
      <c r="A8" s="15">
        <v>4</v>
      </c>
      <c r="B8" s="16" t="s">
        <v>90</v>
      </c>
      <c r="C8" s="17">
        <v>40095.911942202067</v>
      </c>
      <c r="D8" s="14">
        <f t="shared" si="0"/>
        <v>1.4951468435433362E-3</v>
      </c>
    </row>
    <row r="9" spans="1:4" ht="16.5" thickTop="1" thickBot="1" x14ac:dyDescent="0.3">
      <c r="A9" s="15">
        <v>5</v>
      </c>
      <c r="B9" s="16" t="s">
        <v>91</v>
      </c>
      <c r="C9" s="17">
        <v>109512.48023815859</v>
      </c>
      <c r="D9" s="14">
        <f t="shared" si="0"/>
        <v>4.0836392346608984E-3</v>
      </c>
    </row>
    <row r="10" spans="1:4" ht="16.5" thickTop="1" thickBot="1" x14ac:dyDescent="0.3">
      <c r="A10" s="15">
        <v>6</v>
      </c>
      <c r="B10" s="16" t="s">
        <v>92</v>
      </c>
      <c r="C10" s="17">
        <v>1278565.91202623</v>
      </c>
      <c r="D10" s="14">
        <f t="shared" si="0"/>
        <v>4.767677538756928E-2</v>
      </c>
    </row>
    <row r="11" spans="1:4" ht="16.5" thickTop="1" thickBot="1" x14ac:dyDescent="0.3">
      <c r="A11" s="15">
        <v>7</v>
      </c>
      <c r="B11" s="16" t="s">
        <v>93</v>
      </c>
      <c r="C11" s="17">
        <v>20279.887834504134</v>
      </c>
      <c r="D11" s="14">
        <f t="shared" si="0"/>
        <v>7.5622198908656391E-4</v>
      </c>
    </row>
    <row r="12" spans="1:4" ht="16.5" thickTop="1" thickBot="1" x14ac:dyDescent="0.3">
      <c r="A12" s="15">
        <v>8</v>
      </c>
      <c r="B12" s="16" t="s">
        <v>94</v>
      </c>
      <c r="C12" s="17">
        <v>40981.549177777888</v>
      </c>
      <c r="D12" s="14">
        <f t="shared" si="0"/>
        <v>1.5281715997629828E-3</v>
      </c>
    </row>
    <row r="13" spans="1:4" ht="16.5" thickTop="1" thickBot="1" x14ac:dyDescent="0.3">
      <c r="A13" s="15">
        <v>9</v>
      </c>
      <c r="B13" s="16" t="s">
        <v>95</v>
      </c>
      <c r="C13" s="17">
        <v>193961.23270273636</v>
      </c>
      <c r="D13" s="14">
        <f t="shared" si="0"/>
        <v>7.2326706339365526E-3</v>
      </c>
    </row>
    <row r="14" spans="1:4" ht="16.5" thickTop="1" thickBot="1" x14ac:dyDescent="0.3">
      <c r="A14" s="15">
        <v>10</v>
      </c>
      <c r="B14" s="16" t="s">
        <v>96</v>
      </c>
      <c r="C14" s="17">
        <v>1953306.7948184293</v>
      </c>
      <c r="D14" s="14">
        <f t="shared" si="0"/>
        <v>7.2837362895109475E-2</v>
      </c>
    </row>
    <row r="15" spans="1:4" ht="16.5" thickTop="1" thickBot="1" x14ac:dyDescent="0.3">
      <c r="A15" s="15">
        <v>11</v>
      </c>
      <c r="B15" s="16" t="s">
        <v>97</v>
      </c>
      <c r="C15" s="17">
        <v>71788.781718169193</v>
      </c>
      <c r="D15" s="14">
        <f t="shared" si="0"/>
        <v>2.6769504717205194E-3</v>
      </c>
    </row>
    <row r="16" spans="1:4" ht="16.5" thickTop="1" thickBot="1" x14ac:dyDescent="0.3">
      <c r="A16" s="15">
        <v>12</v>
      </c>
      <c r="B16" s="16" t="s">
        <v>98</v>
      </c>
      <c r="C16" s="17">
        <v>5381488.6989813223</v>
      </c>
      <c r="D16" s="14">
        <f t="shared" si="0"/>
        <v>0.20067172567229474</v>
      </c>
    </row>
    <row r="17" spans="1:4" ht="16.5" thickTop="1" thickBot="1" x14ac:dyDescent="0.3">
      <c r="A17" s="15">
        <v>13</v>
      </c>
      <c r="B17" s="16" t="s">
        <v>99</v>
      </c>
      <c r="C17" s="17">
        <v>1992232.6740282467</v>
      </c>
      <c r="D17" s="14">
        <f t="shared" si="0"/>
        <v>7.4288880085106354E-2</v>
      </c>
    </row>
    <row r="18" spans="1:4" ht="16.5" thickTop="1" thickBot="1" x14ac:dyDescent="0.3">
      <c r="A18" s="15">
        <v>14</v>
      </c>
      <c r="B18" s="16" t="s">
        <v>100</v>
      </c>
      <c r="C18" s="17">
        <v>5598989.5075855749</v>
      </c>
      <c r="D18" s="14">
        <f t="shared" si="0"/>
        <v>0.2087821696477688</v>
      </c>
    </row>
    <row r="19" spans="1:4" ht="16.5" thickTop="1" thickBot="1" x14ac:dyDescent="0.3">
      <c r="A19" s="15">
        <v>15</v>
      </c>
      <c r="B19" s="16" t="s">
        <v>101</v>
      </c>
      <c r="C19" s="17">
        <v>130701.29564870505</v>
      </c>
      <c r="D19" s="14">
        <f t="shared" si="0"/>
        <v>4.8737544595039688E-3</v>
      </c>
    </row>
    <row r="20" spans="1:4" ht="16.5" thickTop="1" thickBot="1" x14ac:dyDescent="0.3">
      <c r="A20" s="15">
        <v>16</v>
      </c>
      <c r="B20" s="16" t="s">
        <v>102</v>
      </c>
      <c r="C20" s="17">
        <v>3281487.9978904915</v>
      </c>
      <c r="D20" s="14">
        <f t="shared" si="0"/>
        <v>0.12236425571873041</v>
      </c>
    </row>
    <row r="21" spans="1:4" ht="16.5" thickTop="1" thickBot="1" x14ac:dyDescent="0.3">
      <c r="A21" s="15">
        <v>17</v>
      </c>
      <c r="B21" s="16" t="s">
        <v>103</v>
      </c>
      <c r="C21" s="17">
        <v>2167351.5816941503</v>
      </c>
      <c r="D21" s="14">
        <f t="shared" si="0"/>
        <v>8.0818934381386154E-2</v>
      </c>
    </row>
    <row r="22" spans="1:4" ht="16.5" thickTop="1" thickBot="1" x14ac:dyDescent="0.3">
      <c r="A22" s="15">
        <v>18</v>
      </c>
      <c r="B22" s="16" t="s">
        <v>104</v>
      </c>
      <c r="C22" s="17">
        <v>2560988.6767020687</v>
      </c>
      <c r="D22" s="14">
        <f t="shared" si="0"/>
        <v>9.5497369952350114E-2</v>
      </c>
    </row>
    <row r="23" spans="1:4" ht="16.5" thickTop="1" thickBot="1" x14ac:dyDescent="0.3">
      <c r="A23" s="31"/>
      <c r="B23" s="18" t="s">
        <v>105</v>
      </c>
      <c r="C23" s="19">
        <f>SUM(C5:C22)</f>
        <v>26817373.902337976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38465.784756156834</v>
      </c>
      <c r="D6" s="14">
        <f t="shared" ref="D6:D23" si="0">C6/C$23</f>
        <v>8.1913518422812442E-3</v>
      </c>
    </row>
    <row r="7" spans="1:4" ht="16.5" thickTop="1" thickBot="1" x14ac:dyDescent="0.3">
      <c r="A7" s="15">
        <v>3</v>
      </c>
      <c r="B7" s="16" t="s">
        <v>89</v>
      </c>
      <c r="C7" s="17">
        <v>35919.65709454746</v>
      </c>
      <c r="D7" s="14">
        <f t="shared" si="0"/>
        <v>7.6491497880707441E-3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77390.87558463405</v>
      </c>
      <c r="D9" s="14">
        <f t="shared" si="0"/>
        <v>1.6480513664666178E-2</v>
      </c>
    </row>
    <row r="10" spans="1:4" ht="16.5" thickTop="1" thickBot="1" x14ac:dyDescent="0.3">
      <c r="A10" s="15">
        <v>6</v>
      </c>
      <c r="B10" s="16" t="s">
        <v>92</v>
      </c>
      <c r="C10" s="17">
        <v>46827.247392554178</v>
      </c>
      <c r="D10" s="14">
        <f t="shared" si="0"/>
        <v>9.9719390005831802E-3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96</v>
      </c>
      <c r="C14" s="17">
        <v>119528.60432725115</v>
      </c>
      <c r="D14" s="14">
        <f t="shared" si="0"/>
        <v>2.545381199078799E-2</v>
      </c>
    </row>
    <row r="15" spans="1:4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272356.32270688203</v>
      </c>
      <c r="D17" s="14">
        <f t="shared" si="0"/>
        <v>5.7998724838309056E-2</v>
      </c>
    </row>
    <row r="18" spans="1:4" ht="16.5" thickTop="1" thickBot="1" x14ac:dyDescent="0.3">
      <c r="A18" s="15">
        <v>14</v>
      </c>
      <c r="B18" s="16" t="s">
        <v>100</v>
      </c>
      <c r="C18" s="17">
        <v>1862869.8086716479</v>
      </c>
      <c r="D18" s="14">
        <f t="shared" si="0"/>
        <v>0.39670117575724723</v>
      </c>
    </row>
    <row r="19" spans="1:4" ht="16.5" thickTop="1" thickBot="1" x14ac:dyDescent="0.3">
      <c r="A19" s="15">
        <v>15</v>
      </c>
      <c r="B19" s="16" t="s">
        <v>101</v>
      </c>
      <c r="C19" s="17">
        <v>9513.6136508736745</v>
      </c>
      <c r="D19" s="14">
        <f t="shared" si="0"/>
        <v>2.0259396032044478E-3</v>
      </c>
    </row>
    <row r="20" spans="1:4" ht="16.5" thickTop="1" thickBot="1" x14ac:dyDescent="0.3">
      <c r="A20" s="15">
        <v>16</v>
      </c>
      <c r="B20" s="16" t="s">
        <v>102</v>
      </c>
      <c r="C20" s="17">
        <v>584026.86174071638</v>
      </c>
      <c r="D20" s="14">
        <f t="shared" si="0"/>
        <v>0.1243694764110026</v>
      </c>
    </row>
    <row r="21" spans="1:4" ht="16.5" thickTop="1" thickBot="1" x14ac:dyDescent="0.3">
      <c r="A21" s="15">
        <v>17</v>
      </c>
      <c r="B21" s="16" t="s">
        <v>103</v>
      </c>
      <c r="C21" s="17">
        <v>669764.98738603748</v>
      </c>
      <c r="D21" s="14">
        <f t="shared" si="0"/>
        <v>0.14262755064270355</v>
      </c>
    </row>
    <row r="22" spans="1:4" ht="16.5" thickTop="1" thickBot="1" x14ac:dyDescent="0.3">
      <c r="A22" s="15">
        <v>18</v>
      </c>
      <c r="B22" s="16" t="s">
        <v>104</v>
      </c>
      <c r="C22" s="17">
        <v>979238.14601803035</v>
      </c>
      <c r="D22" s="14">
        <f t="shared" si="0"/>
        <v>0.20853036646114381</v>
      </c>
    </row>
    <row r="23" spans="1:4" ht="16.5" thickTop="1" thickBot="1" x14ac:dyDescent="0.3">
      <c r="A23" s="31"/>
      <c r="B23" s="18" t="s">
        <v>105</v>
      </c>
      <c r="C23" s="19">
        <f>SUM(C5:C22)</f>
        <v>4695901.9093293315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177686.31508996105</v>
      </c>
      <c r="D5" s="14">
        <f>C5/C$23</f>
        <v>4.452269773989008E-2</v>
      </c>
    </row>
    <row r="6" spans="1:4" ht="16.5" thickTop="1" thickBot="1" x14ac:dyDescent="0.3">
      <c r="A6" s="15">
        <v>2</v>
      </c>
      <c r="B6" s="16" t="s">
        <v>88</v>
      </c>
      <c r="C6" s="17">
        <v>9831.6052499480265</v>
      </c>
      <c r="D6" s="14">
        <f t="shared" ref="D6:D23" si="0">C6/C$23</f>
        <v>2.4634963509695936E-3</v>
      </c>
    </row>
    <row r="7" spans="1:4" ht="16.5" thickTop="1" thickBot="1" x14ac:dyDescent="0.3">
      <c r="A7" s="15">
        <v>3</v>
      </c>
      <c r="B7" s="16" t="s">
        <v>89</v>
      </c>
      <c r="C7" s="17">
        <v>203052.86439731991</v>
      </c>
      <c r="D7" s="14">
        <f t="shared" si="0"/>
        <v>5.0878770839519381E-2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78567.110138125427</v>
      </c>
      <c r="D9" s="14">
        <f t="shared" si="0"/>
        <v>1.9686489053506426E-2</v>
      </c>
    </row>
    <row r="10" spans="1:4" ht="16.5" thickTop="1" thickBot="1" x14ac:dyDescent="0.3">
      <c r="A10" s="15">
        <v>6</v>
      </c>
      <c r="B10" s="16" t="s">
        <v>92</v>
      </c>
      <c r="C10" s="17">
        <v>50510.501875023983</v>
      </c>
      <c r="D10" s="14">
        <f t="shared" si="0"/>
        <v>1.2656370337430115E-2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928.17454721445233</v>
      </c>
      <c r="D12" s="14">
        <f t="shared" si="0"/>
        <v>2.3257184884815688E-4</v>
      </c>
    </row>
    <row r="13" spans="1:4" ht="16.5" thickTop="1" thickBot="1" x14ac:dyDescent="0.3">
      <c r="A13" s="15">
        <v>9</v>
      </c>
      <c r="B13" s="16" t="s">
        <v>95</v>
      </c>
      <c r="C13" s="17">
        <v>16466.957263568878</v>
      </c>
      <c r="D13" s="14">
        <f t="shared" si="0"/>
        <v>4.1261104467745615E-3</v>
      </c>
    </row>
    <row r="14" spans="1:4" ht="16.5" thickTop="1" thickBot="1" x14ac:dyDescent="0.3">
      <c r="A14" s="15">
        <v>10</v>
      </c>
      <c r="B14" s="16" t="s">
        <v>96</v>
      </c>
      <c r="C14" s="17">
        <v>744869.51322003594</v>
      </c>
      <c r="D14" s="14">
        <f t="shared" si="0"/>
        <v>0.18664127384241311</v>
      </c>
    </row>
    <row r="15" spans="1:4" ht="16.5" thickTop="1" thickBot="1" x14ac:dyDescent="0.3">
      <c r="A15" s="15">
        <v>11</v>
      </c>
      <c r="B15" s="16" t="s">
        <v>97</v>
      </c>
      <c r="C15" s="17">
        <v>43209.711174841759</v>
      </c>
      <c r="D15" s="14">
        <f t="shared" si="0"/>
        <v>1.0827017877496197E-2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173319.20673362966</v>
      </c>
      <c r="D17" s="14">
        <f t="shared" si="0"/>
        <v>4.3428435386327006E-2</v>
      </c>
    </row>
    <row r="18" spans="1:4" ht="16.5" thickTop="1" thickBot="1" x14ac:dyDescent="0.3">
      <c r="A18" s="15">
        <v>14</v>
      </c>
      <c r="B18" s="16" t="s">
        <v>100</v>
      </c>
      <c r="C18" s="17">
        <v>1214686.0980540561</v>
      </c>
      <c r="D18" s="14">
        <f t="shared" si="0"/>
        <v>0.30436278654957999</v>
      </c>
    </row>
    <row r="19" spans="1:4" ht="16.5" thickTop="1" thickBot="1" x14ac:dyDescent="0.3">
      <c r="A19" s="15">
        <v>15</v>
      </c>
      <c r="B19" s="16" t="s">
        <v>101</v>
      </c>
      <c r="C19" s="17">
        <v>121588.41980441909</v>
      </c>
      <c r="D19" s="14">
        <f t="shared" si="0"/>
        <v>3.0466299337021177E-2</v>
      </c>
    </row>
    <row r="20" spans="1:4" ht="16.5" thickTop="1" thickBot="1" x14ac:dyDescent="0.3">
      <c r="A20" s="15">
        <v>16</v>
      </c>
      <c r="B20" s="16" t="s">
        <v>102</v>
      </c>
      <c r="C20" s="17">
        <v>472359.56764690496</v>
      </c>
      <c r="D20" s="14">
        <f t="shared" si="0"/>
        <v>0.11835870558878234</v>
      </c>
    </row>
    <row r="21" spans="1:4" ht="16.5" thickTop="1" thickBot="1" x14ac:dyDescent="0.3">
      <c r="A21" s="15">
        <v>17</v>
      </c>
      <c r="B21" s="16" t="s">
        <v>103</v>
      </c>
      <c r="C21" s="17">
        <v>132501.47973310528</v>
      </c>
      <c r="D21" s="14">
        <f t="shared" si="0"/>
        <v>3.3200774799446102E-2</v>
      </c>
    </row>
    <row r="22" spans="1:4" ht="16.5" thickTop="1" thickBot="1" x14ac:dyDescent="0.3">
      <c r="A22" s="15">
        <v>18</v>
      </c>
      <c r="B22" s="16" t="s">
        <v>104</v>
      </c>
      <c r="C22" s="17">
        <v>551337.76344986993</v>
      </c>
      <c r="D22" s="14">
        <f t="shared" si="0"/>
        <v>0.13814820000199576</v>
      </c>
    </row>
    <row r="23" spans="1:4" ht="16.5" thickTop="1" thickBot="1" x14ac:dyDescent="0.3">
      <c r="A23" s="31"/>
      <c r="B23" s="18" t="s">
        <v>105</v>
      </c>
      <c r="C23" s="19">
        <f>SUM(C5:C22)</f>
        <v>3990915.2883780245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183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87535.752736386567</v>
      </c>
      <c r="D5" s="14">
        <f>C5/C$23</f>
        <v>9.8637974715227242E-3</v>
      </c>
    </row>
    <row r="6" spans="1:4" ht="16.5" thickTop="1" thickBot="1" x14ac:dyDescent="0.3">
      <c r="A6" s="15">
        <v>2</v>
      </c>
      <c r="B6" s="16" t="s">
        <v>88</v>
      </c>
      <c r="C6" s="17">
        <v>15130.523014795344</v>
      </c>
      <c r="D6" s="14">
        <f t="shared" ref="D6:D23" si="0">C6/C$23</f>
        <v>1.7049538044826486E-3</v>
      </c>
    </row>
    <row r="7" spans="1:4" ht="16.5" thickTop="1" thickBot="1" x14ac:dyDescent="0.3">
      <c r="A7" s="15">
        <v>3</v>
      </c>
      <c r="B7" s="16" t="s">
        <v>89</v>
      </c>
      <c r="C7" s="17">
        <v>293038.23033130448</v>
      </c>
      <c r="D7" s="14">
        <f t="shared" si="0"/>
        <v>3.3020447817545456E-2</v>
      </c>
    </row>
    <row r="8" spans="1:4" ht="16.5" thickTop="1" thickBot="1" x14ac:dyDescent="0.3">
      <c r="A8" s="15">
        <v>4</v>
      </c>
      <c r="B8" s="16" t="s">
        <v>90</v>
      </c>
      <c r="C8" s="17">
        <v>183124.94652506072</v>
      </c>
      <c r="D8" s="14">
        <f t="shared" si="0"/>
        <v>2.0635081415776621E-2</v>
      </c>
    </row>
    <row r="9" spans="1:4" ht="16.5" thickTop="1" thickBot="1" x14ac:dyDescent="0.3">
      <c r="A9" s="15">
        <v>5</v>
      </c>
      <c r="B9" s="16" t="s">
        <v>91</v>
      </c>
      <c r="C9" s="17">
        <v>105757.81795132811</v>
      </c>
      <c r="D9" s="14">
        <f t="shared" si="0"/>
        <v>1.1917115746334901E-2</v>
      </c>
    </row>
    <row r="10" spans="1:4" ht="16.5" thickTop="1" thickBot="1" x14ac:dyDescent="0.3">
      <c r="A10" s="15">
        <v>6</v>
      </c>
      <c r="B10" s="16" t="s">
        <v>92</v>
      </c>
      <c r="C10" s="17">
        <v>97978.746090846733</v>
      </c>
      <c r="D10" s="14">
        <f t="shared" si="0"/>
        <v>1.104054603682106E-2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4932.6830168209681</v>
      </c>
      <c r="D12" s="14">
        <f t="shared" si="0"/>
        <v>5.5582987234559992E-4</v>
      </c>
    </row>
    <row r="13" spans="1:4" ht="16.5" thickTop="1" thickBot="1" x14ac:dyDescent="0.3">
      <c r="A13" s="15">
        <v>9</v>
      </c>
      <c r="B13" s="16" t="s">
        <v>95</v>
      </c>
      <c r="C13" s="17">
        <v>346.96413484624082</v>
      </c>
      <c r="D13" s="14">
        <f t="shared" si="0"/>
        <v>3.9096984363770881E-5</v>
      </c>
    </row>
    <row r="14" spans="1:4" ht="16.5" thickTop="1" thickBot="1" x14ac:dyDescent="0.3">
      <c r="A14" s="15">
        <v>10</v>
      </c>
      <c r="B14" s="16" t="s">
        <v>96</v>
      </c>
      <c r="C14" s="17">
        <v>1135134.6233552373</v>
      </c>
      <c r="D14" s="14">
        <f t="shared" si="0"/>
        <v>0.12791045575866816</v>
      </c>
    </row>
    <row r="15" spans="1:4" ht="16.5" thickTop="1" thickBot="1" x14ac:dyDescent="0.3">
      <c r="A15" s="15">
        <v>11</v>
      </c>
      <c r="B15" s="16" t="s">
        <v>97</v>
      </c>
      <c r="C15" s="17">
        <v>391560.53763636743</v>
      </c>
      <c r="D15" s="14">
        <f t="shared" si="0"/>
        <v>4.4122244001452704E-2</v>
      </c>
    </row>
    <row r="16" spans="1:4" ht="16.5" thickTop="1" thickBot="1" x14ac:dyDescent="0.3">
      <c r="A16" s="15">
        <v>12</v>
      </c>
      <c r="B16" s="16" t="s">
        <v>98</v>
      </c>
      <c r="C16" s="17">
        <v>1229.3289418239112</v>
      </c>
      <c r="D16" s="14">
        <f t="shared" si="0"/>
        <v>1.3852456086771008E-4</v>
      </c>
    </row>
    <row r="17" spans="1:4" ht="16.5" thickTop="1" thickBot="1" x14ac:dyDescent="0.3">
      <c r="A17" s="15">
        <v>13</v>
      </c>
      <c r="B17" s="16" t="s">
        <v>99</v>
      </c>
      <c r="C17" s="17">
        <v>183016.77339832296</v>
      </c>
      <c r="D17" s="14">
        <f t="shared" si="0"/>
        <v>2.0622892135617965E-2</v>
      </c>
    </row>
    <row r="18" spans="1:4" ht="16.5" thickTop="1" thickBot="1" x14ac:dyDescent="0.3">
      <c r="A18" s="15">
        <v>14</v>
      </c>
      <c r="B18" s="16" t="s">
        <v>100</v>
      </c>
      <c r="C18" s="17">
        <v>3849803.9040200785</v>
      </c>
      <c r="D18" s="14">
        <f t="shared" si="0"/>
        <v>0.43380772801130879</v>
      </c>
    </row>
    <row r="19" spans="1:4" ht="16.5" thickTop="1" thickBot="1" x14ac:dyDescent="0.3">
      <c r="A19" s="15">
        <v>15</v>
      </c>
      <c r="B19" s="16" t="s">
        <v>101</v>
      </c>
      <c r="C19" s="17">
        <v>69.767480887430509</v>
      </c>
      <c r="D19" s="14">
        <f t="shared" si="0"/>
        <v>7.8616140269493555E-6</v>
      </c>
    </row>
    <row r="20" spans="1:4" ht="16.5" thickTop="1" thickBot="1" x14ac:dyDescent="0.3">
      <c r="A20" s="15">
        <v>16</v>
      </c>
      <c r="B20" s="16" t="s">
        <v>102</v>
      </c>
      <c r="C20" s="17">
        <v>1073027.0236349809</v>
      </c>
      <c r="D20" s="14">
        <f t="shared" si="0"/>
        <v>0.1209119806678341</v>
      </c>
    </row>
    <row r="21" spans="1:4" ht="16.5" thickTop="1" thickBot="1" x14ac:dyDescent="0.3">
      <c r="A21" s="15">
        <v>17</v>
      </c>
      <c r="B21" s="16" t="s">
        <v>103</v>
      </c>
      <c r="C21" s="17">
        <v>661167.69528134505</v>
      </c>
      <c r="D21" s="14">
        <f t="shared" si="0"/>
        <v>7.4502406583610167E-2</v>
      </c>
    </row>
    <row r="22" spans="1:4" ht="16.5" thickTop="1" thickBot="1" x14ac:dyDescent="0.3">
      <c r="A22" s="15">
        <v>18</v>
      </c>
      <c r="B22" s="16" t="s">
        <v>104</v>
      </c>
      <c r="C22" s="17">
        <v>791592.17481816479</v>
      </c>
      <c r="D22" s="14">
        <f t="shared" si="0"/>
        <v>8.9199037517420476E-2</v>
      </c>
    </row>
    <row r="23" spans="1:4" ht="16.5" thickTop="1" thickBot="1" x14ac:dyDescent="0.3">
      <c r="A23" s="7"/>
      <c r="B23" s="8" t="s">
        <v>105</v>
      </c>
      <c r="C23" s="9">
        <f>SUM(C5:C22)</f>
        <v>8874447.4923685994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184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635596.85743571445</v>
      </c>
      <c r="D5" s="14">
        <f>C5/C$23</f>
        <v>3.034031364098394E-2</v>
      </c>
    </row>
    <row r="6" spans="1:4" ht="16.5" thickTop="1" thickBot="1" x14ac:dyDescent="0.3">
      <c r="A6" s="15">
        <v>2</v>
      </c>
      <c r="B6" s="16" t="s">
        <v>88</v>
      </c>
      <c r="C6" s="17">
        <v>650777.94963226537</v>
      </c>
      <c r="D6" s="14">
        <f t="shared" ref="D6:D23" si="0">C6/C$23</f>
        <v>3.1064985409366048E-2</v>
      </c>
    </row>
    <row r="7" spans="1:4" ht="16.5" thickTop="1" thickBot="1" x14ac:dyDescent="0.3">
      <c r="A7" s="15">
        <v>3</v>
      </c>
      <c r="B7" s="16" t="s">
        <v>89</v>
      </c>
      <c r="C7" s="17">
        <v>823459.60111886752</v>
      </c>
      <c r="D7" s="14">
        <f t="shared" si="0"/>
        <v>3.9307970573395898E-2</v>
      </c>
    </row>
    <row r="8" spans="1:4" ht="16.5" thickTop="1" thickBot="1" x14ac:dyDescent="0.3">
      <c r="A8" s="15">
        <v>4</v>
      </c>
      <c r="B8" s="16" t="s">
        <v>90</v>
      </c>
      <c r="C8" s="17">
        <v>66642.63574408667</v>
      </c>
      <c r="D8" s="14">
        <f t="shared" si="0"/>
        <v>3.1811964560286422E-3</v>
      </c>
    </row>
    <row r="9" spans="1:4" ht="16.5" thickTop="1" thickBot="1" x14ac:dyDescent="0.3">
      <c r="A9" s="15">
        <v>5</v>
      </c>
      <c r="B9" s="16" t="s">
        <v>91</v>
      </c>
      <c r="C9" s="17">
        <v>272500.06983898481</v>
      </c>
      <c r="D9" s="14">
        <f t="shared" si="0"/>
        <v>1.3007832699898211E-2</v>
      </c>
    </row>
    <row r="10" spans="1:4" ht="16.5" thickTop="1" thickBot="1" x14ac:dyDescent="0.3">
      <c r="A10" s="15">
        <v>6</v>
      </c>
      <c r="B10" s="16" t="s">
        <v>92</v>
      </c>
      <c r="C10" s="17">
        <v>886723.1494203849</v>
      </c>
      <c r="D10" s="14">
        <f t="shared" si="0"/>
        <v>4.2327865771200131E-2</v>
      </c>
    </row>
    <row r="11" spans="1:4" ht="16.5" thickTop="1" thickBot="1" x14ac:dyDescent="0.3">
      <c r="A11" s="15">
        <v>7</v>
      </c>
      <c r="B11" s="16" t="s">
        <v>93</v>
      </c>
      <c r="C11" s="17">
        <v>270179.08943380695</v>
      </c>
      <c r="D11" s="14">
        <f t="shared" si="0"/>
        <v>1.289704034366823E-2</v>
      </c>
    </row>
    <row r="12" spans="1:4" ht="16.5" thickTop="1" thickBot="1" x14ac:dyDescent="0.3">
      <c r="A12" s="15">
        <v>8</v>
      </c>
      <c r="B12" s="16" t="s">
        <v>94</v>
      </c>
      <c r="C12" s="17">
        <v>41501.275327115298</v>
      </c>
      <c r="D12" s="14">
        <f t="shared" si="0"/>
        <v>1.9810697538775366E-3</v>
      </c>
    </row>
    <row r="13" spans="1:4" ht="16.5" thickTop="1" thickBot="1" x14ac:dyDescent="0.3">
      <c r="A13" s="15">
        <v>9</v>
      </c>
      <c r="B13" s="16" t="s">
        <v>95</v>
      </c>
      <c r="C13" s="17">
        <v>60073.830095700345</v>
      </c>
      <c r="D13" s="14">
        <f t="shared" si="0"/>
        <v>2.867633509190338E-3</v>
      </c>
    </row>
    <row r="14" spans="1:4" ht="16.5" thickTop="1" thickBot="1" x14ac:dyDescent="0.3">
      <c r="A14" s="15">
        <v>10</v>
      </c>
      <c r="B14" s="16" t="s">
        <v>96</v>
      </c>
      <c r="C14" s="17">
        <v>1467415.2359796755</v>
      </c>
      <c r="D14" s="14">
        <f t="shared" si="0"/>
        <v>7.0047291738985426E-2</v>
      </c>
    </row>
    <row r="15" spans="1:4" ht="16.5" thickTop="1" thickBot="1" x14ac:dyDescent="0.3">
      <c r="A15" s="15">
        <v>11</v>
      </c>
      <c r="B15" s="16" t="s">
        <v>97</v>
      </c>
      <c r="C15" s="17">
        <v>120744.21147325519</v>
      </c>
      <c r="D15" s="14">
        <f t="shared" si="0"/>
        <v>5.7637434854724392E-3</v>
      </c>
    </row>
    <row r="16" spans="1:4" ht="16.5" thickTop="1" thickBot="1" x14ac:dyDescent="0.3">
      <c r="A16" s="15">
        <v>12</v>
      </c>
      <c r="B16" s="16" t="s">
        <v>98</v>
      </c>
      <c r="C16" s="17">
        <v>105631.80222720977</v>
      </c>
      <c r="D16" s="14">
        <f t="shared" si="0"/>
        <v>5.0423503082849663E-3</v>
      </c>
    </row>
    <row r="17" spans="1:4" ht="16.5" thickTop="1" thickBot="1" x14ac:dyDescent="0.3">
      <c r="A17" s="15">
        <v>13</v>
      </c>
      <c r="B17" s="16" t="s">
        <v>99</v>
      </c>
      <c r="C17" s="17">
        <v>803017.45213923021</v>
      </c>
      <c r="D17" s="14">
        <f t="shared" si="0"/>
        <v>3.8332161451179389E-2</v>
      </c>
    </row>
    <row r="18" spans="1:4" ht="16.5" thickTop="1" thickBot="1" x14ac:dyDescent="0.3">
      <c r="A18" s="15">
        <v>14</v>
      </c>
      <c r="B18" s="16" t="s">
        <v>100</v>
      </c>
      <c r="C18" s="17">
        <v>5835271.9782448895</v>
      </c>
      <c r="D18" s="14">
        <f t="shared" si="0"/>
        <v>0.27854760439607956</v>
      </c>
    </row>
    <row r="19" spans="1:4" ht="16.5" thickTop="1" thickBot="1" x14ac:dyDescent="0.3">
      <c r="A19" s="15">
        <v>15</v>
      </c>
      <c r="B19" s="16" t="s">
        <v>101</v>
      </c>
      <c r="C19" s="17">
        <v>144736.34199313086</v>
      </c>
      <c r="D19" s="14">
        <f t="shared" si="0"/>
        <v>6.9090115219212749E-3</v>
      </c>
    </row>
    <row r="20" spans="1:4" ht="16.5" thickTop="1" thickBot="1" x14ac:dyDescent="0.3">
      <c r="A20" s="15">
        <v>16</v>
      </c>
      <c r="B20" s="16" t="s">
        <v>102</v>
      </c>
      <c r="C20" s="17">
        <v>1807139.0730373121</v>
      </c>
      <c r="D20" s="14">
        <f t="shared" si="0"/>
        <v>8.6264061295134031E-2</v>
      </c>
    </row>
    <row r="21" spans="1:4" ht="16.5" thickTop="1" thickBot="1" x14ac:dyDescent="0.3">
      <c r="A21" s="15">
        <v>17</v>
      </c>
      <c r="B21" s="16" t="s">
        <v>103</v>
      </c>
      <c r="C21" s="17">
        <v>5300358.3680251297</v>
      </c>
      <c r="D21" s="14">
        <f t="shared" si="0"/>
        <v>0.25301342102963642</v>
      </c>
    </row>
    <row r="22" spans="1:4" ht="16.5" thickTop="1" thickBot="1" x14ac:dyDescent="0.3">
      <c r="A22" s="15">
        <v>18</v>
      </c>
      <c r="B22" s="16" t="s">
        <v>104</v>
      </c>
      <c r="C22" s="17">
        <v>1657152.8650980066</v>
      </c>
      <c r="D22" s="14">
        <f t="shared" si="0"/>
        <v>7.9104446615697654E-2</v>
      </c>
    </row>
    <row r="23" spans="1:4" ht="16.5" thickTop="1" thickBot="1" x14ac:dyDescent="0.3">
      <c r="A23" s="31"/>
      <c r="B23" s="18" t="s">
        <v>105</v>
      </c>
      <c r="C23" s="19">
        <f>SUM(C5:C22)</f>
        <v>20948921.786264762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111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359207.8846888683</v>
      </c>
      <c r="D5" s="14">
        <f>C5/C$23</f>
        <v>9.8094417433956284E-3</v>
      </c>
    </row>
    <row r="6" spans="1:4" ht="16.5" thickTop="1" thickBot="1" x14ac:dyDescent="0.3">
      <c r="A6" s="15">
        <v>2</v>
      </c>
      <c r="B6" s="16" t="s">
        <v>88</v>
      </c>
      <c r="C6" s="17">
        <v>335316.31166032446</v>
      </c>
      <c r="D6" s="14">
        <f t="shared" ref="D6:D23" si="0">C6/C$23</f>
        <v>9.1569978417686392E-3</v>
      </c>
    </row>
    <row r="7" spans="1:4" ht="16.5" thickTop="1" thickBot="1" x14ac:dyDescent="0.3">
      <c r="A7" s="15">
        <v>3</v>
      </c>
      <c r="B7" s="16" t="s">
        <v>89</v>
      </c>
      <c r="C7" s="17">
        <v>878615.2721858992</v>
      </c>
      <c r="D7" s="14">
        <f t="shared" si="0"/>
        <v>2.3993697507031259E-2</v>
      </c>
    </row>
    <row r="8" spans="1:4" ht="16.5" thickTop="1" thickBot="1" x14ac:dyDescent="0.3">
      <c r="A8" s="15">
        <v>4</v>
      </c>
      <c r="B8" s="16" t="s">
        <v>90</v>
      </c>
      <c r="C8" s="17">
        <v>275634.19279679639</v>
      </c>
      <c r="D8" s="14">
        <f t="shared" si="0"/>
        <v>7.527166501564945E-3</v>
      </c>
    </row>
    <row r="9" spans="1:4" ht="16.5" thickTop="1" thickBot="1" x14ac:dyDescent="0.3">
      <c r="A9" s="15">
        <v>5</v>
      </c>
      <c r="B9" s="16" t="s">
        <v>91</v>
      </c>
      <c r="C9" s="17">
        <v>551843.59405579395</v>
      </c>
      <c r="D9" s="14">
        <f t="shared" si="0"/>
        <v>1.5070041104596421E-2</v>
      </c>
    </row>
    <row r="10" spans="1:4" ht="16.5" thickTop="1" thickBot="1" x14ac:dyDescent="0.3">
      <c r="A10" s="15">
        <v>6</v>
      </c>
      <c r="B10" s="16" t="s">
        <v>92</v>
      </c>
      <c r="C10" s="17">
        <v>456632.0675797477</v>
      </c>
      <c r="D10" s="14">
        <f t="shared" si="0"/>
        <v>1.2469953628578138E-2</v>
      </c>
    </row>
    <row r="11" spans="1:4" ht="16.5" thickTop="1" thickBot="1" x14ac:dyDescent="0.3">
      <c r="A11" s="15">
        <v>7</v>
      </c>
      <c r="B11" s="16" t="s">
        <v>93</v>
      </c>
      <c r="C11" s="17">
        <v>34864.036078229961</v>
      </c>
      <c r="D11" s="14">
        <f t="shared" si="0"/>
        <v>9.5208581277458394E-4</v>
      </c>
    </row>
    <row r="12" spans="1:4" ht="16.5" thickTop="1" thickBot="1" x14ac:dyDescent="0.3">
      <c r="A12" s="15">
        <v>8</v>
      </c>
      <c r="B12" s="16" t="s">
        <v>94</v>
      </c>
      <c r="C12" s="17">
        <v>72771.171973165474</v>
      </c>
      <c r="D12" s="14">
        <f t="shared" si="0"/>
        <v>1.9872742289265043E-3</v>
      </c>
    </row>
    <row r="13" spans="1:4" ht="16.5" thickTop="1" thickBot="1" x14ac:dyDescent="0.3">
      <c r="A13" s="15">
        <v>9</v>
      </c>
      <c r="B13" s="16" t="s">
        <v>95</v>
      </c>
      <c r="C13" s="17">
        <v>216291.77455506174</v>
      </c>
      <c r="D13" s="14">
        <f t="shared" si="0"/>
        <v>5.906611888297701E-3</v>
      </c>
    </row>
    <row r="14" spans="1:4" ht="16.5" thickTop="1" thickBot="1" x14ac:dyDescent="0.3">
      <c r="A14" s="15">
        <v>10</v>
      </c>
      <c r="B14" s="16" t="s">
        <v>96</v>
      </c>
      <c r="C14" s="17">
        <v>3164169.4288910213</v>
      </c>
      <c r="D14" s="14">
        <f t="shared" si="0"/>
        <v>8.640883733892539E-2</v>
      </c>
    </row>
    <row r="15" spans="1:4" ht="16.5" thickTop="1" thickBot="1" x14ac:dyDescent="0.3">
      <c r="A15" s="15">
        <v>11</v>
      </c>
      <c r="B15" s="16" t="s">
        <v>97</v>
      </c>
      <c r="C15" s="17">
        <v>1482327.2157210556</v>
      </c>
      <c r="D15" s="14">
        <f t="shared" si="0"/>
        <v>4.048018734293711E-2</v>
      </c>
    </row>
    <row r="16" spans="1:4" ht="16.5" thickTop="1" thickBot="1" x14ac:dyDescent="0.3">
      <c r="A16" s="15">
        <v>12</v>
      </c>
      <c r="B16" s="16" t="s">
        <v>98</v>
      </c>
      <c r="C16" s="17">
        <v>3772049.1124689169</v>
      </c>
      <c r="D16" s="14">
        <f t="shared" si="0"/>
        <v>0.10300914205722526</v>
      </c>
    </row>
    <row r="17" spans="1:4" ht="16.5" thickTop="1" thickBot="1" x14ac:dyDescent="0.3">
      <c r="A17" s="15">
        <v>13</v>
      </c>
      <c r="B17" s="16" t="s">
        <v>99</v>
      </c>
      <c r="C17" s="17">
        <v>1601292.3002022868</v>
      </c>
      <c r="D17" s="14">
        <f t="shared" si="0"/>
        <v>4.3728949732235914E-2</v>
      </c>
    </row>
    <row r="18" spans="1:4" ht="16.5" thickTop="1" thickBot="1" x14ac:dyDescent="0.3">
      <c r="A18" s="15">
        <v>14</v>
      </c>
      <c r="B18" s="16" t="s">
        <v>100</v>
      </c>
      <c r="C18" s="17">
        <v>6367593.3620339325</v>
      </c>
      <c r="D18" s="14">
        <f t="shared" si="0"/>
        <v>0.17388965775238246</v>
      </c>
    </row>
    <row r="19" spans="1:4" ht="16.5" thickTop="1" thickBot="1" x14ac:dyDescent="0.3">
      <c r="A19" s="15">
        <v>15</v>
      </c>
      <c r="B19" s="16" t="s">
        <v>101</v>
      </c>
      <c r="C19" s="17">
        <v>186674.83257294359</v>
      </c>
      <c r="D19" s="14">
        <f t="shared" si="0"/>
        <v>5.0978165378204746E-3</v>
      </c>
    </row>
    <row r="20" spans="1:4" ht="16.5" thickTop="1" thickBot="1" x14ac:dyDescent="0.3">
      <c r="A20" s="15">
        <v>16</v>
      </c>
      <c r="B20" s="16" t="s">
        <v>102</v>
      </c>
      <c r="C20" s="17">
        <v>4897034.2738864757</v>
      </c>
      <c r="D20" s="14">
        <f t="shared" si="0"/>
        <v>0.13373084075453689</v>
      </c>
    </row>
    <row r="21" spans="1:4" ht="16.5" thickTop="1" thickBot="1" x14ac:dyDescent="0.3">
      <c r="A21" s="15">
        <v>17</v>
      </c>
      <c r="B21" s="16" t="s">
        <v>103</v>
      </c>
      <c r="C21" s="17">
        <v>7869548.9907109831</v>
      </c>
      <c r="D21" s="14">
        <f t="shared" si="0"/>
        <v>0.21490586833315556</v>
      </c>
    </row>
    <row r="22" spans="1:4" ht="16.5" thickTop="1" thickBot="1" x14ac:dyDescent="0.3">
      <c r="A22" s="15">
        <v>18</v>
      </c>
      <c r="B22" s="16" t="s">
        <v>104</v>
      </c>
      <c r="C22" s="17">
        <v>4096720.0348463063</v>
      </c>
      <c r="D22" s="14">
        <f t="shared" si="0"/>
        <v>0.11187542989384697</v>
      </c>
    </row>
    <row r="23" spans="1:4" ht="16.5" thickTop="1" thickBot="1" x14ac:dyDescent="0.3">
      <c r="A23" s="31"/>
      <c r="B23" s="18" t="s">
        <v>105</v>
      </c>
      <c r="C23" s="19">
        <f>SUM(C5:C22)</f>
        <v>36618585.856907815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1</v>
      </c>
      <c r="B1" s="48"/>
      <c r="C1" s="48"/>
      <c r="D1" s="49"/>
    </row>
    <row r="2" spans="1:4" x14ac:dyDescent="0.25">
      <c r="A2" s="50" t="s">
        <v>186</v>
      </c>
      <c r="B2" s="51"/>
      <c r="C2" s="51"/>
      <c r="D2" s="52"/>
    </row>
    <row r="3" spans="1:4" ht="15.75" thickBot="1" x14ac:dyDescent="0.3">
      <c r="A3" s="53" t="s">
        <v>112</v>
      </c>
      <c r="B3" s="54"/>
      <c r="C3" s="54"/>
      <c r="D3" s="55"/>
    </row>
    <row r="4" spans="1:4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4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88</v>
      </c>
      <c r="C6" s="17">
        <v>33706.998542168774</v>
      </c>
      <c r="D6" s="14">
        <f t="shared" ref="D6:D23" si="0">C6/C$23</f>
        <v>6.5416206482598023E-3</v>
      </c>
    </row>
    <row r="7" spans="1:4" ht="16.5" thickTop="1" thickBot="1" x14ac:dyDescent="0.3">
      <c r="A7" s="15">
        <v>3</v>
      </c>
      <c r="B7" s="16" t="s">
        <v>89</v>
      </c>
      <c r="C7" s="17">
        <v>9521.1273314416176</v>
      </c>
      <c r="D7" s="14">
        <f t="shared" si="0"/>
        <v>1.847794399971567E-3</v>
      </c>
    </row>
    <row r="8" spans="1:4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91</v>
      </c>
      <c r="C9" s="17">
        <v>191518.98833425008</v>
      </c>
      <c r="D9" s="14">
        <f t="shared" si="0"/>
        <v>3.7168677805999278E-2</v>
      </c>
    </row>
    <row r="10" spans="1:4" ht="16.5" thickTop="1" thickBot="1" x14ac:dyDescent="0.3">
      <c r="A10" s="15">
        <v>6</v>
      </c>
      <c r="B10" s="16" t="s">
        <v>92</v>
      </c>
      <c r="C10" s="17">
        <v>7230.292314180766</v>
      </c>
      <c r="D10" s="14">
        <f t="shared" si="0"/>
        <v>1.403205017979504E-3</v>
      </c>
    </row>
    <row r="11" spans="1:4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95</v>
      </c>
      <c r="C13" s="17">
        <v>4748.2660620217393</v>
      </c>
      <c r="D13" s="14">
        <f t="shared" si="0"/>
        <v>9.2151056629660158E-4</v>
      </c>
    </row>
    <row r="14" spans="1:4" ht="16.5" thickTop="1" thickBot="1" x14ac:dyDescent="0.3">
      <c r="A14" s="15">
        <v>10</v>
      </c>
      <c r="B14" s="16" t="s">
        <v>96</v>
      </c>
      <c r="C14" s="17">
        <v>506652.52702079108</v>
      </c>
      <c r="D14" s="14">
        <f t="shared" si="0"/>
        <v>9.8327610751395136E-2</v>
      </c>
    </row>
    <row r="15" spans="1:4" ht="16.5" thickTop="1" thickBot="1" x14ac:dyDescent="0.3">
      <c r="A15" s="15">
        <v>11</v>
      </c>
      <c r="B15" s="16" t="s">
        <v>97</v>
      </c>
      <c r="C15" s="17">
        <v>59525.865686749115</v>
      </c>
      <c r="D15" s="14">
        <f t="shared" si="0"/>
        <v>1.1552367428824269E-2</v>
      </c>
    </row>
    <row r="16" spans="1:4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311920.20819447993</v>
      </c>
      <c r="D17" s="14">
        <f t="shared" si="0"/>
        <v>6.0535312035623887E-2</v>
      </c>
    </row>
    <row r="18" spans="1:4" ht="16.5" thickTop="1" thickBot="1" x14ac:dyDescent="0.3">
      <c r="A18" s="15">
        <v>14</v>
      </c>
      <c r="B18" s="16" t="s">
        <v>100</v>
      </c>
      <c r="C18" s="17">
        <v>2468160.5666742339</v>
      </c>
      <c r="D18" s="14">
        <f t="shared" si="0"/>
        <v>0.47900349554938249</v>
      </c>
    </row>
    <row r="19" spans="1:4" ht="16.5" thickTop="1" thickBot="1" x14ac:dyDescent="0.3">
      <c r="A19" s="15">
        <v>15</v>
      </c>
      <c r="B19" s="16" t="s">
        <v>101</v>
      </c>
      <c r="C19" s="17">
        <v>6176.9200545495269</v>
      </c>
      <c r="D19" s="14">
        <f t="shared" si="0"/>
        <v>1.1987738309283285E-3</v>
      </c>
    </row>
    <row r="20" spans="1:4" ht="16.5" thickTop="1" thickBot="1" x14ac:dyDescent="0.3">
      <c r="A20" s="15">
        <v>16</v>
      </c>
      <c r="B20" s="16" t="s">
        <v>102</v>
      </c>
      <c r="C20" s="17">
        <v>701167.08465226332</v>
      </c>
      <c r="D20" s="14">
        <f t="shared" si="0"/>
        <v>0.13607764788381105</v>
      </c>
    </row>
    <row r="21" spans="1:4" ht="16.5" thickTop="1" thickBot="1" x14ac:dyDescent="0.3">
      <c r="A21" s="15">
        <v>17</v>
      </c>
      <c r="B21" s="16" t="s">
        <v>103</v>
      </c>
      <c r="C21" s="17">
        <v>404975.8650991483</v>
      </c>
      <c r="D21" s="14">
        <f t="shared" si="0"/>
        <v>7.8594908943471001E-2</v>
      </c>
    </row>
    <row r="22" spans="1:4" ht="16.5" thickTop="1" thickBot="1" x14ac:dyDescent="0.3">
      <c r="A22" s="15">
        <v>18</v>
      </c>
      <c r="B22" s="16" t="s">
        <v>104</v>
      </c>
      <c r="C22" s="17">
        <v>447393.73504910048</v>
      </c>
      <c r="D22" s="14">
        <f t="shared" si="0"/>
        <v>8.6827075138057153E-2</v>
      </c>
    </row>
    <row r="23" spans="1:4" ht="16.5" thickTop="1" thickBot="1" x14ac:dyDescent="0.3">
      <c r="A23" s="31"/>
      <c r="B23" s="18" t="s">
        <v>105</v>
      </c>
      <c r="C23" s="19">
        <f>SUM(C5:C22)</f>
        <v>5152698.4450153783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d639cb9e-2500-42fb-95bd-87e7ab784ed6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3F059B5-1BF6-4D8C-8914-A6D7AE0EE157}"/>
</file>

<file path=docMetadata/LabelInfo.xml><?xml version="1.0" encoding="utf-8"?>
<clbl:labelList xmlns:clbl="http://schemas.microsoft.com/office/2020/mipLabelMetadata">
  <clbl:label id="{434345d5-b8e0-4a5a-b857-5bc7a1d5607d}" enabled="1" method="Privileged" siteId="{f158816a-c495-432d-ab2e-ec87c98727f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Mónica González Bonnin</cp:lastModifiedBy>
  <cp:revision/>
  <dcterms:created xsi:type="dcterms:W3CDTF">2019-05-20T13:39:56Z</dcterms:created>
  <dcterms:modified xsi:type="dcterms:W3CDTF">2025-06-16T14:31:16Z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2024-10-25T13:45:18Z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3f7de8a6-d76c-4820-be61-01b820c41e23</vt:lpwstr>
  </property>
  <property fmtid="{D5CDD505-2E9C-101B-9397-08002B2CF9AE}" pid="9" name="MSIP_Label_434345d5-b8e0-4a5a-b857-5bc7a1d5607d_ContentBits">
    <vt:lpwstr>0</vt:lpwstr>
  </property>
</Properties>
</file>