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decpr-my.sharepoint.com/personal/monica_gonzalez_ddec_pr_gov/Documents/Informe de Ventas/Informes Municipales/2025/Febrero/"/>
    </mc:Choice>
  </mc:AlternateContent>
  <xr:revisionPtr revIDLastSave="0" documentId="8_{AED587EF-88CA-4861-ACC8-C144A275F9A9}" xr6:coauthVersionLast="47" xr6:coauthVersionMax="47" xr10:uidLastSave="{00000000-0000-0000-0000-000000000000}"/>
  <bookViews>
    <workbookView xWindow="-120" yWindow="-120" windowWidth="29040" windowHeight="15720" tabRatio="869" xr2:uid="{EFE95271-E55B-4822-BEE4-93827FD0CA26}"/>
  </bookViews>
  <sheets>
    <sheet name="InfoVentasMunicipal" sheetId="83" r:id="rId1"/>
    <sheet name="Adjuntas" sheetId="5" r:id="rId2"/>
    <sheet name="Aguada" sheetId="6" r:id="rId3"/>
    <sheet name="Aguadilla" sheetId="7" r:id="rId4"/>
    <sheet name="AguasBuenas" sheetId="8" r:id="rId5"/>
    <sheet name="Aibonito" sheetId="9" r:id="rId6"/>
    <sheet name="Anasco" sheetId="10" r:id="rId7"/>
    <sheet name="Arecibo" sheetId="11" r:id="rId8"/>
    <sheet name="Arroyo" sheetId="12" r:id="rId9"/>
    <sheet name="Barceloneta" sheetId="13" r:id="rId10"/>
    <sheet name="Barranquitas" sheetId="14" r:id="rId11"/>
    <sheet name="Bayamon" sheetId="15" r:id="rId12"/>
    <sheet name="CaboRojo" sheetId="16" r:id="rId13"/>
    <sheet name="Caguas" sheetId="17" r:id="rId14"/>
    <sheet name="Camuy" sheetId="18" r:id="rId15"/>
    <sheet name="Canovanas" sheetId="19" r:id="rId16"/>
    <sheet name="Carolina" sheetId="20" r:id="rId17"/>
    <sheet name="Catano" sheetId="21" r:id="rId18"/>
    <sheet name="Cayey" sheetId="22" r:id="rId19"/>
    <sheet name="Ceiba" sheetId="23" r:id="rId20"/>
    <sheet name="Ciales" sheetId="24" r:id="rId21"/>
    <sheet name="Cidra" sheetId="25" r:id="rId22"/>
    <sheet name="Coamo" sheetId="26" r:id="rId23"/>
    <sheet name="Comerio" sheetId="27" r:id="rId24"/>
    <sheet name="Corozal" sheetId="28" r:id="rId25"/>
    <sheet name="Culebra" sheetId="29" r:id="rId26"/>
    <sheet name="Dorado" sheetId="30" r:id="rId27"/>
    <sheet name="Fajardo" sheetId="31" r:id="rId28"/>
    <sheet name="Florida" sheetId="32" r:id="rId29"/>
    <sheet name="Guanica" sheetId="33" r:id="rId30"/>
    <sheet name="Guayama" sheetId="34" r:id="rId31"/>
    <sheet name="Guayanilla" sheetId="35" r:id="rId32"/>
    <sheet name="Guaynabo" sheetId="36" r:id="rId33"/>
    <sheet name="Gurabo" sheetId="37" r:id="rId34"/>
    <sheet name="Hatillo" sheetId="38" r:id="rId35"/>
    <sheet name="Hormigueros" sheetId="39" r:id="rId36"/>
    <sheet name="Humacao" sheetId="40" r:id="rId37"/>
    <sheet name="Isabela" sheetId="41" r:id="rId38"/>
    <sheet name="Jayuya" sheetId="42" r:id="rId39"/>
    <sheet name="JuanaDiaz" sheetId="43" r:id="rId40"/>
    <sheet name="Juncos" sheetId="44" r:id="rId41"/>
    <sheet name="Lajas" sheetId="45" r:id="rId42"/>
    <sheet name="Lares" sheetId="46" r:id="rId43"/>
    <sheet name="LasMarias" sheetId="47" r:id="rId44"/>
    <sheet name="LasPiedras" sheetId="48" r:id="rId45"/>
    <sheet name="Loiza" sheetId="49" r:id="rId46"/>
    <sheet name="Luquillo" sheetId="50" r:id="rId47"/>
    <sheet name="Manati" sheetId="51" r:id="rId48"/>
    <sheet name="Maricao" sheetId="52" r:id="rId49"/>
    <sheet name="Maunabo" sheetId="53" r:id="rId50"/>
    <sheet name="Mayaguez" sheetId="54" r:id="rId51"/>
    <sheet name="Moca" sheetId="55" r:id="rId52"/>
    <sheet name="Morovis" sheetId="56" r:id="rId53"/>
    <sheet name="Naguabo" sheetId="57" r:id="rId54"/>
    <sheet name="Naranjito" sheetId="58" r:id="rId55"/>
    <sheet name="Orocovis" sheetId="59" r:id="rId56"/>
    <sheet name="Patillas" sheetId="60" r:id="rId57"/>
    <sheet name="Penuelas" sheetId="61" r:id="rId58"/>
    <sheet name="Ponce" sheetId="62" r:id="rId59"/>
    <sheet name="Quebradillas" sheetId="63" r:id="rId60"/>
    <sheet name="Rincon" sheetId="64" r:id="rId61"/>
    <sheet name="RioGrande" sheetId="65" r:id="rId62"/>
    <sheet name="SabanaGrande" sheetId="66" r:id="rId63"/>
    <sheet name="Salinas" sheetId="67" r:id="rId64"/>
    <sheet name="SanGerman" sheetId="68" r:id="rId65"/>
    <sheet name="SanJuan" sheetId="69" r:id="rId66"/>
    <sheet name="SanLorenzo" sheetId="70" r:id="rId67"/>
    <sheet name="SanSebastian" sheetId="71" r:id="rId68"/>
    <sheet name="SantaIsabel" sheetId="72" r:id="rId69"/>
    <sheet name="ToaAlta" sheetId="73" r:id="rId70"/>
    <sheet name="ToaBaja" sheetId="74" r:id="rId71"/>
    <sheet name="TrujilloAlto" sheetId="75" r:id="rId72"/>
    <sheet name="Utuado" sheetId="76" r:id="rId73"/>
    <sheet name="VegaAlta" sheetId="77" r:id="rId74"/>
    <sheet name="VegaBaja" sheetId="78" r:id="rId75"/>
    <sheet name="Vieques" sheetId="79" r:id="rId76"/>
    <sheet name="Villalba" sheetId="80" r:id="rId77"/>
    <sheet name="Yabucoa" sheetId="81" r:id="rId78"/>
    <sheet name="Yauco" sheetId="82" r:id="rId79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3" i="37" l="1"/>
  <c r="D23" i="37"/>
  <c r="C23" i="60"/>
  <c r="C23" i="82" l="1"/>
  <c r="D23" i="82" s="1"/>
  <c r="C23" i="81"/>
  <c r="D23" i="81" s="1"/>
  <c r="C23" i="80"/>
  <c r="D23" i="80" s="1"/>
  <c r="C23" i="79"/>
  <c r="D23" i="79" s="1"/>
  <c r="C23" i="78"/>
  <c r="D23" i="78" s="1"/>
  <c r="C23" i="77"/>
  <c r="D23" i="77" s="1"/>
  <c r="C23" i="76"/>
  <c r="D15" i="76" s="1"/>
  <c r="C23" i="75"/>
  <c r="D19" i="75" s="1"/>
  <c r="C23" i="74"/>
  <c r="C23" i="73"/>
  <c r="C23" i="72"/>
  <c r="D15" i="72" s="1"/>
  <c r="C23" i="71"/>
  <c r="C23" i="70"/>
  <c r="C23" i="69"/>
  <c r="D19" i="69" s="1"/>
  <c r="C23" i="68"/>
  <c r="D15" i="68" s="1"/>
  <c r="C23" i="67"/>
  <c r="D19" i="67" s="1"/>
  <c r="C23" i="66"/>
  <c r="D15" i="66" s="1"/>
  <c r="C23" i="65"/>
  <c r="D19" i="65" s="1"/>
  <c r="C23" i="64"/>
  <c r="D15" i="64" s="1"/>
  <c r="C23" i="63"/>
  <c r="D19" i="63" s="1"/>
  <c r="C23" i="62"/>
  <c r="D15" i="62" s="1"/>
  <c r="C23" i="61"/>
  <c r="D19" i="61" s="1"/>
  <c r="D15" i="60"/>
  <c r="D7" i="60"/>
  <c r="C23" i="59"/>
  <c r="D23" i="59" s="1"/>
  <c r="C23" i="58"/>
  <c r="D23" i="58" s="1"/>
  <c r="C23" i="57"/>
  <c r="D23" i="57" s="1"/>
  <c r="D19" i="73" l="1"/>
  <c r="D5" i="73"/>
  <c r="D5" i="74"/>
  <c r="D9" i="74"/>
  <c r="D13" i="74"/>
  <c r="D17" i="74"/>
  <c r="D21" i="74"/>
  <c r="D12" i="74"/>
  <c r="D6" i="74"/>
  <c r="D10" i="74"/>
  <c r="D14" i="74"/>
  <c r="D18" i="74"/>
  <c r="D22" i="74"/>
  <c r="D19" i="74"/>
  <c r="D20" i="74"/>
  <c r="D7" i="74"/>
  <c r="D11" i="74"/>
  <c r="D15" i="74"/>
  <c r="D16" i="74"/>
  <c r="D8" i="74"/>
  <c r="D5" i="71"/>
  <c r="D13" i="71"/>
  <c r="D21" i="71"/>
  <c r="D6" i="71"/>
  <c r="D14" i="71"/>
  <c r="D22" i="71"/>
  <c r="D15" i="71"/>
  <c r="D16" i="71"/>
  <c r="D17" i="71"/>
  <c r="D7" i="71"/>
  <c r="D8" i="71"/>
  <c r="D9" i="71"/>
  <c r="D10" i="71"/>
  <c r="D18" i="71"/>
  <c r="D19" i="71"/>
  <c r="D20" i="71"/>
  <c r="D11" i="71"/>
  <c r="D12" i="71"/>
  <c r="D5" i="70"/>
  <c r="D13" i="70"/>
  <c r="D21" i="70"/>
  <c r="D22" i="70"/>
  <c r="D16" i="70"/>
  <c r="D17" i="70"/>
  <c r="D11" i="70"/>
  <c r="D6" i="70"/>
  <c r="D14" i="70"/>
  <c r="D10" i="70"/>
  <c r="D20" i="70"/>
  <c r="D7" i="70"/>
  <c r="D15" i="70"/>
  <c r="D8" i="70"/>
  <c r="D9" i="70"/>
  <c r="D18" i="70"/>
  <c r="D12" i="70"/>
  <c r="D19" i="70"/>
  <c r="D7" i="81"/>
  <c r="D7" i="82"/>
  <c r="D9" i="82"/>
  <c r="D15" i="81"/>
  <c r="D11" i="81"/>
  <c r="D19" i="81"/>
  <c r="D11" i="82"/>
  <c r="D13" i="82"/>
  <c r="D17" i="82"/>
  <c r="D15" i="82"/>
  <c r="D19" i="82"/>
  <c r="D5" i="82"/>
  <c r="D21" i="82"/>
  <c r="D7" i="79"/>
  <c r="D15" i="79"/>
  <c r="D7" i="78"/>
  <c r="D7" i="75"/>
  <c r="D7" i="57"/>
  <c r="D15" i="57"/>
  <c r="D7" i="80"/>
  <c r="D11" i="79"/>
  <c r="D19" i="79"/>
  <c r="D7" i="68"/>
  <c r="D7" i="67"/>
  <c r="D7" i="66"/>
  <c r="D15" i="80"/>
  <c r="D15" i="78"/>
  <c r="D7" i="72"/>
  <c r="D7" i="58"/>
  <c r="D11" i="57"/>
  <c r="D19" i="57"/>
  <c r="D11" i="80"/>
  <c r="D19" i="80"/>
  <c r="D11" i="78"/>
  <c r="D19" i="78"/>
  <c r="D7" i="59"/>
  <c r="D15" i="58"/>
  <c r="D5" i="81"/>
  <c r="D9" i="81"/>
  <c r="D13" i="81"/>
  <c r="D17" i="81"/>
  <c r="D21" i="81"/>
  <c r="D5" i="79"/>
  <c r="D9" i="79"/>
  <c r="D13" i="79"/>
  <c r="D17" i="79"/>
  <c r="D21" i="79"/>
  <c r="D5" i="78"/>
  <c r="D9" i="78"/>
  <c r="D13" i="78"/>
  <c r="D17" i="78"/>
  <c r="D21" i="78"/>
  <c r="D7" i="64"/>
  <c r="D7" i="63"/>
  <c r="D7" i="62"/>
  <c r="D15" i="59"/>
  <c r="D11" i="58"/>
  <c r="D19" i="58"/>
  <c r="D5" i="80"/>
  <c r="D9" i="80"/>
  <c r="D13" i="80"/>
  <c r="D17" i="80"/>
  <c r="D21" i="80"/>
  <c r="D7" i="73"/>
  <c r="D7" i="69"/>
  <c r="D7" i="65"/>
  <c r="D7" i="61"/>
  <c r="D5" i="58"/>
  <c r="D9" i="58"/>
  <c r="D13" i="58"/>
  <c r="D17" i="58"/>
  <c r="D21" i="58"/>
  <c r="D5" i="57"/>
  <c r="D9" i="57"/>
  <c r="D13" i="57"/>
  <c r="D17" i="57"/>
  <c r="D21" i="57"/>
  <c r="D7" i="76"/>
  <c r="D15" i="75"/>
  <c r="D15" i="73"/>
  <c r="D15" i="69"/>
  <c r="D15" i="67"/>
  <c r="D15" i="65"/>
  <c r="D15" i="63"/>
  <c r="D15" i="61"/>
  <c r="D11" i="59"/>
  <c r="D19" i="59"/>
  <c r="D5" i="59"/>
  <c r="D9" i="59"/>
  <c r="D13" i="59"/>
  <c r="D17" i="59"/>
  <c r="D21" i="59"/>
  <c r="D11" i="61"/>
  <c r="D11" i="63"/>
  <c r="D11" i="65"/>
  <c r="D11" i="67"/>
  <c r="D11" i="69"/>
  <c r="D11" i="73"/>
  <c r="D11" i="75"/>
  <c r="D23" i="60"/>
  <c r="D21" i="60"/>
  <c r="D17" i="60"/>
  <c r="D13" i="60"/>
  <c r="D9" i="60"/>
  <c r="D5" i="60"/>
  <c r="D23" i="62"/>
  <c r="D21" i="62"/>
  <c r="D17" i="62"/>
  <c r="D13" i="62"/>
  <c r="D9" i="62"/>
  <c r="D5" i="62"/>
  <c r="D23" i="64"/>
  <c r="D21" i="64"/>
  <c r="D17" i="64"/>
  <c r="D13" i="64"/>
  <c r="D9" i="64"/>
  <c r="D5" i="64"/>
  <c r="D23" i="66"/>
  <c r="D21" i="66"/>
  <c r="D17" i="66"/>
  <c r="D13" i="66"/>
  <c r="D9" i="66"/>
  <c r="D5" i="66"/>
  <c r="D23" i="68"/>
  <c r="D21" i="68"/>
  <c r="D17" i="68"/>
  <c r="D13" i="68"/>
  <c r="D9" i="68"/>
  <c r="D5" i="68"/>
  <c r="D23" i="70"/>
  <c r="D23" i="72"/>
  <c r="D21" i="72"/>
  <c r="D17" i="72"/>
  <c r="D13" i="72"/>
  <c r="D9" i="72"/>
  <c r="D5" i="72"/>
  <c r="D23" i="74"/>
  <c r="D23" i="76"/>
  <c r="D21" i="76"/>
  <c r="D17" i="76"/>
  <c r="D13" i="76"/>
  <c r="D9" i="76"/>
  <c r="D5" i="76"/>
  <c r="D11" i="60"/>
  <c r="D19" i="60"/>
  <c r="D23" i="61"/>
  <c r="D21" i="61"/>
  <c r="D17" i="61"/>
  <c r="D13" i="61"/>
  <c r="D9" i="61"/>
  <c r="D5" i="61"/>
  <c r="D11" i="62"/>
  <c r="D19" i="62"/>
  <c r="D23" i="63"/>
  <c r="D21" i="63"/>
  <c r="D17" i="63"/>
  <c r="D13" i="63"/>
  <c r="D9" i="63"/>
  <c r="D5" i="63"/>
  <c r="D11" i="64"/>
  <c r="D19" i="64"/>
  <c r="D23" i="65"/>
  <c r="D21" i="65"/>
  <c r="D17" i="65"/>
  <c r="D13" i="65"/>
  <c r="D9" i="65"/>
  <c r="D5" i="65"/>
  <c r="D11" i="66"/>
  <c r="D19" i="66"/>
  <c r="D23" i="67"/>
  <c r="D21" i="67"/>
  <c r="D17" i="67"/>
  <c r="D13" i="67"/>
  <c r="D9" i="67"/>
  <c r="D5" i="67"/>
  <c r="D11" i="68"/>
  <c r="D19" i="68"/>
  <c r="D23" i="69"/>
  <c r="D21" i="69"/>
  <c r="D17" i="69"/>
  <c r="D13" i="69"/>
  <c r="D9" i="69"/>
  <c r="D5" i="69"/>
  <c r="D23" i="71"/>
  <c r="D11" i="72"/>
  <c r="D19" i="72"/>
  <c r="D23" i="73"/>
  <c r="D21" i="73"/>
  <c r="D17" i="73"/>
  <c r="D13" i="73"/>
  <c r="D9" i="73"/>
  <c r="D23" i="75"/>
  <c r="D21" i="75"/>
  <c r="D17" i="75"/>
  <c r="D13" i="75"/>
  <c r="D9" i="75"/>
  <c r="D5" i="75"/>
  <c r="D11" i="76"/>
  <c r="D19" i="76"/>
  <c r="D6" i="82"/>
  <c r="D8" i="82"/>
  <c r="D10" i="82"/>
  <c r="D12" i="82"/>
  <c r="D14" i="82"/>
  <c r="D16" i="82"/>
  <c r="D18" i="82"/>
  <c r="D20" i="82"/>
  <c r="D22" i="82"/>
  <c r="D6" i="81"/>
  <c r="D8" i="81"/>
  <c r="D10" i="81"/>
  <c r="D12" i="81"/>
  <c r="D14" i="81"/>
  <c r="D16" i="81"/>
  <c r="D18" i="81"/>
  <c r="D20" i="81"/>
  <c r="D22" i="81"/>
  <c r="D6" i="80"/>
  <c r="D8" i="80"/>
  <c r="D10" i="80"/>
  <c r="D12" i="80"/>
  <c r="D14" i="80"/>
  <c r="D16" i="80"/>
  <c r="D18" i="80"/>
  <c r="D20" i="80"/>
  <c r="D22" i="80"/>
  <c r="D6" i="79"/>
  <c r="D8" i="79"/>
  <c r="D10" i="79"/>
  <c r="D12" i="79"/>
  <c r="D14" i="79"/>
  <c r="D16" i="79"/>
  <c r="D18" i="79"/>
  <c r="D20" i="79"/>
  <c r="D22" i="79"/>
  <c r="D6" i="78"/>
  <c r="D8" i="78"/>
  <c r="D10" i="78"/>
  <c r="D12" i="78"/>
  <c r="D14" i="78"/>
  <c r="D16" i="78"/>
  <c r="D18" i="78"/>
  <c r="D20" i="78"/>
  <c r="D22" i="78"/>
  <c r="D5" i="77"/>
  <c r="D7" i="77"/>
  <c r="D9" i="77"/>
  <c r="D11" i="77"/>
  <c r="D13" i="77"/>
  <c r="D15" i="77"/>
  <c r="D17" i="77"/>
  <c r="D19" i="77"/>
  <c r="D21" i="77"/>
  <c r="D6" i="77"/>
  <c r="D8" i="77"/>
  <c r="D10" i="77"/>
  <c r="D12" i="77"/>
  <c r="D14" i="77"/>
  <c r="D16" i="77"/>
  <c r="D18" i="77"/>
  <c r="D20" i="77"/>
  <c r="D22" i="77"/>
  <c r="D6" i="76"/>
  <c r="D8" i="76"/>
  <c r="D10" i="76"/>
  <c r="D12" i="76"/>
  <c r="D14" i="76"/>
  <c r="D16" i="76"/>
  <c r="D18" i="76"/>
  <c r="D20" i="76"/>
  <c r="D22" i="76"/>
  <c r="D6" i="75"/>
  <c r="D8" i="75"/>
  <c r="D10" i="75"/>
  <c r="D12" i="75"/>
  <c r="D14" i="75"/>
  <c r="D16" i="75"/>
  <c r="D18" i="75"/>
  <c r="D20" i="75"/>
  <c r="D22" i="75"/>
  <c r="D6" i="73"/>
  <c r="D8" i="73"/>
  <c r="D10" i="73"/>
  <c r="D12" i="73"/>
  <c r="D14" i="73"/>
  <c r="D16" i="73"/>
  <c r="D18" i="73"/>
  <c r="D20" i="73"/>
  <c r="D22" i="73"/>
  <c r="D6" i="72"/>
  <c r="D8" i="72"/>
  <c r="D10" i="72"/>
  <c r="D12" i="72"/>
  <c r="D14" i="72"/>
  <c r="D16" i="72"/>
  <c r="D18" i="72"/>
  <c r="D20" i="72"/>
  <c r="D22" i="72"/>
  <c r="D6" i="69"/>
  <c r="D8" i="69"/>
  <c r="D10" i="69"/>
  <c r="D12" i="69"/>
  <c r="D14" i="69"/>
  <c r="D16" i="69"/>
  <c r="D18" i="69"/>
  <c r="D20" i="69"/>
  <c r="D22" i="69"/>
  <c r="D6" i="68"/>
  <c r="D8" i="68"/>
  <c r="D10" i="68"/>
  <c r="D12" i="68"/>
  <c r="D14" i="68"/>
  <c r="D16" i="68"/>
  <c r="D18" i="68"/>
  <c r="D20" i="68"/>
  <c r="D22" i="68"/>
  <c r="D6" i="67"/>
  <c r="D8" i="67"/>
  <c r="D10" i="67"/>
  <c r="D12" i="67"/>
  <c r="D14" i="67"/>
  <c r="D16" i="67"/>
  <c r="D18" i="67"/>
  <c r="D20" i="67"/>
  <c r="D22" i="67"/>
  <c r="D6" i="66"/>
  <c r="D8" i="66"/>
  <c r="D10" i="66"/>
  <c r="D12" i="66"/>
  <c r="D14" i="66"/>
  <c r="D16" i="66"/>
  <c r="D18" i="66"/>
  <c r="D20" i="66"/>
  <c r="D22" i="66"/>
  <c r="D6" i="65"/>
  <c r="D8" i="65"/>
  <c r="D10" i="65"/>
  <c r="D12" i="65"/>
  <c r="D14" i="65"/>
  <c r="D16" i="65"/>
  <c r="D18" i="65"/>
  <c r="D20" i="65"/>
  <c r="D22" i="65"/>
  <c r="D6" i="64"/>
  <c r="D8" i="64"/>
  <c r="D10" i="64"/>
  <c r="D12" i="64"/>
  <c r="D14" i="64"/>
  <c r="D16" i="64"/>
  <c r="D18" i="64"/>
  <c r="D20" i="64"/>
  <c r="D22" i="64"/>
  <c r="D6" i="63"/>
  <c r="D8" i="63"/>
  <c r="D10" i="63"/>
  <c r="D12" i="63"/>
  <c r="D14" i="63"/>
  <c r="D16" i="63"/>
  <c r="D18" i="63"/>
  <c r="D20" i="63"/>
  <c r="D22" i="63"/>
  <c r="D6" i="62"/>
  <c r="D8" i="62"/>
  <c r="D10" i="62"/>
  <c r="D12" i="62"/>
  <c r="D14" i="62"/>
  <c r="D16" i="62"/>
  <c r="D18" i="62"/>
  <c r="D20" i="62"/>
  <c r="D22" i="62"/>
  <c r="D6" i="61"/>
  <c r="D8" i="61"/>
  <c r="D10" i="61"/>
  <c r="D12" i="61"/>
  <c r="D14" i="61"/>
  <c r="D16" i="61"/>
  <c r="D18" i="61"/>
  <c r="D20" i="61"/>
  <c r="D22" i="61"/>
  <c r="D6" i="60"/>
  <c r="D8" i="60"/>
  <c r="D10" i="60"/>
  <c r="D12" i="60"/>
  <c r="D14" i="60"/>
  <c r="D16" i="60"/>
  <c r="D18" i="60"/>
  <c r="D20" i="60"/>
  <c r="D22" i="60"/>
  <c r="D6" i="59"/>
  <c r="D8" i="59"/>
  <c r="D10" i="59"/>
  <c r="D12" i="59"/>
  <c r="D14" i="59"/>
  <c r="D16" i="59"/>
  <c r="D18" i="59"/>
  <c r="D20" i="59"/>
  <c r="D22" i="59"/>
  <c r="D6" i="58"/>
  <c r="D8" i="58"/>
  <c r="D10" i="58"/>
  <c r="D12" i="58"/>
  <c r="D14" i="58"/>
  <c r="D16" i="58"/>
  <c r="D18" i="58"/>
  <c r="D20" i="58"/>
  <c r="D22" i="58"/>
  <c r="D6" i="57"/>
  <c r="D8" i="57"/>
  <c r="D10" i="57"/>
  <c r="D12" i="57"/>
  <c r="D14" i="57"/>
  <c r="D16" i="57"/>
  <c r="D18" i="57"/>
  <c r="D20" i="57"/>
  <c r="D22" i="57"/>
  <c r="C23" i="56" l="1"/>
  <c r="C23" i="55"/>
  <c r="D23" i="55" s="1"/>
  <c r="C23" i="54"/>
  <c r="D23" i="54" s="1"/>
  <c r="C23" i="53"/>
  <c r="D23" i="53" s="1"/>
  <c r="C23" i="52"/>
  <c r="D23" i="52" s="1"/>
  <c r="C23" i="51"/>
  <c r="D23" i="51" s="1"/>
  <c r="C23" i="50"/>
  <c r="D23" i="50" s="1"/>
  <c r="C23" i="49"/>
  <c r="D23" i="49" s="1"/>
  <c r="C23" i="48"/>
  <c r="D23" i="48" s="1"/>
  <c r="C23" i="47"/>
  <c r="D23" i="47" s="1"/>
  <c r="C23" i="46"/>
  <c r="D23" i="46" s="1"/>
  <c r="C23" i="45"/>
  <c r="D23" i="45" s="1"/>
  <c r="C23" i="44"/>
  <c r="C23" i="43"/>
  <c r="D23" i="43" s="1"/>
  <c r="C23" i="42"/>
  <c r="D23" i="42" s="1"/>
  <c r="C23" i="41"/>
  <c r="C23" i="40"/>
  <c r="D23" i="40" s="1"/>
  <c r="C23" i="39"/>
  <c r="D23" i="39" s="1"/>
  <c r="C23" i="38"/>
  <c r="C23" i="36"/>
  <c r="D23" i="36" s="1"/>
  <c r="C23" i="35"/>
  <c r="D23" i="35" s="1"/>
  <c r="C23" i="34"/>
  <c r="D19" i="34" s="1"/>
  <c r="C23" i="33"/>
  <c r="D23" i="33" s="1"/>
  <c r="C23" i="32"/>
  <c r="D23" i="32" s="1"/>
  <c r="C23" i="31"/>
  <c r="D23" i="31" s="1"/>
  <c r="D23" i="41" l="1"/>
  <c r="D5" i="41"/>
  <c r="D9" i="41"/>
  <c r="D6" i="41"/>
  <c r="D10" i="41"/>
  <c r="D14" i="41"/>
  <c r="D18" i="41"/>
  <c r="D22" i="41"/>
  <c r="D11" i="41"/>
  <c r="D15" i="41"/>
  <c r="D19" i="41"/>
  <c r="D7" i="41"/>
  <c r="D8" i="41"/>
  <c r="D12" i="41"/>
  <c r="D16" i="41"/>
  <c r="D20" i="41"/>
  <c r="D13" i="41"/>
  <c r="D17" i="41"/>
  <c r="D21" i="41"/>
  <c r="D23" i="38"/>
  <c r="D5" i="38"/>
  <c r="D9" i="38"/>
  <c r="D13" i="38"/>
  <c r="D17" i="38"/>
  <c r="D21" i="38"/>
  <c r="D15" i="38"/>
  <c r="D19" i="38"/>
  <c r="D12" i="38"/>
  <c r="D20" i="38"/>
  <c r="D6" i="38"/>
  <c r="D10" i="38"/>
  <c r="D14" i="38"/>
  <c r="D18" i="38"/>
  <c r="D22" i="38"/>
  <c r="D11" i="38"/>
  <c r="D8" i="38"/>
  <c r="D16" i="38"/>
  <c r="D7" i="38"/>
  <c r="D23" i="56"/>
  <c r="D20" i="56"/>
  <c r="D23" i="44"/>
  <c r="D5" i="44"/>
  <c r="D13" i="44"/>
  <c r="D21" i="44"/>
  <c r="D14" i="44"/>
  <c r="D22" i="44"/>
  <c r="D15" i="44"/>
  <c r="D8" i="44"/>
  <c r="D16" i="44"/>
  <c r="D9" i="44"/>
  <c r="D17" i="44"/>
  <c r="D18" i="44"/>
  <c r="D11" i="44"/>
  <c r="D19" i="44"/>
  <c r="D6" i="44"/>
  <c r="D10" i="44"/>
  <c r="D20" i="44"/>
  <c r="D7" i="44"/>
  <c r="D12" i="44"/>
  <c r="D7" i="56"/>
  <c r="D11" i="56"/>
  <c r="D7" i="48"/>
  <c r="D15" i="56"/>
  <c r="D19" i="56"/>
  <c r="D15" i="54"/>
  <c r="D7" i="54"/>
  <c r="D7" i="53"/>
  <c r="D7" i="52"/>
  <c r="D7" i="50"/>
  <c r="D7" i="47"/>
  <c r="D7" i="46"/>
  <c r="D15" i="46"/>
  <c r="D7" i="40"/>
  <c r="D15" i="37"/>
  <c r="D7" i="37"/>
  <c r="D7" i="36"/>
  <c r="D11" i="34"/>
  <c r="D7" i="32"/>
  <c r="D11" i="32"/>
  <c r="D15" i="32"/>
  <c r="D19" i="32"/>
  <c r="D7" i="31"/>
  <c r="D7" i="55"/>
  <c r="D11" i="54"/>
  <c r="D19" i="54"/>
  <c r="D15" i="52"/>
  <c r="D7" i="51"/>
  <c r="D15" i="50"/>
  <c r="D7" i="49"/>
  <c r="D15" i="48"/>
  <c r="D15" i="47"/>
  <c r="D11" i="37"/>
  <c r="D19" i="37"/>
  <c r="D7" i="34"/>
  <c r="D15" i="34"/>
  <c r="D7" i="33"/>
  <c r="D15" i="55"/>
  <c r="D15" i="53"/>
  <c r="D15" i="51"/>
  <c r="D15" i="49"/>
  <c r="D11" i="47"/>
  <c r="D19" i="47"/>
  <c r="D7" i="42"/>
  <c r="D15" i="40"/>
  <c r="D15" i="36"/>
  <c r="D7" i="35"/>
  <c r="D15" i="31"/>
  <c r="D11" i="55"/>
  <c r="D19" i="55"/>
  <c r="D11" i="53"/>
  <c r="D19" i="53"/>
  <c r="D11" i="51"/>
  <c r="D19" i="51"/>
  <c r="D11" i="49"/>
  <c r="D19" i="49"/>
  <c r="D7" i="43"/>
  <c r="D15" i="42"/>
  <c r="D11" i="42"/>
  <c r="D19" i="42"/>
  <c r="D11" i="40"/>
  <c r="D19" i="40"/>
  <c r="D11" i="36"/>
  <c r="D19" i="36"/>
  <c r="D15" i="33"/>
  <c r="D11" i="31"/>
  <c r="D19" i="31"/>
  <c r="D5" i="56"/>
  <c r="D9" i="56"/>
  <c r="D13" i="56"/>
  <c r="D17" i="56"/>
  <c r="D21" i="56"/>
  <c r="D11" i="52"/>
  <c r="D19" i="52"/>
  <c r="D5" i="50"/>
  <c r="D11" i="50"/>
  <c r="D19" i="50"/>
  <c r="D5" i="49"/>
  <c r="D9" i="49"/>
  <c r="D13" i="49"/>
  <c r="D17" i="49"/>
  <c r="D21" i="49"/>
  <c r="D11" i="48"/>
  <c r="D19" i="48"/>
  <c r="D11" i="46"/>
  <c r="D19" i="46"/>
  <c r="D7" i="45"/>
  <c r="D15" i="43"/>
  <c r="D7" i="39"/>
  <c r="D5" i="37"/>
  <c r="D9" i="37"/>
  <c r="D13" i="37"/>
  <c r="D17" i="37"/>
  <c r="D21" i="37"/>
  <c r="D11" i="33"/>
  <c r="D19" i="33"/>
  <c r="D5" i="54"/>
  <c r="D9" i="54"/>
  <c r="D13" i="54"/>
  <c r="D17" i="54"/>
  <c r="D21" i="54"/>
  <c r="D5" i="53"/>
  <c r="D9" i="53"/>
  <c r="D13" i="53"/>
  <c r="D17" i="53"/>
  <c r="D21" i="53"/>
  <c r="D5" i="52"/>
  <c r="D9" i="52"/>
  <c r="D13" i="52"/>
  <c r="D17" i="52"/>
  <c r="D21" i="52"/>
  <c r="D5" i="51"/>
  <c r="D9" i="51"/>
  <c r="D13" i="51"/>
  <c r="D17" i="51"/>
  <c r="D21" i="51"/>
  <c r="D5" i="48"/>
  <c r="D9" i="48"/>
  <c r="D13" i="48"/>
  <c r="D17" i="48"/>
  <c r="D21" i="48"/>
  <c r="D5" i="47"/>
  <c r="D9" i="47"/>
  <c r="D13" i="47"/>
  <c r="D17" i="47"/>
  <c r="D21" i="47"/>
  <c r="D5" i="46"/>
  <c r="D9" i="46"/>
  <c r="D13" i="46"/>
  <c r="D17" i="46"/>
  <c r="D21" i="46"/>
  <c r="D15" i="45"/>
  <c r="D11" i="45"/>
  <c r="D19" i="45"/>
  <c r="D5" i="45"/>
  <c r="D9" i="45"/>
  <c r="D13" i="45"/>
  <c r="D17" i="45"/>
  <c r="D21" i="45"/>
  <c r="D11" i="43"/>
  <c r="D19" i="43"/>
  <c r="D15" i="39"/>
  <c r="D15" i="35"/>
  <c r="D23" i="34"/>
  <c r="D5" i="34"/>
  <c r="D5" i="33"/>
  <c r="D9" i="33"/>
  <c r="D13" i="33"/>
  <c r="D17" i="33"/>
  <c r="D21" i="33"/>
  <c r="D5" i="32"/>
  <c r="D9" i="32"/>
  <c r="D13" i="32"/>
  <c r="D17" i="32"/>
  <c r="D21" i="32"/>
  <c r="D5" i="31"/>
  <c r="D9" i="31"/>
  <c r="D13" i="31"/>
  <c r="D17" i="31"/>
  <c r="D21" i="31"/>
  <c r="D5" i="55"/>
  <c r="D9" i="55"/>
  <c r="D13" i="55"/>
  <c r="D17" i="55"/>
  <c r="D21" i="55"/>
  <c r="D9" i="50"/>
  <c r="D13" i="50"/>
  <c r="D17" i="50"/>
  <c r="D21" i="50"/>
  <c r="D5" i="43"/>
  <c r="D9" i="43"/>
  <c r="D13" i="43"/>
  <c r="D17" i="43"/>
  <c r="D21" i="43"/>
  <c r="D5" i="40"/>
  <c r="D9" i="40"/>
  <c r="D13" i="40"/>
  <c r="D17" i="40"/>
  <c r="D21" i="40"/>
  <c r="D11" i="39"/>
  <c r="D19" i="39"/>
  <c r="D11" i="35"/>
  <c r="D19" i="35"/>
  <c r="D9" i="34"/>
  <c r="D13" i="34"/>
  <c r="D17" i="34"/>
  <c r="D21" i="34"/>
  <c r="D5" i="35"/>
  <c r="D9" i="35"/>
  <c r="D13" i="35"/>
  <c r="D17" i="35"/>
  <c r="D21" i="35"/>
  <c r="D5" i="36"/>
  <c r="D9" i="36"/>
  <c r="D13" i="36"/>
  <c r="D17" i="36"/>
  <c r="D21" i="36"/>
  <c r="D5" i="39"/>
  <c r="D9" i="39"/>
  <c r="D13" i="39"/>
  <c r="D17" i="39"/>
  <c r="D21" i="39"/>
  <c r="D5" i="42"/>
  <c r="D9" i="42"/>
  <c r="D13" i="42"/>
  <c r="D17" i="42"/>
  <c r="D21" i="42"/>
  <c r="D6" i="56"/>
  <c r="D8" i="56"/>
  <c r="D10" i="56"/>
  <c r="D12" i="56"/>
  <c r="D14" i="56"/>
  <c r="D16" i="56"/>
  <c r="D18" i="56"/>
  <c r="D22" i="56"/>
  <c r="D6" i="55"/>
  <c r="D8" i="55"/>
  <c r="D10" i="55"/>
  <c r="D12" i="55"/>
  <c r="D14" i="55"/>
  <c r="D16" i="55"/>
  <c r="D18" i="55"/>
  <c r="D20" i="55"/>
  <c r="D22" i="55"/>
  <c r="D6" i="54"/>
  <c r="D8" i="54"/>
  <c r="D10" i="54"/>
  <c r="D12" i="54"/>
  <c r="D14" i="54"/>
  <c r="D16" i="54"/>
  <c r="D18" i="54"/>
  <c r="D20" i="54"/>
  <c r="D22" i="54"/>
  <c r="D6" i="53"/>
  <c r="D8" i="53"/>
  <c r="D10" i="53"/>
  <c r="D12" i="53"/>
  <c r="D14" i="53"/>
  <c r="D16" i="53"/>
  <c r="D18" i="53"/>
  <c r="D20" i="53"/>
  <c r="D22" i="53"/>
  <c r="D6" i="52"/>
  <c r="D8" i="52"/>
  <c r="D10" i="52"/>
  <c r="D12" i="52"/>
  <c r="D14" i="52"/>
  <c r="D16" i="52"/>
  <c r="D18" i="52"/>
  <c r="D20" i="52"/>
  <c r="D22" i="52"/>
  <c r="D6" i="51"/>
  <c r="D8" i="51"/>
  <c r="D10" i="51"/>
  <c r="D12" i="51"/>
  <c r="D14" i="51"/>
  <c r="D16" i="51"/>
  <c r="D18" i="51"/>
  <c r="D20" i="51"/>
  <c r="D22" i="51"/>
  <c r="D6" i="50"/>
  <c r="D8" i="50"/>
  <c r="D10" i="50"/>
  <c r="D12" i="50"/>
  <c r="D14" i="50"/>
  <c r="D16" i="50"/>
  <c r="D18" i="50"/>
  <c r="D20" i="50"/>
  <c r="D22" i="50"/>
  <c r="D6" i="49"/>
  <c r="D8" i="49"/>
  <c r="D10" i="49"/>
  <c r="D12" i="49"/>
  <c r="D14" i="49"/>
  <c r="D16" i="49"/>
  <c r="D18" i="49"/>
  <c r="D20" i="49"/>
  <c r="D22" i="49"/>
  <c r="D6" i="48"/>
  <c r="D8" i="48"/>
  <c r="D10" i="48"/>
  <c r="D12" i="48"/>
  <c r="D14" i="48"/>
  <c r="D16" i="48"/>
  <c r="D18" i="48"/>
  <c r="D20" i="48"/>
  <c r="D22" i="48"/>
  <c r="D6" i="47"/>
  <c r="D8" i="47"/>
  <c r="D10" i="47"/>
  <c r="D12" i="47"/>
  <c r="D14" i="47"/>
  <c r="D16" i="47"/>
  <c r="D18" i="47"/>
  <c r="D20" i="47"/>
  <c r="D22" i="47"/>
  <c r="D6" i="46"/>
  <c r="D8" i="46"/>
  <c r="D10" i="46"/>
  <c r="D12" i="46"/>
  <c r="D14" i="46"/>
  <c r="D16" i="46"/>
  <c r="D18" i="46"/>
  <c r="D20" i="46"/>
  <c r="D22" i="46"/>
  <c r="D6" i="45"/>
  <c r="D8" i="45"/>
  <c r="D10" i="45"/>
  <c r="D12" i="45"/>
  <c r="D14" i="45"/>
  <c r="D16" i="45"/>
  <c r="D18" i="45"/>
  <c r="D20" i="45"/>
  <c r="D22" i="45"/>
  <c r="D6" i="43"/>
  <c r="D8" i="43"/>
  <c r="D10" i="43"/>
  <c r="D12" i="43"/>
  <c r="D14" i="43"/>
  <c r="D16" i="43"/>
  <c r="D18" i="43"/>
  <c r="D20" i="43"/>
  <c r="D22" i="43"/>
  <c r="D6" i="42"/>
  <c r="D8" i="42"/>
  <c r="D10" i="42"/>
  <c r="D12" i="42"/>
  <c r="D14" i="42"/>
  <c r="D16" i="42"/>
  <c r="D18" i="42"/>
  <c r="D20" i="42"/>
  <c r="D22" i="42"/>
  <c r="D6" i="40"/>
  <c r="D8" i="40"/>
  <c r="D10" i="40"/>
  <c r="D12" i="40"/>
  <c r="D14" i="40"/>
  <c r="D16" i="40"/>
  <c r="D18" i="40"/>
  <c r="D20" i="40"/>
  <c r="D22" i="40"/>
  <c r="D6" i="39"/>
  <c r="D8" i="39"/>
  <c r="D10" i="39"/>
  <c r="D12" i="39"/>
  <c r="D14" i="39"/>
  <c r="D16" i="39"/>
  <c r="D18" i="39"/>
  <c r="D20" i="39"/>
  <c r="D22" i="39"/>
  <c r="D6" i="37"/>
  <c r="D8" i="37"/>
  <c r="D10" i="37"/>
  <c r="D12" i="37"/>
  <c r="D14" i="37"/>
  <c r="D16" i="37"/>
  <c r="D18" i="37"/>
  <c r="D20" i="37"/>
  <c r="D22" i="37"/>
  <c r="D6" i="36"/>
  <c r="D8" i="36"/>
  <c r="D10" i="36"/>
  <c r="D12" i="36"/>
  <c r="D14" i="36"/>
  <c r="D16" i="36"/>
  <c r="D18" i="36"/>
  <c r="D20" i="36"/>
  <c r="D22" i="36"/>
  <c r="D6" i="35"/>
  <c r="D8" i="35"/>
  <c r="D10" i="35"/>
  <c r="D12" i="35"/>
  <c r="D14" i="35"/>
  <c r="D16" i="35"/>
  <c r="D18" i="35"/>
  <c r="D20" i="35"/>
  <c r="D22" i="35"/>
  <c r="D6" i="34"/>
  <c r="D8" i="34"/>
  <c r="D10" i="34"/>
  <c r="D12" i="34"/>
  <c r="D14" i="34"/>
  <c r="D16" i="34"/>
  <c r="D18" i="34"/>
  <c r="D20" i="34"/>
  <c r="D22" i="34"/>
  <c r="D6" i="33"/>
  <c r="D8" i="33"/>
  <c r="D10" i="33"/>
  <c r="D12" i="33"/>
  <c r="D14" i="33"/>
  <c r="D16" i="33"/>
  <c r="D18" i="33"/>
  <c r="D20" i="33"/>
  <c r="D22" i="33"/>
  <c r="D6" i="32"/>
  <c r="D8" i="32"/>
  <c r="D10" i="32"/>
  <c r="D12" i="32"/>
  <c r="D14" i="32"/>
  <c r="D16" i="32"/>
  <c r="D18" i="32"/>
  <c r="D20" i="32"/>
  <c r="D22" i="32"/>
  <c r="D6" i="31"/>
  <c r="D8" i="31"/>
  <c r="D10" i="31"/>
  <c r="D12" i="31"/>
  <c r="D14" i="31"/>
  <c r="D16" i="31"/>
  <c r="D18" i="31"/>
  <c r="D20" i="31"/>
  <c r="D22" i="31"/>
  <c r="C23" i="30"/>
  <c r="D23" i="30" s="1"/>
  <c r="C23" i="29"/>
  <c r="D23" i="29" s="1"/>
  <c r="C23" i="28"/>
  <c r="D23" i="28" s="1"/>
  <c r="C23" i="27"/>
  <c r="D23" i="27" s="1"/>
  <c r="C23" i="26"/>
  <c r="D23" i="26" s="1"/>
  <c r="C23" i="25"/>
  <c r="D23" i="25" s="1"/>
  <c r="C23" i="24"/>
  <c r="D23" i="24" s="1"/>
  <c r="C23" i="23"/>
  <c r="D23" i="23" s="1"/>
  <c r="C23" i="22"/>
  <c r="D23" i="22" s="1"/>
  <c r="C23" i="21"/>
  <c r="D23" i="21" s="1"/>
  <c r="C23" i="20"/>
  <c r="C23" i="19"/>
  <c r="D23" i="19" s="1"/>
  <c r="C23" i="18"/>
  <c r="C23" i="17"/>
  <c r="D23" i="17" s="1"/>
  <c r="C23" i="16"/>
  <c r="D23" i="16" s="1"/>
  <c r="C23" i="15"/>
  <c r="C23" i="14"/>
  <c r="D23" i="14" s="1"/>
  <c r="C23" i="13"/>
  <c r="C23" i="12"/>
  <c r="D23" i="12" s="1"/>
  <c r="C23" i="11"/>
  <c r="D23" i="11" s="1"/>
  <c r="C23" i="10"/>
  <c r="D23" i="10" s="1"/>
  <c r="C23" i="9"/>
  <c r="C23" i="8"/>
  <c r="D23" i="8" s="1"/>
  <c r="C23" i="7"/>
  <c r="C23" i="6"/>
  <c r="D23" i="6" s="1"/>
  <c r="C23" i="5"/>
  <c r="D23" i="18" l="1"/>
  <c r="D5" i="18"/>
  <c r="D23" i="20"/>
  <c r="D5" i="20"/>
  <c r="D6" i="20"/>
  <c r="D14" i="20"/>
  <c r="D22" i="20"/>
  <c r="D15" i="20"/>
  <c r="D18" i="20"/>
  <c r="D7" i="20"/>
  <c r="D13" i="20"/>
  <c r="D8" i="20"/>
  <c r="D16" i="20"/>
  <c r="D17" i="20"/>
  <c r="D9" i="20"/>
  <c r="D10" i="20"/>
  <c r="D11" i="20"/>
  <c r="D19" i="20"/>
  <c r="D12" i="20"/>
  <c r="D20" i="20"/>
  <c r="D21" i="20"/>
  <c r="D23" i="13"/>
  <c r="D5" i="13"/>
  <c r="D6" i="13"/>
  <c r="D7" i="13"/>
  <c r="D8" i="13"/>
  <c r="D16" i="13"/>
  <c r="D13" i="13"/>
  <c r="D22" i="13"/>
  <c r="D9" i="13"/>
  <c r="D17" i="13"/>
  <c r="D18" i="13"/>
  <c r="D14" i="13"/>
  <c r="D10" i="13"/>
  <c r="D11" i="13"/>
  <c r="D19" i="13"/>
  <c r="D20" i="13"/>
  <c r="D21" i="13"/>
  <c r="D15" i="13"/>
  <c r="D12" i="13"/>
  <c r="D23" i="15"/>
  <c r="D5" i="15"/>
  <c r="D9" i="15"/>
  <c r="D13" i="15"/>
  <c r="D17" i="15"/>
  <c r="D21" i="15"/>
  <c r="D16" i="15"/>
  <c r="D6" i="15"/>
  <c r="D10" i="15"/>
  <c r="D14" i="15"/>
  <c r="D18" i="15"/>
  <c r="D22" i="15"/>
  <c r="D20" i="15"/>
  <c r="D7" i="15"/>
  <c r="D11" i="15"/>
  <c r="D15" i="15"/>
  <c r="D19" i="15"/>
  <c r="D12" i="15"/>
  <c r="D8" i="15"/>
  <c r="D23" i="7"/>
  <c r="D5" i="7"/>
  <c r="D6" i="7"/>
  <c r="D10" i="7"/>
  <c r="D14" i="7"/>
  <c r="D18" i="7"/>
  <c r="D22" i="7"/>
  <c r="D7" i="7"/>
  <c r="D11" i="7"/>
  <c r="D15" i="7"/>
  <c r="D19" i="7"/>
  <c r="D8" i="7"/>
  <c r="D12" i="7"/>
  <c r="D16" i="7"/>
  <c r="D20" i="7"/>
  <c r="D9" i="7"/>
  <c r="D13" i="7"/>
  <c r="D17" i="7"/>
  <c r="D21" i="7"/>
  <c r="D23" i="9"/>
  <c r="D5" i="9"/>
  <c r="D13" i="9"/>
  <c r="D21" i="9"/>
  <c r="D6" i="9"/>
  <c r="D14" i="9"/>
  <c r="D22" i="9"/>
  <c r="D7" i="9"/>
  <c r="D15" i="9"/>
  <c r="D16" i="9"/>
  <c r="D9" i="9"/>
  <c r="D17" i="9"/>
  <c r="D10" i="9"/>
  <c r="D18" i="9"/>
  <c r="D19" i="9"/>
  <c r="D8" i="9"/>
  <c r="D12" i="9"/>
  <c r="D20" i="9"/>
  <c r="D11" i="9"/>
  <c r="D15" i="28"/>
  <c r="D11" i="28"/>
  <c r="D7" i="29"/>
  <c r="D19" i="28"/>
  <c r="D5" i="30"/>
  <c r="D7" i="28"/>
  <c r="D15" i="26"/>
  <c r="D7" i="26"/>
  <c r="D7" i="8"/>
  <c r="D13" i="30"/>
  <c r="D9" i="30"/>
  <c r="D17" i="30"/>
  <c r="D7" i="30"/>
  <c r="D11" i="30"/>
  <c r="D15" i="30"/>
  <c r="D19" i="30"/>
  <c r="D7" i="27"/>
  <c r="D5" i="26"/>
  <c r="D11" i="26"/>
  <c r="D19" i="26"/>
  <c r="D23" i="5"/>
  <c r="D5" i="5"/>
  <c r="D15" i="29"/>
  <c r="D15" i="27"/>
  <c r="D7" i="25"/>
  <c r="D11" i="29"/>
  <c r="D19" i="29"/>
  <c r="D11" i="27"/>
  <c r="D19" i="27"/>
  <c r="D7" i="5"/>
  <c r="D15" i="5"/>
  <c r="D7" i="6"/>
  <c r="D6" i="26"/>
  <c r="D9" i="26"/>
  <c r="D13" i="26"/>
  <c r="D17" i="26"/>
  <c r="D21" i="26"/>
  <c r="D5" i="27"/>
  <c r="D9" i="27"/>
  <c r="D13" i="27"/>
  <c r="D17" i="27"/>
  <c r="D21" i="27"/>
  <c r="D5" i="28"/>
  <c r="D9" i="28"/>
  <c r="D13" i="28"/>
  <c r="D17" i="28"/>
  <c r="D21" i="28"/>
  <c r="D5" i="29"/>
  <c r="D9" i="29"/>
  <c r="D13" i="29"/>
  <c r="D17" i="29"/>
  <c r="D21" i="29"/>
  <c r="D21" i="30"/>
  <c r="D15" i="25"/>
  <c r="D11" i="25"/>
  <c r="D19" i="25"/>
  <c r="D5" i="25"/>
  <c r="D9" i="25"/>
  <c r="D13" i="25"/>
  <c r="D17" i="25"/>
  <c r="D21" i="25"/>
  <c r="D7" i="24"/>
  <c r="D15" i="24"/>
  <c r="D11" i="24"/>
  <c r="D19" i="24"/>
  <c r="D5" i="24"/>
  <c r="D9" i="24"/>
  <c r="D13" i="24"/>
  <c r="D17" i="24"/>
  <c r="D21" i="24"/>
  <c r="D7" i="23"/>
  <c r="D15" i="23"/>
  <c r="D11" i="23"/>
  <c r="D19" i="23"/>
  <c r="D5" i="23"/>
  <c r="D9" i="23"/>
  <c r="D13" i="23"/>
  <c r="D17" i="23"/>
  <c r="D21" i="23"/>
  <c r="D7" i="22"/>
  <c r="D15" i="22"/>
  <c r="D11" i="22"/>
  <c r="D19" i="22"/>
  <c r="D5" i="22"/>
  <c r="D9" i="22"/>
  <c r="D13" i="22"/>
  <c r="D17" i="22"/>
  <c r="D21" i="22"/>
  <c r="D7" i="21"/>
  <c r="D15" i="21"/>
  <c r="D11" i="21"/>
  <c r="D19" i="21"/>
  <c r="D5" i="21"/>
  <c r="D9" i="21"/>
  <c r="D13" i="21"/>
  <c r="D17" i="21"/>
  <c r="D21" i="21"/>
  <c r="D7" i="19"/>
  <c r="D11" i="19"/>
  <c r="D15" i="19"/>
  <c r="D19" i="19"/>
  <c r="D5" i="19"/>
  <c r="D9" i="19"/>
  <c r="D13" i="19"/>
  <c r="D17" i="19"/>
  <c r="D21" i="19"/>
  <c r="D7" i="18"/>
  <c r="D15" i="18"/>
  <c r="D11" i="18"/>
  <c r="D19" i="18"/>
  <c r="D9" i="18"/>
  <c r="D13" i="18"/>
  <c r="D17" i="18"/>
  <c r="D21" i="18"/>
  <c r="D7" i="17"/>
  <c r="D15" i="17"/>
  <c r="D11" i="17"/>
  <c r="D19" i="17"/>
  <c r="D5" i="17"/>
  <c r="D9" i="17"/>
  <c r="D13" i="17"/>
  <c r="D17" i="17"/>
  <c r="D21" i="17"/>
  <c r="D7" i="16"/>
  <c r="D15" i="16"/>
  <c r="D11" i="16"/>
  <c r="D19" i="16"/>
  <c r="D5" i="16"/>
  <c r="D9" i="16"/>
  <c r="D13" i="16"/>
  <c r="D17" i="16"/>
  <c r="D21" i="16"/>
  <c r="D7" i="14"/>
  <c r="D15" i="14"/>
  <c r="D11" i="14"/>
  <c r="D19" i="14"/>
  <c r="D5" i="14"/>
  <c r="D9" i="14"/>
  <c r="D13" i="14"/>
  <c r="D17" i="14"/>
  <c r="D21" i="14"/>
  <c r="D11" i="12"/>
  <c r="D7" i="12"/>
  <c r="D15" i="12"/>
  <c r="D19" i="12"/>
  <c r="D5" i="12"/>
  <c r="D9" i="12"/>
  <c r="D13" i="12"/>
  <c r="D17" i="12"/>
  <c r="D21" i="12"/>
  <c r="D7" i="11"/>
  <c r="D15" i="11"/>
  <c r="D11" i="11"/>
  <c r="D19" i="11"/>
  <c r="D5" i="11"/>
  <c r="D9" i="11"/>
  <c r="D13" i="11"/>
  <c r="D17" i="11"/>
  <c r="D21" i="11"/>
  <c r="D7" i="10"/>
  <c r="D15" i="10"/>
  <c r="D11" i="10"/>
  <c r="D19" i="10"/>
  <c r="D5" i="10"/>
  <c r="D9" i="10"/>
  <c r="D13" i="10"/>
  <c r="D17" i="10"/>
  <c r="D21" i="10"/>
  <c r="D15" i="8"/>
  <c r="D11" i="8"/>
  <c r="D19" i="8"/>
  <c r="D5" i="8"/>
  <c r="D9" i="8"/>
  <c r="D13" i="8"/>
  <c r="D17" i="8"/>
  <c r="D21" i="8"/>
  <c r="D15" i="6"/>
  <c r="D11" i="6"/>
  <c r="D19" i="6"/>
  <c r="D5" i="6"/>
  <c r="D9" i="6"/>
  <c r="D13" i="6"/>
  <c r="D17" i="6"/>
  <c r="D21" i="6"/>
  <c r="D11" i="5"/>
  <c r="D19" i="5"/>
  <c r="D9" i="5"/>
  <c r="D13" i="5"/>
  <c r="D17" i="5"/>
  <c r="D21" i="5"/>
  <c r="D6" i="30"/>
  <c r="D8" i="30"/>
  <c r="D10" i="30"/>
  <c r="D12" i="30"/>
  <c r="D14" i="30"/>
  <c r="D16" i="30"/>
  <c r="D18" i="30"/>
  <c r="D20" i="30"/>
  <c r="D22" i="30"/>
  <c r="D6" i="29"/>
  <c r="D8" i="29"/>
  <c r="D10" i="29"/>
  <c r="D12" i="29"/>
  <c r="D14" i="29"/>
  <c r="D16" i="29"/>
  <c r="D18" i="29"/>
  <c r="D20" i="29"/>
  <c r="D22" i="29"/>
  <c r="D6" i="28"/>
  <c r="D8" i="28"/>
  <c r="D10" i="28"/>
  <c r="D12" i="28"/>
  <c r="D14" i="28"/>
  <c r="D16" i="28"/>
  <c r="D18" i="28"/>
  <c r="D20" i="28"/>
  <c r="D22" i="28"/>
  <c r="D6" i="27"/>
  <c r="D8" i="27"/>
  <c r="D10" i="27"/>
  <c r="D12" i="27"/>
  <c r="D14" i="27"/>
  <c r="D16" i="27"/>
  <c r="D18" i="27"/>
  <c r="D20" i="27"/>
  <c r="D22" i="27"/>
  <c r="D8" i="26"/>
  <c r="D10" i="26"/>
  <c r="D12" i="26"/>
  <c r="D14" i="26"/>
  <c r="D16" i="26"/>
  <c r="D18" i="26"/>
  <c r="D20" i="26"/>
  <c r="D22" i="26"/>
  <c r="D6" i="25"/>
  <c r="D8" i="25"/>
  <c r="D10" i="25"/>
  <c r="D12" i="25"/>
  <c r="D14" i="25"/>
  <c r="D16" i="25"/>
  <c r="D18" i="25"/>
  <c r="D20" i="25"/>
  <c r="D22" i="25"/>
  <c r="D6" i="24"/>
  <c r="D8" i="24"/>
  <c r="D10" i="24"/>
  <c r="D12" i="24"/>
  <c r="D14" i="24"/>
  <c r="D16" i="24"/>
  <c r="D18" i="24"/>
  <c r="D20" i="24"/>
  <c r="D22" i="24"/>
  <c r="D6" i="23"/>
  <c r="D8" i="23"/>
  <c r="D10" i="23"/>
  <c r="D12" i="23"/>
  <c r="D14" i="23"/>
  <c r="D16" i="23"/>
  <c r="D18" i="23"/>
  <c r="D20" i="23"/>
  <c r="D22" i="23"/>
  <c r="D6" i="22"/>
  <c r="D8" i="22"/>
  <c r="D10" i="22"/>
  <c r="D12" i="22"/>
  <c r="D14" i="22"/>
  <c r="D16" i="22"/>
  <c r="D18" i="22"/>
  <c r="D20" i="22"/>
  <c r="D22" i="22"/>
  <c r="D6" i="21"/>
  <c r="D8" i="21"/>
  <c r="D10" i="21"/>
  <c r="D12" i="21"/>
  <c r="D14" i="21"/>
  <c r="D16" i="21"/>
  <c r="D18" i="21"/>
  <c r="D20" i="21"/>
  <c r="D22" i="21"/>
  <c r="D6" i="19"/>
  <c r="D8" i="19"/>
  <c r="D10" i="19"/>
  <c r="D12" i="19"/>
  <c r="D14" i="19"/>
  <c r="D16" i="19"/>
  <c r="D18" i="19"/>
  <c r="D20" i="19"/>
  <c r="D22" i="19"/>
  <c r="D6" i="18"/>
  <c r="D8" i="18"/>
  <c r="D10" i="18"/>
  <c r="D12" i="18"/>
  <c r="D14" i="18"/>
  <c r="D16" i="18"/>
  <c r="D18" i="18"/>
  <c r="D20" i="18"/>
  <c r="D22" i="18"/>
  <c r="D6" i="17"/>
  <c r="D8" i="17"/>
  <c r="D10" i="17"/>
  <c r="D12" i="17"/>
  <c r="D14" i="17"/>
  <c r="D16" i="17"/>
  <c r="D18" i="17"/>
  <c r="D20" i="17"/>
  <c r="D22" i="17"/>
  <c r="D6" i="16"/>
  <c r="D8" i="16"/>
  <c r="D10" i="16"/>
  <c r="D12" i="16"/>
  <c r="D14" i="16"/>
  <c r="D16" i="16"/>
  <c r="D18" i="16"/>
  <c r="D20" i="16"/>
  <c r="D22" i="16"/>
  <c r="D6" i="14"/>
  <c r="D8" i="14"/>
  <c r="D10" i="14"/>
  <c r="D12" i="14"/>
  <c r="D14" i="14"/>
  <c r="D16" i="14"/>
  <c r="D18" i="14"/>
  <c r="D20" i="14"/>
  <c r="D22" i="14"/>
  <c r="D6" i="12"/>
  <c r="D8" i="12"/>
  <c r="D10" i="12"/>
  <c r="D12" i="12"/>
  <c r="D14" i="12"/>
  <c r="D16" i="12"/>
  <c r="D18" i="12"/>
  <c r="D20" i="12"/>
  <c r="D22" i="12"/>
  <c r="D6" i="11"/>
  <c r="D8" i="11"/>
  <c r="D10" i="11"/>
  <c r="D12" i="11"/>
  <c r="D14" i="11"/>
  <c r="D16" i="11"/>
  <c r="D18" i="11"/>
  <c r="D20" i="11"/>
  <c r="D22" i="11"/>
  <c r="D6" i="10"/>
  <c r="D8" i="10"/>
  <c r="D10" i="10"/>
  <c r="D12" i="10"/>
  <c r="D14" i="10"/>
  <c r="D16" i="10"/>
  <c r="D18" i="10"/>
  <c r="D20" i="10"/>
  <c r="D22" i="10"/>
  <c r="D6" i="8"/>
  <c r="D8" i="8"/>
  <c r="D10" i="8"/>
  <c r="D12" i="8"/>
  <c r="D14" i="8"/>
  <c r="D16" i="8"/>
  <c r="D18" i="8"/>
  <c r="D20" i="8"/>
  <c r="D22" i="8"/>
  <c r="D6" i="6"/>
  <c r="D8" i="6"/>
  <c r="D10" i="6"/>
  <c r="D12" i="6"/>
  <c r="D14" i="6"/>
  <c r="D16" i="6"/>
  <c r="D18" i="6"/>
  <c r="D20" i="6"/>
  <c r="D22" i="6"/>
  <c r="D6" i="5"/>
  <c r="D8" i="5"/>
  <c r="D10" i="5"/>
  <c r="D12" i="5"/>
  <c r="D14" i="5"/>
  <c r="D16" i="5"/>
  <c r="D18" i="5"/>
  <c r="D20" i="5"/>
  <c r="D22" i="5"/>
</calcChain>
</file>

<file path=xl/sharedStrings.xml><?xml version="1.0" encoding="utf-8"?>
<sst xmlns="http://schemas.openxmlformats.org/spreadsheetml/2006/main" count="2115" uniqueCount="187">
  <si>
    <t>Departamento de Desarrollo Económico y Comercio</t>
  </si>
  <si>
    <t>Informe Municipal de Ventas</t>
  </si>
  <si>
    <t>Id</t>
  </si>
  <si>
    <t>Municipios</t>
  </si>
  <si>
    <t>Ventas</t>
  </si>
  <si>
    <t>Adjuntas</t>
  </si>
  <si>
    <t>Aguada</t>
  </si>
  <si>
    <t>Aguadilla</t>
  </si>
  <si>
    <t>Aguas Buenas</t>
  </si>
  <si>
    <t>Aibonito</t>
  </si>
  <si>
    <t>Añasco</t>
  </si>
  <si>
    <t>Arecibo</t>
  </si>
  <si>
    <t>Arroyo</t>
  </si>
  <si>
    <t>Barceloneta</t>
  </si>
  <si>
    <t>Barranquitas</t>
  </si>
  <si>
    <t>Bayamón</t>
  </si>
  <si>
    <t>Cabo Rojo</t>
  </si>
  <si>
    <t>Caguas</t>
  </si>
  <si>
    <t>Camuy</t>
  </si>
  <si>
    <t>Canóvanas</t>
  </si>
  <si>
    <t>Carolina</t>
  </si>
  <si>
    <t>Cataño</t>
  </si>
  <si>
    <t>Cayey</t>
  </si>
  <si>
    <t>Ceiba</t>
  </si>
  <si>
    <t>Ciales</t>
  </si>
  <si>
    <t>Cidra</t>
  </si>
  <si>
    <t>Coamo</t>
  </si>
  <si>
    <t>Comerío</t>
  </si>
  <si>
    <t>Corozal</t>
  </si>
  <si>
    <t>Culebra</t>
  </si>
  <si>
    <t>Dorado</t>
  </si>
  <si>
    <t>Fajardo</t>
  </si>
  <si>
    <t>Florida</t>
  </si>
  <si>
    <t>Guánica</t>
  </si>
  <si>
    <t>Guayama</t>
  </si>
  <si>
    <t>Guayanilla</t>
  </si>
  <si>
    <t>Guaynabo</t>
  </si>
  <si>
    <t>Gurabo</t>
  </si>
  <si>
    <t>Hatillo</t>
  </si>
  <si>
    <t>Hormigueros</t>
  </si>
  <si>
    <t>Humacao</t>
  </si>
  <si>
    <t>Isabela</t>
  </si>
  <si>
    <t>Jayuya</t>
  </si>
  <si>
    <t>Juana Díaz</t>
  </si>
  <si>
    <t>Juncos</t>
  </si>
  <si>
    <t>Lajas</t>
  </si>
  <si>
    <t>Lares</t>
  </si>
  <si>
    <t>Las Marías</t>
  </si>
  <si>
    <t>Las Piedras</t>
  </si>
  <si>
    <t>Loíza</t>
  </si>
  <si>
    <t>Luquillo</t>
  </si>
  <si>
    <t>Manatí</t>
  </si>
  <si>
    <t>Maricao</t>
  </si>
  <si>
    <t>Maunabo</t>
  </si>
  <si>
    <t>Mayagüez</t>
  </si>
  <si>
    <t>Moca</t>
  </si>
  <si>
    <t>Morovis</t>
  </si>
  <si>
    <t>Naguabo</t>
  </si>
  <si>
    <t>Naranjito</t>
  </si>
  <si>
    <t>Orocovis</t>
  </si>
  <si>
    <t>Patillas</t>
  </si>
  <si>
    <t>Peñuelas</t>
  </si>
  <si>
    <t>Ponce</t>
  </si>
  <si>
    <t>Quebradillas</t>
  </si>
  <si>
    <t>Rincón</t>
  </si>
  <si>
    <t>Río Grande</t>
  </si>
  <si>
    <t>Sabana Grande</t>
  </si>
  <si>
    <t>Salinas</t>
  </si>
  <si>
    <t>San Gérman</t>
  </si>
  <si>
    <t>San Juan</t>
  </si>
  <si>
    <t>San Lorenzo</t>
  </si>
  <si>
    <t>San Sebastián</t>
  </si>
  <si>
    <t>Santa Isabel</t>
  </si>
  <si>
    <t>Toa Alta</t>
  </si>
  <si>
    <t>Toa Baja</t>
  </si>
  <si>
    <t>Trujillo Alto</t>
  </si>
  <si>
    <t>Utuado</t>
  </si>
  <si>
    <t>Vega Alta</t>
  </si>
  <si>
    <t>Vega Baja</t>
  </si>
  <si>
    <t>Vieques</t>
  </si>
  <si>
    <t>Villalba</t>
  </si>
  <si>
    <t>Yabucoa</t>
  </si>
  <si>
    <t>Yauco</t>
  </si>
  <si>
    <t>Municipio de Adjuntas</t>
  </si>
  <si>
    <t>Descripción del Sector de Ventas al Detal</t>
  </si>
  <si>
    <t>Venta</t>
  </si>
  <si>
    <t>Proporción del Total</t>
  </si>
  <si>
    <t>Mueblerías</t>
  </si>
  <si>
    <t>Tiendas de artículos electrónicos</t>
  </si>
  <si>
    <t>Tiendas de piezas de autos</t>
  </si>
  <si>
    <t>Equipo de patio y jardinería</t>
  </si>
  <si>
    <t>Tiendas de alimentos especiales</t>
  </si>
  <si>
    <t>Tiendas de ropa</t>
  </si>
  <si>
    <t>Tiendas de calzado</t>
  </si>
  <si>
    <t>Tiendas de joyería, equipaje y artículos de cuero</t>
  </si>
  <si>
    <t>Tiendas de deporte, instrumentos musicales y de entretenimiento</t>
  </si>
  <si>
    <t>Farmacias y droguerías</t>
  </si>
  <si>
    <t>Distribuidores de combustible</t>
  </si>
  <si>
    <t>Vehículos de motor nuevos y usados</t>
  </si>
  <si>
    <t>Ferreterías y materiales para el hogar</t>
  </si>
  <si>
    <t>Supermercado y tiendas de bebidas alcohólicas</t>
  </si>
  <si>
    <t>Tiendas de cosméticos, productos de belleza y perfumes</t>
  </si>
  <si>
    <t>Gasolineras y tiendas de conveniencia</t>
  </si>
  <si>
    <t>Tiendas por departamento y otros artículos misceláneos</t>
  </si>
  <si>
    <t>Restaurantes y lugares de bebidas alcohólicas</t>
  </si>
  <si>
    <t>Total</t>
  </si>
  <si>
    <t>Municipio de Aguada</t>
  </si>
  <si>
    <t>Municipio de Aguadilla</t>
  </si>
  <si>
    <t>Municipio de Aguas Buenas</t>
  </si>
  <si>
    <t>Municipio de Aibonito</t>
  </si>
  <si>
    <t>Municipio de Añasco</t>
  </si>
  <si>
    <t>Municipio de Arecibo</t>
  </si>
  <si>
    <t>Municipio de Arroyo</t>
  </si>
  <si>
    <t>Municipio de Barceloneta</t>
  </si>
  <si>
    <t>Municipio de Barranquitas</t>
  </si>
  <si>
    <t>Municipio de Bayamón</t>
  </si>
  <si>
    <t xml:space="preserve">     </t>
  </si>
  <si>
    <t>Municipio de Cabo Rojo</t>
  </si>
  <si>
    <t>Municipio de Caguas</t>
  </si>
  <si>
    <t>Municipio de Camuy</t>
  </si>
  <si>
    <t>Municipio de Canóvanas</t>
  </si>
  <si>
    <t>Municipio de Carolina</t>
  </si>
  <si>
    <t>Municipio de Cataño</t>
  </si>
  <si>
    <t>Municipio de Cayey</t>
  </si>
  <si>
    <t>Municipio de Ceiba</t>
  </si>
  <si>
    <t>Municipio de Ciales</t>
  </si>
  <si>
    <t>Municipio de Cidra</t>
  </si>
  <si>
    <t>Municipio de Coamo</t>
  </si>
  <si>
    <t>Municipio de Comerío</t>
  </si>
  <si>
    <t>Municipio de Corozal</t>
  </si>
  <si>
    <t>Municipio de Culebra</t>
  </si>
  <si>
    <t xml:space="preserve"> </t>
  </si>
  <si>
    <t>Municipio de Dorado</t>
  </si>
  <si>
    <t>Municipio de Fajardo</t>
  </si>
  <si>
    <t>Municipio de Florida</t>
  </si>
  <si>
    <t>Municipio de Guánica</t>
  </si>
  <si>
    <t>Municipio de Guayama</t>
  </si>
  <si>
    <t>Municipio de Guayanilla</t>
  </si>
  <si>
    <t>Municipio de Guaynabo</t>
  </si>
  <si>
    <t>Municipio de Gurabo</t>
  </si>
  <si>
    <t>Municipio de Hatillo</t>
  </si>
  <si>
    <t>Municipio de Hormigueros</t>
  </si>
  <si>
    <t>Municipio de Humacao</t>
  </si>
  <si>
    <t>Municipio de Isabela</t>
  </si>
  <si>
    <t>Municipio de Jayuya</t>
  </si>
  <si>
    <t>Municipio de Juana Díaz</t>
  </si>
  <si>
    <t>Municipio de Juncos</t>
  </si>
  <si>
    <t>Municipio de Lajas</t>
  </si>
  <si>
    <t>Municipio de Lares</t>
  </si>
  <si>
    <t>Municipio de Las Marías</t>
  </si>
  <si>
    <t>Municipio de Las Piedras</t>
  </si>
  <si>
    <t>Municipio de Loíza</t>
  </si>
  <si>
    <t>Municipio de Luquillo</t>
  </si>
  <si>
    <t>Municipio de Manatí</t>
  </si>
  <si>
    <t>Municipio de Maricao</t>
  </si>
  <si>
    <t>Municipio de Maunabo</t>
  </si>
  <si>
    <t>Municipio de Mayagüez</t>
  </si>
  <si>
    <t>Municipio de Moca</t>
  </si>
  <si>
    <t>Municipio de Morovis</t>
  </si>
  <si>
    <t>Municipio de Naguabo</t>
  </si>
  <si>
    <t>Municipio de Naranjito</t>
  </si>
  <si>
    <t>Municipio de Orocovis</t>
  </si>
  <si>
    <t>Municipio de Patillas</t>
  </si>
  <si>
    <t>Municipio de Peñuelas</t>
  </si>
  <si>
    <t>Municipio de Ponce</t>
  </si>
  <si>
    <t>Municipio de Quebradillas</t>
  </si>
  <si>
    <t>Municipio de Rincón</t>
  </si>
  <si>
    <t>Municipio de Río Grande</t>
  </si>
  <si>
    <t>Municipio de Sabana Grande</t>
  </si>
  <si>
    <t>Municipio de Salinas</t>
  </si>
  <si>
    <t>Municipio de San Germán</t>
  </si>
  <si>
    <t>Municipio de San Juan</t>
  </si>
  <si>
    <t>Municipio de San Lorenzo</t>
  </si>
  <si>
    <t>Municipio de San Sebastián</t>
  </si>
  <si>
    <t>Municipio de Santa Isabel</t>
  </si>
  <si>
    <t>Municipio de Toa Alta</t>
  </si>
  <si>
    <t>Municipio de Toa Baja</t>
  </si>
  <si>
    <t>Municipio de Trujillo Alto</t>
  </si>
  <si>
    <t>Municipio de Utuado</t>
  </si>
  <si>
    <t>Municipio de Vega Alta</t>
  </si>
  <si>
    <t>Municipio de Vega Baja</t>
  </si>
  <si>
    <t>Municipio de Vieques</t>
  </si>
  <si>
    <t>Municipio de Villalba</t>
  </si>
  <si>
    <t>Municipio de Yabucoa</t>
  </si>
  <si>
    <t>Municipio de Yauco</t>
  </si>
  <si>
    <t>Oficina de Estrategia e Inteligencia de Negocios</t>
  </si>
  <si>
    <t>Febrero 2024 Revisado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</si>
</sst>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0"/>
      <name val="Arial Narrow"/>
      <family val="2"/>
    </font>
    <font>
      <b/>
      <sz val="9"/>
      <color theme="1"/>
      <name val="Arial Narrow"/>
      <family val="2"/>
    </font>
    <font>
      <sz val="9"/>
      <name val="Arial Narrow"/>
      <family val="2"/>
    </font>
    <font>
      <u/>
      <sz val="11"/>
      <color theme="10"/>
      <name val="Calibri"/>
      <family val="2"/>
      <scheme val="minor"/>
    </font>
    <font>
      <sz val="11"/>
      <name val="Arial Narrow"/>
      <family val="2"/>
    </font>
    <font>
      <u/>
      <sz val="11"/>
      <color theme="10"/>
      <name val="Arial Narrow"/>
      <family val="2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b/>
      <sz val="12"/>
      <color theme="0"/>
      <name val="Arial Narrow"/>
      <family val="2"/>
    </font>
    <font>
      <b/>
      <sz val="9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6" fillId="0" borderId="0" applyNumberFormat="0" applyFill="0" applyBorder="0" applyAlignment="0" applyProtection="0"/>
    <xf numFmtId="44" fontId="1" fillId="0" borderId="0" applyFont="0" applyFill="0" applyBorder="0" applyAlignment="0" applyProtection="0"/>
  </cellStyleXfs>
  <cellXfs count="56">
    <xf numFmtId="0" fontId="0" fillId="0" borderId="0" xfId="0"/>
    <xf numFmtId="0" fontId="0" fillId="0" borderId="0" xfId="0" applyAlignment="1">
      <alignment vertical="center"/>
    </xf>
    <xf numFmtId="0" fontId="9" fillId="0" borderId="0" xfId="0" applyFont="1" applyAlignment="1">
      <alignment vertical="center"/>
    </xf>
    <xf numFmtId="164" fontId="0" fillId="0" borderId="0" xfId="0" applyNumberFormat="1" applyAlignment="1">
      <alignment vertical="center"/>
    </xf>
    <xf numFmtId="164" fontId="9" fillId="0" borderId="0" xfId="0" applyNumberFormat="1" applyFont="1" applyAlignment="1">
      <alignment vertical="center"/>
    </xf>
    <xf numFmtId="0" fontId="4" fillId="3" borderId="9" xfId="2" applyFont="1" applyFill="1" applyBorder="1" applyAlignment="1">
      <alignment horizontal="center" vertical="center"/>
    </xf>
    <xf numFmtId="0" fontId="4" fillId="3" borderId="10" xfId="2" applyFont="1" applyFill="1" applyBorder="1" applyAlignment="1">
      <alignment horizontal="center" vertical="center"/>
    </xf>
    <xf numFmtId="0" fontId="5" fillId="3" borderId="15" xfId="2" applyFont="1" applyFill="1" applyBorder="1" applyAlignment="1">
      <alignment horizontal="center" vertical="center" wrapText="1"/>
    </xf>
    <xf numFmtId="6" fontId="5" fillId="3" borderId="16" xfId="2" applyNumberFormat="1" applyFont="1" applyFill="1" applyBorder="1" applyAlignment="1">
      <alignment horizontal="right" vertical="center" wrapText="1"/>
    </xf>
    <xf numFmtId="6" fontId="5" fillId="3" borderId="16" xfId="2" applyNumberFormat="1" applyFont="1" applyFill="1" applyBorder="1" applyAlignment="1">
      <alignment horizontal="center" vertical="center" wrapText="1"/>
    </xf>
    <xf numFmtId="9" fontId="5" fillId="3" borderId="12" xfId="1" applyFont="1" applyFill="1" applyBorder="1" applyAlignment="1">
      <alignment horizontal="center" vertical="center" wrapText="1"/>
    </xf>
    <xf numFmtId="0" fontId="5" fillId="0" borderId="11" xfId="2" applyFont="1" applyBorder="1" applyAlignment="1">
      <alignment horizontal="center" vertical="center" wrapText="1"/>
    </xf>
    <xf numFmtId="6" fontId="5" fillId="0" borderId="12" xfId="2" applyNumberFormat="1" applyFont="1" applyBorder="1" applyAlignment="1">
      <alignment horizontal="left" vertical="center" wrapText="1"/>
    </xf>
    <xf numFmtId="6" fontId="5" fillId="0" borderId="12" xfId="2" applyNumberFormat="1" applyFont="1" applyBorder="1" applyAlignment="1">
      <alignment horizontal="center" vertical="center" wrapText="1"/>
    </xf>
    <xf numFmtId="9" fontId="5" fillId="0" borderId="12" xfId="1" applyFont="1" applyFill="1" applyBorder="1" applyAlignment="1">
      <alignment horizontal="center" vertical="center" wrapText="1"/>
    </xf>
    <xf numFmtId="0" fontId="5" fillId="0" borderId="13" xfId="2" applyFont="1" applyBorder="1" applyAlignment="1">
      <alignment horizontal="center" vertical="center" wrapText="1"/>
    </xf>
    <xf numFmtId="6" fontId="5" fillId="0" borderId="14" xfId="2" applyNumberFormat="1" applyFont="1" applyBorder="1" applyAlignment="1">
      <alignment horizontal="left" vertical="center" wrapText="1"/>
    </xf>
    <xf numFmtId="6" fontId="5" fillId="0" borderId="14" xfId="2" applyNumberFormat="1" applyFont="1" applyBorder="1" applyAlignment="1">
      <alignment horizontal="center" vertical="center" wrapText="1"/>
    </xf>
    <xf numFmtId="6" fontId="12" fillId="3" borderId="16" xfId="2" applyNumberFormat="1" applyFont="1" applyFill="1" applyBorder="1" applyAlignment="1">
      <alignment horizontal="right" vertical="center" wrapText="1"/>
    </xf>
    <xf numFmtId="6" fontId="12" fillId="3" borderId="16" xfId="2" applyNumberFormat="1" applyFont="1" applyFill="1" applyBorder="1" applyAlignment="1">
      <alignment horizontal="center" vertical="center" wrapText="1"/>
    </xf>
    <xf numFmtId="9" fontId="12" fillId="3" borderId="12" xfId="1" applyFont="1" applyFill="1" applyBorder="1" applyAlignment="1">
      <alignment horizontal="center" vertical="center" wrapText="1"/>
    </xf>
    <xf numFmtId="0" fontId="10" fillId="3" borderId="17" xfId="2" applyFont="1" applyFill="1" applyBorder="1" applyAlignment="1">
      <alignment horizontal="center" vertical="center"/>
    </xf>
    <xf numFmtId="0" fontId="7" fillId="0" borderId="11" xfId="2" applyFont="1" applyBorder="1" applyAlignment="1">
      <alignment horizontal="center" vertical="center" wrapText="1"/>
    </xf>
    <xf numFmtId="6" fontId="8" fillId="0" borderId="12" xfId="3" applyNumberFormat="1" applyFont="1" applyFill="1" applyBorder="1" applyAlignment="1">
      <alignment horizontal="left" vertical="center" wrapText="1"/>
    </xf>
    <xf numFmtId="164" fontId="7" fillId="0" borderId="12" xfId="4" applyNumberFormat="1" applyFont="1" applyFill="1" applyBorder="1" applyAlignment="1">
      <alignment horizontal="left" vertical="center" wrapText="1"/>
    </xf>
    <xf numFmtId="0" fontId="7" fillId="0" borderId="13" xfId="2" applyFont="1" applyBorder="1" applyAlignment="1">
      <alignment horizontal="center" vertical="center" wrapText="1"/>
    </xf>
    <xf numFmtId="6" fontId="8" fillId="0" borderId="14" xfId="3" applyNumberFormat="1" applyFont="1" applyFill="1" applyBorder="1" applyAlignment="1">
      <alignment horizontal="left" vertical="center" wrapText="1"/>
    </xf>
    <xf numFmtId="164" fontId="7" fillId="0" borderId="14" xfId="4" applyNumberFormat="1" applyFont="1" applyFill="1" applyBorder="1" applyAlignment="1">
      <alignment horizontal="left" vertical="center" wrapText="1"/>
    </xf>
    <xf numFmtId="0" fontId="7" fillId="0" borderId="15" xfId="2" applyFont="1" applyBorder="1" applyAlignment="1">
      <alignment horizontal="center" vertical="center" wrapText="1"/>
    </xf>
    <xf numFmtId="6" fontId="8" fillId="0" borderId="16" xfId="3" applyNumberFormat="1" applyFont="1" applyFill="1" applyBorder="1" applyAlignment="1">
      <alignment horizontal="left" vertical="center" wrapText="1"/>
    </xf>
    <xf numFmtId="164" fontId="7" fillId="0" borderId="16" xfId="4" applyNumberFormat="1" applyFont="1" applyFill="1" applyBorder="1" applyAlignment="1">
      <alignment horizontal="left" vertical="center" wrapText="1"/>
    </xf>
    <xf numFmtId="0" fontId="12" fillId="3" borderId="15" xfId="2" applyFont="1" applyFill="1" applyBorder="1" applyAlignment="1">
      <alignment horizontal="center" vertical="center" wrapText="1"/>
    </xf>
    <xf numFmtId="0" fontId="12" fillId="4" borderId="15" xfId="2" applyFont="1" applyFill="1" applyBorder="1" applyAlignment="1">
      <alignment horizontal="center" vertical="center" wrapText="1"/>
    </xf>
    <xf numFmtId="6" fontId="12" fillId="4" borderId="16" xfId="2" applyNumberFormat="1" applyFont="1" applyFill="1" applyBorder="1" applyAlignment="1">
      <alignment horizontal="right" vertical="center" wrapText="1"/>
    </xf>
    <xf numFmtId="6" fontId="12" fillId="4" borderId="16" xfId="2" applyNumberFormat="1" applyFont="1" applyFill="1" applyBorder="1" applyAlignment="1">
      <alignment horizontal="center" vertical="center" wrapText="1"/>
    </xf>
    <xf numFmtId="9" fontId="12" fillId="4" borderId="12" xfId="1" applyFont="1" applyFill="1" applyBorder="1" applyAlignment="1">
      <alignment horizontal="center" vertical="center" wrapText="1"/>
    </xf>
    <xf numFmtId="0" fontId="4" fillId="4" borderId="9" xfId="2" applyFont="1" applyFill="1" applyBorder="1" applyAlignment="1">
      <alignment horizontal="center" vertical="center"/>
    </xf>
    <xf numFmtId="0" fontId="4" fillId="4" borderId="10" xfId="2" applyFont="1" applyFill="1" applyBorder="1" applyAlignment="1">
      <alignment horizontal="center" vertical="center"/>
    </xf>
    <xf numFmtId="0" fontId="0" fillId="5" borderId="0" xfId="0" applyFill="1" applyAlignment="1">
      <alignment vertical="center"/>
    </xf>
    <xf numFmtId="0" fontId="11" fillId="2" borderId="6" xfId="2" applyFont="1" applyFill="1" applyBorder="1" applyAlignment="1">
      <alignment horizontal="center" vertical="center"/>
    </xf>
    <xf numFmtId="0" fontId="11" fillId="2" borderId="7" xfId="2" applyFont="1" applyFill="1" applyBorder="1" applyAlignment="1">
      <alignment horizontal="center" vertical="center"/>
    </xf>
    <xf numFmtId="0" fontId="11" fillId="2" borderId="8" xfId="2" applyFont="1" applyFill="1" applyBorder="1" applyAlignment="1">
      <alignment horizontal="center" vertical="center"/>
    </xf>
    <xf numFmtId="0" fontId="11" fillId="2" borderId="4" xfId="2" applyFont="1" applyFill="1" applyBorder="1" applyAlignment="1">
      <alignment horizontal="center" vertical="center"/>
    </xf>
    <xf numFmtId="0" fontId="11" fillId="2" borderId="0" xfId="2" applyFont="1" applyFill="1" applyAlignment="1">
      <alignment horizontal="center" vertical="center"/>
    </xf>
    <xf numFmtId="0" fontId="11" fillId="2" borderId="1" xfId="2" applyFont="1" applyFill="1" applyBorder="1" applyAlignment="1">
      <alignment horizontal="center" vertical="center"/>
    </xf>
    <xf numFmtId="0" fontId="11" fillId="2" borderId="2" xfId="2" applyFont="1" applyFill="1" applyBorder="1" applyAlignment="1">
      <alignment horizontal="center" vertical="center"/>
    </xf>
    <xf numFmtId="0" fontId="11" fillId="2" borderId="3" xfId="2" applyFont="1" applyFill="1" applyBorder="1" applyAlignment="1">
      <alignment horizontal="center" vertical="center"/>
    </xf>
    <xf numFmtId="0" fontId="3" fillId="2" borderId="1" xfId="2" applyFont="1" applyFill="1" applyBorder="1" applyAlignment="1">
      <alignment horizontal="center" vertical="center"/>
    </xf>
    <xf numFmtId="0" fontId="3" fillId="2" borderId="2" xfId="2" applyFont="1" applyFill="1" applyBorder="1" applyAlignment="1">
      <alignment horizontal="center" vertical="center"/>
    </xf>
    <xf numFmtId="0" fontId="3" fillId="2" borderId="3" xfId="2" applyFont="1" applyFill="1" applyBorder="1" applyAlignment="1">
      <alignment horizontal="center" vertical="center"/>
    </xf>
    <xf numFmtId="0" fontId="3" fillId="2" borderId="4" xfId="2" applyFont="1" applyFill="1" applyBorder="1" applyAlignment="1">
      <alignment horizontal="center" vertical="center"/>
    </xf>
    <xf numFmtId="0" fontId="3" fillId="2" borderId="0" xfId="2" applyFont="1" applyFill="1" applyAlignment="1">
      <alignment horizontal="center" vertical="center"/>
    </xf>
    <xf numFmtId="0" fontId="3" fillId="2" borderId="5" xfId="2" applyFont="1" applyFill="1" applyBorder="1" applyAlignment="1">
      <alignment horizontal="center" vertical="center"/>
    </xf>
    <xf numFmtId="0" fontId="3" fillId="2" borderId="6" xfId="2" applyFont="1" applyFill="1" applyBorder="1" applyAlignment="1">
      <alignment horizontal="center" vertical="center"/>
    </xf>
    <xf numFmtId="0" fontId="3" fillId="2" borderId="7" xfId="2" applyFont="1" applyFill="1" applyBorder="1" applyAlignment="1">
      <alignment horizontal="center" vertical="center"/>
    </xf>
    <xf numFmtId="0" fontId="3" fillId="2" borderId="8" xfId="2" applyFont="1" applyFill="1" applyBorder="1" applyAlignment="1">
      <alignment horizontal="center" vertical="center"/>
    </xf>
  </cellXfs>
  <cellStyles count="5">
    <cellStyle name="Currency" xfId="4" builtinId="4"/>
    <cellStyle name="Hyperlink" xfId="3" builtinId="8"/>
    <cellStyle name="Normal" xfId="0" builtinId="0"/>
    <cellStyle name="Normal 6" xfId="2" xr:uid="{56E75A8B-13A0-48E8-8A6E-BE59F022D2B9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customXml" Target="../customXml/item1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theme" Target="theme/theme1.xml"/><Relationship Id="rId85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styles" Target="styles.xml"/><Relationship Id="rId86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61" Type="http://schemas.openxmlformats.org/officeDocument/2006/relationships/worksheet" Target="worksheets/sheet61.xml"/><Relationship Id="rId8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89535</xdr:colOff>
      <xdr:row>0</xdr:row>
      <xdr:rowOff>99061</xdr:rowOff>
    </xdr:from>
    <xdr:to>
      <xdr:col>5</xdr:col>
      <xdr:colOff>503346</xdr:colOff>
      <xdr:row>3</xdr:row>
      <xdr:rowOff>144781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562FE7C-D764-4E1A-AC73-D92C34AA97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18535" y="99061"/>
          <a:ext cx="2074971" cy="7086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383F39-F023-4A54-928E-3283453FEB24}">
  <dimension ref="A1:E86"/>
  <sheetViews>
    <sheetView showGridLines="0" tabSelected="1" workbookViewId="0">
      <selection activeCell="C7" sqref="C7"/>
    </sheetView>
  </sheetViews>
  <sheetFormatPr defaultColWidth="8.85546875" defaultRowHeight="16.5" x14ac:dyDescent="0.25"/>
  <cols>
    <col min="1" max="3" width="16.7109375" style="2" customWidth="1"/>
    <col min="4" max="4" width="8.85546875" style="1"/>
    <col min="5" max="5" width="15.28515625" style="1" bestFit="1" customWidth="1"/>
    <col min="6" max="16384" width="8.85546875" style="1"/>
  </cols>
  <sheetData>
    <row r="1" spans="1:5" s="38" customFormat="1" ht="18" customHeight="1" x14ac:dyDescent="0.25">
      <c r="A1" s="42" t="s">
        <v>0</v>
      </c>
      <c r="B1" s="43"/>
      <c r="C1" s="43"/>
    </row>
    <row r="2" spans="1:5" s="38" customFormat="1" ht="18.75" customHeight="1" thickBot="1" x14ac:dyDescent="0.3">
      <c r="A2" s="39" t="s">
        <v>185</v>
      </c>
      <c r="B2" s="40"/>
      <c r="C2" s="40"/>
    </row>
    <row r="3" spans="1:5" s="38" customFormat="1" ht="15.75" x14ac:dyDescent="0.25">
      <c r="A3" s="44" t="s">
        <v>1</v>
      </c>
      <c r="B3" s="45"/>
      <c r="C3" s="46"/>
    </row>
    <row r="4" spans="1:5" s="38" customFormat="1" thickBot="1" x14ac:dyDescent="0.3">
      <c r="A4" s="39" t="s">
        <v>186</v>
      </c>
      <c r="B4" s="40"/>
      <c r="C4" s="41"/>
    </row>
    <row r="5" spans="1:5" ht="17.25" thickBot="1" x14ac:dyDescent="0.3">
      <c r="A5" s="21" t="s">
        <v>2</v>
      </c>
      <c r="B5" s="21" t="s">
        <v>3</v>
      </c>
      <c r="C5" s="21" t="s">
        <v>4</v>
      </c>
      <c r="E5" s="3"/>
    </row>
    <row r="6" spans="1:5" ht="17.25" thickBot="1" x14ac:dyDescent="0.3">
      <c r="A6" s="22">
        <v>1</v>
      </c>
      <c r="B6" s="23" t="s">
        <v>5</v>
      </c>
      <c r="C6" s="24">
        <v>3878337.3865508921</v>
      </c>
      <c r="E6" s="3"/>
    </row>
    <row r="7" spans="1:5" ht="18" thickTop="1" thickBot="1" x14ac:dyDescent="0.3">
      <c r="A7" s="25">
        <v>2</v>
      </c>
      <c r="B7" s="26" t="s">
        <v>6</v>
      </c>
      <c r="C7" s="27">
        <v>18611238.312183835</v>
      </c>
      <c r="E7" s="3"/>
    </row>
    <row r="8" spans="1:5" ht="18" thickTop="1" thickBot="1" x14ac:dyDescent="0.3">
      <c r="A8" s="25">
        <v>3</v>
      </c>
      <c r="B8" s="26" t="s">
        <v>7</v>
      </c>
      <c r="C8" s="27">
        <v>43387315.059477478</v>
      </c>
    </row>
    <row r="9" spans="1:5" ht="18" thickTop="1" thickBot="1" x14ac:dyDescent="0.3">
      <c r="A9" s="22">
        <v>4</v>
      </c>
      <c r="B9" s="26" t="s">
        <v>8</v>
      </c>
      <c r="C9" s="27">
        <v>5760376.9496101243</v>
      </c>
    </row>
    <row r="10" spans="1:5" ht="18" thickTop="1" thickBot="1" x14ac:dyDescent="0.3">
      <c r="A10" s="25">
        <v>5</v>
      </c>
      <c r="B10" s="26" t="s">
        <v>9</v>
      </c>
      <c r="C10" s="27">
        <v>10311054.213506639</v>
      </c>
    </row>
    <row r="11" spans="1:5" ht="18" thickTop="1" thickBot="1" x14ac:dyDescent="0.3">
      <c r="A11" s="25">
        <v>6</v>
      </c>
      <c r="B11" s="26" t="s">
        <v>10</v>
      </c>
      <c r="C11" s="27">
        <v>9347104.8756418247</v>
      </c>
    </row>
    <row r="12" spans="1:5" ht="18" thickTop="1" thickBot="1" x14ac:dyDescent="0.3">
      <c r="A12" s="22">
        <v>7</v>
      </c>
      <c r="B12" s="26" t="s">
        <v>11</v>
      </c>
      <c r="C12" s="27">
        <v>38469335.738217086</v>
      </c>
    </row>
    <row r="13" spans="1:5" ht="18" thickTop="1" thickBot="1" x14ac:dyDescent="0.3">
      <c r="A13" s="25">
        <v>8</v>
      </c>
      <c r="B13" s="26" t="s">
        <v>12</v>
      </c>
      <c r="C13" s="27">
        <v>4357322.4329272704</v>
      </c>
    </row>
    <row r="14" spans="1:5" ht="18" thickTop="1" thickBot="1" x14ac:dyDescent="0.3">
      <c r="A14" s="25">
        <v>9</v>
      </c>
      <c r="B14" s="26" t="s">
        <v>13</v>
      </c>
      <c r="C14" s="27">
        <v>35689504.972427487</v>
      </c>
    </row>
    <row r="15" spans="1:5" ht="18" thickTop="1" thickBot="1" x14ac:dyDescent="0.3">
      <c r="A15" s="22">
        <v>10</v>
      </c>
      <c r="B15" s="26" t="s">
        <v>14</v>
      </c>
      <c r="C15" s="27">
        <v>13919748.482819973</v>
      </c>
    </row>
    <row r="16" spans="1:5" ht="18" thickTop="1" thickBot="1" x14ac:dyDescent="0.3">
      <c r="A16" s="25">
        <v>11</v>
      </c>
      <c r="B16" s="26" t="s">
        <v>15</v>
      </c>
      <c r="C16" s="27">
        <v>290956426.14420533</v>
      </c>
    </row>
    <row r="17" spans="1:3" ht="18" thickTop="1" thickBot="1" x14ac:dyDescent="0.3">
      <c r="A17" s="25">
        <v>12</v>
      </c>
      <c r="B17" s="26" t="s">
        <v>16</v>
      </c>
      <c r="C17" s="27">
        <v>20404505.304816</v>
      </c>
    </row>
    <row r="18" spans="1:3" ht="18" thickTop="1" thickBot="1" x14ac:dyDescent="0.3">
      <c r="A18" s="22">
        <v>13</v>
      </c>
      <c r="B18" s="26" t="s">
        <v>17</v>
      </c>
      <c r="C18" s="27">
        <v>229986672.83891636</v>
      </c>
    </row>
    <row r="19" spans="1:3" ht="18" thickTop="1" thickBot="1" x14ac:dyDescent="0.3">
      <c r="A19" s="25">
        <v>14</v>
      </c>
      <c r="B19" s="26" t="s">
        <v>18</v>
      </c>
      <c r="C19" s="27">
        <v>12156776.465570265</v>
      </c>
    </row>
    <row r="20" spans="1:3" ht="18" thickTop="1" thickBot="1" x14ac:dyDescent="0.3">
      <c r="A20" s="25">
        <v>15</v>
      </c>
      <c r="B20" s="26" t="s">
        <v>19</v>
      </c>
      <c r="C20" s="27">
        <v>38540003.301347829</v>
      </c>
    </row>
    <row r="21" spans="1:3" ht="18" thickTop="1" thickBot="1" x14ac:dyDescent="0.3">
      <c r="A21" s="22">
        <v>16</v>
      </c>
      <c r="B21" s="26" t="s">
        <v>20</v>
      </c>
      <c r="C21" s="27">
        <v>185247881.35508358</v>
      </c>
    </row>
    <row r="22" spans="1:3" ht="18" thickTop="1" thickBot="1" x14ac:dyDescent="0.3">
      <c r="A22" s="25">
        <v>17</v>
      </c>
      <c r="B22" s="26" t="s">
        <v>21</v>
      </c>
      <c r="C22" s="27">
        <v>8773389.6550261453</v>
      </c>
    </row>
    <row r="23" spans="1:3" ht="18" thickTop="1" thickBot="1" x14ac:dyDescent="0.3">
      <c r="A23" s="25">
        <v>18</v>
      </c>
      <c r="B23" s="26" t="s">
        <v>22</v>
      </c>
      <c r="C23" s="27">
        <v>46835944.079110622</v>
      </c>
    </row>
    <row r="24" spans="1:3" ht="18" thickTop="1" thickBot="1" x14ac:dyDescent="0.3">
      <c r="A24" s="22">
        <v>19</v>
      </c>
      <c r="B24" s="26" t="s">
        <v>23</v>
      </c>
      <c r="C24" s="27">
        <v>2694875.2548750374</v>
      </c>
    </row>
    <row r="25" spans="1:3" ht="18" thickTop="1" thickBot="1" x14ac:dyDescent="0.3">
      <c r="A25" s="25">
        <v>20</v>
      </c>
      <c r="B25" s="26" t="s">
        <v>24</v>
      </c>
      <c r="C25" s="27">
        <v>4219899.8192319842</v>
      </c>
    </row>
    <row r="26" spans="1:3" ht="18" thickTop="1" thickBot="1" x14ac:dyDescent="0.3">
      <c r="A26" s="25">
        <v>21</v>
      </c>
      <c r="B26" s="26" t="s">
        <v>25</v>
      </c>
      <c r="C26" s="27">
        <v>22788207.741585732</v>
      </c>
    </row>
    <row r="27" spans="1:3" ht="18" thickTop="1" thickBot="1" x14ac:dyDescent="0.3">
      <c r="A27" s="22">
        <v>22</v>
      </c>
      <c r="B27" s="26" t="s">
        <v>26</v>
      </c>
      <c r="C27" s="27">
        <v>10758597.761645179</v>
      </c>
    </row>
    <row r="28" spans="1:3" ht="18" thickTop="1" thickBot="1" x14ac:dyDescent="0.3">
      <c r="A28" s="25">
        <v>23</v>
      </c>
      <c r="B28" s="26" t="s">
        <v>27</v>
      </c>
      <c r="C28" s="27">
        <v>4235877.0741939712</v>
      </c>
    </row>
    <row r="29" spans="1:3" ht="18" thickTop="1" thickBot="1" x14ac:dyDescent="0.3">
      <c r="A29" s="25">
        <v>24</v>
      </c>
      <c r="B29" s="26" t="s">
        <v>28</v>
      </c>
      <c r="C29" s="27">
        <v>9624169.0572533235</v>
      </c>
    </row>
    <row r="30" spans="1:3" ht="18" thickTop="1" thickBot="1" x14ac:dyDescent="0.3">
      <c r="A30" s="22">
        <v>25</v>
      </c>
      <c r="B30" s="26" t="s">
        <v>29</v>
      </c>
      <c r="C30" s="27">
        <v>1621945.8466732777</v>
      </c>
    </row>
    <row r="31" spans="1:3" ht="18" thickTop="1" thickBot="1" x14ac:dyDescent="0.3">
      <c r="A31" s="25">
        <v>26</v>
      </c>
      <c r="B31" s="26" t="s">
        <v>30</v>
      </c>
      <c r="C31" s="27">
        <v>24579336.285478376</v>
      </c>
    </row>
    <row r="32" spans="1:3" ht="18" thickTop="1" thickBot="1" x14ac:dyDescent="0.3">
      <c r="A32" s="25">
        <v>27</v>
      </c>
      <c r="B32" s="26" t="s">
        <v>31</v>
      </c>
      <c r="C32" s="27">
        <v>38406562.31178242</v>
      </c>
    </row>
    <row r="33" spans="1:3" ht="18" thickTop="1" thickBot="1" x14ac:dyDescent="0.3">
      <c r="A33" s="22">
        <v>28</v>
      </c>
      <c r="B33" s="26" t="s">
        <v>32</v>
      </c>
      <c r="C33" s="27">
        <v>2488467.5614249045</v>
      </c>
    </row>
    <row r="34" spans="1:3" ht="18" thickTop="1" thickBot="1" x14ac:dyDescent="0.3">
      <c r="A34" s="25">
        <v>29</v>
      </c>
      <c r="B34" s="26" t="s">
        <v>33</v>
      </c>
      <c r="C34" s="27">
        <v>3326814.5286269309</v>
      </c>
    </row>
    <row r="35" spans="1:3" ht="18" thickTop="1" thickBot="1" x14ac:dyDescent="0.3">
      <c r="A35" s="25">
        <v>30</v>
      </c>
      <c r="B35" s="26" t="s">
        <v>34</v>
      </c>
      <c r="C35" s="27">
        <v>33120579.835241053</v>
      </c>
    </row>
    <row r="36" spans="1:3" ht="18" thickTop="1" thickBot="1" x14ac:dyDescent="0.3">
      <c r="A36" s="22">
        <v>31</v>
      </c>
      <c r="B36" s="26" t="s">
        <v>35</v>
      </c>
      <c r="C36" s="27">
        <v>4207594.6586402897</v>
      </c>
    </row>
    <row r="37" spans="1:3" ht="18" thickTop="1" thickBot="1" x14ac:dyDescent="0.3">
      <c r="A37" s="25">
        <v>32</v>
      </c>
      <c r="B37" s="26" t="s">
        <v>36</v>
      </c>
      <c r="C37" s="27">
        <v>99299040.897306621</v>
      </c>
    </row>
    <row r="38" spans="1:3" ht="18" thickTop="1" thickBot="1" x14ac:dyDescent="0.3">
      <c r="A38" s="25">
        <v>33</v>
      </c>
      <c r="B38" s="26" t="s">
        <v>37</v>
      </c>
      <c r="C38" s="27">
        <v>10924541.839289058</v>
      </c>
    </row>
    <row r="39" spans="1:3" ht="18" thickTop="1" thickBot="1" x14ac:dyDescent="0.3">
      <c r="A39" s="22">
        <v>34</v>
      </c>
      <c r="B39" s="26" t="s">
        <v>38</v>
      </c>
      <c r="C39" s="27">
        <v>102045911.03263712</v>
      </c>
    </row>
    <row r="40" spans="1:3" ht="18" thickTop="1" thickBot="1" x14ac:dyDescent="0.3">
      <c r="A40" s="25">
        <v>35</v>
      </c>
      <c r="B40" s="26" t="s">
        <v>39</v>
      </c>
      <c r="C40" s="27">
        <v>22565079.106102519</v>
      </c>
    </row>
    <row r="41" spans="1:3" ht="18" thickTop="1" thickBot="1" x14ac:dyDescent="0.3">
      <c r="A41" s="25">
        <v>36</v>
      </c>
      <c r="B41" s="26" t="s">
        <v>40</v>
      </c>
      <c r="C41" s="27">
        <v>69759619.338700548</v>
      </c>
    </row>
    <row r="42" spans="1:3" ht="18" thickTop="1" thickBot="1" x14ac:dyDescent="0.3">
      <c r="A42" s="22">
        <v>37</v>
      </c>
      <c r="B42" s="26" t="s">
        <v>41</v>
      </c>
      <c r="C42" s="27">
        <v>36264997.992186151</v>
      </c>
    </row>
    <row r="43" spans="1:3" ht="18" thickTop="1" thickBot="1" x14ac:dyDescent="0.3">
      <c r="A43" s="25">
        <v>38</v>
      </c>
      <c r="B43" s="26" t="s">
        <v>42</v>
      </c>
      <c r="C43" s="27">
        <v>4618847.2122229086</v>
      </c>
    </row>
    <row r="44" spans="1:3" ht="18" thickTop="1" thickBot="1" x14ac:dyDescent="0.3">
      <c r="A44" s="25">
        <v>39</v>
      </c>
      <c r="B44" s="26" t="s">
        <v>43</v>
      </c>
      <c r="C44" s="27">
        <v>19288791.438179627</v>
      </c>
    </row>
    <row r="45" spans="1:3" ht="18" thickTop="1" thickBot="1" x14ac:dyDescent="0.3">
      <c r="A45" s="22">
        <v>40</v>
      </c>
      <c r="B45" s="26" t="s">
        <v>44</v>
      </c>
      <c r="C45" s="27">
        <v>13996765.728568349</v>
      </c>
    </row>
    <row r="46" spans="1:3" ht="18" thickTop="1" thickBot="1" x14ac:dyDescent="0.3">
      <c r="A46" s="25">
        <v>41</v>
      </c>
      <c r="B46" s="26" t="s">
        <v>45</v>
      </c>
      <c r="C46" s="27">
        <v>6383446.7417793293</v>
      </c>
    </row>
    <row r="47" spans="1:3" ht="18" thickTop="1" thickBot="1" x14ac:dyDescent="0.3">
      <c r="A47" s="25">
        <v>42</v>
      </c>
      <c r="B47" s="26" t="s">
        <v>46</v>
      </c>
      <c r="C47" s="27">
        <v>9906522.2315152977</v>
      </c>
    </row>
    <row r="48" spans="1:3" ht="18" thickTop="1" thickBot="1" x14ac:dyDescent="0.3">
      <c r="A48" s="22">
        <v>43</v>
      </c>
      <c r="B48" s="26" t="s">
        <v>47</v>
      </c>
      <c r="C48" s="27">
        <v>1046153.6542983971</v>
      </c>
    </row>
    <row r="49" spans="1:3" ht="18" thickTop="1" thickBot="1" x14ac:dyDescent="0.3">
      <c r="A49" s="25">
        <v>44</v>
      </c>
      <c r="B49" s="26" t="s">
        <v>48</v>
      </c>
      <c r="C49" s="27">
        <v>12561396.325115668</v>
      </c>
    </row>
    <row r="50" spans="1:3" ht="18" thickTop="1" thickBot="1" x14ac:dyDescent="0.3">
      <c r="A50" s="25">
        <v>45</v>
      </c>
      <c r="B50" s="26" t="s">
        <v>49</v>
      </c>
      <c r="C50" s="27">
        <v>4302279.5020978069</v>
      </c>
    </row>
    <row r="51" spans="1:3" ht="18" thickTop="1" thickBot="1" x14ac:dyDescent="0.3">
      <c r="A51" s="22">
        <v>46</v>
      </c>
      <c r="B51" s="26" t="s">
        <v>50</v>
      </c>
      <c r="C51" s="27">
        <v>8055835.095737542</v>
      </c>
    </row>
    <row r="52" spans="1:3" ht="18" thickTop="1" thickBot="1" x14ac:dyDescent="0.3">
      <c r="A52" s="25">
        <v>47</v>
      </c>
      <c r="B52" s="26" t="s">
        <v>51</v>
      </c>
      <c r="C52" s="27">
        <v>47768906.075650863</v>
      </c>
    </row>
    <row r="53" spans="1:3" ht="18" thickTop="1" thickBot="1" x14ac:dyDescent="0.3">
      <c r="A53" s="25">
        <v>48</v>
      </c>
      <c r="B53" s="26" t="s">
        <v>52</v>
      </c>
      <c r="C53" s="27">
        <v>368905.59614905418</v>
      </c>
    </row>
    <row r="54" spans="1:3" ht="18" thickTop="1" thickBot="1" x14ac:dyDescent="0.3">
      <c r="A54" s="22">
        <v>49</v>
      </c>
      <c r="B54" s="26" t="s">
        <v>53</v>
      </c>
      <c r="C54" s="27">
        <v>1514386.7876303899</v>
      </c>
    </row>
    <row r="55" spans="1:3" ht="18" thickTop="1" thickBot="1" x14ac:dyDescent="0.3">
      <c r="A55" s="25">
        <v>50</v>
      </c>
      <c r="B55" s="26" t="s">
        <v>54</v>
      </c>
      <c r="C55" s="27">
        <v>122647675.43431662</v>
      </c>
    </row>
    <row r="56" spans="1:3" ht="18" thickTop="1" thickBot="1" x14ac:dyDescent="0.3">
      <c r="A56" s="25">
        <v>51</v>
      </c>
      <c r="B56" s="26" t="s">
        <v>55</v>
      </c>
      <c r="C56" s="27">
        <v>11721613.140637251</v>
      </c>
    </row>
    <row r="57" spans="1:3" ht="18" thickTop="1" thickBot="1" x14ac:dyDescent="0.3">
      <c r="A57" s="22">
        <v>52</v>
      </c>
      <c r="B57" s="26" t="s">
        <v>56</v>
      </c>
      <c r="C57" s="27">
        <v>8352116.4048996996</v>
      </c>
    </row>
    <row r="58" spans="1:3" ht="18" thickTop="1" thickBot="1" x14ac:dyDescent="0.3">
      <c r="A58" s="25">
        <v>53</v>
      </c>
      <c r="B58" s="26" t="s">
        <v>57</v>
      </c>
      <c r="C58" s="27">
        <v>8752413.1443193946</v>
      </c>
    </row>
    <row r="59" spans="1:3" ht="18" thickTop="1" thickBot="1" x14ac:dyDescent="0.3">
      <c r="A59" s="25">
        <v>54</v>
      </c>
      <c r="B59" s="26" t="s">
        <v>58</v>
      </c>
      <c r="C59" s="27">
        <v>10692940.512336429</v>
      </c>
    </row>
    <row r="60" spans="1:3" ht="18" thickTop="1" thickBot="1" x14ac:dyDescent="0.3">
      <c r="A60" s="22">
        <v>55</v>
      </c>
      <c r="B60" s="26" t="s">
        <v>59</v>
      </c>
      <c r="C60" s="27">
        <v>5915026.0389966965</v>
      </c>
    </row>
    <row r="61" spans="1:3" ht="18" thickTop="1" thickBot="1" x14ac:dyDescent="0.3">
      <c r="A61" s="25">
        <v>56</v>
      </c>
      <c r="B61" s="26" t="s">
        <v>60</v>
      </c>
      <c r="C61" s="27">
        <v>3562001.4652947513</v>
      </c>
    </row>
    <row r="62" spans="1:3" ht="18" thickTop="1" thickBot="1" x14ac:dyDescent="0.3">
      <c r="A62" s="25">
        <v>57</v>
      </c>
      <c r="B62" s="26" t="s">
        <v>61</v>
      </c>
      <c r="C62" s="27">
        <v>59439851.271064706</v>
      </c>
    </row>
    <row r="63" spans="1:3" ht="18" thickTop="1" thickBot="1" x14ac:dyDescent="0.3">
      <c r="A63" s="22">
        <v>58</v>
      </c>
      <c r="B63" s="26" t="s">
        <v>62</v>
      </c>
      <c r="C63" s="27">
        <v>197298225.11738077</v>
      </c>
    </row>
    <row r="64" spans="1:3" ht="18" thickTop="1" thickBot="1" x14ac:dyDescent="0.3">
      <c r="A64" s="25">
        <v>59</v>
      </c>
      <c r="B64" s="26" t="s">
        <v>63</v>
      </c>
      <c r="C64" s="27">
        <v>8113403.787783552</v>
      </c>
    </row>
    <row r="65" spans="1:3" ht="18" thickTop="1" thickBot="1" x14ac:dyDescent="0.3">
      <c r="A65" s="25">
        <v>60</v>
      </c>
      <c r="B65" s="26" t="s">
        <v>64</v>
      </c>
      <c r="C65" s="27">
        <v>8558750.9559002109</v>
      </c>
    </row>
    <row r="66" spans="1:3" ht="18" thickTop="1" thickBot="1" x14ac:dyDescent="0.3">
      <c r="A66" s="22">
        <v>61</v>
      </c>
      <c r="B66" s="26" t="s">
        <v>65</v>
      </c>
      <c r="C66" s="27">
        <v>22140919.721938547</v>
      </c>
    </row>
    <row r="67" spans="1:3" ht="18" thickTop="1" thickBot="1" x14ac:dyDescent="0.3">
      <c r="A67" s="25">
        <v>62</v>
      </c>
      <c r="B67" s="26" t="s">
        <v>66</v>
      </c>
      <c r="C67" s="27">
        <v>6126296.6585510923</v>
      </c>
    </row>
    <row r="68" spans="1:3" ht="18" thickTop="1" thickBot="1" x14ac:dyDescent="0.3">
      <c r="A68" s="25">
        <v>63</v>
      </c>
      <c r="B68" s="26" t="s">
        <v>67</v>
      </c>
      <c r="C68" s="27">
        <v>10093896.473158993</v>
      </c>
    </row>
    <row r="69" spans="1:3" ht="18" thickTop="1" thickBot="1" x14ac:dyDescent="0.3">
      <c r="A69" s="22">
        <v>64</v>
      </c>
      <c r="B69" s="26" t="s">
        <v>68</v>
      </c>
      <c r="C69" s="27">
        <v>13631218.79739728</v>
      </c>
    </row>
    <row r="70" spans="1:3" ht="18" thickTop="1" thickBot="1" x14ac:dyDescent="0.3">
      <c r="A70" s="25">
        <v>65</v>
      </c>
      <c r="B70" s="26" t="s">
        <v>69</v>
      </c>
      <c r="C70" s="27">
        <v>641562863.06086147</v>
      </c>
    </row>
    <row r="71" spans="1:3" ht="18" thickTop="1" thickBot="1" x14ac:dyDescent="0.3">
      <c r="A71" s="25">
        <v>66</v>
      </c>
      <c r="B71" s="26" t="s">
        <v>70</v>
      </c>
      <c r="C71" s="27">
        <v>12063311.017695557</v>
      </c>
    </row>
    <row r="72" spans="1:3" ht="18" thickTop="1" thickBot="1" x14ac:dyDescent="0.3">
      <c r="A72" s="22">
        <v>67</v>
      </c>
      <c r="B72" s="26" t="s">
        <v>71</v>
      </c>
      <c r="C72" s="27">
        <v>24476973.014569201</v>
      </c>
    </row>
    <row r="73" spans="1:3" ht="18" thickTop="1" thickBot="1" x14ac:dyDescent="0.3">
      <c r="A73" s="25">
        <v>68</v>
      </c>
      <c r="B73" s="26" t="s">
        <v>72</v>
      </c>
      <c r="C73" s="27">
        <v>29284569.726579942</v>
      </c>
    </row>
    <row r="74" spans="1:3" ht="18" thickTop="1" thickBot="1" x14ac:dyDescent="0.3">
      <c r="A74" s="25">
        <v>69</v>
      </c>
      <c r="B74" s="26" t="s">
        <v>73</v>
      </c>
      <c r="C74" s="27">
        <v>14686498.570265923</v>
      </c>
    </row>
    <row r="75" spans="1:3" ht="18" thickTop="1" thickBot="1" x14ac:dyDescent="0.3">
      <c r="A75" s="22">
        <v>70</v>
      </c>
      <c r="B75" s="26" t="s">
        <v>74</v>
      </c>
      <c r="C75" s="27">
        <v>83686266.64004536</v>
      </c>
    </row>
    <row r="76" spans="1:3" ht="18" thickTop="1" thickBot="1" x14ac:dyDescent="0.3">
      <c r="A76" s="25">
        <v>71</v>
      </c>
      <c r="B76" s="26" t="s">
        <v>75</v>
      </c>
      <c r="C76" s="27">
        <v>23271514.937836234</v>
      </c>
    </row>
    <row r="77" spans="1:3" ht="18" thickTop="1" thickBot="1" x14ac:dyDescent="0.3">
      <c r="A77" s="25">
        <v>72</v>
      </c>
      <c r="B77" s="26" t="s">
        <v>76</v>
      </c>
      <c r="C77" s="27">
        <v>7849575.7616643738</v>
      </c>
    </row>
    <row r="78" spans="1:3" ht="18" thickTop="1" thickBot="1" x14ac:dyDescent="0.3">
      <c r="A78" s="22">
        <v>73</v>
      </c>
      <c r="B78" s="26" t="s">
        <v>77</v>
      </c>
      <c r="C78" s="27">
        <v>22525471.391693268</v>
      </c>
    </row>
    <row r="79" spans="1:3" ht="18" thickTop="1" thickBot="1" x14ac:dyDescent="0.3">
      <c r="A79" s="25">
        <v>74</v>
      </c>
      <c r="B79" s="26" t="s">
        <v>78</v>
      </c>
      <c r="C79" s="27">
        <v>26965215.224033959</v>
      </c>
    </row>
    <row r="80" spans="1:3" ht="18" thickTop="1" thickBot="1" x14ac:dyDescent="0.3">
      <c r="A80" s="25">
        <v>75</v>
      </c>
      <c r="B80" s="26" t="s">
        <v>79</v>
      </c>
      <c r="C80" s="27">
        <v>4540340.774002946</v>
      </c>
    </row>
    <row r="81" spans="1:5" ht="18" thickTop="1" thickBot="1" x14ac:dyDescent="0.3">
      <c r="A81" s="22">
        <v>76</v>
      </c>
      <c r="B81" s="26" t="s">
        <v>80</v>
      </c>
      <c r="C81" s="27">
        <v>4729181.4168394245</v>
      </c>
    </row>
    <row r="82" spans="1:5" ht="18" thickTop="1" thickBot="1" x14ac:dyDescent="0.3">
      <c r="A82" s="25">
        <v>77</v>
      </c>
      <c r="B82" s="26" t="s">
        <v>81</v>
      </c>
      <c r="C82" s="27">
        <v>8674267.7291434593</v>
      </c>
    </row>
    <row r="83" spans="1:5" ht="18" thickTop="1" thickBot="1" x14ac:dyDescent="0.3">
      <c r="A83" s="28">
        <v>78</v>
      </c>
      <c r="B83" s="29" t="s">
        <v>82</v>
      </c>
      <c r="C83" s="30">
        <v>20853573.069327459</v>
      </c>
    </row>
    <row r="84" spans="1:5" x14ac:dyDescent="0.25">
      <c r="E84" s="3"/>
    </row>
    <row r="86" spans="1:5" x14ac:dyDescent="0.25">
      <c r="C86" s="4"/>
    </row>
  </sheetData>
  <sheetProtection algorithmName="SHA-512" hashValue="RuShKc8EKJJrE67egn++tchw7tNqrfNBpvP7PiYwmVYjMg3JirJYCv2QlgkpHrRLpVuu/VbG0ebGZjyF98JQkA==" saltValue="roGP/aKG3lNXN9A/MrUnLA==" spinCount="100000" sheet="1" objects="1" scenarios="1"/>
  <mergeCells count="4">
    <mergeCell ref="A4:C4"/>
    <mergeCell ref="A1:C1"/>
    <mergeCell ref="A2:C2"/>
    <mergeCell ref="A3:C3"/>
  </mergeCells>
  <hyperlinks>
    <hyperlink ref="B6" location="Adjuntas!A1" display="Adjuntas" xr:uid="{39B648C4-1504-47D4-AADC-0F17472BFC2A}"/>
    <hyperlink ref="B7" location="Aguada!A1" display="Aguada" xr:uid="{00859ADD-0085-48A0-B111-A1FFAA8A0D18}"/>
    <hyperlink ref="B8" location="Aguadilla!A1" display="Aguadilla" xr:uid="{84CC39F5-0FC7-491A-A3F4-9F7DD7C9D199}"/>
    <hyperlink ref="B9" location="AguasBuenas!A1" display="Aguas Buenas" xr:uid="{60F13CFF-ABA2-4237-864F-4B3D90EAC1CC}"/>
    <hyperlink ref="B10" location="Aibonito!A1" display="Aibonito" xr:uid="{3DAB6370-C906-43BB-9E8E-205159EDC3AF}"/>
    <hyperlink ref="B11" location="Anasco!A1" display="Añasco" xr:uid="{CAC0EE1D-305A-48F6-A7C7-F6BDCAB6E224}"/>
    <hyperlink ref="B12" location="Arecibo!A1" display="Arecibo" xr:uid="{C7086BE1-A698-4FD9-9F71-869F9D2C83A7}"/>
    <hyperlink ref="B13" location="Arroyo!A1" display="Arroyo" xr:uid="{3213CA25-0FDD-48E1-806A-93658A57C48F}"/>
    <hyperlink ref="B14" location="Barceloneta!A1" display="Barceloneta" xr:uid="{91B31834-5F88-4E83-8FB1-F1016E3DF38B}"/>
    <hyperlink ref="B15" location="Barranquitas!A1" display="Barranquitas" xr:uid="{635AA57F-F5BD-4589-8DE5-92B5308A07A6}"/>
    <hyperlink ref="B16" location="Bayamon!A1" display="Bayamón" xr:uid="{DAFA5852-64C8-421C-8DA7-9DA2FAC4F2F4}"/>
    <hyperlink ref="B17" location="CaboRojo!A1" display="Cabo Rojo" xr:uid="{80EE55C5-7EC3-4304-A123-4B7D9698BCD1}"/>
    <hyperlink ref="B18" location="Caguas!A1" display="Caguas" xr:uid="{965C91BC-4CCD-4441-A97B-0A1745034B60}"/>
    <hyperlink ref="B19" location="Camuy!A1" display="Camuy" xr:uid="{0B635207-C871-4965-92F6-B2C0FE7B4694}"/>
    <hyperlink ref="B20" location="Canovanas!A1" display="Canóvanas" xr:uid="{FE715E78-B198-4770-BC89-092F8156C981}"/>
    <hyperlink ref="B21" location="Carolina!A1" display="Carolina" xr:uid="{101D78FC-07F0-4F14-A506-3F38793EC320}"/>
    <hyperlink ref="B22" location="Catano!A1" display="Cataño" xr:uid="{A7CFC76A-61A8-4103-BBC3-EBB43C7F0142}"/>
    <hyperlink ref="B23" location="Cayey!A1" display="Cayey" xr:uid="{9C3212A8-6636-4C06-97E6-9C0F96DD40E8}"/>
    <hyperlink ref="B24" location="Ceiba!A1" display="Ceiba" xr:uid="{7F6F678B-7E62-47E6-A680-B22FC0CD4484}"/>
    <hyperlink ref="B25" location="Ciales!A1" display="Ciales" xr:uid="{C2ADFF94-7A19-48C3-912C-23E9CF650A34}"/>
    <hyperlink ref="B26" location="Cidra!A1" display="Cidra" xr:uid="{7FA91989-F135-46FE-A2CE-4C00DC9418F9}"/>
    <hyperlink ref="B27" location="Coamo!A1" display="Coamo" xr:uid="{B27D4C85-A790-432B-9BBF-588085209BF7}"/>
    <hyperlink ref="B28" location="Comerio!A1" display="Comerío" xr:uid="{69E5DA9A-1F79-44FA-A59C-F7980EC41619}"/>
    <hyperlink ref="B29" location="Corozal!A1" display="Corozal" xr:uid="{5434E736-7C68-46D7-9DC7-0B20BC8FB44F}"/>
    <hyperlink ref="B30" location="Culebra!A1" display="Culebra" xr:uid="{D27EFC06-4853-44ED-B032-6B6E63707F08}"/>
    <hyperlink ref="B31" location="Dorado!A1" display="Dorado" xr:uid="{57F9A84F-0D9F-460D-B300-5A3097254F5E}"/>
    <hyperlink ref="B32" location="Fajardo!A1" display="Fajardo" xr:uid="{C5E795F9-8361-4F8E-BC2A-5765A0446C81}"/>
    <hyperlink ref="B33" location="Florida!A1" display="Florida" xr:uid="{9E06F58D-F653-4BEA-9B92-2572FD55AFB9}"/>
    <hyperlink ref="B34" location="Guanica!A1" display="Guánica" xr:uid="{E791F112-39E8-4898-9889-BB5E9B78184C}"/>
    <hyperlink ref="B35" location="Guayama!A1" display="Guayama" xr:uid="{F97E3F2E-6829-40B9-8750-F7D923DB739C}"/>
    <hyperlink ref="B36" location="Guayanilla!A1" display="Guayanilla" xr:uid="{367ED740-D8C5-4883-8EC0-DD0B312BBC98}"/>
    <hyperlink ref="B37" location="Guaynabo!A1" display="Guaynabo" xr:uid="{EAA77DED-6326-4E9D-A468-5025D1624B9C}"/>
    <hyperlink ref="B38" location="Gurabo!A1" display="Gurabo" xr:uid="{5E7C8259-5855-423A-A821-DAD9C4375BFF}"/>
    <hyperlink ref="B39" location="Hatillo!A1" display="Hatillo" xr:uid="{54BB7133-522F-4A83-9618-3FAC365A49DB}"/>
    <hyperlink ref="B40" location="Hormigueros!A1" display="Hormigueros" xr:uid="{487DAF88-AD25-433A-8AB0-A59DA6EC61FB}"/>
    <hyperlink ref="B41" location="Humacao!A1" display="Humacao" xr:uid="{AA10CBCF-FEBB-498C-8AE7-8F5CB9740D7F}"/>
    <hyperlink ref="B42" location="Isabela!A1" display="Isabela" xr:uid="{D9375F1C-EA45-437B-9888-449DE48B3D31}"/>
    <hyperlink ref="B43" location="Jayuya!A1" display="Jayuya" xr:uid="{890E53E3-D5A4-48A1-BE4A-D96DF57357A6}"/>
    <hyperlink ref="B44" location="JuanaDiaz!A1" display="Juana Díaz" xr:uid="{AC43E5A7-5999-4567-9DA8-A693D04E86CF}"/>
    <hyperlink ref="B45" location="Juncos!A1" display="Juncos" xr:uid="{42999DC5-B495-4C8E-9A98-6E9B0A43E841}"/>
    <hyperlink ref="B46" location="Lajas!A1" display="Lajas" xr:uid="{F58EBCF3-1257-45DF-B5EC-07B06DF13B22}"/>
    <hyperlink ref="B47" location="Lares!A1" display="Lares" xr:uid="{8ADE688C-08D6-4064-A3E6-A8B445EB0821}"/>
    <hyperlink ref="B48" location="LasMarias!A1" display="Las Marías" xr:uid="{EF8E3439-F249-4083-95AC-CDA32CD33965}"/>
    <hyperlink ref="B49" location="LasPiedras!A1" display="Las Piedras" xr:uid="{28BE08DE-0F11-4170-B0AE-8A2718504A51}"/>
    <hyperlink ref="B50" location="Loiza!A1" display="Loíza" xr:uid="{2E97F82B-2407-4318-879D-3831D5CC990A}"/>
    <hyperlink ref="B51" location="Luquillo!A1" display="Luquillo" xr:uid="{C421BA9D-DC82-4987-B40E-FF292B8ECC01}"/>
    <hyperlink ref="B52" location="Manati!A1" display="Manatí" xr:uid="{D233915D-8574-4B75-912A-20268E5F2971}"/>
    <hyperlink ref="B53" location="Maricao!A1" display="Maricao" xr:uid="{8058F9B5-B25B-4AC8-B094-947CF2530457}"/>
    <hyperlink ref="B54" location="Maunabo!A1" display="Maunabo" xr:uid="{6161534A-0859-4F5F-AE15-1339572E44F4}"/>
    <hyperlink ref="B55" location="Mayaguez!A1" display="Mayagüez" xr:uid="{C83E77D5-E644-45C7-9AA9-F11D29AAD35E}"/>
    <hyperlink ref="B56" location="Moca!A1" display="Moca" xr:uid="{551D1677-DE3A-40E9-AACA-DE1FC5224760}"/>
    <hyperlink ref="B57" location="Morovis!A1" display="Morovis" xr:uid="{BE662483-100A-4A2E-8575-8A833121ECD2}"/>
    <hyperlink ref="B58" location="Naguabo!A1" display="Naguabo" xr:uid="{E35EA7BF-24CB-487F-B01C-97367DDA3ABE}"/>
    <hyperlink ref="B59" location="Naranjito!A1" display="Naranjito" xr:uid="{6EEA63D4-BC91-49FC-BCF8-2948AD9AFA9A}"/>
    <hyperlink ref="B60" location="Orocovis!A1" display="Orocovis" xr:uid="{6700197B-BA0D-407C-81F5-C501636E48B3}"/>
    <hyperlink ref="B61" location="Patillas!A1" display="Patillas" xr:uid="{F00D6C05-D6F6-45BE-9BBB-0092D1D7C5EC}"/>
    <hyperlink ref="B62" location="Penuelas!A1" display="Peñuelas" xr:uid="{F954591B-C2B7-4592-8039-2DFC406653B0}"/>
    <hyperlink ref="B63" location="Ponce!A1" display="Ponce" xr:uid="{2FFD401C-89B4-4827-A6C1-096ED76CC198}"/>
    <hyperlink ref="B64" location="Quebradillas!A1" display="Quebradillas" xr:uid="{E41FF3DB-1E51-449D-83F8-F2284BF708B5}"/>
    <hyperlink ref="B65" location="Rincon!A1" display="Rincón" xr:uid="{A211CC4E-C705-4A9D-84A2-499966F69B8B}"/>
    <hyperlink ref="B66" location="RioGrande!A1" display="Río Grande" xr:uid="{0C777284-740A-4289-99B4-18C1D15080C1}"/>
    <hyperlink ref="B67" location="SabanaGrande!A1" display="Sabana Grande" xr:uid="{6EF230B1-9082-4572-8444-D42862D971AE}"/>
    <hyperlink ref="B68" location="Salinas!A1" display="Salinas" xr:uid="{0DED5046-EA37-4D04-812C-40A04FC81F29}"/>
    <hyperlink ref="B69" location="SanGerman!A1" display="San Gérman" xr:uid="{71C96D99-F60C-4AAA-9899-4095CB89A28F}"/>
    <hyperlink ref="B70" location="SanJuan!A1" display="San Juan" xr:uid="{0A3FD92A-5FF8-4C20-9466-6678E16BC10E}"/>
    <hyperlink ref="B71" location="SanLorenzo!A1" display="San Lorenzo" xr:uid="{D4DC2765-DD27-454A-9B0B-35E1FAED3068}"/>
    <hyperlink ref="B72" location="SanSebastian!A1" display="San Sebastián" xr:uid="{412225D9-F6F9-49D0-AF96-FBA6C1804CF1}"/>
    <hyperlink ref="B73" location="SantaIsabel!A1" display="Santa Isabel" xr:uid="{265EE824-145E-4A87-8169-801D5FABE18A}"/>
    <hyperlink ref="B74" location="ToaAlta!A1" display="Toa Alta" xr:uid="{98F50787-51B9-4AE8-AE22-6DDCD231C822}"/>
    <hyperlink ref="B75" location="ToaBaja!A1" display="Toa Baja" xr:uid="{472FF355-2797-4886-AF8D-2C4269AE5322}"/>
    <hyperlink ref="B76" location="TrujilloAlto!A1" display="Trujillo Alto" xr:uid="{9BFE23F5-E71D-46BE-B96A-2B745565391E}"/>
    <hyperlink ref="B77" location="Utuado!A1" display="Utuado" xr:uid="{2E12F0B8-88A1-49A7-9811-1E2039CF3CFB}"/>
    <hyperlink ref="B78" location="VegaAlta!A1" display="Vega Alta" xr:uid="{5DD0798B-F249-445D-9370-FB8AB2A8390A}"/>
    <hyperlink ref="B79" location="VegaBaja!A1" display="Vega Baja" xr:uid="{98EA1CBA-B265-4337-AAF9-D51BE0EC9C1A}"/>
    <hyperlink ref="B80" location="Vieques!A1" display="Vieques" xr:uid="{F0384720-0FD9-4208-9D94-8367A73642ED}"/>
    <hyperlink ref="B81" location="Villalba!A1" display="Villalba" xr:uid="{9BF86CD4-CF10-4E23-9390-CF19FAD95D71}"/>
    <hyperlink ref="B82" location="Yabucoa!A1" display="Yabucoa" xr:uid="{ACA7F9B3-6E6D-4870-816D-2661DDDBE4DC}"/>
    <hyperlink ref="B83" location="Yauco!A1" display="Yauco" xr:uid="{9118FB4B-447D-444D-93B6-CEECBE11A940}"/>
  </hyperlink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01A828-2FF5-40AC-9883-CED77730BAD5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113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0</v>
      </c>
      <c r="D5" s="14">
        <f>C5/C$23</f>
        <v>0</v>
      </c>
    </row>
    <row r="6" spans="1:4" ht="16.5" thickTop="1" thickBot="1" x14ac:dyDescent="0.3">
      <c r="A6" s="15">
        <v>2</v>
      </c>
      <c r="B6" s="16" t="s">
        <v>88</v>
      </c>
      <c r="C6" s="17">
        <v>1174937.1898175331</v>
      </c>
      <c r="D6" s="14">
        <f t="shared" ref="D6:D23" si="0">C6/C$23</f>
        <v>3.2921083963626002E-2</v>
      </c>
    </row>
    <row r="7" spans="1:4" ht="16.5" thickTop="1" thickBot="1" x14ac:dyDescent="0.3">
      <c r="A7" s="15">
        <v>3</v>
      </c>
      <c r="B7" s="16" t="s">
        <v>89</v>
      </c>
      <c r="C7" s="17">
        <v>476545.5315754335</v>
      </c>
      <c r="D7" s="14">
        <f t="shared" si="0"/>
        <v>1.3352539687608347E-2</v>
      </c>
    </row>
    <row r="8" spans="1:4" ht="16.5" thickTop="1" thickBot="1" x14ac:dyDescent="0.3">
      <c r="A8" s="15">
        <v>4</v>
      </c>
      <c r="B8" s="16" t="s">
        <v>90</v>
      </c>
      <c r="C8" s="17">
        <v>9446.510780288565</v>
      </c>
      <c r="D8" s="14">
        <f t="shared" si="0"/>
        <v>2.6468595705058453E-4</v>
      </c>
    </row>
    <row r="9" spans="1:4" ht="16.5" thickTop="1" thickBot="1" x14ac:dyDescent="0.3">
      <c r="A9" s="15">
        <v>5</v>
      </c>
      <c r="B9" s="16" t="s">
        <v>91</v>
      </c>
      <c r="C9" s="17">
        <v>183147.05415384343</v>
      </c>
      <c r="D9" s="14">
        <f t="shared" si="0"/>
        <v>5.1316781864959096E-3</v>
      </c>
    </row>
    <row r="10" spans="1:4" ht="16.5" thickTop="1" thickBot="1" x14ac:dyDescent="0.3">
      <c r="A10" s="15">
        <v>6</v>
      </c>
      <c r="B10" s="16" t="s">
        <v>92</v>
      </c>
      <c r="C10" s="17">
        <v>5093544.4160078224</v>
      </c>
      <c r="D10" s="14">
        <f t="shared" si="0"/>
        <v>0.14271827025740266</v>
      </c>
    </row>
    <row r="11" spans="1:4" ht="16.5" thickTop="1" thickBot="1" x14ac:dyDescent="0.3">
      <c r="A11" s="15">
        <v>7</v>
      </c>
      <c r="B11" s="16" t="s">
        <v>93</v>
      </c>
      <c r="C11" s="17">
        <v>3539085.4014915098</v>
      </c>
      <c r="D11" s="14">
        <f t="shared" si="0"/>
        <v>9.9163196693977357E-2</v>
      </c>
    </row>
    <row r="12" spans="1:4" ht="16.5" thickTop="1" thickBot="1" x14ac:dyDescent="0.3">
      <c r="A12" s="15">
        <v>8</v>
      </c>
      <c r="B12" s="16" t="s">
        <v>94</v>
      </c>
      <c r="C12" s="17">
        <v>280498.7204486485</v>
      </c>
      <c r="D12" s="14">
        <f t="shared" si="0"/>
        <v>7.8594175140661773E-3</v>
      </c>
    </row>
    <row r="13" spans="1:4" ht="16.5" thickTop="1" thickBot="1" x14ac:dyDescent="0.3">
      <c r="A13" s="15">
        <v>9</v>
      </c>
      <c r="B13" s="16" t="s">
        <v>95</v>
      </c>
      <c r="C13" s="17">
        <v>1204132.7388474923</v>
      </c>
      <c r="D13" s="14">
        <f t="shared" si="0"/>
        <v>3.3739126944399053E-2</v>
      </c>
    </row>
    <row r="14" spans="1:4" ht="16.5" thickTop="1" thickBot="1" x14ac:dyDescent="0.3">
      <c r="A14" s="15">
        <v>10</v>
      </c>
      <c r="B14" s="16" t="s">
        <v>96</v>
      </c>
      <c r="C14" s="17">
        <v>1146670.4331030368</v>
      </c>
      <c r="D14" s="14">
        <f t="shared" si="0"/>
        <v>3.2129065224886587E-2</v>
      </c>
    </row>
    <row r="15" spans="1:4" ht="16.5" thickTop="1" thickBot="1" x14ac:dyDescent="0.3">
      <c r="A15" s="15">
        <v>11</v>
      </c>
      <c r="B15" s="16" t="s">
        <v>97</v>
      </c>
      <c r="C15" s="17">
        <v>0</v>
      </c>
      <c r="D15" s="14">
        <f t="shared" si="0"/>
        <v>0</v>
      </c>
    </row>
    <row r="16" spans="1:4" ht="16.5" thickTop="1" thickBot="1" x14ac:dyDescent="0.3">
      <c r="A16" s="15">
        <v>12</v>
      </c>
      <c r="B16" s="16" t="s">
        <v>98</v>
      </c>
      <c r="C16" s="17">
        <v>10948.351967035467</v>
      </c>
      <c r="D16" s="14">
        <f t="shared" si="0"/>
        <v>3.0676670846215985E-4</v>
      </c>
    </row>
    <row r="17" spans="1:4" ht="16.5" thickTop="1" thickBot="1" x14ac:dyDescent="0.3">
      <c r="A17" s="15">
        <v>13</v>
      </c>
      <c r="B17" s="16" t="s">
        <v>99</v>
      </c>
      <c r="C17" s="17">
        <v>330505.32570025203</v>
      </c>
      <c r="D17" s="14">
        <f t="shared" si="0"/>
        <v>9.2605746690964004E-3</v>
      </c>
    </row>
    <row r="18" spans="1:4" ht="16.5" thickTop="1" thickBot="1" x14ac:dyDescent="0.3">
      <c r="A18" s="15">
        <v>14</v>
      </c>
      <c r="B18" s="16" t="s">
        <v>100</v>
      </c>
      <c r="C18" s="17">
        <v>3325328.817772253</v>
      </c>
      <c r="D18" s="14">
        <f t="shared" si="0"/>
        <v>9.3173856581683895E-2</v>
      </c>
    </row>
    <row r="19" spans="1:4" ht="16.5" thickTop="1" thickBot="1" x14ac:dyDescent="0.3">
      <c r="A19" s="15">
        <v>15</v>
      </c>
      <c r="B19" s="16" t="s">
        <v>101</v>
      </c>
      <c r="C19" s="17">
        <v>284710.17168307473</v>
      </c>
      <c r="D19" s="14">
        <f t="shared" si="0"/>
        <v>7.9774200259441052E-3</v>
      </c>
    </row>
    <row r="20" spans="1:4" ht="16.5" thickTop="1" thickBot="1" x14ac:dyDescent="0.3">
      <c r="A20" s="15">
        <v>16</v>
      </c>
      <c r="B20" s="16" t="s">
        <v>102</v>
      </c>
      <c r="C20" s="17">
        <v>1427961.2491909647</v>
      </c>
      <c r="D20" s="14">
        <f t="shared" si="0"/>
        <v>4.0010676816452331E-2</v>
      </c>
    </row>
    <row r="21" spans="1:4" ht="16.5" thickTop="1" thickBot="1" x14ac:dyDescent="0.3">
      <c r="A21" s="15">
        <v>17</v>
      </c>
      <c r="B21" s="16" t="s">
        <v>103</v>
      </c>
      <c r="C21" s="17">
        <v>15013943.923741462</v>
      </c>
      <c r="D21" s="14">
        <f t="shared" si="0"/>
        <v>0.42068232482744522</v>
      </c>
    </row>
    <row r="22" spans="1:4" ht="16.5" thickTop="1" thickBot="1" x14ac:dyDescent="0.3">
      <c r="A22" s="15">
        <v>18</v>
      </c>
      <c r="B22" s="16" t="s">
        <v>104</v>
      </c>
      <c r="C22" s="17">
        <v>2188099.1361468411</v>
      </c>
      <c r="D22" s="14">
        <f t="shared" si="0"/>
        <v>6.1309315941403306E-2</v>
      </c>
    </row>
    <row r="23" spans="1:4" ht="16.5" thickTop="1" thickBot="1" x14ac:dyDescent="0.3">
      <c r="A23" s="31"/>
      <c r="B23" s="18" t="s">
        <v>105</v>
      </c>
      <c r="C23" s="19">
        <f>SUM(C5:C22)</f>
        <v>35689504.972427487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552E7C-FEE5-4218-8E97-FA137E56DA93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114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279375.06042376545</v>
      </c>
      <c r="D5" s="14">
        <f>C5/C$23</f>
        <v>2.0070410091717939E-2</v>
      </c>
    </row>
    <row r="6" spans="1:4" ht="16.5" thickTop="1" thickBot="1" x14ac:dyDescent="0.3">
      <c r="A6" s="15">
        <v>2</v>
      </c>
      <c r="B6" s="16" t="s">
        <v>88</v>
      </c>
      <c r="C6" s="17">
        <v>119326.82290393184</v>
      </c>
      <c r="D6" s="14">
        <f t="shared" ref="D6:D23" si="0">C6/C$23</f>
        <v>8.5724841257877153E-3</v>
      </c>
    </row>
    <row r="7" spans="1:4" ht="16.5" thickTop="1" thickBot="1" x14ac:dyDescent="0.3">
      <c r="A7" s="15">
        <v>3</v>
      </c>
      <c r="B7" s="16" t="s">
        <v>89</v>
      </c>
      <c r="C7" s="17">
        <v>393136.85676228837</v>
      </c>
      <c r="D7" s="14">
        <f t="shared" si="0"/>
        <v>2.8243100602536434E-2</v>
      </c>
    </row>
    <row r="8" spans="1:4" ht="16.5" thickTop="1" thickBot="1" x14ac:dyDescent="0.3">
      <c r="A8" s="15">
        <v>4</v>
      </c>
      <c r="B8" s="16" t="s">
        <v>90</v>
      </c>
      <c r="C8" s="17">
        <v>46748.310343457393</v>
      </c>
      <c r="D8" s="14">
        <f t="shared" si="0"/>
        <v>3.3584163105500847E-3</v>
      </c>
    </row>
    <row r="9" spans="1:4" ht="16.5" thickTop="1" thickBot="1" x14ac:dyDescent="0.3">
      <c r="A9" s="15">
        <v>5</v>
      </c>
      <c r="B9" s="16" t="s">
        <v>91</v>
      </c>
      <c r="C9" s="17">
        <v>721600.02164215106</v>
      </c>
      <c r="D9" s="14">
        <f t="shared" si="0"/>
        <v>5.1840018699530671E-2</v>
      </c>
    </row>
    <row r="10" spans="1:4" ht="16.5" thickTop="1" thickBot="1" x14ac:dyDescent="0.3">
      <c r="A10" s="15">
        <v>6</v>
      </c>
      <c r="B10" s="16" t="s">
        <v>92</v>
      </c>
      <c r="C10" s="17">
        <v>168175.7854005573</v>
      </c>
      <c r="D10" s="14">
        <f t="shared" si="0"/>
        <v>1.2081812082173982E-2</v>
      </c>
    </row>
    <row r="11" spans="1:4" ht="16.5" thickTop="1" thickBot="1" x14ac:dyDescent="0.3">
      <c r="A11" s="15">
        <v>7</v>
      </c>
      <c r="B11" s="16" t="s">
        <v>93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94</v>
      </c>
      <c r="C12" s="17">
        <v>6231.5928145232137</v>
      </c>
      <c r="D12" s="14">
        <f t="shared" si="0"/>
        <v>4.4767998661860651E-4</v>
      </c>
    </row>
    <row r="13" spans="1:4" ht="16.5" thickTop="1" thickBot="1" x14ac:dyDescent="0.3">
      <c r="A13" s="15">
        <v>9</v>
      </c>
      <c r="B13" s="16" t="s">
        <v>95</v>
      </c>
      <c r="C13" s="17">
        <v>35456.05800139052</v>
      </c>
      <c r="D13" s="14">
        <f t="shared" si="0"/>
        <v>2.5471766278788071E-3</v>
      </c>
    </row>
    <row r="14" spans="1:4" ht="16.5" thickTop="1" thickBot="1" x14ac:dyDescent="0.3">
      <c r="A14" s="15">
        <v>10</v>
      </c>
      <c r="B14" s="16" t="s">
        <v>96</v>
      </c>
      <c r="C14" s="17">
        <v>759307.84085903654</v>
      </c>
      <c r="D14" s="14">
        <f t="shared" si="0"/>
        <v>5.4548962705482013E-2</v>
      </c>
    </row>
    <row r="15" spans="1:4" ht="16.5" thickTop="1" thickBot="1" x14ac:dyDescent="0.3">
      <c r="A15" s="15">
        <v>11</v>
      </c>
      <c r="B15" s="16" t="s">
        <v>97</v>
      </c>
      <c r="C15" s="17">
        <v>53918.910218010788</v>
      </c>
      <c r="D15" s="14">
        <f t="shared" si="0"/>
        <v>3.8735549198003517E-3</v>
      </c>
    </row>
    <row r="16" spans="1:4" ht="16.5" thickTop="1" thickBot="1" x14ac:dyDescent="0.3">
      <c r="A16" s="15">
        <v>12</v>
      </c>
      <c r="B16" s="16" t="s">
        <v>98</v>
      </c>
      <c r="C16" s="17">
        <v>3209382.4004063713</v>
      </c>
      <c r="D16" s="14">
        <f t="shared" si="0"/>
        <v>0.2305632464816052</v>
      </c>
    </row>
    <row r="17" spans="1:4" ht="16.5" thickTop="1" thickBot="1" x14ac:dyDescent="0.3">
      <c r="A17" s="15">
        <v>13</v>
      </c>
      <c r="B17" s="16" t="s">
        <v>99</v>
      </c>
      <c r="C17" s="17">
        <v>563208.6306828683</v>
      </c>
      <c r="D17" s="14">
        <f t="shared" si="0"/>
        <v>4.0461121217670815E-2</v>
      </c>
    </row>
    <row r="18" spans="1:4" ht="16.5" thickTop="1" thickBot="1" x14ac:dyDescent="0.3">
      <c r="A18" s="15">
        <v>14</v>
      </c>
      <c r="B18" s="16" t="s">
        <v>100</v>
      </c>
      <c r="C18" s="17">
        <v>3299991.9600549708</v>
      </c>
      <c r="D18" s="14">
        <f t="shared" si="0"/>
        <v>0.23707267154488357</v>
      </c>
    </row>
    <row r="19" spans="1:4" ht="16.5" thickTop="1" thickBot="1" x14ac:dyDescent="0.3">
      <c r="A19" s="15">
        <v>15</v>
      </c>
      <c r="B19" s="16" t="s">
        <v>101</v>
      </c>
      <c r="C19" s="17">
        <v>12451.915895367902</v>
      </c>
      <c r="D19" s="14">
        <f t="shared" si="0"/>
        <v>8.9455035130385442E-4</v>
      </c>
    </row>
    <row r="20" spans="1:4" ht="16.5" thickTop="1" thickBot="1" x14ac:dyDescent="0.3">
      <c r="A20" s="15">
        <v>16</v>
      </c>
      <c r="B20" s="16" t="s">
        <v>102</v>
      </c>
      <c r="C20" s="17">
        <v>2200081.9362155315</v>
      </c>
      <c r="D20" s="14">
        <f t="shared" si="0"/>
        <v>0.15805471908712401</v>
      </c>
    </row>
    <row r="21" spans="1:4" ht="16.5" thickTop="1" thickBot="1" x14ac:dyDescent="0.3">
      <c r="A21" s="15">
        <v>17</v>
      </c>
      <c r="B21" s="16" t="s">
        <v>103</v>
      </c>
      <c r="C21" s="17">
        <v>1393556.2413768796</v>
      </c>
      <c r="D21" s="14">
        <f t="shared" si="0"/>
        <v>0.1001136078785356</v>
      </c>
    </row>
    <row r="22" spans="1:4" ht="16.5" thickTop="1" thickBot="1" x14ac:dyDescent="0.3">
      <c r="A22" s="15">
        <v>18</v>
      </c>
      <c r="B22" s="16" t="s">
        <v>104</v>
      </c>
      <c r="C22" s="17">
        <v>657798.13881887344</v>
      </c>
      <c r="D22" s="14">
        <f t="shared" si="0"/>
        <v>4.7256467286800538E-2</v>
      </c>
    </row>
    <row r="23" spans="1:4" ht="16.5" thickTop="1" thickBot="1" x14ac:dyDescent="0.3">
      <c r="A23" s="31"/>
      <c r="B23" s="18" t="s">
        <v>105</v>
      </c>
      <c r="C23" s="19">
        <f>SUM(C5:C22)</f>
        <v>13919748.482819973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76DC8E-3B52-4721-8F62-7AD398D7CA3F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7" t="s">
        <v>1</v>
      </c>
      <c r="B1" s="48"/>
      <c r="C1" s="48"/>
      <c r="D1" s="49"/>
    </row>
    <row r="2" spans="1:6" x14ac:dyDescent="0.25">
      <c r="A2" s="50" t="s">
        <v>186</v>
      </c>
      <c r="B2" s="51"/>
      <c r="C2" s="51"/>
      <c r="D2" s="52"/>
    </row>
    <row r="3" spans="1:6" ht="15.75" thickBot="1" x14ac:dyDescent="0.3">
      <c r="A3" s="53" t="s">
        <v>115</v>
      </c>
      <c r="B3" s="54"/>
      <c r="C3" s="54"/>
      <c r="D3" s="55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8015393.0784293758</v>
      </c>
      <c r="D5" s="14">
        <f>C5/C$23</f>
        <v>2.7548431167685381E-2</v>
      </c>
    </row>
    <row r="6" spans="1:6" ht="16.5" thickTop="1" thickBot="1" x14ac:dyDescent="0.3">
      <c r="A6" s="15">
        <v>2</v>
      </c>
      <c r="B6" s="16" t="s">
        <v>88</v>
      </c>
      <c r="C6" s="17">
        <v>9416186.6954939365</v>
      </c>
      <c r="D6" s="14">
        <f t="shared" ref="D6:D23" si="0">C6/C$23</f>
        <v>3.2362875844601686E-2</v>
      </c>
    </row>
    <row r="7" spans="1:6" ht="16.5" thickTop="1" thickBot="1" x14ac:dyDescent="0.3">
      <c r="A7" s="15">
        <v>3</v>
      </c>
      <c r="B7" s="16" t="s">
        <v>89</v>
      </c>
      <c r="C7" s="17">
        <v>8143814.5636664489</v>
      </c>
      <c r="D7" s="14">
        <f t="shared" si="0"/>
        <v>2.798980820458033E-2</v>
      </c>
    </row>
    <row r="8" spans="1:6" ht="16.5" thickTop="1" thickBot="1" x14ac:dyDescent="0.3">
      <c r="A8" s="15">
        <v>4</v>
      </c>
      <c r="B8" s="16" t="s">
        <v>90</v>
      </c>
      <c r="C8" s="17">
        <v>300583.94246931782</v>
      </c>
      <c r="D8" s="14">
        <f t="shared" si="0"/>
        <v>1.0330892032621435E-3</v>
      </c>
    </row>
    <row r="9" spans="1:6" ht="16.5" thickTop="1" thickBot="1" x14ac:dyDescent="0.3">
      <c r="A9" s="15">
        <v>5</v>
      </c>
      <c r="B9" s="16" t="s">
        <v>91</v>
      </c>
      <c r="C9" s="17">
        <v>764738.12137660093</v>
      </c>
      <c r="D9" s="14">
        <f t="shared" si="0"/>
        <v>2.628359619036486E-3</v>
      </c>
      <c r="F9" s="1" t="s">
        <v>116</v>
      </c>
    </row>
    <row r="10" spans="1:6" ht="16.5" thickTop="1" thickBot="1" x14ac:dyDescent="0.3">
      <c r="A10" s="15">
        <v>6</v>
      </c>
      <c r="B10" s="16" t="s">
        <v>92</v>
      </c>
      <c r="C10" s="17">
        <v>8700574.5944982041</v>
      </c>
      <c r="D10" s="14">
        <f t="shared" si="0"/>
        <v>2.9903359447321434E-2</v>
      </c>
    </row>
    <row r="11" spans="1:6" ht="16.5" thickTop="1" thickBot="1" x14ac:dyDescent="0.3">
      <c r="A11" s="15">
        <v>7</v>
      </c>
      <c r="B11" s="16" t="s">
        <v>93</v>
      </c>
      <c r="C11" s="17">
        <v>5773794.2888819817</v>
      </c>
      <c r="D11" s="14">
        <f t="shared" si="0"/>
        <v>1.9844188923396879E-2</v>
      </c>
    </row>
    <row r="12" spans="1:6" ht="16.5" thickTop="1" thickBot="1" x14ac:dyDescent="0.3">
      <c r="A12" s="15">
        <v>8</v>
      </c>
      <c r="B12" s="16" t="s">
        <v>94</v>
      </c>
      <c r="C12" s="17">
        <v>855351.96006097179</v>
      </c>
      <c r="D12" s="14">
        <f t="shared" si="0"/>
        <v>2.9397940145066185E-3</v>
      </c>
    </row>
    <row r="13" spans="1:6" ht="16.5" thickTop="1" thickBot="1" x14ac:dyDescent="0.3">
      <c r="A13" s="15">
        <v>9</v>
      </c>
      <c r="B13" s="16" t="s">
        <v>95</v>
      </c>
      <c r="C13" s="17">
        <v>1594563.4555689136</v>
      </c>
      <c r="D13" s="14">
        <f t="shared" si="0"/>
        <v>5.4804201326648407E-3</v>
      </c>
    </row>
    <row r="14" spans="1:6" ht="16.5" thickTop="1" thickBot="1" x14ac:dyDescent="0.3">
      <c r="A14" s="15">
        <v>10</v>
      </c>
      <c r="B14" s="16" t="s">
        <v>96</v>
      </c>
      <c r="C14" s="17">
        <v>10057881.761467781</v>
      </c>
      <c r="D14" s="14">
        <f t="shared" si="0"/>
        <v>3.4568343771458211E-2</v>
      </c>
    </row>
    <row r="15" spans="1:6" ht="16.5" thickTop="1" thickBot="1" x14ac:dyDescent="0.3">
      <c r="A15" s="15">
        <v>11</v>
      </c>
      <c r="B15" s="16" t="s">
        <v>97</v>
      </c>
      <c r="C15" s="17">
        <v>897822.75817597029</v>
      </c>
      <c r="D15" s="14">
        <f t="shared" si="0"/>
        <v>3.0857636315995535E-3</v>
      </c>
    </row>
    <row r="16" spans="1:6" ht="16.5" thickTop="1" thickBot="1" x14ac:dyDescent="0.3">
      <c r="A16" s="15">
        <v>12</v>
      </c>
      <c r="B16" s="16" t="s">
        <v>98</v>
      </c>
      <c r="C16" s="17">
        <v>24909879.822189227</v>
      </c>
      <c r="D16" s="14">
        <f t="shared" si="0"/>
        <v>8.5613781253428181E-2</v>
      </c>
    </row>
    <row r="17" spans="1:4" ht="16.5" thickTop="1" thickBot="1" x14ac:dyDescent="0.3">
      <c r="A17" s="15">
        <v>13</v>
      </c>
      <c r="B17" s="16" t="s">
        <v>99</v>
      </c>
      <c r="C17" s="17">
        <v>10353518.348503612</v>
      </c>
      <c r="D17" s="14">
        <f t="shared" si="0"/>
        <v>3.5584429207183577E-2</v>
      </c>
    </row>
    <row r="18" spans="1:4" ht="16.5" thickTop="1" thickBot="1" x14ac:dyDescent="0.3">
      <c r="A18" s="15">
        <v>14</v>
      </c>
      <c r="B18" s="16" t="s">
        <v>100</v>
      </c>
      <c r="C18" s="17">
        <v>23414517.357053686</v>
      </c>
      <c r="D18" s="14">
        <f t="shared" si="0"/>
        <v>8.0474309048080145E-2</v>
      </c>
    </row>
    <row r="19" spans="1:4" ht="16.5" thickTop="1" thickBot="1" x14ac:dyDescent="0.3">
      <c r="A19" s="15">
        <v>15</v>
      </c>
      <c r="B19" s="16" t="s">
        <v>101</v>
      </c>
      <c r="C19" s="17">
        <v>1562430.9042467659</v>
      </c>
      <c r="D19" s="14">
        <f t="shared" si="0"/>
        <v>5.3699824573470176E-3</v>
      </c>
    </row>
    <row r="20" spans="1:4" ht="16.5" thickTop="1" thickBot="1" x14ac:dyDescent="0.3">
      <c r="A20" s="15">
        <v>16</v>
      </c>
      <c r="B20" s="16" t="s">
        <v>102</v>
      </c>
      <c r="C20" s="17">
        <v>10218400.126525544</v>
      </c>
      <c r="D20" s="14">
        <f t="shared" si="0"/>
        <v>3.5120035882833696E-2</v>
      </c>
    </row>
    <row r="21" spans="1:4" ht="16.5" thickTop="1" thickBot="1" x14ac:dyDescent="0.3">
      <c r="A21" s="15">
        <v>17</v>
      </c>
      <c r="B21" s="16" t="s">
        <v>103</v>
      </c>
      <c r="C21" s="17">
        <v>152161743.65223366</v>
      </c>
      <c r="D21" s="14">
        <f t="shared" si="0"/>
        <v>0.52297089866239443</v>
      </c>
    </row>
    <row r="22" spans="1:4" ht="16.5" thickTop="1" thickBot="1" x14ac:dyDescent="0.3">
      <c r="A22" s="15">
        <v>18</v>
      </c>
      <c r="B22" s="16" t="s">
        <v>104</v>
      </c>
      <c r="C22" s="17">
        <v>13815230.713363327</v>
      </c>
      <c r="D22" s="14">
        <f t="shared" si="0"/>
        <v>4.7482129528619348E-2</v>
      </c>
    </row>
    <row r="23" spans="1:4" ht="16.5" thickTop="1" thickBot="1" x14ac:dyDescent="0.3">
      <c r="A23" s="31"/>
      <c r="B23" s="18" t="s">
        <v>105</v>
      </c>
      <c r="C23" s="19">
        <f>SUM(C5:C22)</f>
        <v>290956426.14420533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BA848B-C32B-4560-8391-3069F36907A2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117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133665.56774707994</v>
      </c>
      <c r="D5" s="14">
        <f>C5/C$23</f>
        <v>6.5507869830851205E-3</v>
      </c>
    </row>
    <row r="6" spans="1:4" ht="16.5" thickTop="1" thickBot="1" x14ac:dyDescent="0.3">
      <c r="A6" s="15">
        <v>2</v>
      </c>
      <c r="B6" s="16" t="s">
        <v>88</v>
      </c>
      <c r="C6" s="17">
        <v>440123.45738616562</v>
      </c>
      <c r="D6" s="14">
        <f t="shared" ref="D6:D23" si="0">C6/C$23</f>
        <v>2.1569915604975971E-2</v>
      </c>
    </row>
    <row r="7" spans="1:4" ht="16.5" thickTop="1" thickBot="1" x14ac:dyDescent="0.3">
      <c r="A7" s="15">
        <v>3</v>
      </c>
      <c r="B7" s="16" t="s">
        <v>89</v>
      </c>
      <c r="C7" s="17">
        <v>494288.35447090445</v>
      </c>
      <c r="D7" s="14">
        <f t="shared" si="0"/>
        <v>2.4224471364872512E-2</v>
      </c>
    </row>
    <row r="8" spans="1:4" ht="16.5" thickTop="1" thickBot="1" x14ac:dyDescent="0.3">
      <c r="A8" s="15">
        <v>4</v>
      </c>
      <c r="B8" s="16" t="s">
        <v>90</v>
      </c>
      <c r="C8" s="17">
        <v>15526.691066309941</v>
      </c>
      <c r="D8" s="14">
        <f t="shared" si="0"/>
        <v>7.6094425394597693E-4</v>
      </c>
    </row>
    <row r="9" spans="1:4" ht="16.5" thickTop="1" thickBot="1" x14ac:dyDescent="0.3">
      <c r="A9" s="15">
        <v>5</v>
      </c>
      <c r="B9" s="16" t="s">
        <v>91</v>
      </c>
      <c r="C9" s="17">
        <v>437075.7879932684</v>
      </c>
      <c r="D9" s="14">
        <f t="shared" si="0"/>
        <v>2.1420553032967037E-2</v>
      </c>
    </row>
    <row r="10" spans="1:4" ht="16.5" thickTop="1" thickBot="1" x14ac:dyDescent="0.3">
      <c r="A10" s="15">
        <v>6</v>
      </c>
      <c r="B10" s="16" t="s">
        <v>92</v>
      </c>
      <c r="C10" s="17">
        <v>459011.97116315627</v>
      </c>
      <c r="D10" s="14">
        <f t="shared" si="0"/>
        <v>2.2495618703131087E-2</v>
      </c>
    </row>
    <row r="11" spans="1:4" ht="16.5" thickTop="1" thickBot="1" x14ac:dyDescent="0.3">
      <c r="A11" s="15">
        <v>7</v>
      </c>
      <c r="B11" s="16" t="s">
        <v>93</v>
      </c>
      <c r="C11" s="17">
        <v>58142.130832178053</v>
      </c>
      <c r="D11" s="14">
        <f t="shared" si="0"/>
        <v>2.8494751508851813E-3</v>
      </c>
    </row>
    <row r="12" spans="1:4" ht="16.5" thickTop="1" thickBot="1" x14ac:dyDescent="0.3">
      <c r="A12" s="15">
        <v>8</v>
      </c>
      <c r="B12" s="16" t="s">
        <v>94</v>
      </c>
      <c r="C12" s="17">
        <v>3497.427825444574</v>
      </c>
      <c r="D12" s="14">
        <f t="shared" si="0"/>
        <v>1.7140468603368144E-4</v>
      </c>
    </row>
    <row r="13" spans="1:4" ht="16.5" thickTop="1" thickBot="1" x14ac:dyDescent="0.3">
      <c r="A13" s="15">
        <v>9</v>
      </c>
      <c r="B13" s="16" t="s">
        <v>95</v>
      </c>
      <c r="C13" s="17">
        <v>704005.78640306683</v>
      </c>
      <c r="D13" s="14">
        <f t="shared" si="0"/>
        <v>3.4502467758279975E-2</v>
      </c>
    </row>
    <row r="14" spans="1:4" ht="16.5" thickTop="1" thickBot="1" x14ac:dyDescent="0.3">
      <c r="A14" s="15">
        <v>10</v>
      </c>
      <c r="B14" s="16" t="s">
        <v>96</v>
      </c>
      <c r="C14" s="17">
        <v>1217171.2448084105</v>
      </c>
      <c r="D14" s="14">
        <f t="shared" si="0"/>
        <v>5.9652083038794677E-2</v>
      </c>
    </row>
    <row r="15" spans="1:4" ht="16.5" thickTop="1" thickBot="1" x14ac:dyDescent="0.3">
      <c r="A15" s="15">
        <v>11</v>
      </c>
      <c r="B15" s="16" t="s">
        <v>97</v>
      </c>
      <c r="C15" s="17">
        <v>269682.02891545091</v>
      </c>
      <c r="D15" s="14">
        <f t="shared" si="0"/>
        <v>1.3216788394855074E-2</v>
      </c>
    </row>
    <row r="16" spans="1:4" ht="16.5" thickTop="1" thickBot="1" x14ac:dyDescent="0.3">
      <c r="A16" s="15">
        <v>12</v>
      </c>
      <c r="B16" s="16" t="s">
        <v>98</v>
      </c>
      <c r="C16" s="17">
        <v>138965.84568440772</v>
      </c>
      <c r="D16" s="14">
        <f t="shared" si="0"/>
        <v>6.8105471614451794E-3</v>
      </c>
    </row>
    <row r="17" spans="1:4" ht="16.5" thickTop="1" thickBot="1" x14ac:dyDescent="0.3">
      <c r="A17" s="15">
        <v>13</v>
      </c>
      <c r="B17" s="16" t="s">
        <v>99</v>
      </c>
      <c r="C17" s="17">
        <v>640232.43155708106</v>
      </c>
      <c r="D17" s="14">
        <f t="shared" si="0"/>
        <v>3.1377013164145144E-2</v>
      </c>
    </row>
    <row r="18" spans="1:4" ht="16.5" thickTop="1" thickBot="1" x14ac:dyDescent="0.3">
      <c r="A18" s="15">
        <v>14</v>
      </c>
      <c r="B18" s="16" t="s">
        <v>100</v>
      </c>
      <c r="C18" s="17">
        <v>7716424.04318038</v>
      </c>
      <c r="D18" s="14">
        <f t="shared" si="0"/>
        <v>0.37817256179002295</v>
      </c>
    </row>
    <row r="19" spans="1:4" ht="16.5" thickTop="1" thickBot="1" x14ac:dyDescent="0.3">
      <c r="A19" s="15">
        <v>15</v>
      </c>
      <c r="B19" s="16" t="s">
        <v>101</v>
      </c>
      <c r="C19" s="17">
        <v>32061.928475868968</v>
      </c>
      <c r="D19" s="14">
        <f t="shared" si="0"/>
        <v>1.5713161381227659E-3</v>
      </c>
    </row>
    <row r="20" spans="1:4" ht="16.5" thickTop="1" thickBot="1" x14ac:dyDescent="0.3">
      <c r="A20" s="15">
        <v>16</v>
      </c>
      <c r="B20" s="16" t="s">
        <v>102</v>
      </c>
      <c r="C20" s="17">
        <v>2238513.2982021873</v>
      </c>
      <c r="D20" s="14">
        <f t="shared" si="0"/>
        <v>0.10970681546853475</v>
      </c>
    </row>
    <row r="21" spans="1:4" ht="16.5" thickTop="1" thickBot="1" x14ac:dyDescent="0.3">
      <c r="A21" s="15">
        <v>17</v>
      </c>
      <c r="B21" s="16" t="s">
        <v>103</v>
      </c>
      <c r="C21" s="17">
        <v>2462665.6381878234</v>
      </c>
      <c r="D21" s="14">
        <f t="shared" si="0"/>
        <v>0.1206922491576686</v>
      </c>
    </row>
    <row r="22" spans="1:4" ht="16.5" thickTop="1" thickBot="1" x14ac:dyDescent="0.3">
      <c r="A22" s="15">
        <v>18</v>
      </c>
      <c r="B22" s="16" t="s">
        <v>104</v>
      </c>
      <c r="C22" s="17">
        <v>2943451.6709168181</v>
      </c>
      <c r="D22" s="14">
        <f t="shared" si="0"/>
        <v>0.1442549881482344</v>
      </c>
    </row>
    <row r="23" spans="1:4" ht="16.5" thickTop="1" thickBot="1" x14ac:dyDescent="0.3">
      <c r="A23" s="31"/>
      <c r="B23" s="18" t="s">
        <v>105</v>
      </c>
      <c r="C23" s="19">
        <f>SUM(C5:C22)</f>
        <v>20404505.304816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822E54-6965-4460-91DE-C48F28047436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118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4195765.1500921836</v>
      </c>
      <c r="D5" s="14">
        <f>C5/C$23</f>
        <v>1.8243514279764006E-2</v>
      </c>
    </row>
    <row r="6" spans="1:4" ht="16.5" thickTop="1" thickBot="1" x14ac:dyDescent="0.3">
      <c r="A6" s="15">
        <v>2</v>
      </c>
      <c r="B6" s="16" t="s">
        <v>88</v>
      </c>
      <c r="C6" s="17">
        <v>4305198.9143295866</v>
      </c>
      <c r="D6" s="14">
        <f t="shared" ref="D6:D23" si="0">C6/C$23</f>
        <v>1.8719340826087633E-2</v>
      </c>
    </row>
    <row r="7" spans="1:4" ht="16.5" thickTop="1" thickBot="1" x14ac:dyDescent="0.3">
      <c r="A7" s="15">
        <v>3</v>
      </c>
      <c r="B7" s="16" t="s">
        <v>89</v>
      </c>
      <c r="C7" s="17">
        <v>5138699.2221809365</v>
      </c>
      <c r="D7" s="14">
        <f t="shared" si="0"/>
        <v>2.2343465204960389E-2</v>
      </c>
    </row>
    <row r="8" spans="1:4" ht="16.5" thickTop="1" thickBot="1" x14ac:dyDescent="0.3">
      <c r="A8" s="15">
        <v>4</v>
      </c>
      <c r="B8" s="16" t="s">
        <v>90</v>
      </c>
      <c r="C8" s="17">
        <v>327471.85952960706</v>
      </c>
      <c r="D8" s="14">
        <f t="shared" si="0"/>
        <v>1.4238731987699553E-3</v>
      </c>
    </row>
    <row r="9" spans="1:4" ht="16.5" thickTop="1" thickBot="1" x14ac:dyDescent="0.3">
      <c r="A9" s="15">
        <v>5</v>
      </c>
      <c r="B9" s="16" t="s">
        <v>91</v>
      </c>
      <c r="C9" s="17">
        <v>4469670.8243664289</v>
      </c>
      <c r="D9" s="14">
        <f t="shared" si="0"/>
        <v>1.9434477525126011E-2</v>
      </c>
    </row>
    <row r="10" spans="1:4" ht="16.5" thickTop="1" thickBot="1" x14ac:dyDescent="0.3">
      <c r="A10" s="15">
        <v>6</v>
      </c>
      <c r="B10" s="16" t="s">
        <v>92</v>
      </c>
      <c r="C10" s="17">
        <v>5895589.5148655092</v>
      </c>
      <c r="D10" s="14">
        <f t="shared" si="0"/>
        <v>2.5634483259796559E-2</v>
      </c>
    </row>
    <row r="11" spans="1:4" ht="16.5" thickTop="1" thickBot="1" x14ac:dyDescent="0.3">
      <c r="A11" s="15">
        <v>7</v>
      </c>
      <c r="B11" s="16" t="s">
        <v>93</v>
      </c>
      <c r="C11" s="17">
        <v>3624415.0873342468</v>
      </c>
      <c r="D11" s="14">
        <f t="shared" si="0"/>
        <v>1.5759239622866333E-2</v>
      </c>
    </row>
    <row r="12" spans="1:4" ht="16.5" thickTop="1" thickBot="1" x14ac:dyDescent="0.3">
      <c r="A12" s="15">
        <v>8</v>
      </c>
      <c r="B12" s="16" t="s">
        <v>94</v>
      </c>
      <c r="C12" s="17">
        <v>373191.70957611635</v>
      </c>
      <c r="D12" s="14">
        <f t="shared" si="0"/>
        <v>1.6226666744185712E-3</v>
      </c>
    </row>
    <row r="13" spans="1:4" ht="16.5" thickTop="1" thickBot="1" x14ac:dyDescent="0.3">
      <c r="A13" s="15">
        <v>9</v>
      </c>
      <c r="B13" s="16" t="s">
        <v>95</v>
      </c>
      <c r="C13" s="17">
        <v>748124.01991225861</v>
      </c>
      <c r="D13" s="14">
        <f t="shared" si="0"/>
        <v>3.252901616765628E-3</v>
      </c>
    </row>
    <row r="14" spans="1:4" ht="16.5" thickTop="1" thickBot="1" x14ac:dyDescent="0.3">
      <c r="A14" s="15">
        <v>10</v>
      </c>
      <c r="B14" s="16" t="s">
        <v>96</v>
      </c>
      <c r="C14" s="17">
        <v>10628733.736075535</v>
      </c>
      <c r="D14" s="14">
        <f t="shared" si="0"/>
        <v>4.6214563673956648E-2</v>
      </c>
    </row>
    <row r="15" spans="1:4" ht="16.5" thickTop="1" thickBot="1" x14ac:dyDescent="0.3">
      <c r="A15" s="15">
        <v>11</v>
      </c>
      <c r="B15" s="16" t="s">
        <v>97</v>
      </c>
      <c r="C15" s="17">
        <v>867350.39259334328</v>
      </c>
      <c r="D15" s="14">
        <f t="shared" si="0"/>
        <v>3.7713071887467112E-3</v>
      </c>
    </row>
    <row r="16" spans="1:4" ht="16.5" thickTop="1" thickBot="1" x14ac:dyDescent="0.3">
      <c r="A16" s="15">
        <v>12</v>
      </c>
      <c r="B16" s="16" t="s">
        <v>98</v>
      </c>
      <c r="C16" s="17">
        <v>32726047.609505169</v>
      </c>
      <c r="D16" s="14">
        <f t="shared" si="0"/>
        <v>0.14229540871016744</v>
      </c>
    </row>
    <row r="17" spans="1:4" ht="16.5" thickTop="1" thickBot="1" x14ac:dyDescent="0.3">
      <c r="A17" s="15">
        <v>13</v>
      </c>
      <c r="B17" s="16" t="s">
        <v>99</v>
      </c>
      <c r="C17" s="17">
        <v>7006004.8564057229</v>
      </c>
      <c r="D17" s="14">
        <f t="shared" si="0"/>
        <v>3.0462655813594721E-2</v>
      </c>
    </row>
    <row r="18" spans="1:4" ht="16.5" thickTop="1" thickBot="1" x14ac:dyDescent="0.3">
      <c r="A18" s="15">
        <v>14</v>
      </c>
      <c r="B18" s="16" t="s">
        <v>100</v>
      </c>
      <c r="C18" s="17">
        <v>21102073.597236305</v>
      </c>
      <c r="D18" s="14">
        <f t="shared" si="0"/>
        <v>9.17534626539699E-2</v>
      </c>
    </row>
    <row r="19" spans="1:4" ht="16.5" thickTop="1" thickBot="1" x14ac:dyDescent="0.3">
      <c r="A19" s="15">
        <v>15</v>
      </c>
      <c r="B19" s="16" t="s">
        <v>101</v>
      </c>
      <c r="C19" s="17">
        <v>975094.69431876845</v>
      </c>
      <c r="D19" s="14">
        <f t="shared" si="0"/>
        <v>4.2397878202348228E-3</v>
      </c>
    </row>
    <row r="20" spans="1:4" ht="16.5" thickTop="1" thickBot="1" x14ac:dyDescent="0.3">
      <c r="A20" s="15">
        <v>16</v>
      </c>
      <c r="B20" s="16" t="s">
        <v>102</v>
      </c>
      <c r="C20" s="17">
        <v>10076175.135768512</v>
      </c>
      <c r="D20" s="14">
        <f t="shared" si="0"/>
        <v>4.3811995762145346E-2</v>
      </c>
    </row>
    <row r="21" spans="1:4" ht="16.5" thickTop="1" thickBot="1" x14ac:dyDescent="0.3">
      <c r="A21" s="15">
        <v>17</v>
      </c>
      <c r="B21" s="16" t="s">
        <v>103</v>
      </c>
      <c r="C21" s="17">
        <v>106764615.95168994</v>
      </c>
      <c r="D21" s="14">
        <f t="shared" si="0"/>
        <v>0.464220881296319</v>
      </c>
    </row>
    <row r="22" spans="1:4" ht="16.5" thickTop="1" thickBot="1" x14ac:dyDescent="0.3">
      <c r="A22" s="15">
        <v>18</v>
      </c>
      <c r="B22" s="16" t="s">
        <v>104</v>
      </c>
      <c r="C22" s="17">
        <v>10762450.563136147</v>
      </c>
      <c r="D22" s="14">
        <f t="shared" si="0"/>
        <v>4.6795974872310159E-2</v>
      </c>
    </row>
    <row r="23" spans="1:4" ht="16.5" thickTop="1" thickBot="1" x14ac:dyDescent="0.3">
      <c r="A23" s="31"/>
      <c r="B23" s="18" t="s">
        <v>105</v>
      </c>
      <c r="C23" s="19">
        <f>SUM(C5:C22)</f>
        <v>229986672.83891636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15689E-DE10-42B3-9816-06A4A5BCE8E3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119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0</v>
      </c>
      <c r="D5" s="14">
        <f>C5/C$23</f>
        <v>0</v>
      </c>
    </row>
    <row r="6" spans="1:4" ht="16.5" thickTop="1" thickBot="1" x14ac:dyDescent="0.3">
      <c r="A6" s="15">
        <v>2</v>
      </c>
      <c r="B6" s="16" t="s">
        <v>88</v>
      </c>
      <c r="C6" s="17">
        <v>59434.018302490222</v>
      </c>
      <c r="D6" s="14">
        <f t="shared" ref="D6:D23" si="0">C6/C$23</f>
        <v>4.8889620098564682E-3</v>
      </c>
    </row>
    <row r="7" spans="1:4" ht="16.5" thickTop="1" thickBot="1" x14ac:dyDescent="0.3">
      <c r="A7" s="15">
        <v>3</v>
      </c>
      <c r="B7" s="16" t="s">
        <v>89</v>
      </c>
      <c r="C7" s="17">
        <v>570048.58357965818</v>
      </c>
      <c r="D7" s="14">
        <f t="shared" si="0"/>
        <v>4.6891425962640468E-2</v>
      </c>
    </row>
    <row r="8" spans="1:4" ht="16.5" thickTop="1" thickBot="1" x14ac:dyDescent="0.3">
      <c r="A8" s="15">
        <v>4</v>
      </c>
      <c r="B8" s="16" t="s">
        <v>90</v>
      </c>
      <c r="C8" s="17">
        <v>310040.47550690966</v>
      </c>
      <c r="D8" s="14">
        <f t="shared" si="0"/>
        <v>2.550351044004048E-2</v>
      </c>
    </row>
    <row r="9" spans="1:4" ht="16.5" thickTop="1" thickBot="1" x14ac:dyDescent="0.3">
      <c r="A9" s="15">
        <v>5</v>
      </c>
      <c r="B9" s="16" t="s">
        <v>91</v>
      </c>
      <c r="C9" s="17">
        <v>209103.96631610824</v>
      </c>
      <c r="D9" s="14">
        <f t="shared" si="0"/>
        <v>1.7200609627751294E-2</v>
      </c>
    </row>
    <row r="10" spans="1:4" ht="16.5" thickTop="1" thickBot="1" x14ac:dyDescent="0.3">
      <c r="A10" s="15">
        <v>6</v>
      </c>
      <c r="B10" s="16" t="s">
        <v>92</v>
      </c>
      <c r="C10" s="17">
        <v>142210.76683837292</v>
      </c>
      <c r="D10" s="14">
        <f t="shared" si="0"/>
        <v>1.1698065456836704E-2</v>
      </c>
    </row>
    <row r="11" spans="1:4" ht="16.5" thickTop="1" thickBot="1" x14ac:dyDescent="0.3">
      <c r="A11" s="15">
        <v>7</v>
      </c>
      <c r="B11" s="16" t="s">
        <v>93</v>
      </c>
      <c r="C11" s="17">
        <v>2580.7751184020212</v>
      </c>
      <c r="D11" s="14">
        <f t="shared" si="0"/>
        <v>2.1229107286056847E-4</v>
      </c>
    </row>
    <row r="12" spans="1:4" ht="16.5" thickTop="1" thickBot="1" x14ac:dyDescent="0.3">
      <c r="A12" s="15">
        <v>8</v>
      </c>
      <c r="B12" s="16" t="s">
        <v>94</v>
      </c>
      <c r="C12" s="17">
        <v>18290.048191310623</v>
      </c>
      <c r="D12" s="14">
        <f t="shared" si="0"/>
        <v>1.5045146419456394E-3</v>
      </c>
    </row>
    <row r="13" spans="1:4" ht="16.5" thickTop="1" thickBot="1" x14ac:dyDescent="0.3">
      <c r="A13" s="15">
        <v>9</v>
      </c>
      <c r="B13" s="16" t="s">
        <v>95</v>
      </c>
      <c r="C13" s="17">
        <v>35671.872962824622</v>
      </c>
      <c r="D13" s="14">
        <f t="shared" si="0"/>
        <v>2.9343200530052094E-3</v>
      </c>
    </row>
    <row r="14" spans="1:4" ht="16.5" thickTop="1" thickBot="1" x14ac:dyDescent="0.3">
      <c r="A14" s="15">
        <v>10</v>
      </c>
      <c r="B14" s="16" t="s">
        <v>96</v>
      </c>
      <c r="C14" s="17">
        <v>1404603.8712230122</v>
      </c>
      <c r="D14" s="14">
        <f t="shared" si="0"/>
        <v>0.11554081587343913</v>
      </c>
    </row>
    <row r="15" spans="1:4" ht="16.5" thickTop="1" thickBot="1" x14ac:dyDescent="0.3">
      <c r="A15" s="15">
        <v>11</v>
      </c>
      <c r="B15" s="16" t="s">
        <v>97</v>
      </c>
      <c r="C15" s="17">
        <v>191287.75982385711</v>
      </c>
      <c r="D15" s="14">
        <f t="shared" si="0"/>
        <v>1.5735072563488477E-2</v>
      </c>
    </row>
    <row r="16" spans="1:4" ht="16.5" thickTop="1" thickBot="1" x14ac:dyDescent="0.3">
      <c r="A16" s="15">
        <v>12</v>
      </c>
      <c r="B16" s="16" t="s">
        <v>98</v>
      </c>
      <c r="C16" s="17">
        <v>631831.1972035981</v>
      </c>
      <c r="D16" s="14">
        <f t="shared" si="0"/>
        <v>5.1973580249092731E-2</v>
      </c>
    </row>
    <row r="17" spans="1:4" ht="16.5" thickTop="1" thickBot="1" x14ac:dyDescent="0.3">
      <c r="A17" s="15">
        <v>13</v>
      </c>
      <c r="B17" s="16" t="s">
        <v>99</v>
      </c>
      <c r="C17" s="17">
        <v>835234.29831274459</v>
      </c>
      <c r="D17" s="14">
        <f t="shared" si="0"/>
        <v>6.8705244410658367E-2</v>
      </c>
    </row>
    <row r="18" spans="1:4" ht="16.5" thickTop="1" thickBot="1" x14ac:dyDescent="0.3">
      <c r="A18" s="15">
        <v>14</v>
      </c>
      <c r="B18" s="16" t="s">
        <v>100</v>
      </c>
      <c r="C18" s="17">
        <v>3859061.6658432498</v>
      </c>
      <c r="D18" s="14">
        <f t="shared" si="0"/>
        <v>0.31744119642017488</v>
      </c>
    </row>
    <row r="19" spans="1:4" ht="16.5" thickTop="1" thickBot="1" x14ac:dyDescent="0.3">
      <c r="A19" s="15">
        <v>15</v>
      </c>
      <c r="B19" s="16" t="s">
        <v>101</v>
      </c>
      <c r="C19" s="17">
        <v>73199.537447759663</v>
      </c>
      <c r="D19" s="14">
        <f t="shared" si="0"/>
        <v>6.0212950081850441E-3</v>
      </c>
    </row>
    <row r="20" spans="1:4" ht="16.5" thickTop="1" thickBot="1" x14ac:dyDescent="0.3">
      <c r="A20" s="15">
        <v>16</v>
      </c>
      <c r="B20" s="16" t="s">
        <v>102</v>
      </c>
      <c r="C20" s="17">
        <v>1793014.9028702977</v>
      </c>
      <c r="D20" s="14">
        <f t="shared" si="0"/>
        <v>0.14749098232976257</v>
      </c>
    </row>
    <row r="21" spans="1:4" ht="16.5" thickTop="1" thickBot="1" x14ac:dyDescent="0.3">
      <c r="A21" s="15">
        <v>17</v>
      </c>
      <c r="B21" s="16" t="s">
        <v>103</v>
      </c>
      <c r="C21" s="17">
        <v>918241.35358585755</v>
      </c>
      <c r="D21" s="14">
        <f t="shared" si="0"/>
        <v>7.553329257854241E-2</v>
      </c>
    </row>
    <row r="22" spans="1:4" ht="16.5" thickTop="1" thickBot="1" x14ac:dyDescent="0.3">
      <c r="A22" s="15">
        <v>18</v>
      </c>
      <c r="B22" s="16" t="s">
        <v>104</v>
      </c>
      <c r="C22" s="17">
        <v>1102921.3724438124</v>
      </c>
      <c r="D22" s="14">
        <f t="shared" si="0"/>
        <v>9.0724821301719577E-2</v>
      </c>
    </row>
    <row r="23" spans="1:4" ht="16.5" thickTop="1" thickBot="1" x14ac:dyDescent="0.3">
      <c r="A23" s="31"/>
      <c r="B23" s="18" t="s">
        <v>105</v>
      </c>
      <c r="C23" s="19">
        <f>SUM(C5:C22)</f>
        <v>12156776.465570265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49D9D9-D2ED-4D41-B174-F8547DDE72A7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120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2921.7536456818771</v>
      </c>
      <c r="D5" s="14">
        <f>C5/C$23</f>
        <v>7.5810933975184607E-5</v>
      </c>
    </row>
    <row r="6" spans="1:4" ht="16.5" thickTop="1" thickBot="1" x14ac:dyDescent="0.3">
      <c r="A6" s="15">
        <v>2</v>
      </c>
      <c r="B6" s="16" t="s">
        <v>88</v>
      </c>
      <c r="C6" s="17">
        <v>710816.42005086225</v>
      </c>
      <c r="D6" s="14">
        <f t="shared" ref="D6:D23" si="0">C6/C$23</f>
        <v>1.8443600393412612E-2</v>
      </c>
    </row>
    <row r="7" spans="1:4" ht="16.5" thickTop="1" thickBot="1" x14ac:dyDescent="0.3">
      <c r="A7" s="15">
        <v>3</v>
      </c>
      <c r="B7" s="16" t="s">
        <v>89</v>
      </c>
      <c r="C7" s="17">
        <v>398833.68411786802</v>
      </c>
      <c r="D7" s="14">
        <f t="shared" si="0"/>
        <v>1.0348563828584829E-2</v>
      </c>
    </row>
    <row r="8" spans="1:4" ht="16.5" thickTop="1" thickBot="1" x14ac:dyDescent="0.3">
      <c r="A8" s="15">
        <v>4</v>
      </c>
      <c r="B8" s="16" t="s">
        <v>90</v>
      </c>
      <c r="C8" s="17">
        <v>62833.284291810727</v>
      </c>
      <c r="D8" s="14">
        <f t="shared" si="0"/>
        <v>1.6303393593537472E-3</v>
      </c>
    </row>
    <row r="9" spans="1:4" ht="16.5" thickTop="1" thickBot="1" x14ac:dyDescent="0.3">
      <c r="A9" s="15">
        <v>5</v>
      </c>
      <c r="B9" s="16" t="s">
        <v>91</v>
      </c>
      <c r="C9" s="17">
        <v>70108.155140338495</v>
      </c>
      <c r="D9" s="14">
        <f t="shared" si="0"/>
        <v>1.8191009116464362E-3</v>
      </c>
    </row>
    <row r="10" spans="1:4" ht="16.5" thickTop="1" thickBot="1" x14ac:dyDescent="0.3">
      <c r="A10" s="15">
        <v>6</v>
      </c>
      <c r="B10" s="16" t="s">
        <v>92</v>
      </c>
      <c r="C10" s="17">
        <v>2589154.5193170165</v>
      </c>
      <c r="D10" s="14">
        <f t="shared" si="0"/>
        <v>6.7180962572114464E-2</v>
      </c>
    </row>
    <row r="11" spans="1:4" ht="16.5" thickTop="1" thickBot="1" x14ac:dyDescent="0.3">
      <c r="A11" s="15">
        <v>7</v>
      </c>
      <c r="B11" s="16" t="s">
        <v>93</v>
      </c>
      <c r="C11" s="17">
        <v>815450.38337617717</v>
      </c>
      <c r="D11" s="14">
        <f t="shared" si="0"/>
        <v>2.1158544720406368E-2</v>
      </c>
    </row>
    <row r="12" spans="1:4" ht="16.5" thickTop="1" thickBot="1" x14ac:dyDescent="0.3">
      <c r="A12" s="15">
        <v>8</v>
      </c>
      <c r="B12" s="16" t="s">
        <v>94</v>
      </c>
      <c r="C12" s="17">
        <v>21817.664138772849</v>
      </c>
      <c r="D12" s="14">
        <f t="shared" si="0"/>
        <v>5.6610436610963751E-4</v>
      </c>
    </row>
    <row r="13" spans="1:4" ht="16.5" thickTop="1" thickBot="1" x14ac:dyDescent="0.3">
      <c r="A13" s="15">
        <v>9</v>
      </c>
      <c r="B13" s="16" t="s">
        <v>95</v>
      </c>
      <c r="C13" s="17">
        <v>7174.6903874689697</v>
      </c>
      <c r="D13" s="14">
        <f t="shared" si="0"/>
        <v>1.8616216328186082E-4</v>
      </c>
    </row>
    <row r="14" spans="1:4" ht="16.5" thickTop="1" thickBot="1" x14ac:dyDescent="0.3">
      <c r="A14" s="15">
        <v>10</v>
      </c>
      <c r="B14" s="16" t="s">
        <v>96</v>
      </c>
      <c r="C14" s="17">
        <v>1261971.8248178896</v>
      </c>
      <c r="D14" s="14">
        <f t="shared" si="0"/>
        <v>3.2744465924157189E-2</v>
      </c>
    </row>
    <row r="15" spans="1:4" ht="16.5" thickTop="1" thickBot="1" x14ac:dyDescent="0.3">
      <c r="A15" s="15">
        <v>11</v>
      </c>
      <c r="B15" s="16" t="s">
        <v>97</v>
      </c>
      <c r="C15" s="17">
        <v>40244.774540599923</v>
      </c>
      <c r="D15" s="14">
        <f t="shared" si="0"/>
        <v>1.0442338114483886E-3</v>
      </c>
    </row>
    <row r="16" spans="1:4" ht="16.5" thickTop="1" thickBot="1" x14ac:dyDescent="0.3">
      <c r="A16" s="15">
        <v>12</v>
      </c>
      <c r="B16" s="16" t="s">
        <v>98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99</v>
      </c>
      <c r="C17" s="17">
        <v>357986.63367631106</v>
      </c>
      <c r="D17" s="14">
        <f t="shared" si="0"/>
        <v>9.2887027247294373E-3</v>
      </c>
    </row>
    <row r="18" spans="1:4" ht="16.5" thickTop="1" thickBot="1" x14ac:dyDescent="0.3">
      <c r="A18" s="15">
        <v>14</v>
      </c>
      <c r="B18" s="16" t="s">
        <v>100</v>
      </c>
      <c r="C18" s="17">
        <v>4101169.6379326181</v>
      </c>
      <c r="D18" s="14">
        <f t="shared" si="0"/>
        <v>0.10641331828295902</v>
      </c>
    </row>
    <row r="19" spans="1:4" ht="16.5" thickTop="1" thickBot="1" x14ac:dyDescent="0.3">
      <c r="A19" s="15">
        <v>15</v>
      </c>
      <c r="B19" s="16" t="s">
        <v>101</v>
      </c>
      <c r="C19" s="17">
        <v>85821.634374363435</v>
      </c>
      <c r="D19" s="14">
        <f t="shared" si="0"/>
        <v>2.2268195906294088E-3</v>
      </c>
    </row>
    <row r="20" spans="1:4" ht="16.5" thickTop="1" thickBot="1" x14ac:dyDescent="0.3">
      <c r="A20" s="15">
        <v>16</v>
      </c>
      <c r="B20" s="16" t="s">
        <v>102</v>
      </c>
      <c r="C20" s="17">
        <v>2281086.8234197525</v>
      </c>
      <c r="D20" s="14">
        <f t="shared" si="0"/>
        <v>5.9187509808541656E-2</v>
      </c>
    </row>
    <row r="21" spans="1:4" ht="16.5" thickTop="1" thickBot="1" x14ac:dyDescent="0.3">
      <c r="A21" s="15">
        <v>17</v>
      </c>
      <c r="B21" s="16" t="s">
        <v>103</v>
      </c>
      <c r="C21" s="17">
        <v>23933800.844995186</v>
      </c>
      <c r="D21" s="14">
        <f t="shared" si="0"/>
        <v>0.62101190438035503</v>
      </c>
    </row>
    <row r="22" spans="1:4" ht="16.5" thickTop="1" thickBot="1" x14ac:dyDescent="0.3">
      <c r="A22" s="15">
        <v>18</v>
      </c>
      <c r="B22" s="16" t="s">
        <v>104</v>
      </c>
      <c r="C22" s="17">
        <v>1798810.5731251137</v>
      </c>
      <c r="D22" s="14">
        <f t="shared" si="0"/>
        <v>4.6673856228294751E-2</v>
      </c>
    </row>
    <row r="23" spans="1:4" ht="16.5" thickTop="1" thickBot="1" x14ac:dyDescent="0.3">
      <c r="A23" s="31"/>
      <c r="B23" s="18" t="s">
        <v>105</v>
      </c>
      <c r="C23" s="19">
        <f>SUM(C5:C22)</f>
        <v>38540003.301347829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A099E5-27C5-408C-BEF0-FD4514D2FA40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121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2472695.2749831593</v>
      </c>
      <c r="D5" s="14">
        <f>C5/C$23</f>
        <v>1.3348035383160421E-2</v>
      </c>
    </row>
    <row r="6" spans="1:4" ht="16.5" thickTop="1" thickBot="1" x14ac:dyDescent="0.3">
      <c r="A6" s="15">
        <v>2</v>
      </c>
      <c r="B6" s="16" t="s">
        <v>88</v>
      </c>
      <c r="C6" s="17">
        <v>4380245.6796800001</v>
      </c>
      <c r="D6" s="14">
        <f t="shared" ref="D6:D23" si="0">C6/C$23</f>
        <v>2.3645321326422809E-2</v>
      </c>
    </row>
    <row r="7" spans="1:4" ht="16.5" thickTop="1" thickBot="1" x14ac:dyDescent="0.3">
      <c r="A7" s="15">
        <v>3</v>
      </c>
      <c r="B7" s="16" t="s">
        <v>89</v>
      </c>
      <c r="C7" s="17">
        <v>2899702.6048251973</v>
      </c>
      <c r="D7" s="14">
        <f t="shared" si="0"/>
        <v>1.5653094565044122E-2</v>
      </c>
    </row>
    <row r="8" spans="1:4" ht="16.5" thickTop="1" thickBot="1" x14ac:dyDescent="0.3">
      <c r="A8" s="15">
        <v>4</v>
      </c>
      <c r="B8" s="16" t="s">
        <v>90</v>
      </c>
      <c r="C8" s="17">
        <v>62975.183497771373</v>
      </c>
      <c r="D8" s="14">
        <f t="shared" si="0"/>
        <v>3.3995089734419358E-4</v>
      </c>
    </row>
    <row r="9" spans="1:4" ht="16.5" thickTop="1" thickBot="1" x14ac:dyDescent="0.3">
      <c r="A9" s="15">
        <v>5</v>
      </c>
      <c r="B9" s="16" t="s">
        <v>91</v>
      </c>
      <c r="C9" s="17">
        <v>577873.63902677712</v>
      </c>
      <c r="D9" s="14">
        <f t="shared" si="0"/>
        <v>3.1194615279788681E-3</v>
      </c>
    </row>
    <row r="10" spans="1:4" ht="16.5" thickTop="1" thickBot="1" x14ac:dyDescent="0.3">
      <c r="A10" s="15">
        <v>6</v>
      </c>
      <c r="B10" s="16" t="s">
        <v>92</v>
      </c>
      <c r="C10" s="17">
        <v>5541967.9102729699</v>
      </c>
      <c r="D10" s="14">
        <f t="shared" si="0"/>
        <v>2.9916498206260789E-2</v>
      </c>
    </row>
    <row r="11" spans="1:4" ht="16.5" thickTop="1" thickBot="1" x14ac:dyDescent="0.3">
      <c r="A11" s="15">
        <v>7</v>
      </c>
      <c r="B11" s="16" t="s">
        <v>93</v>
      </c>
      <c r="C11" s="17">
        <v>3003875.2550864448</v>
      </c>
      <c r="D11" s="14">
        <f t="shared" si="0"/>
        <v>1.621543649035645E-2</v>
      </c>
    </row>
    <row r="12" spans="1:4" ht="16.5" thickTop="1" thickBot="1" x14ac:dyDescent="0.3">
      <c r="A12" s="15">
        <v>8</v>
      </c>
      <c r="B12" s="16" t="s">
        <v>94</v>
      </c>
      <c r="C12" s="17">
        <v>461771.22377175686</v>
      </c>
      <c r="D12" s="14">
        <f t="shared" si="0"/>
        <v>2.4927206745573123E-3</v>
      </c>
    </row>
    <row r="13" spans="1:4" ht="16.5" thickTop="1" thickBot="1" x14ac:dyDescent="0.3">
      <c r="A13" s="15">
        <v>9</v>
      </c>
      <c r="B13" s="16" t="s">
        <v>95</v>
      </c>
      <c r="C13" s="17">
        <v>355804.07721970562</v>
      </c>
      <c r="D13" s="14">
        <f t="shared" si="0"/>
        <v>1.9206917488988687E-3</v>
      </c>
    </row>
    <row r="14" spans="1:4" ht="16.5" thickTop="1" thickBot="1" x14ac:dyDescent="0.3">
      <c r="A14" s="15">
        <v>10</v>
      </c>
      <c r="B14" s="16" t="s">
        <v>96</v>
      </c>
      <c r="C14" s="17">
        <v>7582742.5357594267</v>
      </c>
      <c r="D14" s="14">
        <f t="shared" si="0"/>
        <v>4.0932951460993003E-2</v>
      </c>
    </row>
    <row r="15" spans="1:4" ht="16.5" thickTop="1" thickBot="1" x14ac:dyDescent="0.3">
      <c r="A15" s="15">
        <v>11</v>
      </c>
      <c r="B15" s="16" t="s">
        <v>97</v>
      </c>
      <c r="C15" s="17">
        <v>618692.1038830973</v>
      </c>
      <c r="D15" s="14">
        <f t="shared" si="0"/>
        <v>3.3398066383128386E-3</v>
      </c>
    </row>
    <row r="16" spans="1:4" ht="16.5" thickTop="1" thickBot="1" x14ac:dyDescent="0.3">
      <c r="A16" s="15">
        <v>12</v>
      </c>
      <c r="B16" s="16" t="s">
        <v>98</v>
      </c>
      <c r="C16" s="17">
        <v>13413625.009325016</v>
      </c>
      <c r="D16" s="14">
        <f t="shared" si="0"/>
        <v>7.2409060288326582E-2</v>
      </c>
    </row>
    <row r="17" spans="1:4" ht="16.5" thickTop="1" thickBot="1" x14ac:dyDescent="0.3">
      <c r="A17" s="15">
        <v>13</v>
      </c>
      <c r="B17" s="16" t="s">
        <v>99</v>
      </c>
      <c r="C17" s="17">
        <v>8904190.7350875344</v>
      </c>
      <c r="D17" s="14">
        <f t="shared" si="0"/>
        <v>4.8066356656570663E-2</v>
      </c>
    </row>
    <row r="18" spans="1:4" ht="16.5" thickTop="1" thickBot="1" x14ac:dyDescent="0.3">
      <c r="A18" s="15">
        <v>14</v>
      </c>
      <c r="B18" s="16" t="s">
        <v>100</v>
      </c>
      <c r="C18" s="17">
        <v>21101760.753607158</v>
      </c>
      <c r="D18" s="14">
        <f t="shared" si="0"/>
        <v>0.11391094245854964</v>
      </c>
    </row>
    <row r="19" spans="1:4" ht="16.5" thickTop="1" thickBot="1" x14ac:dyDescent="0.3">
      <c r="A19" s="15">
        <v>15</v>
      </c>
      <c r="B19" s="16" t="s">
        <v>101</v>
      </c>
      <c r="C19" s="17">
        <v>1929194.8721310452</v>
      </c>
      <c r="D19" s="14">
        <f t="shared" si="0"/>
        <v>1.0414126509944586E-2</v>
      </c>
    </row>
    <row r="20" spans="1:4" ht="16.5" thickTop="1" thickBot="1" x14ac:dyDescent="0.3">
      <c r="A20" s="15">
        <v>16</v>
      </c>
      <c r="B20" s="16" t="s">
        <v>102</v>
      </c>
      <c r="C20" s="17">
        <v>9792980.96630002</v>
      </c>
      <c r="D20" s="14">
        <f t="shared" si="0"/>
        <v>5.2864199550702609E-2</v>
      </c>
    </row>
    <row r="21" spans="1:4" ht="16.5" thickTop="1" thickBot="1" x14ac:dyDescent="0.3">
      <c r="A21" s="15">
        <v>17</v>
      </c>
      <c r="B21" s="16" t="s">
        <v>103</v>
      </c>
      <c r="C21" s="17">
        <v>87327892.466760769</v>
      </c>
      <c r="D21" s="14">
        <f t="shared" si="0"/>
        <v>0.47141101872776864</v>
      </c>
    </row>
    <row r="22" spans="1:4" ht="16.5" thickTop="1" thickBot="1" x14ac:dyDescent="0.3">
      <c r="A22" s="15">
        <v>18</v>
      </c>
      <c r="B22" s="16" t="s">
        <v>104</v>
      </c>
      <c r="C22" s="17">
        <v>14819891.063865721</v>
      </c>
      <c r="D22" s="14">
        <f t="shared" si="0"/>
        <v>8.0000326888807538E-2</v>
      </c>
    </row>
    <row r="23" spans="1:4" ht="16.5" thickTop="1" thickBot="1" x14ac:dyDescent="0.3">
      <c r="A23" s="31"/>
      <c r="B23" s="18" t="s">
        <v>105</v>
      </c>
      <c r="C23" s="19">
        <f>SUM(C5:C22)</f>
        <v>185247881.35508358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1C9ABE-96A6-4F06-B21A-3711C7473F42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122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854971.78264080931</v>
      </c>
      <c r="D5" s="14">
        <f>C5/C$23</f>
        <v>9.745056543237067E-2</v>
      </c>
    </row>
    <row r="6" spans="1:4" ht="16.5" thickTop="1" thickBot="1" x14ac:dyDescent="0.3">
      <c r="A6" s="15">
        <v>2</v>
      </c>
      <c r="B6" s="16" t="s">
        <v>88</v>
      </c>
      <c r="C6" s="17">
        <v>0</v>
      </c>
      <c r="D6" s="14">
        <f t="shared" ref="D6:D23" si="0">C6/C$23</f>
        <v>0</v>
      </c>
    </row>
    <row r="7" spans="1:4" ht="16.5" thickTop="1" thickBot="1" x14ac:dyDescent="0.3">
      <c r="A7" s="15">
        <v>3</v>
      </c>
      <c r="B7" s="16" t="s">
        <v>89</v>
      </c>
      <c r="C7" s="17">
        <v>1357734.3315044304</v>
      </c>
      <c r="D7" s="14">
        <f t="shared" si="0"/>
        <v>0.15475595920062715</v>
      </c>
    </row>
    <row r="8" spans="1:4" ht="16.5" thickTop="1" thickBot="1" x14ac:dyDescent="0.3">
      <c r="A8" s="15">
        <v>4</v>
      </c>
      <c r="B8" s="16" t="s">
        <v>90</v>
      </c>
      <c r="C8" s="17">
        <v>3504.9405109910485</v>
      </c>
      <c r="D8" s="14">
        <f t="shared" si="0"/>
        <v>3.9949673373769739E-4</v>
      </c>
    </row>
    <row r="9" spans="1:4" ht="16.5" thickTop="1" thickBot="1" x14ac:dyDescent="0.3">
      <c r="A9" s="15">
        <v>5</v>
      </c>
      <c r="B9" s="16" t="s">
        <v>91</v>
      </c>
      <c r="C9" s="17">
        <v>463154.19805314223</v>
      </c>
      <c r="D9" s="14">
        <f t="shared" si="0"/>
        <v>5.2790793098743544E-2</v>
      </c>
    </row>
    <row r="10" spans="1:4" ht="16.5" thickTop="1" thickBot="1" x14ac:dyDescent="0.3">
      <c r="A10" s="15">
        <v>6</v>
      </c>
      <c r="B10" s="16" t="s">
        <v>92</v>
      </c>
      <c r="C10" s="17">
        <v>2336.0062994356285</v>
      </c>
      <c r="D10" s="14">
        <f t="shared" si="0"/>
        <v>2.6626040689955733E-4</v>
      </c>
    </row>
    <row r="11" spans="1:4" ht="16.5" thickTop="1" thickBot="1" x14ac:dyDescent="0.3">
      <c r="A11" s="15">
        <v>7</v>
      </c>
      <c r="B11" s="16" t="s">
        <v>93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94</v>
      </c>
      <c r="C12" s="17">
        <v>7229.998005407233</v>
      </c>
      <c r="D12" s="14">
        <f t="shared" si="0"/>
        <v>8.2408262823084274E-4</v>
      </c>
    </row>
    <row r="13" spans="1:4" ht="16.5" thickTop="1" thickBot="1" x14ac:dyDescent="0.3">
      <c r="A13" s="15">
        <v>9</v>
      </c>
      <c r="B13" s="16" t="s">
        <v>95</v>
      </c>
      <c r="C13" s="17">
        <v>0</v>
      </c>
      <c r="D13" s="14">
        <f t="shared" si="0"/>
        <v>0</v>
      </c>
    </row>
    <row r="14" spans="1:4" ht="16.5" thickTop="1" thickBot="1" x14ac:dyDescent="0.3">
      <c r="A14" s="15">
        <v>10</v>
      </c>
      <c r="B14" s="16" t="s">
        <v>96</v>
      </c>
      <c r="C14" s="17">
        <v>358061.13511667319</v>
      </c>
      <c r="D14" s="14">
        <f t="shared" si="0"/>
        <v>4.0812177413269826E-2</v>
      </c>
    </row>
    <row r="15" spans="1:4" ht="16.5" thickTop="1" thickBot="1" x14ac:dyDescent="0.3">
      <c r="A15" s="15">
        <v>11</v>
      </c>
      <c r="B15" s="16" t="s">
        <v>97</v>
      </c>
      <c r="C15" s="17">
        <v>27444.309433931281</v>
      </c>
      <c r="D15" s="14">
        <f t="shared" si="0"/>
        <v>3.1281306898535894E-3</v>
      </c>
    </row>
    <row r="16" spans="1:4" ht="16.5" thickTop="1" thickBot="1" x14ac:dyDescent="0.3">
      <c r="A16" s="15">
        <v>12</v>
      </c>
      <c r="B16" s="16" t="s">
        <v>98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99</v>
      </c>
      <c r="C17" s="17">
        <v>405727.85684691463</v>
      </c>
      <c r="D17" s="14">
        <f t="shared" si="0"/>
        <v>4.6245279510010034E-2</v>
      </c>
    </row>
    <row r="18" spans="1:4" ht="16.5" thickTop="1" thickBot="1" x14ac:dyDescent="0.3">
      <c r="A18" s="15">
        <v>14</v>
      </c>
      <c r="B18" s="16" t="s">
        <v>100</v>
      </c>
      <c r="C18" s="17">
        <v>1324446.1087246921</v>
      </c>
      <c r="D18" s="14">
        <f t="shared" si="0"/>
        <v>0.15096173324137457</v>
      </c>
    </row>
    <row r="19" spans="1:4" ht="16.5" thickTop="1" thickBot="1" x14ac:dyDescent="0.3">
      <c r="A19" s="15">
        <v>15</v>
      </c>
      <c r="B19" s="16" t="s">
        <v>101</v>
      </c>
      <c r="C19" s="17">
        <v>226636.54585872224</v>
      </c>
      <c r="D19" s="14">
        <f t="shared" si="0"/>
        <v>2.5832267204601533E-2</v>
      </c>
    </row>
    <row r="20" spans="1:4" ht="16.5" thickTop="1" thickBot="1" x14ac:dyDescent="0.3">
      <c r="A20" s="15">
        <v>16</v>
      </c>
      <c r="B20" s="16" t="s">
        <v>102</v>
      </c>
      <c r="C20" s="17">
        <v>1248490.7521087127</v>
      </c>
      <c r="D20" s="14">
        <f t="shared" si="0"/>
        <v>0.14230426336911536</v>
      </c>
    </row>
    <row r="21" spans="1:4" ht="16.5" thickTop="1" thickBot="1" x14ac:dyDescent="0.3">
      <c r="A21" s="15">
        <v>17</v>
      </c>
      <c r="B21" s="16" t="s">
        <v>103</v>
      </c>
      <c r="C21" s="17">
        <v>1598555.851460878</v>
      </c>
      <c r="D21" s="14">
        <f t="shared" si="0"/>
        <v>0.18220504438043386</v>
      </c>
    </row>
    <row r="22" spans="1:4" ht="16.5" thickTop="1" thickBot="1" x14ac:dyDescent="0.3">
      <c r="A22" s="15">
        <v>18</v>
      </c>
      <c r="B22" s="16" t="s">
        <v>104</v>
      </c>
      <c r="C22" s="17">
        <v>895095.83846140571</v>
      </c>
      <c r="D22" s="14">
        <f t="shared" si="0"/>
        <v>0.10202394669073185</v>
      </c>
    </row>
    <row r="23" spans="1:4" ht="16.5" thickTop="1" thickBot="1" x14ac:dyDescent="0.3">
      <c r="A23" s="31"/>
      <c r="B23" s="18" t="s">
        <v>105</v>
      </c>
      <c r="C23" s="19">
        <f>SUM(C5:C22)</f>
        <v>8773389.6550261453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B4F060-E2B9-4372-BA1B-D9DBFD9713EA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123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511484.94332831667</v>
      </c>
      <c r="D5" s="14">
        <f>C5/C$23</f>
        <v>1.0920777906480696E-2</v>
      </c>
    </row>
    <row r="6" spans="1:4" ht="16.5" thickTop="1" thickBot="1" x14ac:dyDescent="0.3">
      <c r="A6" s="15">
        <v>2</v>
      </c>
      <c r="B6" s="16" t="s">
        <v>88</v>
      </c>
      <c r="C6" s="17">
        <v>998625.32738572417</v>
      </c>
      <c r="D6" s="14">
        <f t="shared" ref="D6:D23" si="0">C6/C$23</f>
        <v>2.1321772135070995E-2</v>
      </c>
    </row>
    <row r="7" spans="1:4" ht="16.5" thickTop="1" thickBot="1" x14ac:dyDescent="0.3">
      <c r="A7" s="15">
        <v>3</v>
      </c>
      <c r="B7" s="16" t="s">
        <v>89</v>
      </c>
      <c r="C7" s="17">
        <v>561636.92809577507</v>
      </c>
      <c r="D7" s="14">
        <f t="shared" si="0"/>
        <v>1.1991579098888533E-2</v>
      </c>
    </row>
    <row r="8" spans="1:4" ht="16.5" thickTop="1" thickBot="1" x14ac:dyDescent="0.3">
      <c r="A8" s="15">
        <v>4</v>
      </c>
      <c r="B8" s="16" t="s">
        <v>90</v>
      </c>
      <c r="C8" s="17">
        <v>8806.445952988719</v>
      </c>
      <c r="D8" s="14">
        <f t="shared" si="0"/>
        <v>1.8802751019844386E-4</v>
      </c>
    </row>
    <row r="9" spans="1:4" ht="16.5" thickTop="1" thickBot="1" x14ac:dyDescent="0.3">
      <c r="A9" s="15">
        <v>5</v>
      </c>
      <c r="B9" s="16" t="s">
        <v>91</v>
      </c>
      <c r="C9" s="17">
        <v>936004.23393862438</v>
      </c>
      <c r="D9" s="14">
        <f t="shared" si="0"/>
        <v>1.9984741470303644E-2</v>
      </c>
    </row>
    <row r="10" spans="1:4" ht="16.5" thickTop="1" thickBot="1" x14ac:dyDescent="0.3">
      <c r="A10" s="15">
        <v>6</v>
      </c>
      <c r="B10" s="16" t="s">
        <v>92</v>
      </c>
      <c r="C10" s="17">
        <v>1678872.0752265491</v>
      </c>
      <c r="D10" s="14">
        <f t="shared" si="0"/>
        <v>3.5845804077115753E-2</v>
      </c>
    </row>
    <row r="11" spans="1:4" ht="16.5" thickTop="1" thickBot="1" x14ac:dyDescent="0.3">
      <c r="A11" s="15">
        <v>7</v>
      </c>
      <c r="B11" s="16" t="s">
        <v>93</v>
      </c>
      <c r="C11" s="17">
        <v>624579.80798020901</v>
      </c>
      <c r="D11" s="14">
        <f t="shared" si="0"/>
        <v>1.3335480265439528E-2</v>
      </c>
    </row>
    <row r="12" spans="1:4" ht="16.5" thickTop="1" thickBot="1" x14ac:dyDescent="0.3">
      <c r="A12" s="15">
        <v>8</v>
      </c>
      <c r="B12" s="16" t="s">
        <v>94</v>
      </c>
      <c r="C12" s="17">
        <v>25203.774694722844</v>
      </c>
      <c r="D12" s="14">
        <f t="shared" si="0"/>
        <v>5.3812889203538059E-4</v>
      </c>
    </row>
    <row r="13" spans="1:4" ht="16.5" thickTop="1" thickBot="1" x14ac:dyDescent="0.3">
      <c r="A13" s="15">
        <v>9</v>
      </c>
      <c r="B13" s="16" t="s">
        <v>95</v>
      </c>
      <c r="C13" s="17">
        <v>39255.740415463712</v>
      </c>
      <c r="D13" s="14">
        <f t="shared" si="0"/>
        <v>8.3815413967436672E-4</v>
      </c>
    </row>
    <row r="14" spans="1:4" ht="16.5" thickTop="1" thickBot="1" x14ac:dyDescent="0.3">
      <c r="A14" s="15">
        <v>10</v>
      </c>
      <c r="B14" s="16" t="s">
        <v>96</v>
      </c>
      <c r="C14" s="17">
        <v>1095692.2048256129</v>
      </c>
      <c r="D14" s="14">
        <f t="shared" si="0"/>
        <v>2.3394258968600666E-2</v>
      </c>
    </row>
    <row r="15" spans="1:4" ht="16.5" thickTop="1" thickBot="1" x14ac:dyDescent="0.3">
      <c r="A15" s="15">
        <v>11</v>
      </c>
      <c r="B15" s="16" t="s">
        <v>97</v>
      </c>
      <c r="C15" s="17">
        <v>233619.05976995977</v>
      </c>
      <c r="D15" s="14">
        <f t="shared" si="0"/>
        <v>4.9880292660558663E-3</v>
      </c>
    </row>
    <row r="16" spans="1:4" ht="16.5" thickTop="1" thickBot="1" x14ac:dyDescent="0.3">
      <c r="A16" s="15">
        <v>12</v>
      </c>
      <c r="B16" s="16" t="s">
        <v>98</v>
      </c>
      <c r="C16" s="17">
        <v>4437696.4636170557</v>
      </c>
      <c r="D16" s="14">
        <f t="shared" si="0"/>
        <v>9.4749802760916699E-2</v>
      </c>
    </row>
    <row r="17" spans="1:4" ht="16.5" thickTop="1" thickBot="1" x14ac:dyDescent="0.3">
      <c r="A17" s="15">
        <v>13</v>
      </c>
      <c r="B17" s="16" t="s">
        <v>99</v>
      </c>
      <c r="C17" s="17">
        <v>530981.9960560383</v>
      </c>
      <c r="D17" s="14">
        <f t="shared" si="0"/>
        <v>1.1337061876219603E-2</v>
      </c>
    </row>
    <row r="18" spans="1:4" ht="16.5" thickTop="1" thickBot="1" x14ac:dyDescent="0.3">
      <c r="A18" s="15">
        <v>14</v>
      </c>
      <c r="B18" s="16" t="s">
        <v>100</v>
      </c>
      <c r="C18" s="17">
        <v>4378410.3941684421</v>
      </c>
      <c r="D18" s="14">
        <f t="shared" si="0"/>
        <v>9.3483978603545737E-2</v>
      </c>
    </row>
    <row r="19" spans="1:4" ht="16.5" thickTop="1" thickBot="1" x14ac:dyDescent="0.3">
      <c r="A19" s="15">
        <v>15</v>
      </c>
      <c r="B19" s="16" t="s">
        <v>101</v>
      </c>
      <c r="C19" s="17">
        <v>95184.453221852833</v>
      </c>
      <c r="D19" s="14">
        <f t="shared" si="0"/>
        <v>2.0322949626269244E-3</v>
      </c>
    </row>
    <row r="20" spans="1:4" ht="16.5" thickTop="1" thickBot="1" x14ac:dyDescent="0.3">
      <c r="A20" s="15">
        <v>16</v>
      </c>
      <c r="B20" s="16" t="s">
        <v>102</v>
      </c>
      <c r="C20" s="17">
        <v>2321078.2621349683</v>
      </c>
      <c r="D20" s="14">
        <f t="shared" si="0"/>
        <v>4.9557627326021945E-2</v>
      </c>
    </row>
    <row r="21" spans="1:4" ht="16.5" thickTop="1" thickBot="1" x14ac:dyDescent="0.3">
      <c r="A21" s="15">
        <v>17</v>
      </c>
      <c r="B21" s="16" t="s">
        <v>103</v>
      </c>
      <c r="C21" s="17">
        <v>25638773.558179796</v>
      </c>
      <c r="D21" s="14">
        <f t="shared" si="0"/>
        <v>0.54741660624740107</v>
      </c>
    </row>
    <row r="22" spans="1:4" ht="16.5" thickTop="1" thickBot="1" x14ac:dyDescent="0.3">
      <c r="A22" s="15">
        <v>18</v>
      </c>
      <c r="B22" s="16" t="s">
        <v>104</v>
      </c>
      <c r="C22" s="17">
        <v>2720038.410118524</v>
      </c>
      <c r="D22" s="14">
        <f t="shared" si="0"/>
        <v>5.8075874493404157E-2</v>
      </c>
    </row>
    <row r="23" spans="1:4" ht="16.5" thickTop="1" thickBot="1" x14ac:dyDescent="0.3">
      <c r="A23" s="31"/>
      <c r="B23" s="18" t="s">
        <v>105</v>
      </c>
      <c r="C23" s="19">
        <f>SUM(C5:C22)</f>
        <v>46835944.079110622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9B15ED-5443-43EC-9BBB-FF23FD1443E3}">
  <dimension ref="A1:D23"/>
  <sheetViews>
    <sheetView zoomScaleNormal="100"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83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111789.25914703392</v>
      </c>
      <c r="D5" s="14">
        <f>C5/C$23</f>
        <v>2.8824016067991204E-2</v>
      </c>
    </row>
    <row r="6" spans="1:4" ht="16.5" thickTop="1" thickBot="1" x14ac:dyDescent="0.3">
      <c r="A6" s="15">
        <v>2</v>
      </c>
      <c r="B6" s="16" t="s">
        <v>88</v>
      </c>
      <c r="C6" s="17">
        <v>15911.818168043426</v>
      </c>
      <c r="D6" s="14">
        <f t="shared" ref="D6:D23" si="0">C6/C$23</f>
        <v>4.1027421242983263E-3</v>
      </c>
    </row>
    <row r="7" spans="1:4" ht="16.5" thickTop="1" thickBot="1" x14ac:dyDescent="0.3">
      <c r="A7" s="15">
        <v>3</v>
      </c>
      <c r="B7" s="16" t="s">
        <v>89</v>
      </c>
      <c r="C7" s="17">
        <v>78266.441148304526</v>
      </c>
      <c r="D7" s="14">
        <f t="shared" si="0"/>
        <v>2.0180410662494978E-2</v>
      </c>
    </row>
    <row r="8" spans="1:4" ht="16.5" thickTop="1" thickBot="1" x14ac:dyDescent="0.3">
      <c r="A8" s="15">
        <v>4</v>
      </c>
      <c r="B8" s="16" t="s">
        <v>90</v>
      </c>
      <c r="C8" s="17">
        <v>28073.620930808829</v>
      </c>
      <c r="D8" s="14">
        <f t="shared" si="0"/>
        <v>7.2385711021844441E-3</v>
      </c>
    </row>
    <row r="9" spans="1:4" ht="16.5" thickTop="1" thickBot="1" x14ac:dyDescent="0.3">
      <c r="A9" s="15">
        <v>5</v>
      </c>
      <c r="B9" s="16" t="s">
        <v>91</v>
      </c>
      <c r="C9" s="17">
        <v>24732.778857836878</v>
      </c>
      <c r="D9" s="14">
        <f t="shared" si="0"/>
        <v>6.3771602088059679E-3</v>
      </c>
    </row>
    <row r="10" spans="1:4" ht="16.5" thickTop="1" thickBot="1" x14ac:dyDescent="0.3">
      <c r="A10" s="15">
        <v>6</v>
      </c>
      <c r="B10" s="16" t="s">
        <v>92</v>
      </c>
      <c r="C10" s="17">
        <v>76046.229225355099</v>
      </c>
      <c r="D10" s="14">
        <f t="shared" si="0"/>
        <v>1.9607945788590875E-2</v>
      </c>
    </row>
    <row r="11" spans="1:4" ht="16.5" thickTop="1" thickBot="1" x14ac:dyDescent="0.3">
      <c r="A11" s="15">
        <v>7</v>
      </c>
      <c r="B11" s="16" t="s">
        <v>93</v>
      </c>
      <c r="C11" s="17">
        <v>23850.24843774239</v>
      </c>
      <c r="D11" s="14">
        <f t="shared" si="0"/>
        <v>6.1496064062010461E-3</v>
      </c>
    </row>
    <row r="12" spans="1:4" ht="16.5" thickTop="1" thickBot="1" x14ac:dyDescent="0.3">
      <c r="A12" s="15">
        <v>8</v>
      </c>
      <c r="B12" s="16" t="s">
        <v>94</v>
      </c>
      <c r="C12" s="17">
        <v>5023.7246268950348</v>
      </c>
      <c r="D12" s="14">
        <f t="shared" si="0"/>
        <v>1.2953294482104781E-3</v>
      </c>
    </row>
    <row r="13" spans="1:4" ht="16.5" thickTop="1" thickBot="1" x14ac:dyDescent="0.3">
      <c r="A13" s="15">
        <v>9</v>
      </c>
      <c r="B13" s="16" t="s">
        <v>95</v>
      </c>
      <c r="C13" s="17">
        <v>0</v>
      </c>
      <c r="D13" s="14">
        <f t="shared" si="0"/>
        <v>0</v>
      </c>
    </row>
    <row r="14" spans="1:4" ht="16.5" thickTop="1" thickBot="1" x14ac:dyDescent="0.3">
      <c r="A14" s="15">
        <v>10</v>
      </c>
      <c r="B14" s="16" t="s">
        <v>96</v>
      </c>
      <c r="C14" s="17">
        <v>341557.54078038724</v>
      </c>
      <c r="D14" s="14">
        <f t="shared" si="0"/>
        <v>8.8068031926470267E-2</v>
      </c>
    </row>
    <row r="15" spans="1:4" ht="16.5" thickTop="1" thickBot="1" x14ac:dyDescent="0.3">
      <c r="A15" s="15">
        <v>11</v>
      </c>
      <c r="B15" s="16" t="s">
        <v>97</v>
      </c>
      <c r="C15" s="17">
        <v>13536.083367820735</v>
      </c>
      <c r="D15" s="14">
        <f t="shared" si="0"/>
        <v>3.4901768512354031E-3</v>
      </c>
    </row>
    <row r="16" spans="1:4" ht="16.5" thickTop="1" thickBot="1" x14ac:dyDescent="0.3">
      <c r="A16" s="15">
        <v>12</v>
      </c>
      <c r="B16" s="16" t="s">
        <v>98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99</v>
      </c>
      <c r="C17" s="17">
        <v>171445.21302214978</v>
      </c>
      <c r="D17" s="14">
        <f t="shared" si="0"/>
        <v>4.4205853161893308E-2</v>
      </c>
    </row>
    <row r="18" spans="1:4" ht="16.5" thickTop="1" thickBot="1" x14ac:dyDescent="0.3">
      <c r="A18" s="15">
        <v>14</v>
      </c>
      <c r="B18" s="16" t="s">
        <v>100</v>
      </c>
      <c r="C18" s="17">
        <v>1305697.1900544334</v>
      </c>
      <c r="D18" s="14">
        <f t="shared" si="0"/>
        <v>0.33666415783790909</v>
      </c>
    </row>
    <row r="19" spans="1:4" ht="16.5" thickTop="1" thickBot="1" x14ac:dyDescent="0.3">
      <c r="A19" s="15">
        <v>15</v>
      </c>
      <c r="B19" s="16" t="s">
        <v>101</v>
      </c>
      <c r="C19" s="17">
        <v>2216.3689803876641</v>
      </c>
      <c r="D19" s="14">
        <f t="shared" si="0"/>
        <v>5.7147400019231945E-4</v>
      </c>
    </row>
    <row r="20" spans="1:4" ht="16.5" thickTop="1" thickBot="1" x14ac:dyDescent="0.3">
      <c r="A20" s="15">
        <v>16</v>
      </c>
      <c r="B20" s="16" t="s">
        <v>102</v>
      </c>
      <c r="C20" s="17">
        <v>633137.93532014336</v>
      </c>
      <c r="D20" s="14">
        <f t="shared" si="0"/>
        <v>0.16324983419846556</v>
      </c>
    </row>
    <row r="21" spans="1:4" ht="16.5" thickTop="1" thickBot="1" x14ac:dyDescent="0.3">
      <c r="A21" s="15">
        <v>17</v>
      </c>
      <c r="B21" s="16" t="s">
        <v>103</v>
      </c>
      <c r="C21" s="17">
        <v>604062.10976797529</v>
      </c>
      <c r="D21" s="14">
        <f t="shared" si="0"/>
        <v>0.15575285220484225</v>
      </c>
    </row>
    <row r="22" spans="1:4" ht="16.5" thickTop="1" thickBot="1" x14ac:dyDescent="0.3">
      <c r="A22" s="15">
        <v>18</v>
      </c>
      <c r="B22" s="16" t="s">
        <v>104</v>
      </c>
      <c r="C22" s="17">
        <v>442990.82471557427</v>
      </c>
      <c r="D22" s="14">
        <f t="shared" si="0"/>
        <v>0.1142218380102144</v>
      </c>
    </row>
    <row r="23" spans="1:4" ht="16.5" thickTop="1" thickBot="1" x14ac:dyDescent="0.3">
      <c r="A23" s="7"/>
      <c r="B23" s="18" t="s">
        <v>105</v>
      </c>
      <c r="C23" s="19">
        <f>SUM(C5:C22)</f>
        <v>3878337.3865508921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F86E09-F753-4130-8467-3FD4B27FD2AF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124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0</v>
      </c>
      <c r="D5" s="14">
        <f>C5/C$23</f>
        <v>0</v>
      </c>
    </row>
    <row r="6" spans="1:4" ht="16.5" thickTop="1" thickBot="1" x14ac:dyDescent="0.3">
      <c r="A6" s="15">
        <v>2</v>
      </c>
      <c r="B6" s="16" t="s">
        <v>88</v>
      </c>
      <c r="C6" s="17">
        <v>7828.9171577357483</v>
      </c>
      <c r="D6" s="14">
        <f t="shared" ref="D6:D23" si="0">C6/C$23</f>
        <v>2.9051130079484067E-3</v>
      </c>
    </row>
    <row r="7" spans="1:4" ht="16.5" thickTop="1" thickBot="1" x14ac:dyDescent="0.3">
      <c r="A7" s="15">
        <v>3</v>
      </c>
      <c r="B7" s="16" t="s">
        <v>89</v>
      </c>
      <c r="C7" s="17">
        <v>20817.777067075971</v>
      </c>
      <c r="D7" s="14">
        <f t="shared" si="0"/>
        <v>7.7249501732655533E-3</v>
      </c>
    </row>
    <row r="8" spans="1:4" ht="16.5" thickTop="1" thickBot="1" x14ac:dyDescent="0.3">
      <c r="A8" s="15">
        <v>4</v>
      </c>
      <c r="B8" s="16" t="s">
        <v>90</v>
      </c>
      <c r="C8" s="17">
        <v>1066.5440347034319</v>
      </c>
      <c r="D8" s="14">
        <f t="shared" si="0"/>
        <v>3.9576749713147221E-4</v>
      </c>
    </row>
    <row r="9" spans="1:4" ht="16.5" thickTop="1" thickBot="1" x14ac:dyDescent="0.3">
      <c r="A9" s="15">
        <v>5</v>
      </c>
      <c r="B9" s="16" t="s">
        <v>91</v>
      </c>
      <c r="C9" s="17">
        <v>10441.440668074791</v>
      </c>
      <c r="D9" s="14">
        <f t="shared" si="0"/>
        <v>3.8745543598673791E-3</v>
      </c>
    </row>
    <row r="10" spans="1:4" ht="16.5" thickTop="1" thickBot="1" x14ac:dyDescent="0.3">
      <c r="A10" s="15">
        <v>6</v>
      </c>
      <c r="B10" s="16" t="s">
        <v>92</v>
      </c>
      <c r="C10" s="17">
        <v>446.38882720740742</v>
      </c>
      <c r="D10" s="14">
        <f t="shared" si="0"/>
        <v>1.6564359571000131E-4</v>
      </c>
    </row>
    <row r="11" spans="1:4" ht="16.5" thickTop="1" thickBot="1" x14ac:dyDescent="0.3">
      <c r="A11" s="15">
        <v>7</v>
      </c>
      <c r="B11" s="16" t="s">
        <v>93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94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95</v>
      </c>
      <c r="C13" s="17">
        <v>0</v>
      </c>
      <c r="D13" s="14">
        <f t="shared" si="0"/>
        <v>0</v>
      </c>
    </row>
    <row r="14" spans="1:4" ht="16.5" thickTop="1" thickBot="1" x14ac:dyDescent="0.3">
      <c r="A14" s="15">
        <v>10</v>
      </c>
      <c r="B14" s="16" t="s">
        <v>96</v>
      </c>
      <c r="C14" s="17">
        <v>193758.70996862045</v>
      </c>
      <c r="D14" s="14">
        <f t="shared" si="0"/>
        <v>7.1898953251402026E-2</v>
      </c>
    </row>
    <row r="15" spans="1:4" ht="16.5" thickTop="1" thickBot="1" x14ac:dyDescent="0.3">
      <c r="A15" s="15">
        <v>11</v>
      </c>
      <c r="B15" s="16" t="s">
        <v>97</v>
      </c>
      <c r="C15" s="17">
        <v>1040947.9946010313</v>
      </c>
      <c r="D15" s="14">
        <f t="shared" si="0"/>
        <v>0.38626945448326533</v>
      </c>
    </row>
    <row r="16" spans="1:4" ht="16.5" thickTop="1" thickBot="1" x14ac:dyDescent="0.3">
      <c r="A16" s="15">
        <v>12</v>
      </c>
      <c r="B16" s="16" t="s">
        <v>98</v>
      </c>
      <c r="C16" s="17">
        <v>5182.3982750487858</v>
      </c>
      <c r="D16" s="14">
        <f t="shared" si="0"/>
        <v>1.9230568337713636E-3</v>
      </c>
    </row>
    <row r="17" spans="1:4" ht="16.5" thickTop="1" thickBot="1" x14ac:dyDescent="0.3">
      <c r="A17" s="15">
        <v>13</v>
      </c>
      <c r="B17" s="16" t="s">
        <v>99</v>
      </c>
      <c r="C17" s="17">
        <v>49541.58487154523</v>
      </c>
      <c r="D17" s="14">
        <f t="shared" si="0"/>
        <v>1.8383628252151691E-2</v>
      </c>
    </row>
    <row r="18" spans="1:4" ht="16.5" thickTop="1" thickBot="1" x14ac:dyDescent="0.3">
      <c r="A18" s="15">
        <v>14</v>
      </c>
      <c r="B18" s="16" t="s">
        <v>100</v>
      </c>
      <c r="C18" s="17">
        <v>193521.47565210803</v>
      </c>
      <c r="D18" s="14">
        <f t="shared" si="0"/>
        <v>7.1810921600926461E-2</v>
      </c>
    </row>
    <row r="19" spans="1:4" ht="16.5" thickTop="1" thickBot="1" x14ac:dyDescent="0.3">
      <c r="A19" s="15">
        <v>15</v>
      </c>
      <c r="B19" s="16" t="s">
        <v>101</v>
      </c>
      <c r="C19" s="17">
        <v>1552.4970475957925</v>
      </c>
      <c r="D19" s="14">
        <f t="shared" si="0"/>
        <v>5.760923607826821E-4</v>
      </c>
    </row>
    <row r="20" spans="1:4" ht="16.5" thickTop="1" thickBot="1" x14ac:dyDescent="0.3">
      <c r="A20" s="15">
        <v>16</v>
      </c>
      <c r="B20" s="16" t="s">
        <v>102</v>
      </c>
      <c r="C20" s="17">
        <v>705868.29614925326</v>
      </c>
      <c r="D20" s="14">
        <f t="shared" si="0"/>
        <v>0.26192985922904427</v>
      </c>
    </row>
    <row r="21" spans="1:4" ht="16.5" thickTop="1" thickBot="1" x14ac:dyDescent="0.3">
      <c r="A21" s="15">
        <v>17</v>
      </c>
      <c r="B21" s="16" t="s">
        <v>103</v>
      </c>
      <c r="C21" s="17">
        <v>261472.69774238137</v>
      </c>
      <c r="D21" s="14">
        <f t="shared" si="0"/>
        <v>9.7025900278454993E-2</v>
      </c>
    </row>
    <row r="22" spans="1:4" ht="16.5" thickTop="1" thickBot="1" x14ac:dyDescent="0.3">
      <c r="A22" s="15">
        <v>18</v>
      </c>
      <c r="B22" s="16" t="s">
        <v>104</v>
      </c>
      <c r="C22" s="17">
        <v>202428.53281265634</v>
      </c>
      <c r="D22" s="14">
        <f t="shared" si="0"/>
        <v>7.5116105076278583E-2</v>
      </c>
    </row>
    <row r="23" spans="1:4" ht="16.5" thickTop="1" thickBot="1" x14ac:dyDescent="0.3">
      <c r="A23" s="31"/>
      <c r="B23" s="18" t="s">
        <v>105</v>
      </c>
      <c r="C23" s="19">
        <f>SUM(C5:C22)</f>
        <v>2694875.2548750374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04DB53-A75D-4DB9-8D7D-8181420B07FF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125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47945.382442554212</v>
      </c>
      <c r="D5" s="14">
        <f>C5/C$23</f>
        <v>1.1361734755892902E-2</v>
      </c>
    </row>
    <row r="6" spans="1:4" ht="16.5" thickTop="1" thickBot="1" x14ac:dyDescent="0.3">
      <c r="A6" s="15">
        <v>2</v>
      </c>
      <c r="B6" s="16" t="s">
        <v>88</v>
      </c>
      <c r="C6" s="17">
        <v>20763.179947755089</v>
      </c>
      <c r="D6" s="14">
        <f t="shared" ref="D6:D23" si="0">C6/C$23</f>
        <v>4.9203016273343565E-3</v>
      </c>
    </row>
    <row r="7" spans="1:4" ht="16.5" thickTop="1" thickBot="1" x14ac:dyDescent="0.3">
      <c r="A7" s="15">
        <v>3</v>
      </c>
      <c r="B7" s="16" t="s">
        <v>89</v>
      </c>
      <c r="C7" s="17">
        <v>80395.760558857262</v>
      </c>
      <c r="D7" s="14">
        <f t="shared" si="0"/>
        <v>1.9051580369860339E-2</v>
      </c>
    </row>
    <row r="8" spans="1:4" ht="16.5" thickTop="1" thickBot="1" x14ac:dyDescent="0.3">
      <c r="A8" s="15">
        <v>4</v>
      </c>
      <c r="B8" s="16" t="s">
        <v>90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91</v>
      </c>
      <c r="C9" s="17">
        <v>7688.2592130781422</v>
      </c>
      <c r="D9" s="14">
        <f t="shared" si="0"/>
        <v>1.8219056239295733E-3</v>
      </c>
    </row>
    <row r="10" spans="1:4" ht="16.5" thickTop="1" thickBot="1" x14ac:dyDescent="0.3">
      <c r="A10" s="15">
        <v>6</v>
      </c>
      <c r="B10" s="16" t="s">
        <v>92</v>
      </c>
      <c r="C10" s="17">
        <v>3728.7840792054599</v>
      </c>
      <c r="D10" s="14">
        <f t="shared" si="0"/>
        <v>8.8361909972642274E-4</v>
      </c>
    </row>
    <row r="11" spans="1:4" ht="16.5" thickTop="1" thickBot="1" x14ac:dyDescent="0.3">
      <c r="A11" s="15">
        <v>7</v>
      </c>
      <c r="B11" s="16" t="s">
        <v>93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94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95</v>
      </c>
      <c r="C13" s="17">
        <v>1941.658606039774</v>
      </c>
      <c r="D13" s="14">
        <f t="shared" si="0"/>
        <v>4.6011959743469768E-4</v>
      </c>
    </row>
    <row r="14" spans="1:4" ht="16.5" thickTop="1" thickBot="1" x14ac:dyDescent="0.3">
      <c r="A14" s="15">
        <v>10</v>
      </c>
      <c r="B14" s="16" t="s">
        <v>96</v>
      </c>
      <c r="C14" s="17">
        <v>422339.21546255623</v>
      </c>
      <c r="D14" s="14">
        <f t="shared" si="0"/>
        <v>0.10008275872753333</v>
      </c>
    </row>
    <row r="15" spans="1:4" ht="16.5" thickTop="1" thickBot="1" x14ac:dyDescent="0.3">
      <c r="A15" s="15">
        <v>11</v>
      </c>
      <c r="B15" s="16" t="s">
        <v>97</v>
      </c>
      <c r="C15" s="17">
        <v>77822.247869896135</v>
      </c>
      <c r="D15" s="14">
        <f t="shared" si="0"/>
        <v>1.8441728762191249E-2</v>
      </c>
    </row>
    <row r="16" spans="1:4" ht="16.5" thickTop="1" thickBot="1" x14ac:dyDescent="0.3">
      <c r="A16" s="15">
        <v>12</v>
      </c>
      <c r="B16" s="16" t="s">
        <v>98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99</v>
      </c>
      <c r="C17" s="17">
        <v>58322.003225798471</v>
      </c>
      <c r="D17" s="14">
        <f t="shared" si="0"/>
        <v>1.3820708008279919E-2</v>
      </c>
    </row>
    <row r="18" spans="1:4" ht="16.5" thickTop="1" thickBot="1" x14ac:dyDescent="0.3">
      <c r="A18" s="15">
        <v>14</v>
      </c>
      <c r="B18" s="16" t="s">
        <v>100</v>
      </c>
      <c r="C18" s="17">
        <v>1658434.6757480504</v>
      </c>
      <c r="D18" s="14">
        <f t="shared" si="0"/>
        <v>0.39300332870221627</v>
      </c>
    </row>
    <row r="19" spans="1:4" ht="16.5" thickTop="1" thickBot="1" x14ac:dyDescent="0.3">
      <c r="A19" s="15">
        <v>15</v>
      </c>
      <c r="B19" s="16" t="s">
        <v>101</v>
      </c>
      <c r="C19" s="17">
        <v>18299.504287004154</v>
      </c>
      <c r="D19" s="14">
        <f t="shared" si="0"/>
        <v>4.336478369369119E-3</v>
      </c>
    </row>
    <row r="20" spans="1:4" ht="16.5" thickTop="1" thickBot="1" x14ac:dyDescent="0.3">
      <c r="A20" s="15">
        <v>16</v>
      </c>
      <c r="B20" s="16" t="s">
        <v>102</v>
      </c>
      <c r="C20" s="17">
        <v>916157.92604938429</v>
      </c>
      <c r="D20" s="14">
        <f t="shared" si="0"/>
        <v>0.21710418855775673</v>
      </c>
    </row>
    <row r="21" spans="1:4" ht="16.5" thickTop="1" thickBot="1" x14ac:dyDescent="0.3">
      <c r="A21" s="15">
        <v>17</v>
      </c>
      <c r="B21" s="16" t="s">
        <v>103</v>
      </c>
      <c r="C21" s="17">
        <v>438746.70483058365</v>
      </c>
      <c r="D21" s="14">
        <f t="shared" si="0"/>
        <v>0.10397088168563086</v>
      </c>
    </row>
    <row r="22" spans="1:4" ht="16.5" thickTop="1" thickBot="1" x14ac:dyDescent="0.3">
      <c r="A22" s="15">
        <v>18</v>
      </c>
      <c r="B22" s="16" t="s">
        <v>104</v>
      </c>
      <c r="C22" s="17">
        <v>467314.51691122126</v>
      </c>
      <c r="D22" s="14">
        <f t="shared" si="0"/>
        <v>0.11074066611284432</v>
      </c>
    </row>
    <row r="23" spans="1:4" ht="16.5" thickTop="1" thickBot="1" x14ac:dyDescent="0.3">
      <c r="A23" s="31"/>
      <c r="B23" s="18" t="s">
        <v>105</v>
      </c>
      <c r="C23" s="19">
        <f>SUM(C5:C22)</f>
        <v>4219899.8192319842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147BA6-A8F0-428D-A95E-7A32D2E56112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126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1535248.5307992396</v>
      </c>
      <c r="D5" s="14">
        <f>C5/C$23</f>
        <v>6.7370306090267743E-2</v>
      </c>
    </row>
    <row r="6" spans="1:4" ht="16.5" thickTop="1" thickBot="1" x14ac:dyDescent="0.3">
      <c r="A6" s="15">
        <v>2</v>
      </c>
      <c r="B6" s="16" t="s">
        <v>88</v>
      </c>
      <c r="C6" s="17">
        <v>750183.91260618577</v>
      </c>
      <c r="D6" s="14">
        <f t="shared" ref="D6:D23" si="0">C6/C$23</f>
        <v>3.2919829462375427E-2</v>
      </c>
    </row>
    <row r="7" spans="1:4" ht="16.5" thickTop="1" thickBot="1" x14ac:dyDescent="0.3">
      <c r="A7" s="15">
        <v>3</v>
      </c>
      <c r="B7" s="16" t="s">
        <v>89</v>
      </c>
      <c r="C7" s="17">
        <v>900712.08914877672</v>
      </c>
      <c r="D7" s="14">
        <f t="shared" si="0"/>
        <v>3.9525358876954846E-2</v>
      </c>
    </row>
    <row r="8" spans="1:4" ht="16.5" thickTop="1" thickBot="1" x14ac:dyDescent="0.3">
      <c r="A8" s="15">
        <v>4</v>
      </c>
      <c r="B8" s="16" t="s">
        <v>90</v>
      </c>
      <c r="C8" s="17">
        <v>204055.47089559943</v>
      </c>
      <c r="D8" s="14">
        <f t="shared" si="0"/>
        <v>8.9544326262755106E-3</v>
      </c>
    </row>
    <row r="9" spans="1:4" ht="16.5" thickTop="1" thickBot="1" x14ac:dyDescent="0.3">
      <c r="A9" s="15">
        <v>5</v>
      </c>
      <c r="B9" s="16" t="s">
        <v>91</v>
      </c>
      <c r="C9" s="17">
        <v>148906.12184345382</v>
      </c>
      <c r="D9" s="14">
        <f t="shared" si="0"/>
        <v>6.5343498502393451E-3</v>
      </c>
    </row>
    <row r="10" spans="1:4" ht="16.5" thickTop="1" thickBot="1" x14ac:dyDescent="0.3">
      <c r="A10" s="15">
        <v>6</v>
      </c>
      <c r="B10" s="16" t="s">
        <v>92</v>
      </c>
      <c r="C10" s="17">
        <v>257614.83112530876</v>
      </c>
      <c r="D10" s="14">
        <f t="shared" si="0"/>
        <v>1.1304742963844091E-2</v>
      </c>
    </row>
    <row r="11" spans="1:4" ht="16.5" thickTop="1" thickBot="1" x14ac:dyDescent="0.3">
      <c r="A11" s="15">
        <v>7</v>
      </c>
      <c r="B11" s="16" t="s">
        <v>93</v>
      </c>
      <c r="C11" s="17">
        <v>14074.090116874231</v>
      </c>
      <c r="D11" s="14">
        <f t="shared" si="0"/>
        <v>6.1760408174578441E-4</v>
      </c>
    </row>
    <row r="12" spans="1:4" ht="16.5" thickTop="1" thickBot="1" x14ac:dyDescent="0.3">
      <c r="A12" s="15">
        <v>8</v>
      </c>
      <c r="B12" s="16" t="s">
        <v>94</v>
      </c>
      <c r="C12" s="17">
        <v>35155.71024099952</v>
      </c>
      <c r="D12" s="14">
        <f t="shared" si="0"/>
        <v>1.5427150146979127E-3</v>
      </c>
    </row>
    <row r="13" spans="1:4" ht="16.5" thickTop="1" thickBot="1" x14ac:dyDescent="0.3">
      <c r="A13" s="15">
        <v>9</v>
      </c>
      <c r="B13" s="16" t="s">
        <v>95</v>
      </c>
      <c r="C13" s="17">
        <v>55399.804607344282</v>
      </c>
      <c r="D13" s="14">
        <f t="shared" si="0"/>
        <v>2.4310733531819756E-3</v>
      </c>
    </row>
    <row r="14" spans="1:4" ht="16.5" thickTop="1" thickBot="1" x14ac:dyDescent="0.3">
      <c r="A14" s="15">
        <v>10</v>
      </c>
      <c r="B14" s="16" t="s">
        <v>96</v>
      </c>
      <c r="C14" s="17">
        <v>1466416.0566236577</v>
      </c>
      <c r="D14" s="14">
        <f t="shared" si="0"/>
        <v>6.4349775693312877E-2</v>
      </c>
    </row>
    <row r="15" spans="1:4" ht="16.5" thickTop="1" thickBot="1" x14ac:dyDescent="0.3">
      <c r="A15" s="15">
        <v>11</v>
      </c>
      <c r="B15" s="16" t="s">
        <v>97</v>
      </c>
      <c r="C15" s="17">
        <v>54255.616769546992</v>
      </c>
      <c r="D15" s="14">
        <f t="shared" si="0"/>
        <v>2.3808637074401E-3</v>
      </c>
    </row>
    <row r="16" spans="1:4" ht="16.5" thickTop="1" thickBot="1" x14ac:dyDescent="0.3">
      <c r="A16" s="15">
        <v>12</v>
      </c>
      <c r="B16" s="16" t="s">
        <v>98</v>
      </c>
      <c r="C16" s="17">
        <v>5548782.9407293964</v>
      </c>
      <c r="D16" s="14">
        <f t="shared" si="0"/>
        <v>0.2434936087844915</v>
      </c>
    </row>
    <row r="17" spans="1:4" ht="16.5" thickTop="1" thickBot="1" x14ac:dyDescent="0.3">
      <c r="A17" s="15">
        <v>13</v>
      </c>
      <c r="B17" s="16" t="s">
        <v>99</v>
      </c>
      <c r="C17" s="17">
        <v>774840.25998678722</v>
      </c>
      <c r="D17" s="14">
        <f t="shared" si="0"/>
        <v>3.400180781101083E-2</v>
      </c>
    </row>
    <row r="18" spans="1:4" ht="16.5" thickTop="1" thickBot="1" x14ac:dyDescent="0.3">
      <c r="A18" s="15">
        <v>14</v>
      </c>
      <c r="B18" s="16" t="s">
        <v>100</v>
      </c>
      <c r="C18" s="17">
        <v>3367004.6333870562</v>
      </c>
      <c r="D18" s="14">
        <f t="shared" si="0"/>
        <v>0.14775205981831904</v>
      </c>
    </row>
    <row r="19" spans="1:4" ht="16.5" thickTop="1" thickBot="1" x14ac:dyDescent="0.3">
      <c r="A19" s="15">
        <v>15</v>
      </c>
      <c r="B19" s="16" t="s">
        <v>101</v>
      </c>
      <c r="C19" s="17">
        <v>10948.078354547641</v>
      </c>
      <c r="D19" s="14">
        <f t="shared" si="0"/>
        <v>4.8042735430082627E-4</v>
      </c>
    </row>
    <row r="20" spans="1:4" ht="16.5" thickTop="1" thickBot="1" x14ac:dyDescent="0.3">
      <c r="A20" s="15">
        <v>16</v>
      </c>
      <c r="B20" s="16" t="s">
        <v>102</v>
      </c>
      <c r="C20" s="17">
        <v>1721323.4573300588</v>
      </c>
      <c r="D20" s="14">
        <f t="shared" si="0"/>
        <v>7.5535710260743807E-2</v>
      </c>
    </row>
    <row r="21" spans="1:4" ht="16.5" thickTop="1" thickBot="1" x14ac:dyDescent="0.3">
      <c r="A21" s="15">
        <v>17</v>
      </c>
      <c r="B21" s="16" t="s">
        <v>103</v>
      </c>
      <c r="C21" s="17">
        <v>4452495.9639641149</v>
      </c>
      <c r="D21" s="14">
        <f t="shared" si="0"/>
        <v>0.19538596516473064</v>
      </c>
    </row>
    <row r="22" spans="1:4" ht="16.5" thickTop="1" thickBot="1" x14ac:dyDescent="0.3">
      <c r="A22" s="15">
        <v>18</v>
      </c>
      <c r="B22" s="16" t="s">
        <v>104</v>
      </c>
      <c r="C22" s="17">
        <v>1490790.173056785</v>
      </c>
      <c r="D22" s="14">
        <f t="shared" si="0"/>
        <v>6.5419369086067825E-2</v>
      </c>
    </row>
    <row r="23" spans="1:4" ht="16.5" thickTop="1" thickBot="1" x14ac:dyDescent="0.3">
      <c r="A23" s="31"/>
      <c r="B23" s="18" t="s">
        <v>105</v>
      </c>
      <c r="C23" s="19">
        <f>SUM(C5:C22)</f>
        <v>22788207.741585732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C78177-8354-43FA-8A8F-51A96DA591FF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127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354208.23186924937</v>
      </c>
      <c r="D5" s="14">
        <f>C5/C$23</f>
        <v>3.2923271202871397E-2</v>
      </c>
    </row>
    <row r="6" spans="1:4" ht="16.5" thickTop="1" thickBot="1" x14ac:dyDescent="0.3">
      <c r="A6" s="15">
        <v>2</v>
      </c>
      <c r="B6" s="16" t="s">
        <v>88</v>
      </c>
      <c r="C6" s="17">
        <v>36152.304751117241</v>
      </c>
      <c r="D6" s="14">
        <f t="shared" ref="D6:D23" si="0">C6/C$23</f>
        <v>3.3603175387782987E-3</v>
      </c>
    </row>
    <row r="7" spans="1:4" ht="16.5" thickTop="1" thickBot="1" x14ac:dyDescent="0.3">
      <c r="A7" s="15">
        <v>3</v>
      </c>
      <c r="B7" s="16" t="s">
        <v>89</v>
      </c>
      <c r="C7" s="17">
        <v>172810.06006844688</v>
      </c>
      <c r="D7" s="14">
        <f t="shared" si="0"/>
        <v>1.6062507763281334E-2</v>
      </c>
    </row>
    <row r="8" spans="1:4" ht="16.5" thickTop="1" thickBot="1" x14ac:dyDescent="0.3">
      <c r="A8" s="15">
        <v>4</v>
      </c>
      <c r="B8" s="16" t="s">
        <v>90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91</v>
      </c>
      <c r="C9" s="17">
        <v>997966.57863987866</v>
      </c>
      <c r="D9" s="14">
        <f t="shared" si="0"/>
        <v>9.2759911723595476E-2</v>
      </c>
    </row>
    <row r="10" spans="1:4" ht="16.5" thickTop="1" thickBot="1" x14ac:dyDescent="0.3">
      <c r="A10" s="15">
        <v>6</v>
      </c>
      <c r="B10" s="16" t="s">
        <v>92</v>
      </c>
      <c r="C10" s="17">
        <v>272536.64541898569</v>
      </c>
      <c r="D10" s="14">
        <f t="shared" si="0"/>
        <v>2.5331985771471954E-2</v>
      </c>
    </row>
    <row r="11" spans="1:4" ht="16.5" thickTop="1" thickBot="1" x14ac:dyDescent="0.3">
      <c r="A11" s="15">
        <v>7</v>
      </c>
      <c r="B11" s="16" t="s">
        <v>93</v>
      </c>
      <c r="C11" s="17">
        <v>36078.962896718309</v>
      </c>
      <c r="D11" s="14">
        <f t="shared" si="0"/>
        <v>3.3535004929119315E-3</v>
      </c>
    </row>
    <row r="12" spans="1:4" ht="16.5" thickTop="1" thickBot="1" x14ac:dyDescent="0.3">
      <c r="A12" s="15">
        <v>8</v>
      </c>
      <c r="B12" s="16" t="s">
        <v>94</v>
      </c>
      <c r="C12" s="17">
        <v>13365.310393624339</v>
      </c>
      <c r="D12" s="14">
        <f t="shared" si="0"/>
        <v>1.2422911135568421E-3</v>
      </c>
    </row>
    <row r="13" spans="1:4" ht="16.5" thickTop="1" thickBot="1" x14ac:dyDescent="0.3">
      <c r="A13" s="15">
        <v>9</v>
      </c>
      <c r="B13" s="16" t="s">
        <v>95</v>
      </c>
      <c r="C13" s="17">
        <v>54840.466831092519</v>
      </c>
      <c r="D13" s="14">
        <f t="shared" si="0"/>
        <v>5.0973619467957918E-3</v>
      </c>
    </row>
    <row r="14" spans="1:4" ht="16.5" thickTop="1" thickBot="1" x14ac:dyDescent="0.3">
      <c r="A14" s="15">
        <v>10</v>
      </c>
      <c r="B14" s="16" t="s">
        <v>96</v>
      </c>
      <c r="C14" s="17">
        <v>998756.93633845146</v>
      </c>
      <c r="D14" s="14">
        <f t="shared" si="0"/>
        <v>9.2833374614957623E-2</v>
      </c>
    </row>
    <row r="15" spans="1:4" ht="16.5" thickTop="1" thickBot="1" x14ac:dyDescent="0.3">
      <c r="A15" s="15">
        <v>11</v>
      </c>
      <c r="B15" s="16" t="s">
        <v>97</v>
      </c>
      <c r="C15" s="17">
        <v>100332.839044302</v>
      </c>
      <c r="D15" s="14">
        <f t="shared" si="0"/>
        <v>9.3258286318680383E-3</v>
      </c>
    </row>
    <row r="16" spans="1:4" ht="16.5" thickTop="1" thickBot="1" x14ac:dyDescent="0.3">
      <c r="A16" s="15">
        <v>12</v>
      </c>
      <c r="B16" s="16" t="s">
        <v>98</v>
      </c>
      <c r="C16" s="17">
        <v>491826.64578124695</v>
      </c>
      <c r="D16" s="14">
        <f t="shared" si="0"/>
        <v>4.5714753602428389E-2</v>
      </c>
    </row>
    <row r="17" spans="1:4" ht="16.5" thickTop="1" thickBot="1" x14ac:dyDescent="0.3">
      <c r="A17" s="15">
        <v>13</v>
      </c>
      <c r="B17" s="16" t="s">
        <v>99</v>
      </c>
      <c r="C17" s="17">
        <v>252274.60952646349</v>
      </c>
      <c r="D17" s="14">
        <f t="shared" si="0"/>
        <v>2.344865149860257E-2</v>
      </c>
    </row>
    <row r="18" spans="1:4" ht="16.5" thickTop="1" thickBot="1" x14ac:dyDescent="0.3">
      <c r="A18" s="15">
        <v>14</v>
      </c>
      <c r="B18" s="16" t="s">
        <v>100</v>
      </c>
      <c r="C18" s="17">
        <v>3133945.6527505489</v>
      </c>
      <c r="D18" s="14">
        <f t="shared" si="0"/>
        <v>0.29129685133532807</v>
      </c>
    </row>
    <row r="19" spans="1:4" ht="16.5" thickTop="1" thickBot="1" x14ac:dyDescent="0.3">
      <c r="A19" s="15">
        <v>15</v>
      </c>
      <c r="B19" s="16" t="s">
        <v>101</v>
      </c>
      <c r="C19" s="17">
        <v>46974.971695255299</v>
      </c>
      <c r="D19" s="14">
        <f t="shared" si="0"/>
        <v>4.366272699842251E-3</v>
      </c>
    </row>
    <row r="20" spans="1:4" ht="16.5" thickTop="1" thickBot="1" x14ac:dyDescent="0.3">
      <c r="A20" s="15">
        <v>16</v>
      </c>
      <c r="B20" s="16" t="s">
        <v>102</v>
      </c>
      <c r="C20" s="17">
        <v>1645777.8943194249</v>
      </c>
      <c r="D20" s="14">
        <f t="shared" si="0"/>
        <v>0.15297327131112637</v>
      </c>
    </row>
    <row r="21" spans="1:4" ht="16.5" thickTop="1" thickBot="1" x14ac:dyDescent="0.3">
      <c r="A21" s="15">
        <v>17</v>
      </c>
      <c r="B21" s="16" t="s">
        <v>103</v>
      </c>
      <c r="C21" s="17">
        <v>1187158.6197945471</v>
      </c>
      <c r="D21" s="14">
        <f t="shared" si="0"/>
        <v>0.11034510687134469</v>
      </c>
    </row>
    <row r="22" spans="1:4" ht="16.5" thickTop="1" thickBot="1" x14ac:dyDescent="0.3">
      <c r="A22" s="15">
        <v>18</v>
      </c>
      <c r="B22" s="16" t="s">
        <v>104</v>
      </c>
      <c r="C22" s="17">
        <v>963591.03152582608</v>
      </c>
      <c r="D22" s="14">
        <f t="shared" si="0"/>
        <v>8.9564741881238988E-2</v>
      </c>
    </row>
    <row r="23" spans="1:4" ht="16.5" thickTop="1" thickBot="1" x14ac:dyDescent="0.3">
      <c r="A23" s="31"/>
      <c r="B23" s="18" t="s">
        <v>105</v>
      </c>
      <c r="C23" s="19">
        <f>SUM(C5:C22)</f>
        <v>10758597.761645179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993678-BE89-4B8A-97BC-D3202F867891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128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216805.76461457845</v>
      </c>
      <c r="D5" s="14">
        <f>C5/C$23</f>
        <v>5.1183204993226483E-2</v>
      </c>
    </row>
    <row r="6" spans="1:4" ht="16.5" thickTop="1" thickBot="1" x14ac:dyDescent="0.3">
      <c r="A6" s="15">
        <v>2</v>
      </c>
      <c r="B6" s="16" t="s">
        <v>88</v>
      </c>
      <c r="C6" s="17">
        <v>15406.538908998602</v>
      </c>
      <c r="D6" s="14">
        <f t="shared" ref="D6:D23" si="0">C6/C$23</f>
        <v>3.6371543930911292E-3</v>
      </c>
    </row>
    <row r="7" spans="1:4" ht="16.5" thickTop="1" thickBot="1" x14ac:dyDescent="0.3">
      <c r="A7" s="15">
        <v>3</v>
      </c>
      <c r="B7" s="16" t="s">
        <v>89</v>
      </c>
      <c r="C7" s="17">
        <v>120296.6706220308</v>
      </c>
      <c r="D7" s="14">
        <f t="shared" si="0"/>
        <v>2.8399471588755106E-2</v>
      </c>
    </row>
    <row r="8" spans="1:4" ht="16.5" thickTop="1" thickBot="1" x14ac:dyDescent="0.3">
      <c r="A8" s="15">
        <v>4</v>
      </c>
      <c r="B8" s="16" t="s">
        <v>90</v>
      </c>
      <c r="C8" s="17">
        <v>18328.787199988947</v>
      </c>
      <c r="D8" s="14">
        <f t="shared" si="0"/>
        <v>4.3270347271530916E-3</v>
      </c>
    </row>
    <row r="9" spans="1:4" ht="16.5" thickTop="1" thickBot="1" x14ac:dyDescent="0.3">
      <c r="A9" s="15">
        <v>5</v>
      </c>
      <c r="B9" s="16" t="s">
        <v>91</v>
      </c>
      <c r="C9" s="17">
        <v>44371.827876248077</v>
      </c>
      <c r="D9" s="14">
        <f t="shared" si="0"/>
        <v>1.0475239743516735E-2</v>
      </c>
    </row>
    <row r="10" spans="1:4" ht="16.5" thickTop="1" thickBot="1" x14ac:dyDescent="0.3">
      <c r="A10" s="15">
        <v>6</v>
      </c>
      <c r="B10" s="16" t="s">
        <v>92</v>
      </c>
      <c r="C10" s="17">
        <v>79951.524374614906</v>
      </c>
      <c r="D10" s="14">
        <f t="shared" si="0"/>
        <v>1.8874845273886654E-2</v>
      </c>
    </row>
    <row r="11" spans="1:4" ht="16.5" thickTop="1" thickBot="1" x14ac:dyDescent="0.3">
      <c r="A11" s="15">
        <v>7</v>
      </c>
      <c r="B11" s="16" t="s">
        <v>93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94</v>
      </c>
      <c r="C12" s="17">
        <v>531.3246797875546</v>
      </c>
      <c r="D12" s="14">
        <f t="shared" si="0"/>
        <v>1.2543439539936563E-4</v>
      </c>
    </row>
    <row r="13" spans="1:4" ht="16.5" thickTop="1" thickBot="1" x14ac:dyDescent="0.3">
      <c r="A13" s="15">
        <v>9</v>
      </c>
      <c r="B13" s="16" t="s">
        <v>95</v>
      </c>
      <c r="C13" s="17">
        <v>975.06759684082181</v>
      </c>
      <c r="D13" s="14">
        <f t="shared" si="0"/>
        <v>2.3019260940813861E-4</v>
      </c>
    </row>
    <row r="14" spans="1:4" ht="16.5" thickTop="1" thickBot="1" x14ac:dyDescent="0.3">
      <c r="A14" s="15">
        <v>10</v>
      </c>
      <c r="B14" s="16" t="s">
        <v>96</v>
      </c>
      <c r="C14" s="17">
        <v>492051.38065031561</v>
      </c>
      <c r="D14" s="14">
        <f t="shared" si="0"/>
        <v>0.11616280926753432</v>
      </c>
    </row>
    <row r="15" spans="1:4" ht="16.5" thickTop="1" thickBot="1" x14ac:dyDescent="0.3">
      <c r="A15" s="15">
        <v>11</v>
      </c>
      <c r="B15" s="16" t="s">
        <v>97</v>
      </c>
      <c r="C15" s="17">
        <v>0</v>
      </c>
      <c r="D15" s="14">
        <f t="shared" si="0"/>
        <v>0</v>
      </c>
    </row>
    <row r="16" spans="1:4" ht="16.5" thickTop="1" thickBot="1" x14ac:dyDescent="0.3">
      <c r="A16" s="15">
        <v>12</v>
      </c>
      <c r="B16" s="16" t="s">
        <v>98</v>
      </c>
      <c r="C16" s="17">
        <v>14727.758256181005</v>
      </c>
      <c r="D16" s="14">
        <f t="shared" si="0"/>
        <v>3.4769087955611871E-3</v>
      </c>
    </row>
    <row r="17" spans="1:4" ht="16.5" thickTop="1" thickBot="1" x14ac:dyDescent="0.3">
      <c r="A17" s="15">
        <v>13</v>
      </c>
      <c r="B17" s="16" t="s">
        <v>99</v>
      </c>
      <c r="C17" s="17">
        <v>90680.679205064705</v>
      </c>
      <c r="D17" s="14">
        <f t="shared" si="0"/>
        <v>2.140776930414582E-2</v>
      </c>
    </row>
    <row r="18" spans="1:4" ht="16.5" thickTop="1" thickBot="1" x14ac:dyDescent="0.3">
      <c r="A18" s="15">
        <v>14</v>
      </c>
      <c r="B18" s="16" t="s">
        <v>100</v>
      </c>
      <c r="C18" s="17">
        <v>1989055.8787676163</v>
      </c>
      <c r="D18" s="14">
        <f t="shared" si="0"/>
        <v>0.46957356031067216</v>
      </c>
    </row>
    <row r="19" spans="1:4" ht="16.5" thickTop="1" thickBot="1" x14ac:dyDescent="0.3">
      <c r="A19" s="15">
        <v>15</v>
      </c>
      <c r="B19" s="16" t="s">
        <v>101</v>
      </c>
      <c r="C19" s="17">
        <v>0</v>
      </c>
      <c r="D19" s="14">
        <f t="shared" si="0"/>
        <v>0</v>
      </c>
    </row>
    <row r="20" spans="1:4" ht="16.5" thickTop="1" thickBot="1" x14ac:dyDescent="0.3">
      <c r="A20" s="15">
        <v>16</v>
      </c>
      <c r="B20" s="16" t="s">
        <v>102</v>
      </c>
      <c r="C20" s="17">
        <v>650526.80538773898</v>
      </c>
      <c r="D20" s="14">
        <f t="shared" si="0"/>
        <v>0.15357546831349567</v>
      </c>
    </row>
    <row r="21" spans="1:4" ht="16.5" thickTop="1" thickBot="1" x14ac:dyDescent="0.3">
      <c r="A21" s="15">
        <v>17</v>
      </c>
      <c r="B21" s="16" t="s">
        <v>103</v>
      </c>
      <c r="C21" s="17">
        <v>252935.14672705933</v>
      </c>
      <c r="D21" s="14">
        <f t="shared" si="0"/>
        <v>5.9712579542972072E-2</v>
      </c>
    </row>
    <row r="22" spans="1:4" ht="16.5" thickTop="1" thickBot="1" x14ac:dyDescent="0.3">
      <c r="A22" s="15">
        <v>18</v>
      </c>
      <c r="B22" s="16" t="s">
        <v>104</v>
      </c>
      <c r="C22" s="17">
        <v>249231.91932690685</v>
      </c>
      <c r="D22" s="14">
        <f t="shared" si="0"/>
        <v>5.8838326741181987E-2</v>
      </c>
    </row>
    <row r="23" spans="1:4" ht="16.5" thickTop="1" thickBot="1" x14ac:dyDescent="0.3">
      <c r="A23" s="31"/>
      <c r="B23" s="18" t="s">
        <v>105</v>
      </c>
      <c r="C23" s="19">
        <f>SUM(C5:C22)</f>
        <v>4235877.0741939712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0B811B-3740-4BC3-ABC7-E21E959A2B10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129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239511.00866149686</v>
      </c>
      <c r="D5" s="14">
        <f>C5/C$23</f>
        <v>2.4886409126509232E-2</v>
      </c>
    </row>
    <row r="6" spans="1:4" ht="16.5" thickTop="1" thickBot="1" x14ac:dyDescent="0.3">
      <c r="A6" s="15">
        <v>2</v>
      </c>
      <c r="B6" s="16" t="s">
        <v>88</v>
      </c>
      <c r="C6" s="17">
        <v>255364.31276760969</v>
      </c>
      <c r="D6" s="14">
        <f t="shared" ref="D6:D23" si="0">C6/C$23</f>
        <v>2.6533647865958108E-2</v>
      </c>
    </row>
    <row r="7" spans="1:4" ht="16.5" thickTop="1" thickBot="1" x14ac:dyDescent="0.3">
      <c r="A7" s="15">
        <v>3</v>
      </c>
      <c r="B7" s="16" t="s">
        <v>89</v>
      </c>
      <c r="C7" s="17">
        <v>398731.46766897745</v>
      </c>
      <c r="D7" s="14">
        <f t="shared" si="0"/>
        <v>4.1430222733719609E-2</v>
      </c>
    </row>
    <row r="8" spans="1:4" ht="16.5" thickTop="1" thickBot="1" x14ac:dyDescent="0.3">
      <c r="A8" s="15">
        <v>4</v>
      </c>
      <c r="B8" s="16" t="s">
        <v>90</v>
      </c>
      <c r="C8" s="17">
        <v>1280.6669973958003</v>
      </c>
      <c r="D8" s="14">
        <f t="shared" si="0"/>
        <v>1.3306779938893702E-4</v>
      </c>
    </row>
    <row r="9" spans="1:4" ht="16.5" thickTop="1" thickBot="1" x14ac:dyDescent="0.3">
      <c r="A9" s="15">
        <v>5</v>
      </c>
      <c r="B9" s="16" t="s">
        <v>91</v>
      </c>
      <c r="C9" s="17">
        <v>104146.6597842495</v>
      </c>
      <c r="D9" s="14">
        <f t="shared" si="0"/>
        <v>1.0821366412486138E-2</v>
      </c>
    </row>
    <row r="10" spans="1:4" ht="16.5" thickTop="1" thickBot="1" x14ac:dyDescent="0.3">
      <c r="A10" s="15">
        <v>6</v>
      </c>
      <c r="B10" s="16" t="s">
        <v>92</v>
      </c>
      <c r="C10" s="17">
        <v>232142.97401164664</v>
      </c>
      <c r="D10" s="14">
        <f t="shared" si="0"/>
        <v>2.4120832939513923E-2</v>
      </c>
    </row>
    <row r="11" spans="1:4" ht="16.5" thickTop="1" thickBot="1" x14ac:dyDescent="0.3">
      <c r="A11" s="15">
        <v>7</v>
      </c>
      <c r="B11" s="16" t="s">
        <v>93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94</v>
      </c>
      <c r="C12" s="17">
        <v>20912.541160408498</v>
      </c>
      <c r="D12" s="14">
        <f t="shared" si="0"/>
        <v>2.1729191409670442E-3</v>
      </c>
    </row>
    <row r="13" spans="1:4" ht="16.5" thickTop="1" thickBot="1" x14ac:dyDescent="0.3">
      <c r="A13" s="15">
        <v>9</v>
      </c>
      <c r="B13" s="16" t="s">
        <v>95</v>
      </c>
      <c r="C13" s="17">
        <v>0</v>
      </c>
      <c r="D13" s="14">
        <f t="shared" si="0"/>
        <v>0</v>
      </c>
    </row>
    <row r="14" spans="1:4" ht="16.5" thickTop="1" thickBot="1" x14ac:dyDescent="0.3">
      <c r="A14" s="15">
        <v>10</v>
      </c>
      <c r="B14" s="16" t="s">
        <v>96</v>
      </c>
      <c r="C14" s="17">
        <v>955959.82385202264</v>
      </c>
      <c r="D14" s="14">
        <f t="shared" si="0"/>
        <v>9.9329076428843144E-2</v>
      </c>
    </row>
    <row r="15" spans="1:4" ht="16.5" thickTop="1" thickBot="1" x14ac:dyDescent="0.3">
      <c r="A15" s="15">
        <v>11</v>
      </c>
      <c r="B15" s="16" t="s">
        <v>97</v>
      </c>
      <c r="C15" s="17">
        <v>620100.91176737251</v>
      </c>
      <c r="D15" s="14">
        <f t="shared" si="0"/>
        <v>6.4431631248209331E-2</v>
      </c>
    </row>
    <row r="16" spans="1:4" ht="16.5" thickTop="1" thickBot="1" x14ac:dyDescent="0.3">
      <c r="A16" s="15">
        <v>12</v>
      </c>
      <c r="B16" s="16" t="s">
        <v>98</v>
      </c>
      <c r="C16" s="17">
        <v>3509.619191854888</v>
      </c>
      <c r="D16" s="14">
        <f t="shared" si="0"/>
        <v>3.6466724254078211E-4</v>
      </c>
    </row>
    <row r="17" spans="1:4" ht="16.5" thickTop="1" thickBot="1" x14ac:dyDescent="0.3">
      <c r="A17" s="15">
        <v>13</v>
      </c>
      <c r="B17" s="16" t="s">
        <v>99</v>
      </c>
      <c r="C17" s="17">
        <v>144026.02324840167</v>
      </c>
      <c r="D17" s="14">
        <f t="shared" si="0"/>
        <v>1.4965034632247595E-2</v>
      </c>
    </row>
    <row r="18" spans="1:4" ht="16.5" thickTop="1" thickBot="1" x14ac:dyDescent="0.3">
      <c r="A18" s="15">
        <v>14</v>
      </c>
      <c r="B18" s="16" t="s">
        <v>100</v>
      </c>
      <c r="C18" s="17">
        <v>2388412.8924861709</v>
      </c>
      <c r="D18" s="14">
        <f t="shared" si="0"/>
        <v>0.24816821881221282</v>
      </c>
    </row>
    <row r="19" spans="1:4" ht="16.5" thickTop="1" thickBot="1" x14ac:dyDescent="0.3">
      <c r="A19" s="15">
        <v>15</v>
      </c>
      <c r="B19" s="16" t="s">
        <v>101</v>
      </c>
      <c r="C19" s="17">
        <v>83035.486795280172</v>
      </c>
      <c r="D19" s="14">
        <f t="shared" si="0"/>
        <v>8.6278084166341498E-3</v>
      </c>
    </row>
    <row r="20" spans="1:4" ht="16.5" thickTop="1" thickBot="1" x14ac:dyDescent="0.3">
      <c r="A20" s="15">
        <v>16</v>
      </c>
      <c r="B20" s="16" t="s">
        <v>102</v>
      </c>
      <c r="C20" s="17">
        <v>1914066.3712374794</v>
      </c>
      <c r="D20" s="14">
        <f t="shared" si="0"/>
        <v>0.19888120832571302</v>
      </c>
    </row>
    <row r="21" spans="1:4" ht="16.5" thickTop="1" thickBot="1" x14ac:dyDescent="0.3">
      <c r="A21" s="15">
        <v>17</v>
      </c>
      <c r="B21" s="16" t="s">
        <v>103</v>
      </c>
      <c r="C21" s="17">
        <v>1369389.9136892988</v>
      </c>
      <c r="D21" s="14">
        <f t="shared" si="0"/>
        <v>0.14228656058958652</v>
      </c>
    </row>
    <row r="22" spans="1:4" ht="16.5" thickTop="1" thickBot="1" x14ac:dyDescent="0.3">
      <c r="A22" s="15">
        <v>18</v>
      </c>
      <c r="B22" s="16" t="s">
        <v>104</v>
      </c>
      <c r="C22" s="17">
        <v>893578.38393366057</v>
      </c>
      <c r="D22" s="14">
        <f t="shared" si="0"/>
        <v>9.2847328285469891E-2</v>
      </c>
    </row>
    <row r="23" spans="1:4" ht="16.5" thickTop="1" thickBot="1" x14ac:dyDescent="0.3">
      <c r="A23" s="31"/>
      <c r="B23" s="18" t="s">
        <v>105</v>
      </c>
      <c r="C23" s="19">
        <f>SUM(C5:C22)</f>
        <v>9624169.0572533235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694B21-9C06-48C2-BAE1-38DFB4ED6C75}">
  <dimension ref="A1:G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7" x14ac:dyDescent="0.25">
      <c r="A1" s="47" t="s">
        <v>1</v>
      </c>
      <c r="B1" s="48"/>
      <c r="C1" s="48"/>
      <c r="D1" s="49"/>
    </row>
    <row r="2" spans="1:7" x14ac:dyDescent="0.25">
      <c r="A2" s="50" t="s">
        <v>186</v>
      </c>
      <c r="B2" s="51"/>
      <c r="C2" s="51"/>
      <c r="D2" s="52"/>
    </row>
    <row r="3" spans="1:7" ht="15.75" thickBot="1" x14ac:dyDescent="0.3">
      <c r="A3" s="53" t="s">
        <v>130</v>
      </c>
      <c r="B3" s="54"/>
      <c r="C3" s="54"/>
      <c r="D3" s="55"/>
    </row>
    <row r="4" spans="1:7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7" ht="15.75" thickBot="1" x14ac:dyDescent="0.3">
      <c r="A5" s="11">
        <v>1</v>
      </c>
      <c r="B5" s="12" t="s">
        <v>87</v>
      </c>
      <c r="C5" s="13">
        <v>0</v>
      </c>
      <c r="D5" s="14">
        <f>C5/C$23</f>
        <v>0</v>
      </c>
    </row>
    <row r="6" spans="1:7" ht="16.5" thickTop="1" thickBot="1" x14ac:dyDescent="0.3">
      <c r="A6" s="15">
        <v>2</v>
      </c>
      <c r="B6" s="16" t="s">
        <v>88</v>
      </c>
      <c r="C6" s="17">
        <v>0</v>
      </c>
      <c r="D6" s="14">
        <f t="shared" ref="D6:D23" si="0">C6/C$23</f>
        <v>0</v>
      </c>
    </row>
    <row r="7" spans="1:7" ht="16.5" thickTop="1" thickBot="1" x14ac:dyDescent="0.3">
      <c r="A7" s="15">
        <v>3</v>
      </c>
      <c r="B7" s="16" t="s">
        <v>89</v>
      </c>
      <c r="C7" s="17">
        <v>0</v>
      </c>
      <c r="D7" s="14">
        <f t="shared" si="0"/>
        <v>0</v>
      </c>
    </row>
    <row r="8" spans="1:7" ht="16.5" thickTop="1" thickBot="1" x14ac:dyDescent="0.3">
      <c r="A8" s="15">
        <v>4</v>
      </c>
      <c r="B8" s="16" t="s">
        <v>90</v>
      </c>
      <c r="C8" s="17">
        <v>0</v>
      </c>
      <c r="D8" s="14">
        <f t="shared" si="0"/>
        <v>0</v>
      </c>
    </row>
    <row r="9" spans="1:7" ht="16.5" thickTop="1" thickBot="1" x14ac:dyDescent="0.3">
      <c r="A9" s="15">
        <v>5</v>
      </c>
      <c r="B9" s="16" t="s">
        <v>91</v>
      </c>
      <c r="C9" s="17">
        <v>356329.10569039924</v>
      </c>
      <c r="D9" s="14">
        <f t="shared" si="0"/>
        <v>0.21969235682020746</v>
      </c>
    </row>
    <row r="10" spans="1:7" ht="16.5" thickTop="1" thickBot="1" x14ac:dyDescent="0.3">
      <c r="A10" s="15">
        <v>6</v>
      </c>
      <c r="B10" s="16" t="s">
        <v>92</v>
      </c>
      <c r="C10" s="17">
        <v>3473.8960588700306</v>
      </c>
      <c r="D10" s="14">
        <f t="shared" si="0"/>
        <v>2.1418076725528354E-3</v>
      </c>
      <c r="G10" s="1" t="s">
        <v>131</v>
      </c>
    </row>
    <row r="11" spans="1:7" ht="16.5" thickTop="1" thickBot="1" x14ac:dyDescent="0.3">
      <c r="A11" s="15">
        <v>7</v>
      </c>
      <c r="B11" s="16" t="s">
        <v>93</v>
      </c>
      <c r="C11" s="17">
        <v>0</v>
      </c>
      <c r="D11" s="14">
        <f t="shared" si="0"/>
        <v>0</v>
      </c>
    </row>
    <row r="12" spans="1:7" ht="16.5" thickTop="1" thickBot="1" x14ac:dyDescent="0.3">
      <c r="A12" s="15">
        <v>8</v>
      </c>
      <c r="B12" s="16" t="s">
        <v>94</v>
      </c>
      <c r="C12" s="17">
        <v>0</v>
      </c>
      <c r="D12" s="14">
        <f t="shared" si="0"/>
        <v>0</v>
      </c>
    </row>
    <row r="13" spans="1:7" ht="16.5" thickTop="1" thickBot="1" x14ac:dyDescent="0.3">
      <c r="A13" s="15">
        <v>9</v>
      </c>
      <c r="B13" s="16" t="s">
        <v>95</v>
      </c>
      <c r="C13" s="17">
        <v>2018.9099615121495</v>
      </c>
      <c r="D13" s="14">
        <f t="shared" si="0"/>
        <v>1.2447456033461736E-3</v>
      </c>
    </row>
    <row r="14" spans="1:7" ht="16.5" thickTop="1" thickBot="1" x14ac:dyDescent="0.3">
      <c r="A14" s="15">
        <v>10</v>
      </c>
      <c r="B14" s="16" t="s">
        <v>96</v>
      </c>
      <c r="C14" s="17">
        <v>15039.759841642657</v>
      </c>
      <c r="D14" s="14">
        <f t="shared" si="0"/>
        <v>9.2726646037475519E-3</v>
      </c>
    </row>
    <row r="15" spans="1:7" ht="16.5" thickTop="1" thickBot="1" x14ac:dyDescent="0.3">
      <c r="A15" s="15">
        <v>11</v>
      </c>
      <c r="B15" s="16" t="s">
        <v>97</v>
      </c>
      <c r="C15" s="17">
        <v>0</v>
      </c>
      <c r="D15" s="14">
        <f t="shared" si="0"/>
        <v>0</v>
      </c>
    </row>
    <row r="16" spans="1:7" ht="16.5" thickTop="1" thickBot="1" x14ac:dyDescent="0.3">
      <c r="A16" s="15">
        <v>12</v>
      </c>
      <c r="B16" s="16" t="s">
        <v>98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99</v>
      </c>
      <c r="C17" s="17">
        <v>22531.114198343261</v>
      </c>
      <c r="D17" s="14">
        <f t="shared" si="0"/>
        <v>1.389140965745319E-2</v>
      </c>
    </row>
    <row r="18" spans="1:4" ht="16.5" thickTop="1" thickBot="1" x14ac:dyDescent="0.3">
      <c r="A18" s="15">
        <v>14</v>
      </c>
      <c r="B18" s="16" t="s">
        <v>100</v>
      </c>
      <c r="C18" s="17">
        <v>557429.20239125902</v>
      </c>
      <c r="D18" s="14">
        <f t="shared" si="0"/>
        <v>0.34367929332202096</v>
      </c>
    </row>
    <row r="19" spans="1:4" ht="16.5" thickTop="1" thickBot="1" x14ac:dyDescent="0.3">
      <c r="A19" s="15">
        <v>15</v>
      </c>
      <c r="B19" s="16" t="s">
        <v>101</v>
      </c>
      <c r="C19" s="17">
        <v>0</v>
      </c>
      <c r="D19" s="14">
        <f t="shared" si="0"/>
        <v>0</v>
      </c>
    </row>
    <row r="20" spans="1:4" ht="16.5" thickTop="1" thickBot="1" x14ac:dyDescent="0.3">
      <c r="A20" s="15">
        <v>16</v>
      </c>
      <c r="B20" s="16" t="s">
        <v>102</v>
      </c>
      <c r="C20" s="17">
        <v>159629.96221456508</v>
      </c>
      <c r="D20" s="14">
        <f t="shared" si="0"/>
        <v>9.8418798964205301E-2</v>
      </c>
    </row>
    <row r="21" spans="1:4" ht="16.5" thickTop="1" thickBot="1" x14ac:dyDescent="0.3">
      <c r="A21" s="15">
        <v>17</v>
      </c>
      <c r="B21" s="16" t="s">
        <v>103</v>
      </c>
      <c r="C21" s="17">
        <v>44002.897964816686</v>
      </c>
      <c r="D21" s="14">
        <f t="shared" si="0"/>
        <v>2.712969613323999E-2</v>
      </c>
    </row>
    <row r="22" spans="1:4" ht="16.5" thickTop="1" thickBot="1" x14ac:dyDescent="0.3">
      <c r="A22" s="15">
        <v>18</v>
      </c>
      <c r="B22" s="16" t="s">
        <v>104</v>
      </c>
      <c r="C22" s="17">
        <v>461490.99835186935</v>
      </c>
      <c r="D22" s="14">
        <f t="shared" si="0"/>
        <v>0.28452922722322638</v>
      </c>
    </row>
    <row r="23" spans="1:4" ht="16.5" thickTop="1" thickBot="1" x14ac:dyDescent="0.3">
      <c r="A23" s="31"/>
      <c r="B23" s="18" t="s">
        <v>105</v>
      </c>
      <c r="C23" s="19">
        <f>SUM(C5:C22)</f>
        <v>1621945.8466732777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  <pageSetup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C2191D-47F1-484C-A1B7-896B425BE3B0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132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114315.29851474238</v>
      </c>
      <c r="D5" s="14">
        <f>C5/C$23</f>
        <v>4.6508700311114811E-3</v>
      </c>
    </row>
    <row r="6" spans="1:4" ht="16.5" thickTop="1" thickBot="1" x14ac:dyDescent="0.3">
      <c r="A6" s="15">
        <v>2</v>
      </c>
      <c r="B6" s="16" t="s">
        <v>88</v>
      </c>
      <c r="C6" s="17">
        <v>126171.88267686192</v>
      </c>
      <c r="D6" s="14">
        <f t="shared" ref="D6:D23" si="0">C6/C$23</f>
        <v>5.1332501907874967E-3</v>
      </c>
    </row>
    <row r="7" spans="1:4" ht="16.5" thickTop="1" thickBot="1" x14ac:dyDescent="0.3">
      <c r="A7" s="15">
        <v>3</v>
      </c>
      <c r="B7" s="16" t="s">
        <v>89</v>
      </c>
      <c r="C7" s="17">
        <v>538277.19773658703</v>
      </c>
      <c r="D7" s="14">
        <f t="shared" si="0"/>
        <v>2.1899582294848396E-2</v>
      </c>
    </row>
    <row r="8" spans="1:4" ht="16.5" thickTop="1" thickBot="1" x14ac:dyDescent="0.3">
      <c r="A8" s="15">
        <v>4</v>
      </c>
      <c r="B8" s="16" t="s">
        <v>90</v>
      </c>
      <c r="C8" s="17">
        <v>51207.67750058775</v>
      </c>
      <c r="D8" s="14">
        <f t="shared" si="0"/>
        <v>2.0833629071929645E-3</v>
      </c>
    </row>
    <row r="9" spans="1:4" ht="16.5" thickTop="1" thickBot="1" x14ac:dyDescent="0.3">
      <c r="A9" s="15">
        <v>5</v>
      </c>
      <c r="B9" s="16" t="s">
        <v>91</v>
      </c>
      <c r="C9" s="17">
        <v>69392.685875628522</v>
      </c>
      <c r="D9" s="14">
        <f t="shared" si="0"/>
        <v>2.8232123548684327E-3</v>
      </c>
    </row>
    <row r="10" spans="1:4" ht="16.5" thickTop="1" thickBot="1" x14ac:dyDescent="0.3">
      <c r="A10" s="15">
        <v>6</v>
      </c>
      <c r="B10" s="16" t="s">
        <v>92</v>
      </c>
      <c r="C10" s="17">
        <v>354937.25531074434</v>
      </c>
      <c r="D10" s="14">
        <f t="shared" si="0"/>
        <v>1.4440473542015187E-2</v>
      </c>
    </row>
    <row r="11" spans="1:4" ht="16.5" thickTop="1" thickBot="1" x14ac:dyDescent="0.3">
      <c r="A11" s="15">
        <v>7</v>
      </c>
      <c r="B11" s="16" t="s">
        <v>93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94</v>
      </c>
      <c r="C12" s="17">
        <v>41065.344102184739</v>
      </c>
      <c r="D12" s="14">
        <f t="shared" si="0"/>
        <v>1.6707263217048867E-3</v>
      </c>
    </row>
    <row r="13" spans="1:4" ht="16.5" thickTop="1" thickBot="1" x14ac:dyDescent="0.3">
      <c r="A13" s="15">
        <v>9</v>
      </c>
      <c r="B13" s="16" t="s">
        <v>95</v>
      </c>
      <c r="C13" s="17">
        <v>6586.8936382907395</v>
      </c>
      <c r="D13" s="14">
        <f t="shared" si="0"/>
        <v>2.6798500829260867E-4</v>
      </c>
    </row>
    <row r="14" spans="1:4" ht="16.5" thickTop="1" thickBot="1" x14ac:dyDescent="0.3">
      <c r="A14" s="15">
        <v>10</v>
      </c>
      <c r="B14" s="16" t="s">
        <v>96</v>
      </c>
      <c r="C14" s="17">
        <v>1924523.0598118182</v>
      </c>
      <c r="D14" s="14">
        <f t="shared" si="0"/>
        <v>7.8298414467311644E-2</v>
      </c>
    </row>
    <row r="15" spans="1:4" ht="16.5" thickTop="1" thickBot="1" x14ac:dyDescent="0.3">
      <c r="A15" s="15">
        <v>11</v>
      </c>
      <c r="B15" s="16" t="s">
        <v>97</v>
      </c>
      <c r="C15" s="17">
        <v>3078.1933895094458</v>
      </c>
      <c r="D15" s="14">
        <f t="shared" si="0"/>
        <v>1.252350085355259E-4</v>
      </c>
    </row>
    <row r="16" spans="1:4" ht="16.5" thickTop="1" thickBot="1" x14ac:dyDescent="0.3">
      <c r="A16" s="15">
        <v>12</v>
      </c>
      <c r="B16" s="16" t="s">
        <v>98</v>
      </c>
      <c r="C16" s="17">
        <v>5829139.8529480901</v>
      </c>
      <c r="D16" s="14">
        <f t="shared" si="0"/>
        <v>0.23715611297413194</v>
      </c>
    </row>
    <row r="17" spans="1:4" ht="16.5" thickTop="1" thickBot="1" x14ac:dyDescent="0.3">
      <c r="A17" s="15">
        <v>13</v>
      </c>
      <c r="B17" s="16" t="s">
        <v>99</v>
      </c>
      <c r="C17" s="17">
        <v>550311.89305385959</v>
      </c>
      <c r="D17" s="14">
        <f t="shared" si="0"/>
        <v>2.2389208832257496E-2</v>
      </c>
    </row>
    <row r="18" spans="1:4" ht="16.5" thickTop="1" thickBot="1" x14ac:dyDescent="0.3">
      <c r="A18" s="15">
        <v>14</v>
      </c>
      <c r="B18" s="16" t="s">
        <v>100</v>
      </c>
      <c r="C18" s="17">
        <v>5398377.6306799995</v>
      </c>
      <c r="D18" s="14">
        <f t="shared" si="0"/>
        <v>0.21963073241604958</v>
      </c>
    </row>
    <row r="19" spans="1:4" ht="16.5" thickTop="1" thickBot="1" x14ac:dyDescent="0.3">
      <c r="A19" s="15">
        <v>15</v>
      </c>
      <c r="B19" s="16" t="s">
        <v>101</v>
      </c>
      <c r="C19" s="17">
        <v>100101.25792581083</v>
      </c>
      <c r="D19" s="14">
        <f t="shared" si="0"/>
        <v>4.0725777442961828E-3</v>
      </c>
    </row>
    <row r="20" spans="1:4" ht="16.5" thickTop="1" thickBot="1" x14ac:dyDescent="0.3">
      <c r="A20" s="15">
        <v>16</v>
      </c>
      <c r="B20" s="16" t="s">
        <v>102</v>
      </c>
      <c r="C20" s="17">
        <v>1449368.9548377991</v>
      </c>
      <c r="D20" s="14">
        <f t="shared" si="0"/>
        <v>5.8966968757984538E-2</v>
      </c>
    </row>
    <row r="21" spans="1:4" ht="16.5" thickTop="1" thickBot="1" x14ac:dyDescent="0.3">
      <c r="A21" s="15">
        <v>17</v>
      </c>
      <c r="B21" s="16" t="s">
        <v>103</v>
      </c>
      <c r="C21" s="17">
        <v>3674816.878977946</v>
      </c>
      <c r="D21" s="14">
        <f t="shared" si="0"/>
        <v>0.1495083852670607</v>
      </c>
    </row>
    <row r="22" spans="1:4" ht="16.5" thickTop="1" thickBot="1" x14ac:dyDescent="0.3">
      <c r="A22" s="15">
        <v>18</v>
      </c>
      <c r="B22" s="16" t="s">
        <v>104</v>
      </c>
      <c r="C22" s="17">
        <v>4347664.3284979155</v>
      </c>
      <c r="D22" s="14">
        <f t="shared" si="0"/>
        <v>0.1768829018815509</v>
      </c>
    </row>
    <row r="23" spans="1:4" ht="16.5" thickTop="1" thickBot="1" x14ac:dyDescent="0.3">
      <c r="A23" s="31"/>
      <c r="B23" s="18" t="s">
        <v>105</v>
      </c>
      <c r="C23" s="19">
        <f>SUM(C5:C22)</f>
        <v>24579336.285478376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060A92-E025-47FD-9D4C-528F15AE05D3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133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948018.11892915634</v>
      </c>
      <c r="D5" s="14">
        <f>C5/C$23</f>
        <v>2.4683753553186978E-2</v>
      </c>
    </row>
    <row r="6" spans="1:4" ht="16.5" thickTop="1" thickBot="1" x14ac:dyDescent="0.3">
      <c r="A6" s="15">
        <v>2</v>
      </c>
      <c r="B6" s="16" t="s">
        <v>88</v>
      </c>
      <c r="C6" s="17">
        <v>1041450.6082577111</v>
      </c>
      <c r="D6" s="14">
        <f t="shared" ref="D6:D23" si="0">C6/C$23</f>
        <v>2.7116475559652298E-2</v>
      </c>
    </row>
    <row r="7" spans="1:4" ht="16.5" thickTop="1" thickBot="1" x14ac:dyDescent="0.3">
      <c r="A7" s="15">
        <v>3</v>
      </c>
      <c r="B7" s="16" t="s">
        <v>89</v>
      </c>
      <c r="C7" s="17">
        <v>803200.76901491033</v>
      </c>
      <c r="D7" s="14">
        <f t="shared" si="0"/>
        <v>2.0913112777305332E-2</v>
      </c>
    </row>
    <row r="8" spans="1:4" ht="16.5" thickTop="1" thickBot="1" x14ac:dyDescent="0.3">
      <c r="A8" s="15">
        <v>4</v>
      </c>
      <c r="B8" s="16" t="s">
        <v>90</v>
      </c>
      <c r="C8" s="17">
        <v>621.2008385333728</v>
      </c>
      <c r="D8" s="14">
        <f t="shared" si="0"/>
        <v>1.617434107980031E-5</v>
      </c>
    </row>
    <row r="9" spans="1:4" ht="16.5" thickTop="1" thickBot="1" x14ac:dyDescent="0.3">
      <c r="A9" s="15">
        <v>5</v>
      </c>
      <c r="B9" s="16" t="s">
        <v>91</v>
      </c>
      <c r="C9" s="17">
        <v>39577.148606464129</v>
      </c>
      <c r="D9" s="14">
        <f t="shared" si="0"/>
        <v>1.030478809459148E-3</v>
      </c>
    </row>
    <row r="10" spans="1:4" ht="16.5" thickTop="1" thickBot="1" x14ac:dyDescent="0.3">
      <c r="A10" s="15">
        <v>6</v>
      </c>
      <c r="B10" s="16" t="s">
        <v>92</v>
      </c>
      <c r="C10" s="17">
        <v>635595.9186574393</v>
      </c>
      <c r="D10" s="14">
        <f t="shared" si="0"/>
        <v>1.6549148905796503E-2</v>
      </c>
    </row>
    <row r="11" spans="1:4" ht="16.5" thickTop="1" thickBot="1" x14ac:dyDescent="0.3">
      <c r="A11" s="15">
        <v>7</v>
      </c>
      <c r="B11" s="16" t="s">
        <v>93</v>
      </c>
      <c r="C11" s="17">
        <v>855960.18798749929</v>
      </c>
      <c r="D11" s="14">
        <f t="shared" si="0"/>
        <v>2.2286821221822985E-2</v>
      </c>
    </row>
    <row r="12" spans="1:4" ht="16.5" thickTop="1" thickBot="1" x14ac:dyDescent="0.3">
      <c r="A12" s="15">
        <v>8</v>
      </c>
      <c r="B12" s="16" t="s">
        <v>94</v>
      </c>
      <c r="C12" s="17">
        <v>23825.694935111886</v>
      </c>
      <c r="D12" s="14">
        <f t="shared" si="0"/>
        <v>6.2035479097806694E-4</v>
      </c>
    </row>
    <row r="13" spans="1:4" ht="16.5" thickTop="1" thickBot="1" x14ac:dyDescent="0.3">
      <c r="A13" s="15">
        <v>9</v>
      </c>
      <c r="B13" s="16" t="s">
        <v>95</v>
      </c>
      <c r="C13" s="17">
        <v>711666.71049882681</v>
      </c>
      <c r="D13" s="14">
        <f t="shared" si="0"/>
        <v>1.8529820626005382E-2</v>
      </c>
    </row>
    <row r="14" spans="1:4" ht="16.5" thickTop="1" thickBot="1" x14ac:dyDescent="0.3">
      <c r="A14" s="15">
        <v>10</v>
      </c>
      <c r="B14" s="16" t="s">
        <v>96</v>
      </c>
      <c r="C14" s="17">
        <v>1531732.2249199389</v>
      </c>
      <c r="D14" s="14">
        <f t="shared" si="0"/>
        <v>3.98820444403594E-2</v>
      </c>
    </row>
    <row r="15" spans="1:4" ht="16.5" thickTop="1" thickBot="1" x14ac:dyDescent="0.3">
      <c r="A15" s="15">
        <v>11</v>
      </c>
      <c r="B15" s="16" t="s">
        <v>97</v>
      </c>
      <c r="C15" s="17">
        <v>15255.955908572376</v>
      </c>
      <c r="D15" s="14">
        <f t="shared" si="0"/>
        <v>3.9722263567161623E-4</v>
      </c>
    </row>
    <row r="16" spans="1:4" ht="16.5" thickTop="1" thickBot="1" x14ac:dyDescent="0.3">
      <c r="A16" s="15">
        <v>12</v>
      </c>
      <c r="B16" s="16" t="s">
        <v>98</v>
      </c>
      <c r="C16" s="17">
        <v>2422686.5187948691</v>
      </c>
      <c r="D16" s="14">
        <f t="shared" si="0"/>
        <v>6.3080014793504016E-2</v>
      </c>
    </row>
    <row r="17" spans="1:4" ht="16.5" thickTop="1" thickBot="1" x14ac:dyDescent="0.3">
      <c r="A17" s="15">
        <v>13</v>
      </c>
      <c r="B17" s="16" t="s">
        <v>99</v>
      </c>
      <c r="C17" s="17">
        <v>817880.4661646036</v>
      </c>
      <c r="D17" s="14">
        <f t="shared" si="0"/>
        <v>2.1295331238580888E-2</v>
      </c>
    </row>
    <row r="18" spans="1:4" ht="16.5" thickTop="1" thickBot="1" x14ac:dyDescent="0.3">
      <c r="A18" s="15">
        <v>14</v>
      </c>
      <c r="B18" s="16" t="s">
        <v>100</v>
      </c>
      <c r="C18" s="17">
        <v>8572453.5702830423</v>
      </c>
      <c r="D18" s="14">
        <f t="shared" si="0"/>
        <v>0.22320283447115943</v>
      </c>
    </row>
    <row r="19" spans="1:4" ht="16.5" thickTop="1" thickBot="1" x14ac:dyDescent="0.3">
      <c r="A19" s="15">
        <v>15</v>
      </c>
      <c r="B19" s="16" t="s">
        <v>101</v>
      </c>
      <c r="C19" s="17">
        <v>259351.35383924091</v>
      </c>
      <c r="D19" s="14">
        <f t="shared" si="0"/>
        <v>6.752787498496754E-3</v>
      </c>
    </row>
    <row r="20" spans="1:4" ht="16.5" thickTop="1" thickBot="1" x14ac:dyDescent="0.3">
      <c r="A20" s="15">
        <v>16</v>
      </c>
      <c r="B20" s="16" t="s">
        <v>102</v>
      </c>
      <c r="C20" s="17">
        <v>2475633.1849331213</v>
      </c>
      <c r="D20" s="14">
        <f t="shared" si="0"/>
        <v>6.4458598633120645E-2</v>
      </c>
    </row>
    <row r="21" spans="1:4" ht="16.5" thickTop="1" thickBot="1" x14ac:dyDescent="0.3">
      <c r="A21" s="15">
        <v>17</v>
      </c>
      <c r="B21" s="16" t="s">
        <v>103</v>
      </c>
      <c r="C21" s="17">
        <v>14331961.818853468</v>
      </c>
      <c r="D21" s="14">
        <f t="shared" si="0"/>
        <v>0.37316440098198239</v>
      </c>
    </row>
    <row r="22" spans="1:4" ht="16.5" thickTop="1" thickBot="1" x14ac:dyDescent="0.3">
      <c r="A22" s="15">
        <v>18</v>
      </c>
      <c r="B22" s="16" t="s">
        <v>104</v>
      </c>
      <c r="C22" s="17">
        <v>2919690.8603599109</v>
      </c>
      <c r="D22" s="14">
        <f t="shared" si="0"/>
        <v>7.6020624721838334E-2</v>
      </c>
    </row>
    <row r="23" spans="1:4" ht="16.5" thickTop="1" thickBot="1" x14ac:dyDescent="0.3">
      <c r="A23" s="31"/>
      <c r="B23" s="18" t="s">
        <v>105</v>
      </c>
      <c r="C23" s="19">
        <f>SUM(C5:C22)</f>
        <v>38406562.31178242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49CBA1-E923-420B-9802-B744A7F72093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134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0</v>
      </c>
      <c r="D5" s="14">
        <f>C5/C$23</f>
        <v>0</v>
      </c>
    </row>
    <row r="6" spans="1:4" ht="16.5" thickTop="1" thickBot="1" x14ac:dyDescent="0.3">
      <c r="A6" s="15">
        <v>2</v>
      </c>
      <c r="B6" s="16" t="s">
        <v>88</v>
      </c>
      <c r="C6" s="17">
        <v>2701.9558784247624</v>
      </c>
      <c r="D6" s="14">
        <f t="shared" ref="D6:D23" si="0">C6/C$23</f>
        <v>1.0857910789392061E-3</v>
      </c>
    </row>
    <row r="7" spans="1:4" ht="16.5" thickTop="1" thickBot="1" x14ac:dyDescent="0.3">
      <c r="A7" s="15">
        <v>3</v>
      </c>
      <c r="B7" s="16" t="s">
        <v>89</v>
      </c>
      <c r="C7" s="17">
        <v>54722.190115639743</v>
      </c>
      <c r="D7" s="14">
        <f t="shared" si="0"/>
        <v>2.1990316837526162E-2</v>
      </c>
    </row>
    <row r="8" spans="1:4" ht="16.5" thickTop="1" thickBot="1" x14ac:dyDescent="0.3">
      <c r="A8" s="15">
        <v>4</v>
      </c>
      <c r="B8" s="16" t="s">
        <v>90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91</v>
      </c>
      <c r="C9" s="17">
        <v>115969.19263150153</v>
      </c>
      <c r="D9" s="14">
        <f t="shared" si="0"/>
        <v>4.660265395024768E-2</v>
      </c>
    </row>
    <row r="10" spans="1:4" ht="16.5" thickTop="1" thickBot="1" x14ac:dyDescent="0.3">
      <c r="A10" s="15">
        <v>6</v>
      </c>
      <c r="B10" s="16" t="s">
        <v>92</v>
      </c>
      <c r="C10" s="17">
        <v>3350.4606203706376</v>
      </c>
      <c r="D10" s="14">
        <f t="shared" si="0"/>
        <v>1.346395135828957E-3</v>
      </c>
    </row>
    <row r="11" spans="1:4" ht="16.5" thickTop="1" thickBot="1" x14ac:dyDescent="0.3">
      <c r="A11" s="15">
        <v>7</v>
      </c>
      <c r="B11" s="16" t="s">
        <v>93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94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95</v>
      </c>
      <c r="C13" s="17">
        <v>0</v>
      </c>
      <c r="D13" s="14">
        <f t="shared" si="0"/>
        <v>0</v>
      </c>
    </row>
    <row r="14" spans="1:4" ht="16.5" thickTop="1" thickBot="1" x14ac:dyDescent="0.3">
      <c r="A14" s="15">
        <v>10</v>
      </c>
      <c r="B14" s="16" t="s">
        <v>96</v>
      </c>
      <c r="C14" s="17">
        <v>99265.333377192845</v>
      </c>
      <c r="D14" s="14">
        <f t="shared" si="0"/>
        <v>3.9890145612488194E-2</v>
      </c>
    </row>
    <row r="15" spans="1:4" ht="16.5" thickTop="1" thickBot="1" x14ac:dyDescent="0.3">
      <c r="A15" s="15">
        <v>11</v>
      </c>
      <c r="B15" s="16" t="s">
        <v>97</v>
      </c>
      <c r="C15" s="17">
        <v>22119.666443849881</v>
      </c>
      <c r="D15" s="14">
        <f t="shared" si="0"/>
        <v>8.8888707197710415E-3</v>
      </c>
    </row>
    <row r="16" spans="1:4" ht="16.5" thickTop="1" thickBot="1" x14ac:dyDescent="0.3">
      <c r="A16" s="15">
        <v>12</v>
      </c>
      <c r="B16" s="16" t="s">
        <v>98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99</v>
      </c>
      <c r="C17" s="17">
        <v>212525.9589941655</v>
      </c>
      <c r="D17" s="14">
        <f t="shared" si="0"/>
        <v>8.5404351774018089E-2</v>
      </c>
    </row>
    <row r="18" spans="1:4" ht="16.5" thickTop="1" thickBot="1" x14ac:dyDescent="0.3">
      <c r="A18" s="15">
        <v>14</v>
      </c>
      <c r="B18" s="16" t="s">
        <v>100</v>
      </c>
      <c r="C18" s="17">
        <v>1305095.397396974</v>
      </c>
      <c r="D18" s="14">
        <f t="shared" si="0"/>
        <v>0.52445746837450125</v>
      </c>
    </row>
    <row r="19" spans="1:4" ht="16.5" thickTop="1" thickBot="1" x14ac:dyDescent="0.3">
      <c r="A19" s="15">
        <v>15</v>
      </c>
      <c r="B19" s="16" t="s">
        <v>101</v>
      </c>
      <c r="C19" s="17">
        <v>304.39044855169965</v>
      </c>
      <c r="D19" s="14">
        <f t="shared" si="0"/>
        <v>1.2232044060779508E-4</v>
      </c>
    </row>
    <row r="20" spans="1:4" ht="16.5" thickTop="1" thickBot="1" x14ac:dyDescent="0.3">
      <c r="A20" s="15">
        <v>16</v>
      </c>
      <c r="B20" s="16" t="s">
        <v>102</v>
      </c>
      <c r="C20" s="17">
        <v>501293.2454192756</v>
      </c>
      <c r="D20" s="14">
        <f t="shared" si="0"/>
        <v>0.20144656622818644</v>
      </c>
    </row>
    <row r="21" spans="1:4" ht="16.5" thickTop="1" thickBot="1" x14ac:dyDescent="0.3">
      <c r="A21" s="15">
        <v>17</v>
      </c>
      <c r="B21" s="16" t="s">
        <v>103</v>
      </c>
      <c r="C21" s="17">
        <v>101993.47988898052</v>
      </c>
      <c r="D21" s="14">
        <f t="shared" si="0"/>
        <v>4.0986461495434855E-2</v>
      </c>
    </row>
    <row r="22" spans="1:4" ht="16.5" thickTop="1" thickBot="1" x14ac:dyDescent="0.3">
      <c r="A22" s="15">
        <v>18</v>
      </c>
      <c r="B22" s="16" t="s">
        <v>104</v>
      </c>
      <c r="C22" s="17">
        <v>69126.290209978004</v>
      </c>
      <c r="D22" s="14">
        <f t="shared" si="0"/>
        <v>2.777865835245048E-2</v>
      </c>
    </row>
    <row r="23" spans="1:4" ht="16.5" thickTop="1" thickBot="1" x14ac:dyDescent="0.3">
      <c r="A23" s="31"/>
      <c r="B23" s="18" t="s">
        <v>105</v>
      </c>
      <c r="C23" s="19">
        <f>SUM(C5:C22)</f>
        <v>2488467.5614249045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4BE57C-9C46-40B1-BC0C-82A140386239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106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126035.73382425144</v>
      </c>
      <c r="D5" s="14">
        <f>C5/C$23</f>
        <v>6.7720229954684012E-3</v>
      </c>
    </row>
    <row r="6" spans="1:4" ht="16.5" thickTop="1" thickBot="1" x14ac:dyDescent="0.3">
      <c r="A6" s="15">
        <v>2</v>
      </c>
      <c r="B6" s="16" t="s">
        <v>88</v>
      </c>
      <c r="C6" s="17">
        <v>141683.622237987</v>
      </c>
      <c r="D6" s="14">
        <f t="shared" ref="D6:D23" si="0">C6/C$23</f>
        <v>7.6127993130491439E-3</v>
      </c>
    </row>
    <row r="7" spans="1:4" ht="16.5" thickTop="1" thickBot="1" x14ac:dyDescent="0.3">
      <c r="A7" s="15">
        <v>3</v>
      </c>
      <c r="B7" s="16" t="s">
        <v>89</v>
      </c>
      <c r="C7" s="17">
        <v>673211.31845884048</v>
      </c>
      <c r="D7" s="14">
        <f t="shared" si="0"/>
        <v>3.6172301228238161E-2</v>
      </c>
    </row>
    <row r="8" spans="1:4" ht="16.5" thickTop="1" thickBot="1" x14ac:dyDescent="0.3">
      <c r="A8" s="15">
        <v>4</v>
      </c>
      <c r="B8" s="16" t="s">
        <v>90</v>
      </c>
      <c r="C8" s="17">
        <v>50776.915833930318</v>
      </c>
      <c r="D8" s="14">
        <f t="shared" si="0"/>
        <v>2.7282932485308753E-3</v>
      </c>
    </row>
    <row r="9" spans="1:4" ht="16.5" thickTop="1" thickBot="1" x14ac:dyDescent="0.3">
      <c r="A9" s="15">
        <v>5</v>
      </c>
      <c r="B9" s="16" t="s">
        <v>91</v>
      </c>
      <c r="C9" s="17">
        <v>178979.70104448777</v>
      </c>
      <c r="D9" s="14">
        <f t="shared" si="0"/>
        <v>9.6167540301345146E-3</v>
      </c>
    </row>
    <row r="10" spans="1:4" ht="16.5" thickTop="1" thickBot="1" x14ac:dyDescent="0.3">
      <c r="A10" s="15">
        <v>6</v>
      </c>
      <c r="B10" s="16" t="s">
        <v>92</v>
      </c>
      <c r="C10" s="17">
        <v>437033.7583500797</v>
      </c>
      <c r="D10" s="14">
        <f t="shared" si="0"/>
        <v>2.3482250402649233E-2</v>
      </c>
    </row>
    <row r="11" spans="1:4" ht="16.5" thickTop="1" thickBot="1" x14ac:dyDescent="0.3">
      <c r="A11" s="15">
        <v>7</v>
      </c>
      <c r="B11" s="16" t="s">
        <v>93</v>
      </c>
      <c r="C11" s="17">
        <v>102455.64880433223</v>
      </c>
      <c r="D11" s="14">
        <f t="shared" si="0"/>
        <v>5.5050420120223657E-3</v>
      </c>
    </row>
    <row r="12" spans="1:4" ht="16.5" thickTop="1" thickBot="1" x14ac:dyDescent="0.3">
      <c r="A12" s="15">
        <v>8</v>
      </c>
      <c r="B12" s="16" t="s">
        <v>94</v>
      </c>
      <c r="C12" s="17">
        <v>3756.1725308578089</v>
      </c>
      <c r="D12" s="14">
        <f t="shared" si="0"/>
        <v>2.018228162926071E-4</v>
      </c>
    </row>
    <row r="13" spans="1:4" ht="16.5" thickTop="1" thickBot="1" x14ac:dyDescent="0.3">
      <c r="A13" s="15">
        <v>9</v>
      </c>
      <c r="B13" s="16" t="s">
        <v>95</v>
      </c>
      <c r="C13" s="17">
        <v>187944.90333433036</v>
      </c>
      <c r="D13" s="14">
        <f t="shared" si="0"/>
        <v>1.0098463099647289E-2</v>
      </c>
    </row>
    <row r="14" spans="1:4" ht="16.5" thickTop="1" thickBot="1" x14ac:dyDescent="0.3">
      <c r="A14" s="15">
        <v>10</v>
      </c>
      <c r="B14" s="16" t="s">
        <v>96</v>
      </c>
      <c r="C14" s="17">
        <v>1123376.4326118506</v>
      </c>
      <c r="D14" s="14">
        <f t="shared" si="0"/>
        <v>6.0360112195029653E-2</v>
      </c>
    </row>
    <row r="15" spans="1:4" ht="16.5" thickTop="1" thickBot="1" x14ac:dyDescent="0.3">
      <c r="A15" s="15">
        <v>11</v>
      </c>
      <c r="B15" s="16" t="s">
        <v>97</v>
      </c>
      <c r="C15" s="17">
        <v>0</v>
      </c>
      <c r="D15" s="14">
        <f t="shared" si="0"/>
        <v>0</v>
      </c>
    </row>
    <row r="16" spans="1:4" ht="16.5" thickTop="1" thickBot="1" x14ac:dyDescent="0.3">
      <c r="A16" s="15">
        <v>12</v>
      </c>
      <c r="B16" s="16" t="s">
        <v>98</v>
      </c>
      <c r="C16" s="17">
        <v>3722198.3382404791</v>
      </c>
      <c r="D16" s="14">
        <f t="shared" si="0"/>
        <v>0.1999973497627906</v>
      </c>
    </row>
    <row r="17" spans="1:4" ht="16.5" thickTop="1" thickBot="1" x14ac:dyDescent="0.3">
      <c r="A17" s="15">
        <v>13</v>
      </c>
      <c r="B17" s="16" t="s">
        <v>99</v>
      </c>
      <c r="C17" s="17">
        <v>736409.48254485603</v>
      </c>
      <c r="D17" s="14">
        <f t="shared" si="0"/>
        <v>3.9568000269104397E-2</v>
      </c>
    </row>
    <row r="18" spans="1:4" ht="16.5" thickTop="1" thickBot="1" x14ac:dyDescent="0.3">
      <c r="A18" s="15">
        <v>14</v>
      </c>
      <c r="B18" s="16" t="s">
        <v>100</v>
      </c>
      <c r="C18" s="17">
        <v>3866017.9494931032</v>
      </c>
      <c r="D18" s="14">
        <f t="shared" si="0"/>
        <v>0.20772491785042682</v>
      </c>
    </row>
    <row r="19" spans="1:4" ht="16.5" thickTop="1" thickBot="1" x14ac:dyDescent="0.3">
      <c r="A19" s="15">
        <v>15</v>
      </c>
      <c r="B19" s="16" t="s">
        <v>101</v>
      </c>
      <c r="C19" s="17">
        <v>109378.39466278227</v>
      </c>
      <c r="D19" s="14">
        <f t="shared" si="0"/>
        <v>5.8770079039382229E-3</v>
      </c>
    </row>
    <row r="20" spans="1:4" ht="16.5" thickTop="1" thickBot="1" x14ac:dyDescent="0.3">
      <c r="A20" s="15">
        <v>16</v>
      </c>
      <c r="B20" s="16" t="s">
        <v>102</v>
      </c>
      <c r="C20" s="17">
        <v>2840008.5176695804</v>
      </c>
      <c r="D20" s="14">
        <f t="shared" si="0"/>
        <v>0.15259642964274819</v>
      </c>
    </row>
    <row r="21" spans="1:4" ht="16.5" thickTop="1" thickBot="1" x14ac:dyDescent="0.3">
      <c r="A21" s="15">
        <v>17</v>
      </c>
      <c r="B21" s="16" t="s">
        <v>103</v>
      </c>
      <c r="C21" s="17">
        <v>2558056.9346335782</v>
      </c>
      <c r="D21" s="14">
        <f t="shared" si="0"/>
        <v>0.13744689588757497</v>
      </c>
    </row>
    <row r="22" spans="1:4" ht="16.5" thickTop="1" thickBot="1" x14ac:dyDescent="0.3">
      <c r="A22" s="15">
        <v>18</v>
      </c>
      <c r="B22" s="16" t="s">
        <v>104</v>
      </c>
      <c r="C22" s="17">
        <v>1753914.4879085072</v>
      </c>
      <c r="D22" s="14">
        <f t="shared" si="0"/>
        <v>9.4239537342354504E-2</v>
      </c>
    </row>
    <row r="23" spans="1:4" ht="16.5" thickTop="1" thickBot="1" x14ac:dyDescent="0.3">
      <c r="A23" s="31"/>
      <c r="B23" s="18" t="s">
        <v>105</v>
      </c>
      <c r="C23" s="19">
        <f>SUM(C5:C22)</f>
        <v>18611238.312183835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7ADB7B-FA4B-440E-9B12-A96A9944C8CE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135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0</v>
      </c>
      <c r="D5" s="14">
        <f>C5/C$23</f>
        <v>0</v>
      </c>
    </row>
    <row r="6" spans="1:4" ht="16.5" thickTop="1" thickBot="1" x14ac:dyDescent="0.3">
      <c r="A6" s="15">
        <v>2</v>
      </c>
      <c r="B6" s="16" t="s">
        <v>88</v>
      </c>
      <c r="C6" s="17">
        <v>501.34791324171465</v>
      </c>
      <c r="D6" s="14">
        <f t="shared" ref="D6:D23" si="0">C6/C$23</f>
        <v>1.5069908734847173E-4</v>
      </c>
    </row>
    <row r="7" spans="1:4" ht="16.5" thickTop="1" thickBot="1" x14ac:dyDescent="0.3">
      <c r="A7" s="15">
        <v>3</v>
      </c>
      <c r="B7" s="16" t="s">
        <v>89</v>
      </c>
      <c r="C7" s="17">
        <v>25746.507916484436</v>
      </c>
      <c r="D7" s="14">
        <f t="shared" si="0"/>
        <v>7.7390872544706411E-3</v>
      </c>
    </row>
    <row r="8" spans="1:4" ht="16.5" thickTop="1" thickBot="1" x14ac:dyDescent="0.3">
      <c r="A8" s="15">
        <v>4</v>
      </c>
      <c r="B8" s="16" t="s">
        <v>90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91</v>
      </c>
      <c r="C9" s="17">
        <v>57949.252348822243</v>
      </c>
      <c r="D9" s="14">
        <f t="shared" si="0"/>
        <v>1.7418840710888537E-2</v>
      </c>
    </row>
    <row r="10" spans="1:4" ht="16.5" thickTop="1" thickBot="1" x14ac:dyDescent="0.3">
      <c r="A10" s="15">
        <v>6</v>
      </c>
      <c r="B10" s="16" t="s">
        <v>92</v>
      </c>
      <c r="C10" s="17">
        <v>785.54613034305146</v>
      </c>
      <c r="D10" s="14">
        <f t="shared" si="0"/>
        <v>2.3612561613624679E-4</v>
      </c>
    </row>
    <row r="11" spans="1:4" ht="16.5" thickTop="1" thickBot="1" x14ac:dyDescent="0.3">
      <c r="A11" s="15">
        <v>7</v>
      </c>
      <c r="B11" s="16" t="s">
        <v>93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94</v>
      </c>
      <c r="C12" s="17">
        <v>176.23088668378938</v>
      </c>
      <c r="D12" s="14">
        <f t="shared" si="0"/>
        <v>5.2972861927630445E-5</v>
      </c>
    </row>
    <row r="13" spans="1:4" ht="16.5" thickTop="1" thickBot="1" x14ac:dyDescent="0.3">
      <c r="A13" s="15">
        <v>9</v>
      </c>
      <c r="B13" s="16" t="s">
        <v>95</v>
      </c>
      <c r="C13" s="17">
        <v>95.517621786526888</v>
      </c>
      <c r="D13" s="14">
        <f t="shared" si="0"/>
        <v>2.8711435808821502E-5</v>
      </c>
    </row>
    <row r="14" spans="1:4" ht="16.5" thickTop="1" thickBot="1" x14ac:dyDescent="0.3">
      <c r="A14" s="15">
        <v>10</v>
      </c>
      <c r="B14" s="16" t="s">
        <v>96</v>
      </c>
      <c r="C14" s="17">
        <v>131415.42748553932</v>
      </c>
      <c r="D14" s="14">
        <f t="shared" si="0"/>
        <v>3.9501879757564404E-2</v>
      </c>
    </row>
    <row r="15" spans="1:4" ht="16.5" thickTop="1" thickBot="1" x14ac:dyDescent="0.3">
      <c r="A15" s="15">
        <v>11</v>
      </c>
      <c r="B15" s="16" t="s">
        <v>97</v>
      </c>
      <c r="C15" s="17">
        <v>53860.348754757717</v>
      </c>
      <c r="D15" s="14">
        <f t="shared" si="0"/>
        <v>1.6189766003272623E-2</v>
      </c>
    </row>
    <row r="16" spans="1:4" ht="16.5" thickTop="1" thickBot="1" x14ac:dyDescent="0.3">
      <c r="A16" s="15">
        <v>12</v>
      </c>
      <c r="B16" s="16" t="s">
        <v>98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99</v>
      </c>
      <c r="C17" s="17">
        <v>110925.24977018077</v>
      </c>
      <c r="D17" s="14">
        <f t="shared" si="0"/>
        <v>3.3342781455256758E-2</v>
      </c>
    </row>
    <row r="18" spans="1:4" ht="16.5" thickTop="1" thickBot="1" x14ac:dyDescent="0.3">
      <c r="A18" s="15">
        <v>14</v>
      </c>
      <c r="B18" s="16" t="s">
        <v>100</v>
      </c>
      <c r="C18" s="17">
        <v>1715760.1192999356</v>
      </c>
      <c r="D18" s="14">
        <f t="shared" si="0"/>
        <v>0.51573663170458672</v>
      </c>
    </row>
    <row r="19" spans="1:4" ht="16.5" thickTop="1" thickBot="1" x14ac:dyDescent="0.3">
      <c r="A19" s="15">
        <v>15</v>
      </c>
      <c r="B19" s="16" t="s">
        <v>101</v>
      </c>
      <c r="C19" s="17">
        <v>0</v>
      </c>
      <c r="D19" s="14">
        <f t="shared" si="0"/>
        <v>0</v>
      </c>
    </row>
    <row r="20" spans="1:4" ht="16.5" thickTop="1" thickBot="1" x14ac:dyDescent="0.3">
      <c r="A20" s="15">
        <v>16</v>
      </c>
      <c r="B20" s="16" t="s">
        <v>102</v>
      </c>
      <c r="C20" s="17">
        <v>428846.92349209875</v>
      </c>
      <c r="D20" s="14">
        <f t="shared" si="0"/>
        <v>0.12890617129446522</v>
      </c>
    </row>
    <row r="21" spans="1:4" ht="16.5" thickTop="1" thickBot="1" x14ac:dyDescent="0.3">
      <c r="A21" s="15">
        <v>17</v>
      </c>
      <c r="B21" s="16" t="s">
        <v>103</v>
      </c>
      <c r="C21" s="17">
        <v>259674.93663055843</v>
      </c>
      <c r="D21" s="14">
        <f t="shared" si="0"/>
        <v>7.8055128831523268E-2</v>
      </c>
    </row>
    <row r="22" spans="1:4" ht="16.5" thickTop="1" thickBot="1" x14ac:dyDescent="0.3">
      <c r="A22" s="15">
        <v>18</v>
      </c>
      <c r="B22" s="16" t="s">
        <v>104</v>
      </c>
      <c r="C22" s="17">
        <v>541077.12037649867</v>
      </c>
      <c r="D22" s="14">
        <f t="shared" si="0"/>
        <v>0.16264120398675075</v>
      </c>
    </row>
    <row r="23" spans="1:4" ht="16.5" thickTop="1" thickBot="1" x14ac:dyDescent="0.3">
      <c r="A23" s="31"/>
      <c r="B23" s="18" t="s">
        <v>105</v>
      </c>
      <c r="C23" s="19">
        <f>SUM(C5:C22)</f>
        <v>3326814.5286269309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AD17EB-E10D-4809-8190-E45E86ADB991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136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893684.92092427693</v>
      </c>
      <c r="D5" s="14">
        <f>C5/C$23</f>
        <v>2.698276797598138E-2</v>
      </c>
    </row>
    <row r="6" spans="1:4" ht="16.5" thickTop="1" thickBot="1" x14ac:dyDescent="0.3">
      <c r="A6" s="15">
        <v>2</v>
      </c>
      <c r="B6" s="16" t="s">
        <v>88</v>
      </c>
      <c r="C6" s="17">
        <v>1019881.3273335776</v>
      </c>
      <c r="D6" s="14">
        <f t="shared" ref="D6:D23" si="0">C6/C$23</f>
        <v>3.0792979241516798E-2</v>
      </c>
    </row>
    <row r="7" spans="1:4" ht="16.5" thickTop="1" thickBot="1" x14ac:dyDescent="0.3">
      <c r="A7" s="15">
        <v>3</v>
      </c>
      <c r="B7" s="16" t="s">
        <v>89</v>
      </c>
      <c r="C7" s="17">
        <v>699914.62653587013</v>
      </c>
      <c r="D7" s="14">
        <f t="shared" si="0"/>
        <v>2.1132318033609574E-2</v>
      </c>
    </row>
    <row r="8" spans="1:4" ht="16.5" thickTop="1" thickBot="1" x14ac:dyDescent="0.3">
      <c r="A8" s="15">
        <v>4</v>
      </c>
      <c r="B8" s="16" t="s">
        <v>90</v>
      </c>
      <c r="C8" s="17">
        <v>3146.0280894195516</v>
      </c>
      <c r="D8" s="14">
        <f t="shared" si="0"/>
        <v>9.498710786675618E-5</v>
      </c>
    </row>
    <row r="9" spans="1:4" ht="16.5" thickTop="1" thickBot="1" x14ac:dyDescent="0.3">
      <c r="A9" s="15">
        <v>5</v>
      </c>
      <c r="B9" s="16" t="s">
        <v>91</v>
      </c>
      <c r="C9" s="17">
        <v>10649.071847503363</v>
      </c>
      <c r="D9" s="14">
        <f t="shared" si="0"/>
        <v>3.2152431812719977E-4</v>
      </c>
    </row>
    <row r="10" spans="1:4" ht="16.5" thickTop="1" thickBot="1" x14ac:dyDescent="0.3">
      <c r="A10" s="15">
        <v>6</v>
      </c>
      <c r="B10" s="16" t="s">
        <v>92</v>
      </c>
      <c r="C10" s="17">
        <v>1240916.5328760622</v>
      </c>
      <c r="D10" s="14">
        <f t="shared" si="0"/>
        <v>3.7466630688503186E-2</v>
      </c>
    </row>
    <row r="11" spans="1:4" ht="16.5" thickTop="1" thickBot="1" x14ac:dyDescent="0.3">
      <c r="A11" s="15">
        <v>7</v>
      </c>
      <c r="B11" s="16" t="s">
        <v>93</v>
      </c>
      <c r="C11" s="17">
        <v>352083.29301907326</v>
      </c>
      <c r="D11" s="14">
        <f t="shared" si="0"/>
        <v>1.0630348102917226E-2</v>
      </c>
    </row>
    <row r="12" spans="1:4" ht="16.5" thickTop="1" thickBot="1" x14ac:dyDescent="0.3">
      <c r="A12" s="15">
        <v>8</v>
      </c>
      <c r="B12" s="16" t="s">
        <v>94</v>
      </c>
      <c r="C12" s="17">
        <v>101563.81112354182</v>
      </c>
      <c r="D12" s="14">
        <f t="shared" si="0"/>
        <v>3.066486505634047E-3</v>
      </c>
    </row>
    <row r="13" spans="1:4" ht="16.5" thickTop="1" thickBot="1" x14ac:dyDescent="0.3">
      <c r="A13" s="15">
        <v>9</v>
      </c>
      <c r="B13" s="16" t="s">
        <v>95</v>
      </c>
      <c r="C13" s="17">
        <v>177923.31458481593</v>
      </c>
      <c r="D13" s="14">
        <f t="shared" si="0"/>
        <v>5.3719867064495486E-3</v>
      </c>
    </row>
    <row r="14" spans="1:4" ht="16.5" thickTop="1" thickBot="1" x14ac:dyDescent="0.3">
      <c r="A14" s="15">
        <v>10</v>
      </c>
      <c r="B14" s="16" t="s">
        <v>96</v>
      </c>
      <c r="C14" s="17">
        <v>949230.90783969883</v>
      </c>
      <c r="D14" s="14">
        <f t="shared" si="0"/>
        <v>2.8659851746607873E-2</v>
      </c>
    </row>
    <row r="15" spans="1:4" ht="16.5" thickTop="1" thickBot="1" x14ac:dyDescent="0.3">
      <c r="A15" s="15">
        <v>11</v>
      </c>
      <c r="B15" s="16" t="s">
        <v>97</v>
      </c>
      <c r="C15" s="17">
        <v>0</v>
      </c>
      <c r="D15" s="14">
        <f t="shared" si="0"/>
        <v>0</v>
      </c>
    </row>
    <row r="16" spans="1:4" ht="16.5" thickTop="1" thickBot="1" x14ac:dyDescent="0.3">
      <c r="A16" s="15">
        <v>12</v>
      </c>
      <c r="B16" s="16" t="s">
        <v>98</v>
      </c>
      <c r="C16" s="17">
        <v>37804.807280182082</v>
      </c>
      <c r="D16" s="14">
        <f t="shared" si="0"/>
        <v>1.1414295120509002E-3</v>
      </c>
    </row>
    <row r="17" spans="1:4" ht="16.5" thickTop="1" thickBot="1" x14ac:dyDescent="0.3">
      <c r="A17" s="15">
        <v>13</v>
      </c>
      <c r="B17" s="16" t="s">
        <v>99</v>
      </c>
      <c r="C17" s="17">
        <v>759767.88550261152</v>
      </c>
      <c r="D17" s="14">
        <f t="shared" si="0"/>
        <v>2.2939450012110028E-2</v>
      </c>
    </row>
    <row r="18" spans="1:4" ht="16.5" thickTop="1" thickBot="1" x14ac:dyDescent="0.3">
      <c r="A18" s="15">
        <v>14</v>
      </c>
      <c r="B18" s="16" t="s">
        <v>100</v>
      </c>
      <c r="C18" s="17">
        <v>6336559.0641573593</v>
      </c>
      <c r="D18" s="14">
        <f t="shared" si="0"/>
        <v>0.19131787836078629</v>
      </c>
    </row>
    <row r="19" spans="1:4" ht="16.5" thickTop="1" thickBot="1" x14ac:dyDescent="0.3">
      <c r="A19" s="15">
        <v>15</v>
      </c>
      <c r="B19" s="16" t="s">
        <v>101</v>
      </c>
      <c r="C19" s="17">
        <v>228680.72436821362</v>
      </c>
      <c r="D19" s="14">
        <f t="shared" si="0"/>
        <v>6.9044903653797786E-3</v>
      </c>
    </row>
    <row r="20" spans="1:4" ht="16.5" thickTop="1" thickBot="1" x14ac:dyDescent="0.3">
      <c r="A20" s="15">
        <v>16</v>
      </c>
      <c r="B20" s="16" t="s">
        <v>102</v>
      </c>
      <c r="C20" s="17">
        <v>2214946.7313083396</v>
      </c>
      <c r="D20" s="14">
        <f t="shared" si="0"/>
        <v>6.6875240177757575E-2</v>
      </c>
    </row>
    <row r="21" spans="1:4" ht="16.5" thickTop="1" thickBot="1" x14ac:dyDescent="0.3">
      <c r="A21" s="15">
        <v>17</v>
      </c>
      <c r="B21" s="16" t="s">
        <v>103</v>
      </c>
      <c r="C21" s="17">
        <v>16063767.090222726</v>
      </c>
      <c r="D21" s="14">
        <f t="shared" si="0"/>
        <v>0.48500863119342225</v>
      </c>
    </row>
    <row r="22" spans="1:4" ht="16.5" thickTop="1" thickBot="1" x14ac:dyDescent="0.3">
      <c r="A22" s="15">
        <v>18</v>
      </c>
      <c r="B22" s="16" t="s">
        <v>104</v>
      </c>
      <c r="C22" s="17">
        <v>2030059.6982277809</v>
      </c>
      <c r="D22" s="14">
        <f t="shared" si="0"/>
        <v>6.129299995127957E-2</v>
      </c>
    </row>
    <row r="23" spans="1:4" ht="16.5" thickTop="1" thickBot="1" x14ac:dyDescent="0.3">
      <c r="A23" s="31"/>
      <c r="B23" s="18" t="s">
        <v>105</v>
      </c>
      <c r="C23" s="19">
        <f>SUM(C5:C22)</f>
        <v>33120579.835241053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DFCD8F-501C-4B75-A107-7DE0A9E231D8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137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60027.184845990974</v>
      </c>
      <c r="D5" s="14">
        <f>C5/C$23</f>
        <v>1.4266389639678155E-2</v>
      </c>
    </row>
    <row r="6" spans="1:4" ht="16.5" thickTop="1" thickBot="1" x14ac:dyDescent="0.3">
      <c r="A6" s="15">
        <v>2</v>
      </c>
      <c r="B6" s="16" t="s">
        <v>88</v>
      </c>
      <c r="C6" s="17">
        <v>15437.098029983586</v>
      </c>
      <c r="D6" s="14">
        <f t="shared" ref="D6:D23" si="0">C6/C$23</f>
        <v>3.6688652977262264E-3</v>
      </c>
    </row>
    <row r="7" spans="1:4" ht="16.5" thickTop="1" thickBot="1" x14ac:dyDescent="0.3">
      <c r="A7" s="15">
        <v>3</v>
      </c>
      <c r="B7" s="16" t="s">
        <v>89</v>
      </c>
      <c r="C7" s="17">
        <v>64436.765161578449</v>
      </c>
      <c r="D7" s="14">
        <f t="shared" si="0"/>
        <v>1.5314394657588427E-2</v>
      </c>
    </row>
    <row r="8" spans="1:4" ht="16.5" thickTop="1" thickBot="1" x14ac:dyDescent="0.3">
      <c r="A8" s="15">
        <v>4</v>
      </c>
      <c r="B8" s="16" t="s">
        <v>90</v>
      </c>
      <c r="C8" s="17">
        <v>971.28781175663676</v>
      </c>
      <c r="D8" s="14">
        <f t="shared" si="0"/>
        <v>2.3084158303179195E-4</v>
      </c>
    </row>
    <row r="9" spans="1:4" ht="16.5" thickTop="1" thickBot="1" x14ac:dyDescent="0.3">
      <c r="A9" s="15">
        <v>5</v>
      </c>
      <c r="B9" s="16" t="s">
        <v>91</v>
      </c>
      <c r="C9" s="17">
        <v>112353.38436302534</v>
      </c>
      <c r="D9" s="14">
        <f t="shared" si="0"/>
        <v>2.6702520912347823E-2</v>
      </c>
    </row>
    <row r="10" spans="1:4" ht="16.5" thickTop="1" thickBot="1" x14ac:dyDescent="0.3">
      <c r="A10" s="15">
        <v>6</v>
      </c>
      <c r="B10" s="16" t="s">
        <v>92</v>
      </c>
      <c r="C10" s="17">
        <v>4019.5528334718215</v>
      </c>
      <c r="D10" s="14">
        <f t="shared" si="0"/>
        <v>9.5530894954856823E-4</v>
      </c>
    </row>
    <row r="11" spans="1:4" ht="16.5" thickTop="1" thickBot="1" x14ac:dyDescent="0.3">
      <c r="A11" s="15">
        <v>7</v>
      </c>
      <c r="B11" s="16" t="s">
        <v>93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94</v>
      </c>
      <c r="C12" s="17">
        <v>2505.5683532088105</v>
      </c>
      <c r="D12" s="14">
        <f t="shared" si="0"/>
        <v>5.9548710284238751E-4</v>
      </c>
    </row>
    <row r="13" spans="1:4" ht="16.5" thickTop="1" thickBot="1" x14ac:dyDescent="0.3">
      <c r="A13" s="15">
        <v>9</v>
      </c>
      <c r="B13" s="16" t="s">
        <v>95</v>
      </c>
      <c r="C13" s="17">
        <v>6042.5589021290289</v>
      </c>
      <c r="D13" s="14">
        <f t="shared" si="0"/>
        <v>1.4361076558837822E-3</v>
      </c>
    </row>
    <row r="14" spans="1:4" ht="16.5" thickTop="1" thickBot="1" x14ac:dyDescent="0.3">
      <c r="A14" s="15">
        <v>10</v>
      </c>
      <c r="B14" s="16" t="s">
        <v>96</v>
      </c>
      <c r="C14" s="17">
        <v>389832.50680211233</v>
      </c>
      <c r="D14" s="14">
        <f t="shared" si="0"/>
        <v>9.2649729460415539E-2</v>
      </c>
    </row>
    <row r="15" spans="1:4" ht="16.5" thickTop="1" thickBot="1" x14ac:dyDescent="0.3">
      <c r="A15" s="15">
        <v>11</v>
      </c>
      <c r="B15" s="16" t="s">
        <v>97</v>
      </c>
      <c r="C15" s="17">
        <v>141184.51711173952</v>
      </c>
      <c r="D15" s="14">
        <f t="shared" si="0"/>
        <v>3.3554685887296036E-2</v>
      </c>
    </row>
    <row r="16" spans="1:4" ht="16.5" thickTop="1" thickBot="1" x14ac:dyDescent="0.3">
      <c r="A16" s="15">
        <v>12</v>
      </c>
      <c r="B16" s="16" t="s">
        <v>98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99</v>
      </c>
      <c r="C17" s="17">
        <v>1163400.7209128633</v>
      </c>
      <c r="D17" s="14">
        <f t="shared" si="0"/>
        <v>0.27650018960923944</v>
      </c>
    </row>
    <row r="18" spans="1:4" ht="16.5" thickTop="1" thickBot="1" x14ac:dyDescent="0.3">
      <c r="A18" s="15">
        <v>14</v>
      </c>
      <c r="B18" s="16" t="s">
        <v>100</v>
      </c>
      <c r="C18" s="17">
        <v>1108870.2641268813</v>
      </c>
      <c r="D18" s="14">
        <f t="shared" si="0"/>
        <v>0.26354018247689753</v>
      </c>
    </row>
    <row r="19" spans="1:4" ht="16.5" thickTop="1" thickBot="1" x14ac:dyDescent="0.3">
      <c r="A19" s="15">
        <v>15</v>
      </c>
      <c r="B19" s="16" t="s">
        <v>101</v>
      </c>
      <c r="C19" s="17">
        <v>1616.3992117950015</v>
      </c>
      <c r="D19" s="14">
        <f t="shared" si="0"/>
        <v>3.8416229293278714E-4</v>
      </c>
    </row>
    <row r="20" spans="1:4" ht="16.5" thickTop="1" thickBot="1" x14ac:dyDescent="0.3">
      <c r="A20" s="15">
        <v>16</v>
      </c>
      <c r="B20" s="16" t="s">
        <v>102</v>
      </c>
      <c r="C20" s="17">
        <v>512395.58818772249</v>
      </c>
      <c r="D20" s="14">
        <f t="shared" si="0"/>
        <v>0.12177874290612069</v>
      </c>
    </row>
    <row r="21" spans="1:4" ht="16.5" thickTop="1" thickBot="1" x14ac:dyDescent="0.3">
      <c r="A21" s="15">
        <v>17</v>
      </c>
      <c r="B21" s="16" t="s">
        <v>103</v>
      </c>
      <c r="C21" s="17">
        <v>121915.4824162603</v>
      </c>
      <c r="D21" s="14">
        <f t="shared" si="0"/>
        <v>2.897510152645218E-2</v>
      </c>
    </row>
    <row r="22" spans="1:4" ht="16.5" thickTop="1" thickBot="1" x14ac:dyDescent="0.3">
      <c r="A22" s="15">
        <v>18</v>
      </c>
      <c r="B22" s="16" t="s">
        <v>104</v>
      </c>
      <c r="C22" s="17">
        <v>502585.77956977027</v>
      </c>
      <c r="D22" s="14">
        <f t="shared" si="0"/>
        <v>0.11944729004199849</v>
      </c>
    </row>
    <row r="23" spans="1:4" ht="16.5" thickTop="1" thickBot="1" x14ac:dyDescent="0.3">
      <c r="A23" s="31"/>
      <c r="B23" s="18" t="s">
        <v>105</v>
      </c>
      <c r="C23" s="19">
        <f>SUM(C5:C22)</f>
        <v>4207594.6586402897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0A4903-ACC2-4464-823F-B9D71857B198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138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5176216.8409596626</v>
      </c>
      <c r="D5" s="14">
        <f>C5/C$23</f>
        <v>5.2127561295509571E-2</v>
      </c>
    </row>
    <row r="6" spans="1:4" ht="16.5" thickTop="1" thickBot="1" x14ac:dyDescent="0.3">
      <c r="A6" s="15">
        <v>2</v>
      </c>
      <c r="B6" s="16" t="s">
        <v>88</v>
      </c>
      <c r="C6" s="17">
        <v>3313805.1692057773</v>
      </c>
      <c r="D6" s="14">
        <f t="shared" ref="D6:D23" si="0">C6/C$23</f>
        <v>3.3371975592723584E-2</v>
      </c>
    </row>
    <row r="7" spans="1:4" ht="16.5" thickTop="1" thickBot="1" x14ac:dyDescent="0.3">
      <c r="A7" s="15">
        <v>3</v>
      </c>
      <c r="B7" s="16" t="s">
        <v>89</v>
      </c>
      <c r="C7" s="17">
        <v>9442180.8403062504</v>
      </c>
      <c r="D7" s="14">
        <f t="shared" si="0"/>
        <v>9.508833876926559E-2</v>
      </c>
    </row>
    <row r="8" spans="1:4" ht="16.5" thickTop="1" thickBot="1" x14ac:dyDescent="0.3">
      <c r="A8" s="15">
        <v>4</v>
      </c>
      <c r="B8" s="16" t="s">
        <v>90</v>
      </c>
      <c r="C8" s="17">
        <v>40618.604963061203</v>
      </c>
      <c r="D8" s="14">
        <f t="shared" si="0"/>
        <v>4.0905334629634814E-4</v>
      </c>
    </row>
    <row r="9" spans="1:4" ht="16.5" thickTop="1" thickBot="1" x14ac:dyDescent="0.3">
      <c r="A9" s="15">
        <v>5</v>
      </c>
      <c r="B9" s="16" t="s">
        <v>91</v>
      </c>
      <c r="C9" s="17">
        <v>964442.97399168101</v>
      </c>
      <c r="D9" s="14">
        <f t="shared" si="0"/>
        <v>9.7125104661291897E-3</v>
      </c>
    </row>
    <row r="10" spans="1:4" ht="16.5" thickTop="1" thickBot="1" x14ac:dyDescent="0.3">
      <c r="A10" s="15">
        <v>6</v>
      </c>
      <c r="B10" s="16" t="s">
        <v>92</v>
      </c>
      <c r="C10" s="17">
        <v>3313313.4991924725</v>
      </c>
      <c r="D10" s="14">
        <f t="shared" si="0"/>
        <v>3.3367024185249131E-2</v>
      </c>
    </row>
    <row r="11" spans="1:4" ht="16.5" thickTop="1" thickBot="1" x14ac:dyDescent="0.3">
      <c r="A11" s="15">
        <v>7</v>
      </c>
      <c r="B11" s="16" t="s">
        <v>93</v>
      </c>
      <c r="C11" s="17">
        <v>1412719.1234848665</v>
      </c>
      <c r="D11" s="14">
        <f t="shared" si="0"/>
        <v>1.4226916098272053E-2</v>
      </c>
    </row>
    <row r="12" spans="1:4" ht="16.5" thickTop="1" thickBot="1" x14ac:dyDescent="0.3">
      <c r="A12" s="15">
        <v>8</v>
      </c>
      <c r="B12" s="16" t="s">
        <v>94</v>
      </c>
      <c r="C12" s="17">
        <v>287970.60678959329</v>
      </c>
      <c r="D12" s="14">
        <f t="shared" si="0"/>
        <v>2.9000341210486374E-3</v>
      </c>
    </row>
    <row r="13" spans="1:4" ht="16.5" thickTop="1" thickBot="1" x14ac:dyDescent="0.3">
      <c r="A13" s="15">
        <v>9</v>
      </c>
      <c r="B13" s="16" t="s">
        <v>95</v>
      </c>
      <c r="C13" s="17">
        <v>1024734.0429814459</v>
      </c>
      <c r="D13" s="14">
        <f t="shared" si="0"/>
        <v>1.0319677146138889E-2</v>
      </c>
    </row>
    <row r="14" spans="1:4" ht="16.5" thickTop="1" thickBot="1" x14ac:dyDescent="0.3">
      <c r="A14" s="15">
        <v>10</v>
      </c>
      <c r="B14" s="16" t="s">
        <v>96</v>
      </c>
      <c r="C14" s="17">
        <v>6032193.8495956352</v>
      </c>
      <c r="D14" s="14">
        <f t="shared" si="0"/>
        <v>6.0747755417235372E-2</v>
      </c>
    </row>
    <row r="15" spans="1:4" ht="16.5" thickTop="1" thickBot="1" x14ac:dyDescent="0.3">
      <c r="A15" s="15">
        <v>11</v>
      </c>
      <c r="B15" s="16" t="s">
        <v>97</v>
      </c>
      <c r="C15" s="17">
        <v>53251.511640532139</v>
      </c>
      <c r="D15" s="14">
        <f t="shared" si="0"/>
        <v>5.3627417907896964E-4</v>
      </c>
    </row>
    <row r="16" spans="1:4" ht="16.5" thickTop="1" thickBot="1" x14ac:dyDescent="0.3">
      <c r="A16" s="15">
        <v>12</v>
      </c>
      <c r="B16" s="16" t="s">
        <v>98</v>
      </c>
      <c r="C16" s="17">
        <v>3083495.0300073042</v>
      </c>
      <c r="D16" s="14">
        <f t="shared" si="0"/>
        <v>3.1052616441645215E-2</v>
      </c>
    </row>
    <row r="17" spans="1:4" ht="16.5" thickTop="1" thickBot="1" x14ac:dyDescent="0.3">
      <c r="A17" s="15">
        <v>13</v>
      </c>
      <c r="B17" s="16" t="s">
        <v>99</v>
      </c>
      <c r="C17" s="17">
        <v>1426111.8464917827</v>
      </c>
      <c r="D17" s="14">
        <f t="shared" si="0"/>
        <v>1.4361788730332685E-2</v>
      </c>
    </row>
    <row r="18" spans="1:4" ht="16.5" thickTop="1" thickBot="1" x14ac:dyDescent="0.3">
      <c r="A18" s="15">
        <v>14</v>
      </c>
      <c r="B18" s="16" t="s">
        <v>100</v>
      </c>
      <c r="C18" s="17">
        <v>13855928.935706006</v>
      </c>
      <c r="D18" s="14">
        <f t="shared" si="0"/>
        <v>0.13953738938964749</v>
      </c>
    </row>
    <row r="19" spans="1:4" ht="16.5" thickTop="1" thickBot="1" x14ac:dyDescent="0.3">
      <c r="A19" s="15">
        <v>15</v>
      </c>
      <c r="B19" s="16" t="s">
        <v>101</v>
      </c>
      <c r="C19" s="17">
        <v>930767.21556103195</v>
      </c>
      <c r="D19" s="14">
        <f t="shared" si="0"/>
        <v>9.3733756857089442E-3</v>
      </c>
    </row>
    <row r="20" spans="1:4" ht="16.5" thickTop="1" thickBot="1" x14ac:dyDescent="0.3">
      <c r="A20" s="15">
        <v>16</v>
      </c>
      <c r="B20" s="16" t="s">
        <v>102</v>
      </c>
      <c r="C20" s="17">
        <v>5118504.2832014346</v>
      </c>
      <c r="D20" s="14">
        <f t="shared" si="0"/>
        <v>5.1546361746785702E-2</v>
      </c>
    </row>
    <row r="21" spans="1:4" ht="16.5" thickTop="1" thickBot="1" x14ac:dyDescent="0.3">
      <c r="A21" s="15">
        <v>17</v>
      </c>
      <c r="B21" s="16" t="s">
        <v>103</v>
      </c>
      <c r="C21" s="17">
        <v>27900253.551286466</v>
      </c>
      <c r="D21" s="14">
        <f t="shared" si="0"/>
        <v>0.280972034565172</v>
      </c>
    </row>
    <row r="22" spans="1:4" ht="16.5" thickTop="1" thickBot="1" x14ac:dyDescent="0.3">
      <c r="A22" s="15">
        <v>18</v>
      </c>
      <c r="B22" s="16" t="s">
        <v>104</v>
      </c>
      <c r="C22" s="17">
        <v>15922532.971941618</v>
      </c>
      <c r="D22" s="14">
        <f t="shared" si="0"/>
        <v>0.16034931282376061</v>
      </c>
    </row>
    <row r="23" spans="1:4" ht="16.5" thickTop="1" thickBot="1" x14ac:dyDescent="0.3">
      <c r="A23" s="31"/>
      <c r="B23" s="18" t="s">
        <v>105</v>
      </c>
      <c r="C23" s="19">
        <f>SUM(C5:C22)</f>
        <v>99299040.897306621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5C61AD-F0C4-4B46-B424-ECF3345E6BE5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139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36402.56361885558</v>
      </c>
      <c r="D5" s="14">
        <f>C5/C$23</f>
        <v>3.3321821779232225E-3</v>
      </c>
    </row>
    <row r="6" spans="1:4" ht="16.5" thickTop="1" thickBot="1" x14ac:dyDescent="0.3">
      <c r="A6" s="15">
        <v>2</v>
      </c>
      <c r="B6" s="16" t="s">
        <v>88</v>
      </c>
      <c r="C6" s="17">
        <v>233165.49868513519</v>
      </c>
      <c r="D6" s="14">
        <f t="shared" ref="D6:D23" si="0">C6/C$23</f>
        <v>2.1343274813281233E-2</v>
      </c>
    </row>
    <row r="7" spans="1:4" ht="16.5" thickTop="1" thickBot="1" x14ac:dyDescent="0.3">
      <c r="A7" s="15">
        <v>3</v>
      </c>
      <c r="B7" s="16" t="s">
        <v>89</v>
      </c>
      <c r="C7" s="17">
        <v>500785.59171303897</v>
      </c>
      <c r="D7" s="14">
        <f t="shared" si="0"/>
        <v>4.584042050276306E-2</v>
      </c>
    </row>
    <row r="8" spans="1:4" ht="16.5" thickTop="1" thickBot="1" x14ac:dyDescent="0.3">
      <c r="A8" s="15">
        <v>4</v>
      </c>
      <c r="B8" s="16" t="s">
        <v>90</v>
      </c>
      <c r="C8" s="17">
        <v>48360.053777274683</v>
      </c>
      <c r="D8" s="14">
        <f t="shared" si="0"/>
        <v>4.4267351884133416E-3</v>
      </c>
    </row>
    <row r="9" spans="1:4" ht="16.5" thickTop="1" thickBot="1" x14ac:dyDescent="0.3">
      <c r="A9" s="15">
        <v>5</v>
      </c>
      <c r="B9" s="16" t="s">
        <v>91</v>
      </c>
      <c r="C9" s="17">
        <v>250987.11087974111</v>
      </c>
      <c r="D9" s="14">
        <f t="shared" si="0"/>
        <v>2.2974612077285496E-2</v>
      </c>
    </row>
    <row r="10" spans="1:4" ht="16.5" thickTop="1" thickBot="1" x14ac:dyDescent="0.3">
      <c r="A10" s="15">
        <v>6</v>
      </c>
      <c r="B10" s="16" t="s">
        <v>92</v>
      </c>
      <c r="C10" s="17">
        <v>26645.931151430006</v>
      </c>
      <c r="D10" s="14">
        <f t="shared" si="0"/>
        <v>2.4390891209369065E-3</v>
      </c>
    </row>
    <row r="11" spans="1:4" ht="16.5" thickTop="1" thickBot="1" x14ac:dyDescent="0.3">
      <c r="A11" s="15">
        <v>7</v>
      </c>
      <c r="B11" s="16" t="s">
        <v>93</v>
      </c>
      <c r="C11" s="17">
        <v>58664.358267901749</v>
      </c>
      <c r="D11" s="14">
        <f t="shared" si="0"/>
        <v>5.3699605100985615E-3</v>
      </c>
    </row>
    <row r="12" spans="1:4" ht="16.5" thickTop="1" thickBot="1" x14ac:dyDescent="0.3">
      <c r="A12" s="15">
        <v>8</v>
      </c>
      <c r="B12" s="16" t="s">
        <v>94</v>
      </c>
      <c r="C12" s="17">
        <v>6162.7426112937974</v>
      </c>
      <c r="D12" s="14">
        <f t="shared" si="0"/>
        <v>5.6411909093799148E-4</v>
      </c>
    </row>
    <row r="13" spans="1:4" ht="16.5" thickTop="1" thickBot="1" x14ac:dyDescent="0.3">
      <c r="A13" s="15">
        <v>9</v>
      </c>
      <c r="B13" s="16" t="s">
        <v>95</v>
      </c>
      <c r="C13" s="17">
        <v>12201.345861801483</v>
      </c>
      <c r="D13" s="14">
        <f t="shared" si="0"/>
        <v>1.1168748347798461E-3</v>
      </c>
    </row>
    <row r="14" spans="1:4" ht="16.5" thickTop="1" thickBot="1" x14ac:dyDescent="0.3">
      <c r="A14" s="15">
        <v>10</v>
      </c>
      <c r="B14" s="16" t="s">
        <v>96</v>
      </c>
      <c r="C14" s="17">
        <v>1306412.2597407696</v>
      </c>
      <c r="D14" s="14">
        <f t="shared" si="0"/>
        <v>0.11958508457008095</v>
      </c>
    </row>
    <row r="15" spans="1:4" ht="16.5" thickTop="1" thickBot="1" x14ac:dyDescent="0.3">
      <c r="A15" s="15">
        <v>11</v>
      </c>
      <c r="B15" s="16" t="s">
        <v>97</v>
      </c>
      <c r="C15" s="17">
        <v>38215.013042235842</v>
      </c>
      <c r="D15" s="14">
        <f t="shared" si="0"/>
        <v>3.4980883962382058E-3</v>
      </c>
    </row>
    <row r="16" spans="1:4" ht="16.5" thickTop="1" thickBot="1" x14ac:dyDescent="0.3">
      <c r="A16" s="15">
        <v>12</v>
      </c>
      <c r="B16" s="16" t="s">
        <v>98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99</v>
      </c>
      <c r="C17" s="17">
        <v>405697.2849173384</v>
      </c>
      <c r="D17" s="14">
        <f t="shared" si="0"/>
        <v>3.7136320303913097E-2</v>
      </c>
    </row>
    <row r="18" spans="1:4" ht="16.5" thickTop="1" thickBot="1" x14ac:dyDescent="0.3">
      <c r="A18" s="15">
        <v>14</v>
      </c>
      <c r="B18" s="16" t="s">
        <v>100</v>
      </c>
      <c r="C18" s="17">
        <v>3776069.0390987662</v>
      </c>
      <c r="D18" s="14">
        <f t="shared" si="0"/>
        <v>0.34565010548254749</v>
      </c>
    </row>
    <row r="19" spans="1:4" ht="16.5" thickTop="1" thickBot="1" x14ac:dyDescent="0.3">
      <c r="A19" s="15">
        <v>15</v>
      </c>
      <c r="B19" s="16" t="s">
        <v>101</v>
      </c>
      <c r="C19" s="17">
        <v>15392.350763373408</v>
      </c>
      <c r="D19" s="14">
        <f t="shared" si="0"/>
        <v>1.4089699128631927E-3</v>
      </c>
    </row>
    <row r="20" spans="1:4" ht="16.5" thickTop="1" thickBot="1" x14ac:dyDescent="0.3">
      <c r="A20" s="15">
        <v>16</v>
      </c>
      <c r="B20" s="16" t="s">
        <v>102</v>
      </c>
      <c r="C20" s="17">
        <v>1696077.7508490058</v>
      </c>
      <c r="D20" s="14">
        <f t="shared" si="0"/>
        <v>0.15525390225054805</v>
      </c>
    </row>
    <row r="21" spans="1:4" ht="16.5" thickTop="1" thickBot="1" x14ac:dyDescent="0.3">
      <c r="A21" s="15">
        <v>17</v>
      </c>
      <c r="B21" s="16" t="s">
        <v>103</v>
      </c>
      <c r="C21" s="17">
        <v>867155.32386246731</v>
      </c>
      <c r="D21" s="14">
        <f t="shared" si="0"/>
        <v>7.9376813839810392E-2</v>
      </c>
    </row>
    <row r="22" spans="1:4" ht="16.5" thickTop="1" thickBot="1" x14ac:dyDescent="0.3">
      <c r="A22" s="15">
        <v>18</v>
      </c>
      <c r="B22" s="16" t="s">
        <v>104</v>
      </c>
      <c r="C22" s="17">
        <v>1646147.6204486298</v>
      </c>
      <c r="D22" s="14">
        <f t="shared" si="0"/>
        <v>0.15068344692757907</v>
      </c>
    </row>
    <row r="23" spans="1:4" ht="16.5" thickTop="1" thickBot="1" x14ac:dyDescent="0.3">
      <c r="A23" s="31"/>
      <c r="B23" s="18" t="s">
        <v>105</v>
      </c>
      <c r="C23" s="19">
        <f>SUM(C5:C22)</f>
        <v>10924541.839289058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C21AAD-B330-4189-B5E3-74F455FE3A90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140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2018284.2145472623</v>
      </c>
      <c r="D5" s="14">
        <f>C5/C$23</f>
        <v>1.9778197814332404E-2</v>
      </c>
    </row>
    <row r="6" spans="1:4" ht="16.5" thickTop="1" thickBot="1" x14ac:dyDescent="0.3">
      <c r="A6" s="15">
        <v>2</v>
      </c>
      <c r="B6" s="16" t="s">
        <v>88</v>
      </c>
      <c r="C6" s="17">
        <v>2716841.2319306559</v>
      </c>
      <c r="D6" s="14">
        <f t="shared" ref="D6:D23" si="0">C6/C$23</f>
        <v>2.6623714800897161E-2</v>
      </c>
    </row>
    <row r="7" spans="1:4" ht="16.5" thickTop="1" thickBot="1" x14ac:dyDescent="0.3">
      <c r="A7" s="15">
        <v>3</v>
      </c>
      <c r="B7" s="16" t="s">
        <v>89</v>
      </c>
      <c r="C7" s="17">
        <v>1543678.3509394624</v>
      </c>
      <c r="D7" s="14">
        <f t="shared" si="0"/>
        <v>1.5127292561930787E-2</v>
      </c>
    </row>
    <row r="8" spans="1:4" ht="16.5" thickTop="1" thickBot="1" x14ac:dyDescent="0.3">
      <c r="A8" s="15">
        <v>4</v>
      </c>
      <c r="B8" s="16" t="s">
        <v>90</v>
      </c>
      <c r="C8" s="17">
        <v>349072.31533461512</v>
      </c>
      <c r="D8" s="14">
        <f t="shared" si="0"/>
        <v>3.4207378992674392E-3</v>
      </c>
    </row>
    <row r="9" spans="1:4" ht="16.5" thickTop="1" thickBot="1" x14ac:dyDescent="0.3">
      <c r="A9" s="15">
        <v>5</v>
      </c>
      <c r="B9" s="16" t="s">
        <v>91</v>
      </c>
      <c r="C9" s="17">
        <v>51337.459552833243</v>
      </c>
      <c r="D9" s="14">
        <f t="shared" si="0"/>
        <v>5.0308198568009348E-4</v>
      </c>
    </row>
    <row r="10" spans="1:4" ht="16.5" thickTop="1" thickBot="1" x14ac:dyDescent="0.3">
      <c r="A10" s="15">
        <v>6</v>
      </c>
      <c r="B10" s="16" t="s">
        <v>92</v>
      </c>
      <c r="C10" s="17">
        <v>2669500.8478259668</v>
      </c>
      <c r="D10" s="14">
        <f t="shared" si="0"/>
        <v>2.6159802198955195E-2</v>
      </c>
    </row>
    <row r="11" spans="1:4" ht="16.5" thickTop="1" thickBot="1" x14ac:dyDescent="0.3">
      <c r="A11" s="15">
        <v>7</v>
      </c>
      <c r="B11" s="16" t="s">
        <v>93</v>
      </c>
      <c r="C11" s="17">
        <v>1954052.5687461537</v>
      </c>
      <c r="D11" s="14">
        <f t="shared" si="0"/>
        <v>1.9148759112172495E-2</v>
      </c>
    </row>
    <row r="12" spans="1:4" ht="16.5" thickTop="1" thickBot="1" x14ac:dyDescent="0.3">
      <c r="A12" s="15">
        <v>8</v>
      </c>
      <c r="B12" s="16" t="s">
        <v>94</v>
      </c>
      <c r="C12" s="17">
        <v>188887.25683968986</v>
      </c>
      <c r="D12" s="14">
        <f t="shared" si="0"/>
        <v>1.8510026999443267E-3</v>
      </c>
    </row>
    <row r="13" spans="1:4" ht="16.5" thickTop="1" thickBot="1" x14ac:dyDescent="0.3">
      <c r="A13" s="15">
        <v>9</v>
      </c>
      <c r="B13" s="16" t="s">
        <v>95</v>
      </c>
      <c r="C13" s="17">
        <v>107102.52991360563</v>
      </c>
      <c r="D13" s="14">
        <f t="shared" si="0"/>
        <v>1.0495523909757761E-3</v>
      </c>
    </row>
    <row r="14" spans="1:4" ht="16.5" thickTop="1" thickBot="1" x14ac:dyDescent="0.3">
      <c r="A14" s="15">
        <v>10</v>
      </c>
      <c r="B14" s="16" t="s">
        <v>96</v>
      </c>
      <c r="C14" s="17">
        <v>1591026.8908605678</v>
      </c>
      <c r="D14" s="14">
        <f t="shared" si="0"/>
        <v>1.5591285086883228E-2</v>
      </c>
    </row>
    <row r="15" spans="1:4" ht="16.5" thickTop="1" thickBot="1" x14ac:dyDescent="0.3">
      <c r="A15" s="15">
        <v>11</v>
      </c>
      <c r="B15" s="16" t="s">
        <v>97</v>
      </c>
      <c r="C15" s="17">
        <v>48106.488230622686</v>
      </c>
      <c r="D15" s="14">
        <f t="shared" si="0"/>
        <v>4.7142004754347183E-4</v>
      </c>
    </row>
    <row r="16" spans="1:4" ht="16.5" thickTop="1" thickBot="1" x14ac:dyDescent="0.3">
      <c r="A16" s="15">
        <v>12</v>
      </c>
      <c r="B16" s="16" t="s">
        <v>98</v>
      </c>
      <c r="C16" s="17">
        <v>13302874.912802994</v>
      </c>
      <c r="D16" s="14">
        <f t="shared" si="0"/>
        <v>0.1303616654326146</v>
      </c>
    </row>
    <row r="17" spans="1:4" ht="16.5" thickTop="1" thickBot="1" x14ac:dyDescent="0.3">
      <c r="A17" s="15">
        <v>13</v>
      </c>
      <c r="B17" s="16" t="s">
        <v>99</v>
      </c>
      <c r="C17" s="17">
        <v>4862083.6005309848</v>
      </c>
      <c r="D17" s="14">
        <f t="shared" si="0"/>
        <v>4.7646040407988081E-2</v>
      </c>
    </row>
    <row r="18" spans="1:4" ht="16.5" thickTop="1" thickBot="1" x14ac:dyDescent="0.3">
      <c r="A18" s="15">
        <v>14</v>
      </c>
      <c r="B18" s="16" t="s">
        <v>100</v>
      </c>
      <c r="C18" s="17">
        <v>7691343.2199532036</v>
      </c>
      <c r="D18" s="14">
        <f t="shared" si="0"/>
        <v>7.5371400403229274E-2</v>
      </c>
    </row>
    <row r="19" spans="1:4" ht="16.5" thickTop="1" thickBot="1" x14ac:dyDescent="0.3">
      <c r="A19" s="15">
        <v>15</v>
      </c>
      <c r="B19" s="16" t="s">
        <v>101</v>
      </c>
      <c r="C19" s="17">
        <v>202781.11607578475</v>
      </c>
      <c r="D19" s="14">
        <f t="shared" si="0"/>
        <v>1.9871557225936247E-3</v>
      </c>
    </row>
    <row r="20" spans="1:4" ht="16.5" thickTop="1" thickBot="1" x14ac:dyDescent="0.3">
      <c r="A20" s="15">
        <v>16</v>
      </c>
      <c r="B20" s="16" t="s">
        <v>102</v>
      </c>
      <c r="C20" s="17">
        <v>5073802.0194296036</v>
      </c>
      <c r="D20" s="14">
        <f t="shared" si="0"/>
        <v>4.972077732548108E-2</v>
      </c>
    </row>
    <row r="21" spans="1:4" ht="16.5" thickTop="1" thickBot="1" x14ac:dyDescent="0.3">
      <c r="A21" s="15">
        <v>17</v>
      </c>
      <c r="B21" s="16" t="s">
        <v>103</v>
      </c>
      <c r="C21" s="17">
        <v>54157086.31433513</v>
      </c>
      <c r="D21" s="14">
        <f t="shared" si="0"/>
        <v>0.53071294838079486</v>
      </c>
    </row>
    <row r="22" spans="1:4" ht="16.5" thickTop="1" thickBot="1" x14ac:dyDescent="0.3">
      <c r="A22" s="15">
        <v>18</v>
      </c>
      <c r="B22" s="16" t="s">
        <v>104</v>
      </c>
      <c r="C22" s="17">
        <v>3518049.6947879805</v>
      </c>
      <c r="D22" s="14">
        <f t="shared" si="0"/>
        <v>3.4475165728716069E-2</v>
      </c>
    </row>
    <row r="23" spans="1:4" ht="16.5" thickTop="1" thickBot="1" x14ac:dyDescent="0.3">
      <c r="A23" s="31"/>
      <c r="B23" s="18" t="s">
        <v>105</v>
      </c>
      <c r="C23" s="19">
        <f>SUM(C5:C22)</f>
        <v>102045911.03263712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4D7203-E3FB-49AD-A46C-8441AB732FB3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141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4213.9177246299714</v>
      </c>
      <c r="D5" s="14">
        <f>C5/C$23</f>
        <v>1.8674508982733219E-4</v>
      </c>
    </row>
    <row r="6" spans="1:4" ht="16.5" thickTop="1" thickBot="1" x14ac:dyDescent="0.3">
      <c r="A6" s="15">
        <v>2</v>
      </c>
      <c r="B6" s="16" t="s">
        <v>88</v>
      </c>
      <c r="C6" s="17">
        <v>7298.6988459330651</v>
      </c>
      <c r="D6" s="14">
        <f t="shared" ref="D6:D23" si="0">C6/C$23</f>
        <v>3.2345106399202467E-4</v>
      </c>
    </row>
    <row r="7" spans="1:4" ht="16.5" thickTop="1" thickBot="1" x14ac:dyDescent="0.3">
      <c r="A7" s="15">
        <v>3</v>
      </c>
      <c r="B7" s="16" t="s">
        <v>89</v>
      </c>
      <c r="C7" s="17">
        <v>229718.55199562915</v>
      </c>
      <c r="D7" s="14">
        <f t="shared" si="0"/>
        <v>1.0180267966953586E-2</v>
      </c>
    </row>
    <row r="8" spans="1:4" ht="16.5" thickTop="1" thickBot="1" x14ac:dyDescent="0.3">
      <c r="A8" s="15">
        <v>4</v>
      </c>
      <c r="B8" s="16" t="s">
        <v>90</v>
      </c>
      <c r="C8" s="17">
        <v>4558.4092043224682</v>
      </c>
      <c r="D8" s="14">
        <f t="shared" si="0"/>
        <v>2.0201166514367274E-4</v>
      </c>
    </row>
    <row r="9" spans="1:4" ht="16.5" thickTop="1" thickBot="1" x14ac:dyDescent="0.3">
      <c r="A9" s="15">
        <v>5</v>
      </c>
      <c r="B9" s="16" t="s">
        <v>91</v>
      </c>
      <c r="C9" s="17">
        <v>22997.84779806346</v>
      </c>
      <c r="D9" s="14">
        <f t="shared" si="0"/>
        <v>1.0191786915492755E-3</v>
      </c>
    </row>
    <row r="10" spans="1:4" ht="16.5" thickTop="1" thickBot="1" x14ac:dyDescent="0.3">
      <c r="A10" s="15">
        <v>6</v>
      </c>
      <c r="B10" s="16" t="s">
        <v>92</v>
      </c>
      <c r="C10" s="17">
        <v>258716.35805087889</v>
      </c>
      <c r="D10" s="14">
        <f t="shared" si="0"/>
        <v>1.1465342391860325E-2</v>
      </c>
    </row>
    <row r="11" spans="1:4" ht="16.5" thickTop="1" thickBot="1" x14ac:dyDescent="0.3">
      <c r="A11" s="15">
        <v>7</v>
      </c>
      <c r="B11" s="16" t="s">
        <v>93</v>
      </c>
      <c r="C11" s="17">
        <v>7195.7171851285157</v>
      </c>
      <c r="D11" s="14">
        <f t="shared" si="0"/>
        <v>3.1888730153764453E-4</v>
      </c>
    </row>
    <row r="12" spans="1:4" ht="16.5" thickTop="1" thickBot="1" x14ac:dyDescent="0.3">
      <c r="A12" s="15">
        <v>8</v>
      </c>
      <c r="B12" s="16" t="s">
        <v>94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95</v>
      </c>
      <c r="C13" s="17">
        <v>4892.0701441658975</v>
      </c>
      <c r="D13" s="14">
        <f t="shared" si="0"/>
        <v>2.1679827139816594E-4</v>
      </c>
    </row>
    <row r="14" spans="1:4" ht="16.5" thickTop="1" thickBot="1" x14ac:dyDescent="0.3">
      <c r="A14" s="15">
        <v>10</v>
      </c>
      <c r="B14" s="16" t="s">
        <v>96</v>
      </c>
      <c r="C14" s="17">
        <v>914277.88647354394</v>
      </c>
      <c r="D14" s="14">
        <f t="shared" si="0"/>
        <v>4.0517380070973733E-2</v>
      </c>
    </row>
    <row r="15" spans="1:4" ht="16.5" thickTop="1" thickBot="1" x14ac:dyDescent="0.3">
      <c r="A15" s="15">
        <v>11</v>
      </c>
      <c r="B15" s="16" t="s">
        <v>97</v>
      </c>
      <c r="C15" s="17">
        <v>13220811.769313082</v>
      </c>
      <c r="D15" s="14">
        <f t="shared" si="0"/>
        <v>0.58589698299518189</v>
      </c>
    </row>
    <row r="16" spans="1:4" ht="16.5" thickTop="1" thickBot="1" x14ac:dyDescent="0.3">
      <c r="A16" s="15">
        <v>12</v>
      </c>
      <c r="B16" s="16" t="s">
        <v>98</v>
      </c>
      <c r="C16" s="17">
        <v>1457524.0628803435</v>
      </c>
      <c r="D16" s="14">
        <f t="shared" si="0"/>
        <v>6.4592020973069375E-2</v>
      </c>
    </row>
    <row r="17" spans="1:4" ht="16.5" thickTop="1" thickBot="1" x14ac:dyDescent="0.3">
      <c r="A17" s="15">
        <v>13</v>
      </c>
      <c r="B17" s="16" t="s">
        <v>99</v>
      </c>
      <c r="C17" s="17">
        <v>114711.34323329203</v>
      </c>
      <c r="D17" s="14">
        <f t="shared" si="0"/>
        <v>5.0835781560486263E-3</v>
      </c>
    </row>
    <row r="18" spans="1:4" ht="16.5" thickTop="1" thickBot="1" x14ac:dyDescent="0.3">
      <c r="A18" s="15">
        <v>14</v>
      </c>
      <c r="B18" s="16" t="s">
        <v>100</v>
      </c>
      <c r="C18" s="17">
        <v>3340217.614906583</v>
      </c>
      <c r="D18" s="14">
        <f t="shared" si="0"/>
        <v>0.14802596521823191</v>
      </c>
    </row>
    <row r="19" spans="1:4" ht="16.5" thickTop="1" thickBot="1" x14ac:dyDescent="0.3">
      <c r="A19" s="15">
        <v>15</v>
      </c>
      <c r="B19" s="16" t="s">
        <v>101</v>
      </c>
      <c r="C19" s="17">
        <v>123555.0046866411</v>
      </c>
      <c r="D19" s="14">
        <f t="shared" si="0"/>
        <v>5.4754961906261067E-3</v>
      </c>
    </row>
    <row r="20" spans="1:4" ht="16.5" thickTop="1" thickBot="1" x14ac:dyDescent="0.3">
      <c r="A20" s="15">
        <v>16</v>
      </c>
      <c r="B20" s="16" t="s">
        <v>102</v>
      </c>
      <c r="C20" s="17">
        <v>983489.84141495242</v>
      </c>
      <c r="D20" s="14">
        <f t="shared" si="0"/>
        <v>4.3584595329381165E-2</v>
      </c>
    </row>
    <row r="21" spans="1:4" ht="16.5" thickTop="1" thickBot="1" x14ac:dyDescent="0.3">
      <c r="A21" s="15">
        <v>17</v>
      </c>
      <c r="B21" s="16" t="s">
        <v>103</v>
      </c>
      <c r="C21" s="17">
        <v>674848.36459534382</v>
      </c>
      <c r="D21" s="14">
        <f t="shared" si="0"/>
        <v>2.9906758200233266E-2</v>
      </c>
    </row>
    <row r="22" spans="1:4" ht="16.5" thickTop="1" thickBot="1" x14ac:dyDescent="0.3">
      <c r="A22" s="15">
        <v>18</v>
      </c>
      <c r="B22" s="16" t="s">
        <v>104</v>
      </c>
      <c r="C22" s="17">
        <v>1196051.6476499897</v>
      </c>
      <c r="D22" s="14">
        <f t="shared" si="0"/>
        <v>5.3004540423992066E-2</v>
      </c>
    </row>
    <row r="23" spans="1:4" ht="16.5" thickTop="1" thickBot="1" x14ac:dyDescent="0.3">
      <c r="A23" s="31"/>
      <c r="B23" s="18" t="s">
        <v>105</v>
      </c>
      <c r="C23" s="19">
        <f>SUM(C5:C22)</f>
        <v>22565079.106102519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D20D9B-52DA-4BA8-A8D5-73346744107A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142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1253033.264473401</v>
      </c>
      <c r="D5" s="14">
        <f>C5/C$23</f>
        <v>1.7962157425051424E-2</v>
      </c>
    </row>
    <row r="6" spans="1:4" ht="16.5" thickTop="1" thickBot="1" x14ac:dyDescent="0.3">
      <c r="A6" s="15">
        <v>2</v>
      </c>
      <c r="B6" s="16" t="s">
        <v>88</v>
      </c>
      <c r="C6" s="17">
        <v>1743399.7854427716</v>
      </c>
      <c r="D6" s="14">
        <f t="shared" ref="D6:D23" si="0">C6/C$23</f>
        <v>2.4991532378898541E-2</v>
      </c>
    </row>
    <row r="7" spans="1:4" ht="16.5" thickTop="1" thickBot="1" x14ac:dyDescent="0.3">
      <c r="A7" s="15">
        <v>3</v>
      </c>
      <c r="B7" s="16" t="s">
        <v>89</v>
      </c>
      <c r="C7" s="17">
        <v>959947.09530640871</v>
      </c>
      <c r="D7" s="14">
        <f t="shared" si="0"/>
        <v>1.3760784597255661E-2</v>
      </c>
    </row>
    <row r="8" spans="1:4" ht="16.5" thickTop="1" thickBot="1" x14ac:dyDescent="0.3">
      <c r="A8" s="15">
        <v>4</v>
      </c>
      <c r="B8" s="16" t="s">
        <v>90</v>
      </c>
      <c r="C8" s="17">
        <v>35358.865711124818</v>
      </c>
      <c r="D8" s="14">
        <f t="shared" si="0"/>
        <v>5.0686723990635047E-4</v>
      </c>
    </row>
    <row r="9" spans="1:4" ht="16.5" thickTop="1" thickBot="1" x14ac:dyDescent="0.3">
      <c r="A9" s="15">
        <v>5</v>
      </c>
      <c r="B9" s="16" t="s">
        <v>91</v>
      </c>
      <c r="C9" s="17">
        <v>54903.930809635895</v>
      </c>
      <c r="D9" s="14">
        <f t="shared" si="0"/>
        <v>7.8704458725704137E-4</v>
      </c>
    </row>
    <row r="10" spans="1:4" ht="16.5" thickTop="1" thickBot="1" x14ac:dyDescent="0.3">
      <c r="A10" s="15">
        <v>6</v>
      </c>
      <c r="B10" s="16" t="s">
        <v>92</v>
      </c>
      <c r="C10" s="17">
        <v>3696325.8173405039</v>
      </c>
      <c r="D10" s="14">
        <f t="shared" si="0"/>
        <v>5.2986611056375033E-2</v>
      </c>
    </row>
    <row r="11" spans="1:4" ht="16.5" thickTop="1" thickBot="1" x14ac:dyDescent="0.3">
      <c r="A11" s="15">
        <v>7</v>
      </c>
      <c r="B11" s="16" t="s">
        <v>93</v>
      </c>
      <c r="C11" s="17">
        <v>1271487.5410609655</v>
      </c>
      <c r="D11" s="14">
        <f t="shared" si="0"/>
        <v>1.8226698383882699E-2</v>
      </c>
    </row>
    <row r="12" spans="1:4" ht="16.5" thickTop="1" thickBot="1" x14ac:dyDescent="0.3">
      <c r="A12" s="15">
        <v>8</v>
      </c>
      <c r="B12" s="16" t="s">
        <v>94</v>
      </c>
      <c r="C12" s="17">
        <v>49464.353673419188</v>
      </c>
      <c r="D12" s="14">
        <f t="shared" si="0"/>
        <v>7.0906857208118167E-4</v>
      </c>
    </row>
    <row r="13" spans="1:4" ht="16.5" thickTop="1" thickBot="1" x14ac:dyDescent="0.3">
      <c r="A13" s="15">
        <v>9</v>
      </c>
      <c r="B13" s="16" t="s">
        <v>95</v>
      </c>
      <c r="C13" s="17">
        <v>257544.66935807266</v>
      </c>
      <c r="D13" s="14">
        <f t="shared" si="0"/>
        <v>3.6918875389446771E-3</v>
      </c>
    </row>
    <row r="14" spans="1:4" ht="16.5" thickTop="1" thickBot="1" x14ac:dyDescent="0.3">
      <c r="A14" s="15">
        <v>10</v>
      </c>
      <c r="B14" s="16" t="s">
        <v>96</v>
      </c>
      <c r="C14" s="17">
        <v>2481516.1237410964</v>
      </c>
      <c r="D14" s="14">
        <f t="shared" si="0"/>
        <v>3.5572386249596771E-2</v>
      </c>
    </row>
    <row r="15" spans="1:4" ht="16.5" thickTop="1" thickBot="1" x14ac:dyDescent="0.3">
      <c r="A15" s="15">
        <v>11</v>
      </c>
      <c r="B15" s="16" t="s">
        <v>97</v>
      </c>
      <c r="C15" s="17">
        <v>0</v>
      </c>
      <c r="D15" s="14">
        <f t="shared" si="0"/>
        <v>0</v>
      </c>
    </row>
    <row r="16" spans="1:4" ht="16.5" thickTop="1" thickBot="1" x14ac:dyDescent="0.3">
      <c r="A16" s="15">
        <v>12</v>
      </c>
      <c r="B16" s="16" t="s">
        <v>98</v>
      </c>
      <c r="C16" s="17">
        <v>5985360.3376704529</v>
      </c>
      <c r="D16" s="14">
        <f t="shared" si="0"/>
        <v>8.5799784953097563E-2</v>
      </c>
    </row>
    <row r="17" spans="1:4" ht="16.5" thickTop="1" thickBot="1" x14ac:dyDescent="0.3">
      <c r="A17" s="15">
        <v>13</v>
      </c>
      <c r="B17" s="16" t="s">
        <v>99</v>
      </c>
      <c r="C17" s="17">
        <v>4109501.3811458875</v>
      </c>
      <c r="D17" s="14">
        <f t="shared" si="0"/>
        <v>5.8909458223864751E-2</v>
      </c>
    </row>
    <row r="18" spans="1:4" ht="16.5" thickTop="1" thickBot="1" x14ac:dyDescent="0.3">
      <c r="A18" s="15">
        <v>14</v>
      </c>
      <c r="B18" s="16" t="s">
        <v>100</v>
      </c>
      <c r="C18" s="17">
        <v>7937142.3406948866</v>
      </c>
      <c r="D18" s="14">
        <f t="shared" si="0"/>
        <v>0.11377846404462241</v>
      </c>
    </row>
    <row r="19" spans="1:4" ht="16.5" thickTop="1" thickBot="1" x14ac:dyDescent="0.3">
      <c r="A19" s="15">
        <v>15</v>
      </c>
      <c r="B19" s="16" t="s">
        <v>101</v>
      </c>
      <c r="C19" s="17">
        <v>337095.5431388602</v>
      </c>
      <c r="D19" s="14">
        <f t="shared" si="0"/>
        <v>4.8322445898418154E-3</v>
      </c>
    </row>
    <row r="20" spans="1:4" ht="16.5" thickTop="1" thickBot="1" x14ac:dyDescent="0.3">
      <c r="A20" s="15">
        <v>16</v>
      </c>
      <c r="B20" s="16" t="s">
        <v>102</v>
      </c>
      <c r="C20" s="17">
        <v>3070608.8240000214</v>
      </c>
      <c r="D20" s="14">
        <f t="shared" si="0"/>
        <v>4.4016995119933795E-2</v>
      </c>
    </row>
    <row r="21" spans="1:4" ht="16.5" thickTop="1" thickBot="1" x14ac:dyDescent="0.3">
      <c r="A21" s="15">
        <v>17</v>
      </c>
      <c r="B21" s="16" t="s">
        <v>103</v>
      </c>
      <c r="C21" s="17">
        <v>32633019.169603899</v>
      </c>
      <c r="D21" s="14">
        <f t="shared" si="0"/>
        <v>0.46779239162935166</v>
      </c>
    </row>
    <row r="22" spans="1:4" ht="16.5" thickTop="1" thickBot="1" x14ac:dyDescent="0.3">
      <c r="A22" s="15">
        <v>18</v>
      </c>
      <c r="B22" s="16" t="s">
        <v>104</v>
      </c>
      <c r="C22" s="17">
        <v>3883910.2955291425</v>
      </c>
      <c r="D22" s="14">
        <f t="shared" si="0"/>
        <v>5.567562341003867E-2</v>
      </c>
    </row>
    <row r="23" spans="1:4" ht="16.5" thickTop="1" thickBot="1" x14ac:dyDescent="0.3">
      <c r="A23" s="31"/>
      <c r="B23" s="18" t="s">
        <v>105</v>
      </c>
      <c r="C23" s="19">
        <f>SUM(C5:C22)</f>
        <v>69759619.338700548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63ED99-46B0-4C90-B6B8-50CFDA531E13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143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412509.84617594053</v>
      </c>
      <c r="D5" s="14">
        <f>C5/C$23</f>
        <v>1.1374875748368223E-2</v>
      </c>
    </row>
    <row r="6" spans="1:4" ht="16.5" thickTop="1" thickBot="1" x14ac:dyDescent="0.3">
      <c r="A6" s="15">
        <v>2</v>
      </c>
      <c r="B6" s="16" t="s">
        <v>88</v>
      </c>
      <c r="C6" s="17">
        <v>821623.67561262695</v>
      </c>
      <c r="D6" s="14">
        <f t="shared" ref="D6:D23" si="0">C6/C$23</f>
        <v>2.2656107020594854E-2</v>
      </c>
    </row>
    <row r="7" spans="1:4" ht="16.5" thickTop="1" thickBot="1" x14ac:dyDescent="0.3">
      <c r="A7" s="15">
        <v>3</v>
      </c>
      <c r="B7" s="16" t="s">
        <v>89</v>
      </c>
      <c r="C7" s="17">
        <v>692348.02541553637</v>
      </c>
      <c r="D7" s="14">
        <f t="shared" si="0"/>
        <v>1.9091357059077E-2</v>
      </c>
    </row>
    <row r="8" spans="1:4" ht="16.5" thickTop="1" thickBot="1" x14ac:dyDescent="0.3">
      <c r="A8" s="15">
        <v>4</v>
      </c>
      <c r="B8" s="16" t="s">
        <v>90</v>
      </c>
      <c r="C8" s="17">
        <v>44285.367071256573</v>
      </c>
      <c r="D8" s="14">
        <f t="shared" si="0"/>
        <v>1.221160058544565E-3</v>
      </c>
    </row>
    <row r="9" spans="1:4" ht="16.5" thickTop="1" thickBot="1" x14ac:dyDescent="0.3">
      <c r="A9" s="15">
        <v>5</v>
      </c>
      <c r="B9" s="16" t="s">
        <v>91</v>
      </c>
      <c r="C9" s="17">
        <v>58908.116620061199</v>
      </c>
      <c r="D9" s="14">
        <f t="shared" si="0"/>
        <v>1.6243794259344466E-3</v>
      </c>
    </row>
    <row r="10" spans="1:4" ht="16.5" thickTop="1" thickBot="1" x14ac:dyDescent="0.3">
      <c r="A10" s="15">
        <v>6</v>
      </c>
      <c r="B10" s="16" t="s">
        <v>92</v>
      </c>
      <c r="C10" s="17">
        <v>755578.99489498616</v>
      </c>
      <c r="D10" s="14">
        <f t="shared" si="0"/>
        <v>2.0834938280095514E-2</v>
      </c>
    </row>
    <row r="11" spans="1:4" ht="16.5" thickTop="1" thickBot="1" x14ac:dyDescent="0.3">
      <c r="A11" s="15">
        <v>7</v>
      </c>
      <c r="B11" s="16" t="s">
        <v>93</v>
      </c>
      <c r="C11" s="17">
        <v>263063.41755865375</v>
      </c>
      <c r="D11" s="14">
        <f t="shared" si="0"/>
        <v>7.2539206431318374E-3</v>
      </c>
    </row>
    <row r="12" spans="1:4" ht="16.5" thickTop="1" thickBot="1" x14ac:dyDescent="0.3">
      <c r="A12" s="15">
        <v>8</v>
      </c>
      <c r="B12" s="16" t="s">
        <v>94</v>
      </c>
      <c r="C12" s="17">
        <v>866.27780012745825</v>
      </c>
      <c r="D12" s="14">
        <f t="shared" si="0"/>
        <v>2.3887435491216931E-5</v>
      </c>
    </row>
    <row r="13" spans="1:4" ht="16.5" thickTop="1" thickBot="1" x14ac:dyDescent="0.3">
      <c r="A13" s="15">
        <v>9</v>
      </c>
      <c r="B13" s="16" t="s">
        <v>95</v>
      </c>
      <c r="C13" s="17">
        <v>136925.85642426996</v>
      </c>
      <c r="D13" s="14">
        <f t="shared" si="0"/>
        <v>3.7757028541342465E-3</v>
      </c>
    </row>
    <row r="14" spans="1:4" ht="16.5" thickTop="1" thickBot="1" x14ac:dyDescent="0.3">
      <c r="A14" s="15">
        <v>10</v>
      </c>
      <c r="B14" s="16" t="s">
        <v>96</v>
      </c>
      <c r="C14" s="17">
        <v>1198197.1436706709</v>
      </c>
      <c r="D14" s="14">
        <f t="shared" si="0"/>
        <v>3.3040044395668815E-2</v>
      </c>
    </row>
    <row r="15" spans="1:4" ht="16.5" thickTop="1" thickBot="1" x14ac:dyDescent="0.3">
      <c r="A15" s="15">
        <v>11</v>
      </c>
      <c r="B15" s="16" t="s">
        <v>97</v>
      </c>
      <c r="C15" s="17">
        <v>115117.70893613326</v>
      </c>
      <c r="D15" s="14">
        <f t="shared" si="0"/>
        <v>3.1743475888496432E-3</v>
      </c>
    </row>
    <row r="16" spans="1:4" ht="16.5" thickTop="1" thickBot="1" x14ac:dyDescent="0.3">
      <c r="A16" s="15">
        <v>12</v>
      </c>
      <c r="B16" s="16" t="s">
        <v>98</v>
      </c>
      <c r="C16" s="17">
        <v>3167172.1363976272</v>
      </c>
      <c r="D16" s="14">
        <f t="shared" si="0"/>
        <v>8.7334132407233075E-2</v>
      </c>
    </row>
    <row r="17" spans="1:4" ht="16.5" thickTop="1" thickBot="1" x14ac:dyDescent="0.3">
      <c r="A17" s="15">
        <v>13</v>
      </c>
      <c r="B17" s="16" t="s">
        <v>99</v>
      </c>
      <c r="C17" s="17">
        <v>608869.5240832828</v>
      </c>
      <c r="D17" s="14">
        <f t="shared" si="0"/>
        <v>1.6789454233927519E-2</v>
      </c>
    </row>
    <row r="18" spans="1:4" ht="16.5" thickTop="1" thickBot="1" x14ac:dyDescent="0.3">
      <c r="A18" s="15">
        <v>14</v>
      </c>
      <c r="B18" s="16" t="s">
        <v>100</v>
      </c>
      <c r="C18" s="17">
        <v>5881509.8650604095</v>
      </c>
      <c r="D18" s="14">
        <f t="shared" si="0"/>
        <v>0.16218144742011761</v>
      </c>
    </row>
    <row r="19" spans="1:4" ht="16.5" thickTop="1" thickBot="1" x14ac:dyDescent="0.3">
      <c r="A19" s="15">
        <v>15</v>
      </c>
      <c r="B19" s="16" t="s">
        <v>101</v>
      </c>
      <c r="C19" s="17">
        <v>127051.87256559789</v>
      </c>
      <c r="D19" s="14">
        <f t="shared" si="0"/>
        <v>3.5034297421710366E-3</v>
      </c>
    </row>
    <row r="20" spans="1:4" ht="16.5" thickTop="1" thickBot="1" x14ac:dyDescent="0.3">
      <c r="A20" s="15">
        <v>16</v>
      </c>
      <c r="B20" s="16" t="s">
        <v>102</v>
      </c>
      <c r="C20" s="17">
        <v>2236508.2532661315</v>
      </c>
      <c r="D20" s="14">
        <f t="shared" si="0"/>
        <v>6.1671263672702294E-2</v>
      </c>
    </row>
    <row r="21" spans="1:4" ht="16.5" thickTop="1" thickBot="1" x14ac:dyDescent="0.3">
      <c r="A21" s="15">
        <v>17</v>
      </c>
      <c r="B21" s="16" t="s">
        <v>103</v>
      </c>
      <c r="C21" s="17">
        <v>16762257.271120531</v>
      </c>
      <c r="D21" s="14">
        <f t="shared" si="0"/>
        <v>0.4622158609999707</v>
      </c>
    </row>
    <row r="22" spans="1:4" ht="16.5" thickTop="1" thickBot="1" x14ac:dyDescent="0.3">
      <c r="A22" s="15">
        <v>18</v>
      </c>
      <c r="B22" s="16" t="s">
        <v>104</v>
      </c>
      <c r="C22" s="17">
        <v>2982204.6395123098</v>
      </c>
      <c r="D22" s="14">
        <f t="shared" si="0"/>
        <v>8.2233691013987406E-2</v>
      </c>
    </row>
    <row r="23" spans="1:4" ht="16.5" thickTop="1" thickBot="1" x14ac:dyDescent="0.3">
      <c r="A23" s="31"/>
      <c r="B23" s="18" t="s">
        <v>105</v>
      </c>
      <c r="C23" s="19">
        <f>SUM(C5:C22)</f>
        <v>36264997.992186151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78A3E0-A38E-4A9B-B5E1-484727C85189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144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117307.18985141139</v>
      </c>
      <c r="D5" s="14">
        <f>C5/C$23</f>
        <v>2.5397503849224547E-2</v>
      </c>
    </row>
    <row r="6" spans="1:4" ht="16.5" thickTop="1" thickBot="1" x14ac:dyDescent="0.3">
      <c r="A6" s="15">
        <v>2</v>
      </c>
      <c r="B6" s="16" t="s">
        <v>88</v>
      </c>
      <c r="C6" s="17">
        <v>20543.997286897273</v>
      </c>
      <c r="D6" s="14">
        <f t="shared" ref="D6:D23" si="0">C6/C$23</f>
        <v>4.4478624953281538E-3</v>
      </c>
    </row>
    <row r="7" spans="1:4" ht="16.5" thickTop="1" thickBot="1" x14ac:dyDescent="0.3">
      <c r="A7" s="15">
        <v>3</v>
      </c>
      <c r="B7" s="16" t="s">
        <v>89</v>
      </c>
      <c r="C7" s="17">
        <v>143814.57845438551</v>
      </c>
      <c r="D7" s="14">
        <f t="shared" si="0"/>
        <v>3.1136465842344242E-2</v>
      </c>
    </row>
    <row r="8" spans="1:4" ht="16.5" thickTop="1" thickBot="1" x14ac:dyDescent="0.3">
      <c r="A8" s="15">
        <v>4</v>
      </c>
      <c r="B8" s="16" t="s">
        <v>90</v>
      </c>
      <c r="C8" s="17">
        <v>7103.508933425529</v>
      </c>
      <c r="D8" s="14">
        <f t="shared" si="0"/>
        <v>1.5379397947235473E-3</v>
      </c>
    </row>
    <row r="9" spans="1:4" ht="16.5" thickTop="1" thickBot="1" x14ac:dyDescent="0.3">
      <c r="A9" s="15">
        <v>5</v>
      </c>
      <c r="B9" s="16" t="s">
        <v>91</v>
      </c>
      <c r="C9" s="17">
        <v>289701.32982276566</v>
      </c>
      <c r="D9" s="14">
        <f t="shared" si="0"/>
        <v>6.272156590417749E-2</v>
      </c>
    </row>
    <row r="10" spans="1:4" ht="16.5" thickTop="1" thickBot="1" x14ac:dyDescent="0.3">
      <c r="A10" s="15">
        <v>6</v>
      </c>
      <c r="B10" s="16" t="s">
        <v>92</v>
      </c>
      <c r="C10" s="17">
        <v>69319.926315898803</v>
      </c>
      <c r="D10" s="14">
        <f t="shared" si="0"/>
        <v>1.5008057883459899E-2</v>
      </c>
    </row>
    <row r="11" spans="1:4" ht="16.5" thickTop="1" thickBot="1" x14ac:dyDescent="0.3">
      <c r="A11" s="15">
        <v>7</v>
      </c>
      <c r="B11" s="16" t="s">
        <v>93</v>
      </c>
      <c r="C11" s="17">
        <v>21885.200719500765</v>
      </c>
      <c r="D11" s="14">
        <f t="shared" si="0"/>
        <v>4.7382387236334002E-3</v>
      </c>
    </row>
    <row r="12" spans="1:4" ht="16.5" thickTop="1" thickBot="1" x14ac:dyDescent="0.3">
      <c r="A12" s="15">
        <v>8</v>
      </c>
      <c r="B12" s="16" t="s">
        <v>94</v>
      </c>
      <c r="C12" s="17">
        <v>45.202078077984936</v>
      </c>
      <c r="D12" s="14">
        <f t="shared" si="0"/>
        <v>9.7864415082547344E-6</v>
      </c>
    </row>
    <row r="13" spans="1:4" ht="16.5" thickTop="1" thickBot="1" x14ac:dyDescent="0.3">
      <c r="A13" s="15">
        <v>9</v>
      </c>
      <c r="B13" s="16" t="s">
        <v>95</v>
      </c>
      <c r="C13" s="17">
        <v>1681.718585623302</v>
      </c>
      <c r="D13" s="14">
        <f t="shared" si="0"/>
        <v>3.6409920232324437E-4</v>
      </c>
    </row>
    <row r="14" spans="1:4" ht="16.5" thickTop="1" thickBot="1" x14ac:dyDescent="0.3">
      <c r="A14" s="15">
        <v>10</v>
      </c>
      <c r="B14" s="16" t="s">
        <v>96</v>
      </c>
      <c r="C14" s="17">
        <v>313045.33387679118</v>
      </c>
      <c r="D14" s="14">
        <f t="shared" si="0"/>
        <v>6.7775641733369252E-2</v>
      </c>
    </row>
    <row r="15" spans="1:4" ht="16.5" thickTop="1" thickBot="1" x14ac:dyDescent="0.3">
      <c r="A15" s="15">
        <v>11</v>
      </c>
      <c r="B15" s="16" t="s">
        <v>97</v>
      </c>
      <c r="C15" s="17">
        <v>0</v>
      </c>
      <c r="D15" s="14">
        <f t="shared" si="0"/>
        <v>0</v>
      </c>
    </row>
    <row r="16" spans="1:4" ht="16.5" thickTop="1" thickBot="1" x14ac:dyDescent="0.3">
      <c r="A16" s="15">
        <v>12</v>
      </c>
      <c r="B16" s="16" t="s">
        <v>98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99</v>
      </c>
      <c r="C17" s="17">
        <v>142707.85428419602</v>
      </c>
      <c r="D17" s="14">
        <f t="shared" si="0"/>
        <v>3.0896855368271671E-2</v>
      </c>
    </row>
    <row r="18" spans="1:4" ht="16.5" thickTop="1" thickBot="1" x14ac:dyDescent="0.3">
      <c r="A18" s="15">
        <v>14</v>
      </c>
      <c r="B18" s="16" t="s">
        <v>100</v>
      </c>
      <c r="C18" s="17">
        <v>1867235.6600205654</v>
      </c>
      <c r="D18" s="14">
        <f t="shared" si="0"/>
        <v>0.40426443530742434</v>
      </c>
    </row>
    <row r="19" spans="1:4" ht="16.5" thickTop="1" thickBot="1" x14ac:dyDescent="0.3">
      <c r="A19" s="15">
        <v>15</v>
      </c>
      <c r="B19" s="16" t="s">
        <v>101</v>
      </c>
      <c r="C19" s="17">
        <v>6872.5447333973698</v>
      </c>
      <c r="D19" s="14">
        <f t="shared" si="0"/>
        <v>1.4879350663971902E-3</v>
      </c>
    </row>
    <row r="20" spans="1:4" ht="16.5" thickTop="1" thickBot="1" x14ac:dyDescent="0.3">
      <c r="A20" s="15">
        <v>16</v>
      </c>
      <c r="B20" s="16" t="s">
        <v>102</v>
      </c>
      <c r="C20" s="17">
        <v>895852.18189001025</v>
      </c>
      <c r="D20" s="14">
        <f t="shared" si="0"/>
        <v>0.19395579475313804</v>
      </c>
    </row>
    <row r="21" spans="1:4" ht="16.5" thickTop="1" thickBot="1" x14ac:dyDescent="0.3">
      <c r="A21" s="15">
        <v>17</v>
      </c>
      <c r="B21" s="16" t="s">
        <v>103</v>
      </c>
      <c r="C21" s="17">
        <v>348930.07598418009</v>
      </c>
      <c r="D21" s="14">
        <f t="shared" si="0"/>
        <v>7.5544840509294706E-2</v>
      </c>
    </row>
    <row r="22" spans="1:4" ht="16.5" thickTop="1" thickBot="1" x14ac:dyDescent="0.3">
      <c r="A22" s="15">
        <v>18</v>
      </c>
      <c r="B22" s="16" t="s">
        <v>104</v>
      </c>
      <c r="C22" s="17">
        <v>372800.90938578284</v>
      </c>
      <c r="D22" s="14">
        <f t="shared" si="0"/>
        <v>8.0712977125382168E-2</v>
      </c>
    </row>
    <row r="23" spans="1:4" ht="16.5" thickTop="1" thickBot="1" x14ac:dyDescent="0.3">
      <c r="A23" s="31"/>
      <c r="B23" s="18" t="s">
        <v>105</v>
      </c>
      <c r="C23" s="19">
        <f>SUM(C5:C22)</f>
        <v>4618847.2122229086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33A24D-6C8F-4127-A4CF-216AE99320F2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107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1748710.6038734964</v>
      </c>
      <c r="D5" s="14">
        <f>C5/C$23</f>
        <v>4.0304651289813101E-2</v>
      </c>
    </row>
    <row r="6" spans="1:4" ht="16.5" thickTop="1" thickBot="1" x14ac:dyDescent="0.3">
      <c r="A6" s="15">
        <v>2</v>
      </c>
      <c r="B6" s="16" t="s">
        <v>88</v>
      </c>
      <c r="C6" s="17">
        <v>1836210.5705237128</v>
      </c>
      <c r="D6" s="14">
        <f t="shared" ref="D6:D23" si="0">C6/C$23</f>
        <v>4.2321368999361786E-2</v>
      </c>
    </row>
    <row r="7" spans="1:4" ht="16.5" thickTop="1" thickBot="1" x14ac:dyDescent="0.3">
      <c r="A7" s="15">
        <v>3</v>
      </c>
      <c r="B7" s="16" t="s">
        <v>89</v>
      </c>
      <c r="C7" s="17">
        <v>576331.62066781649</v>
      </c>
      <c r="D7" s="14">
        <f t="shared" si="0"/>
        <v>1.3283412902544272E-2</v>
      </c>
    </row>
    <row r="8" spans="1:4" ht="16.5" thickTop="1" thickBot="1" x14ac:dyDescent="0.3">
      <c r="A8" s="15">
        <v>4</v>
      </c>
      <c r="B8" s="16" t="s">
        <v>90</v>
      </c>
      <c r="C8" s="17">
        <v>13536.959541659249</v>
      </c>
      <c r="D8" s="14">
        <f t="shared" si="0"/>
        <v>3.1200270224378057E-4</v>
      </c>
    </row>
    <row r="9" spans="1:4" ht="16.5" thickTop="1" thickBot="1" x14ac:dyDescent="0.3">
      <c r="A9" s="15">
        <v>5</v>
      </c>
      <c r="B9" s="16" t="s">
        <v>91</v>
      </c>
      <c r="C9" s="17">
        <v>255593.58266526146</v>
      </c>
      <c r="D9" s="14">
        <f t="shared" si="0"/>
        <v>5.8909748693801662E-3</v>
      </c>
    </row>
    <row r="10" spans="1:4" ht="16.5" thickTop="1" thickBot="1" x14ac:dyDescent="0.3">
      <c r="A10" s="15">
        <v>6</v>
      </c>
      <c r="B10" s="16" t="s">
        <v>92</v>
      </c>
      <c r="C10" s="17">
        <v>2422232.96153204</v>
      </c>
      <c r="D10" s="14">
        <f t="shared" si="0"/>
        <v>5.5828136823205657E-2</v>
      </c>
    </row>
    <row r="11" spans="1:4" ht="16.5" thickTop="1" thickBot="1" x14ac:dyDescent="0.3">
      <c r="A11" s="15">
        <v>7</v>
      </c>
      <c r="B11" s="16" t="s">
        <v>93</v>
      </c>
      <c r="C11" s="17">
        <v>1223041.7618743766</v>
      </c>
      <c r="D11" s="14">
        <f t="shared" si="0"/>
        <v>2.8188924808962491E-2</v>
      </c>
    </row>
    <row r="12" spans="1:4" ht="16.5" thickTop="1" thickBot="1" x14ac:dyDescent="0.3">
      <c r="A12" s="15">
        <v>8</v>
      </c>
      <c r="B12" s="16" t="s">
        <v>94</v>
      </c>
      <c r="C12" s="17">
        <v>128883.1975604293</v>
      </c>
      <c r="D12" s="14">
        <f t="shared" si="0"/>
        <v>2.9705271548550499E-3</v>
      </c>
    </row>
    <row r="13" spans="1:4" ht="16.5" thickTop="1" thickBot="1" x14ac:dyDescent="0.3">
      <c r="A13" s="15">
        <v>9</v>
      </c>
      <c r="B13" s="16" t="s">
        <v>95</v>
      </c>
      <c r="C13" s="17">
        <v>375470.22858128953</v>
      </c>
      <c r="D13" s="14">
        <f t="shared" si="0"/>
        <v>8.6539171199364693E-3</v>
      </c>
    </row>
    <row r="14" spans="1:4" ht="16.5" thickTop="1" thickBot="1" x14ac:dyDescent="0.3">
      <c r="A14" s="15">
        <v>10</v>
      </c>
      <c r="B14" s="16" t="s">
        <v>96</v>
      </c>
      <c r="C14" s="17">
        <v>2427795.3617430259</v>
      </c>
      <c r="D14" s="14">
        <f t="shared" si="0"/>
        <v>5.5956340197933059E-2</v>
      </c>
    </row>
    <row r="15" spans="1:4" ht="16.5" thickTop="1" thickBot="1" x14ac:dyDescent="0.3">
      <c r="A15" s="15">
        <v>11</v>
      </c>
      <c r="B15" s="16" t="s">
        <v>97</v>
      </c>
      <c r="C15" s="17">
        <v>365021.26679031731</v>
      </c>
      <c r="D15" s="14">
        <f t="shared" si="0"/>
        <v>8.4130872419721781E-3</v>
      </c>
    </row>
    <row r="16" spans="1:4" ht="16.5" thickTop="1" thickBot="1" x14ac:dyDescent="0.3">
      <c r="A16" s="15">
        <v>12</v>
      </c>
      <c r="B16" s="16" t="s">
        <v>98</v>
      </c>
      <c r="C16" s="17">
        <v>4911392.1271337243</v>
      </c>
      <c r="D16" s="14">
        <f t="shared" si="0"/>
        <v>0.11319880293124718</v>
      </c>
    </row>
    <row r="17" spans="1:4" ht="16.5" thickTop="1" thickBot="1" x14ac:dyDescent="0.3">
      <c r="A17" s="15">
        <v>13</v>
      </c>
      <c r="B17" s="16" t="s">
        <v>99</v>
      </c>
      <c r="C17" s="17">
        <v>1309655.0465597233</v>
      </c>
      <c r="D17" s="14">
        <f t="shared" si="0"/>
        <v>3.0185206085335849E-2</v>
      </c>
    </row>
    <row r="18" spans="1:4" ht="16.5" thickTop="1" thickBot="1" x14ac:dyDescent="0.3">
      <c r="A18" s="15">
        <v>14</v>
      </c>
      <c r="B18" s="16" t="s">
        <v>100</v>
      </c>
      <c r="C18" s="17">
        <v>7386111.6129257344</v>
      </c>
      <c r="D18" s="14">
        <f t="shared" si="0"/>
        <v>0.17023666024967177</v>
      </c>
    </row>
    <row r="19" spans="1:4" ht="16.5" thickTop="1" thickBot="1" x14ac:dyDescent="0.3">
      <c r="A19" s="15">
        <v>15</v>
      </c>
      <c r="B19" s="16" t="s">
        <v>101</v>
      </c>
      <c r="C19" s="17">
        <v>237993.30061419509</v>
      </c>
      <c r="D19" s="14">
        <f t="shared" si="0"/>
        <v>5.4853198518493738E-3</v>
      </c>
    </row>
    <row r="20" spans="1:4" ht="16.5" thickTop="1" thickBot="1" x14ac:dyDescent="0.3">
      <c r="A20" s="15">
        <v>16</v>
      </c>
      <c r="B20" s="16" t="s">
        <v>102</v>
      </c>
      <c r="C20" s="17">
        <v>3725875.7351808408</v>
      </c>
      <c r="D20" s="14">
        <f t="shared" si="0"/>
        <v>8.5874770772822101E-2</v>
      </c>
    </row>
    <row r="21" spans="1:4" ht="16.5" thickTop="1" thickBot="1" x14ac:dyDescent="0.3">
      <c r="A21" s="15">
        <v>17</v>
      </c>
      <c r="B21" s="16" t="s">
        <v>103</v>
      </c>
      <c r="C21" s="17">
        <v>9846123.3016337324</v>
      </c>
      <c r="D21" s="14">
        <f t="shared" si="0"/>
        <v>0.22693552915491957</v>
      </c>
    </row>
    <row r="22" spans="1:4" ht="16.5" thickTop="1" thickBot="1" x14ac:dyDescent="0.3">
      <c r="A22" s="15">
        <v>18</v>
      </c>
      <c r="B22" s="16" t="s">
        <v>104</v>
      </c>
      <c r="C22" s="17">
        <v>4597335.8200761015</v>
      </c>
      <c r="D22" s="14">
        <f t="shared" si="0"/>
        <v>0.10596036684394612</v>
      </c>
    </row>
    <row r="23" spans="1:4" ht="16.5" thickTop="1" thickBot="1" x14ac:dyDescent="0.3">
      <c r="A23" s="31"/>
      <c r="B23" s="18" t="s">
        <v>105</v>
      </c>
      <c r="C23" s="19">
        <f>SUM(C5:C22)</f>
        <v>43387315.059477478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E446F1-F1DC-4403-8A55-D4383E9ECE8A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145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138791.71430272036</v>
      </c>
      <c r="D5" s="14">
        <f>C5/C$23</f>
        <v>7.195459329193658E-3</v>
      </c>
    </row>
    <row r="6" spans="1:4" ht="16.5" thickTop="1" thickBot="1" x14ac:dyDescent="0.3">
      <c r="A6" s="15">
        <v>2</v>
      </c>
      <c r="B6" s="16" t="s">
        <v>88</v>
      </c>
      <c r="C6" s="17">
        <v>659483.9004560886</v>
      </c>
      <c r="D6" s="14">
        <f t="shared" ref="D6:D23" si="0">C6/C$23</f>
        <v>3.4190006282650086E-2</v>
      </c>
    </row>
    <row r="7" spans="1:4" ht="16.5" thickTop="1" thickBot="1" x14ac:dyDescent="0.3">
      <c r="A7" s="15">
        <v>3</v>
      </c>
      <c r="B7" s="16" t="s">
        <v>89</v>
      </c>
      <c r="C7" s="17">
        <v>447553.92581500625</v>
      </c>
      <c r="D7" s="14">
        <f t="shared" si="0"/>
        <v>2.3202797710235597E-2</v>
      </c>
    </row>
    <row r="8" spans="1:4" ht="16.5" thickTop="1" thickBot="1" x14ac:dyDescent="0.3">
      <c r="A8" s="15">
        <v>4</v>
      </c>
      <c r="B8" s="16" t="s">
        <v>90</v>
      </c>
      <c r="C8" s="17">
        <v>4626.5296160657017</v>
      </c>
      <c r="D8" s="14">
        <f t="shared" si="0"/>
        <v>2.3985585778630455E-4</v>
      </c>
    </row>
    <row r="9" spans="1:4" ht="16.5" thickTop="1" thickBot="1" x14ac:dyDescent="0.3">
      <c r="A9" s="15">
        <v>5</v>
      </c>
      <c r="B9" s="16" t="s">
        <v>91</v>
      </c>
      <c r="C9" s="17">
        <v>90682.804046693913</v>
      </c>
      <c r="D9" s="14">
        <f t="shared" si="0"/>
        <v>4.7013211966820912E-3</v>
      </c>
    </row>
    <row r="10" spans="1:4" ht="16.5" thickTop="1" thickBot="1" x14ac:dyDescent="0.3">
      <c r="A10" s="15">
        <v>6</v>
      </c>
      <c r="B10" s="16" t="s">
        <v>92</v>
      </c>
      <c r="C10" s="17">
        <v>450214.56693988235</v>
      </c>
      <c r="D10" s="14">
        <f t="shared" si="0"/>
        <v>2.3340734870964584E-2</v>
      </c>
    </row>
    <row r="11" spans="1:4" ht="16.5" thickTop="1" thickBot="1" x14ac:dyDescent="0.3">
      <c r="A11" s="15">
        <v>7</v>
      </c>
      <c r="B11" s="16" t="s">
        <v>93</v>
      </c>
      <c r="C11" s="17">
        <v>403692.95069052192</v>
      </c>
      <c r="D11" s="14">
        <f t="shared" si="0"/>
        <v>2.0928887742104194E-2</v>
      </c>
    </row>
    <row r="12" spans="1:4" ht="16.5" thickTop="1" thickBot="1" x14ac:dyDescent="0.3">
      <c r="A12" s="15">
        <v>8</v>
      </c>
      <c r="B12" s="16" t="s">
        <v>94</v>
      </c>
      <c r="C12" s="17">
        <v>21027.451709021178</v>
      </c>
      <c r="D12" s="14">
        <f t="shared" si="0"/>
        <v>1.0901383726613426E-3</v>
      </c>
    </row>
    <row r="13" spans="1:4" ht="16.5" thickTop="1" thickBot="1" x14ac:dyDescent="0.3">
      <c r="A13" s="15">
        <v>9</v>
      </c>
      <c r="B13" s="16" t="s">
        <v>95</v>
      </c>
      <c r="C13" s="17">
        <v>1084154.415315801</v>
      </c>
      <c r="D13" s="14">
        <f t="shared" si="0"/>
        <v>5.620644604875865E-2</v>
      </c>
    </row>
    <row r="14" spans="1:4" ht="16.5" thickTop="1" thickBot="1" x14ac:dyDescent="0.3">
      <c r="A14" s="15">
        <v>10</v>
      </c>
      <c r="B14" s="16" t="s">
        <v>96</v>
      </c>
      <c r="C14" s="17">
        <v>1156557.5688852905</v>
      </c>
      <c r="D14" s="14">
        <f t="shared" si="0"/>
        <v>5.9960084725476211E-2</v>
      </c>
    </row>
    <row r="15" spans="1:4" ht="16.5" thickTop="1" thickBot="1" x14ac:dyDescent="0.3">
      <c r="A15" s="15">
        <v>11</v>
      </c>
      <c r="B15" s="16" t="s">
        <v>97</v>
      </c>
      <c r="C15" s="17">
        <v>67142.364569709476</v>
      </c>
      <c r="D15" s="14">
        <f t="shared" si="0"/>
        <v>3.4809005418976117E-3</v>
      </c>
    </row>
    <row r="16" spans="1:4" ht="16.5" thickTop="1" thickBot="1" x14ac:dyDescent="0.3">
      <c r="A16" s="15">
        <v>12</v>
      </c>
      <c r="B16" s="16" t="s">
        <v>98</v>
      </c>
      <c r="C16" s="17">
        <v>19619.768516153035</v>
      </c>
      <c r="D16" s="14">
        <f t="shared" si="0"/>
        <v>1.017159036585272E-3</v>
      </c>
    </row>
    <row r="17" spans="1:4" ht="16.5" thickTop="1" thickBot="1" x14ac:dyDescent="0.3">
      <c r="A17" s="15">
        <v>13</v>
      </c>
      <c r="B17" s="16" t="s">
        <v>99</v>
      </c>
      <c r="C17" s="17">
        <v>655571.76076287369</v>
      </c>
      <c r="D17" s="14">
        <f t="shared" si="0"/>
        <v>3.3987186955905156E-2</v>
      </c>
    </row>
    <row r="18" spans="1:4" ht="16.5" thickTop="1" thickBot="1" x14ac:dyDescent="0.3">
      <c r="A18" s="15">
        <v>14</v>
      </c>
      <c r="B18" s="16" t="s">
        <v>100</v>
      </c>
      <c r="C18" s="17">
        <v>6959117.9593436709</v>
      </c>
      <c r="D18" s="14">
        <f t="shared" si="0"/>
        <v>0.3607855879227877</v>
      </c>
    </row>
    <row r="19" spans="1:4" ht="16.5" thickTop="1" thickBot="1" x14ac:dyDescent="0.3">
      <c r="A19" s="15">
        <v>15</v>
      </c>
      <c r="B19" s="16" t="s">
        <v>101</v>
      </c>
      <c r="C19" s="17">
        <v>14610.543230515101</v>
      </c>
      <c r="D19" s="14">
        <f t="shared" si="0"/>
        <v>7.5746286527809362E-4</v>
      </c>
    </row>
    <row r="20" spans="1:4" ht="16.5" thickTop="1" thickBot="1" x14ac:dyDescent="0.3">
      <c r="A20" s="15">
        <v>16</v>
      </c>
      <c r="B20" s="16" t="s">
        <v>102</v>
      </c>
      <c r="C20" s="17">
        <v>2470184.5615488002</v>
      </c>
      <c r="D20" s="14">
        <f t="shared" si="0"/>
        <v>0.12806321067163362</v>
      </c>
    </row>
    <row r="21" spans="1:4" ht="16.5" thickTop="1" thickBot="1" x14ac:dyDescent="0.3">
      <c r="A21" s="15">
        <v>17</v>
      </c>
      <c r="B21" s="16" t="s">
        <v>103</v>
      </c>
      <c r="C21" s="17">
        <v>3419847.3383660228</v>
      </c>
      <c r="D21" s="14">
        <f t="shared" si="0"/>
        <v>0.17729712871470446</v>
      </c>
    </row>
    <row r="22" spans="1:4" ht="16.5" thickTop="1" thickBot="1" x14ac:dyDescent="0.3">
      <c r="A22" s="15">
        <v>18</v>
      </c>
      <c r="B22" s="16" t="s">
        <v>104</v>
      </c>
      <c r="C22" s="17">
        <v>1225911.3140647905</v>
      </c>
      <c r="D22" s="14">
        <f t="shared" si="0"/>
        <v>6.3555631154695369E-2</v>
      </c>
    </row>
    <row r="23" spans="1:4" ht="16.5" thickTop="1" thickBot="1" x14ac:dyDescent="0.3">
      <c r="A23" s="31"/>
      <c r="B23" s="18" t="s">
        <v>105</v>
      </c>
      <c r="C23" s="19">
        <f>SUM(C5:C22)</f>
        <v>19288791.438179627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9B2469-F7B5-4A24-8F9A-B14414DEAF85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146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185672.04147440605</v>
      </c>
      <c r="D5" s="14">
        <f>C5/C$23</f>
        <v>1.3265353230527879E-2</v>
      </c>
    </row>
    <row r="6" spans="1:4" ht="16.5" thickTop="1" thickBot="1" x14ac:dyDescent="0.3">
      <c r="A6" s="15">
        <v>2</v>
      </c>
      <c r="B6" s="16" t="s">
        <v>88</v>
      </c>
      <c r="C6" s="17">
        <v>461822.50028175133</v>
      </c>
      <c r="D6" s="14">
        <f t="shared" ref="D6:D23" si="0">C6/C$23</f>
        <v>3.2994943920447301E-2</v>
      </c>
    </row>
    <row r="7" spans="1:4" ht="16.5" thickTop="1" thickBot="1" x14ac:dyDescent="0.3">
      <c r="A7" s="15">
        <v>3</v>
      </c>
      <c r="B7" s="16" t="s">
        <v>89</v>
      </c>
      <c r="C7" s="17">
        <v>472877.73644280649</v>
      </c>
      <c r="D7" s="14">
        <f t="shared" si="0"/>
        <v>3.3784786115097359E-2</v>
      </c>
    </row>
    <row r="8" spans="1:4" ht="16.5" thickTop="1" thickBot="1" x14ac:dyDescent="0.3">
      <c r="A8" s="15">
        <v>4</v>
      </c>
      <c r="B8" s="16" t="s">
        <v>90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91</v>
      </c>
      <c r="C9" s="17">
        <v>405712.19185558852</v>
      </c>
      <c r="D9" s="14">
        <f t="shared" si="0"/>
        <v>2.8986138635406493E-2</v>
      </c>
    </row>
    <row r="10" spans="1:4" ht="16.5" thickTop="1" thickBot="1" x14ac:dyDescent="0.3">
      <c r="A10" s="15">
        <v>6</v>
      </c>
      <c r="B10" s="16" t="s">
        <v>92</v>
      </c>
      <c r="C10" s="17">
        <v>279980.71477926185</v>
      </c>
      <c r="D10" s="14">
        <f t="shared" si="0"/>
        <v>2.0003243621331906E-2</v>
      </c>
    </row>
    <row r="11" spans="1:4" ht="16.5" thickTop="1" thickBot="1" x14ac:dyDescent="0.3">
      <c r="A11" s="15">
        <v>7</v>
      </c>
      <c r="B11" s="16" t="s">
        <v>93</v>
      </c>
      <c r="C11" s="17">
        <v>1598.5624703984283</v>
      </c>
      <c r="D11" s="14">
        <f t="shared" si="0"/>
        <v>1.1420941818977892E-4</v>
      </c>
    </row>
    <row r="12" spans="1:4" ht="16.5" thickTop="1" thickBot="1" x14ac:dyDescent="0.3">
      <c r="A12" s="15">
        <v>8</v>
      </c>
      <c r="B12" s="16" t="s">
        <v>94</v>
      </c>
      <c r="C12" s="17">
        <v>4679.8455265802377</v>
      </c>
      <c r="D12" s="14">
        <f t="shared" si="0"/>
        <v>3.3435192224646267E-4</v>
      </c>
    </row>
    <row r="13" spans="1:4" ht="16.5" thickTop="1" thickBot="1" x14ac:dyDescent="0.3">
      <c r="A13" s="15">
        <v>9</v>
      </c>
      <c r="B13" s="16" t="s">
        <v>95</v>
      </c>
      <c r="C13" s="17">
        <v>6622.945137571267</v>
      </c>
      <c r="D13" s="14">
        <f t="shared" si="0"/>
        <v>4.7317682284653707E-4</v>
      </c>
    </row>
    <row r="14" spans="1:4" ht="16.5" thickTop="1" thickBot="1" x14ac:dyDescent="0.3">
      <c r="A14" s="15">
        <v>10</v>
      </c>
      <c r="B14" s="16" t="s">
        <v>96</v>
      </c>
      <c r="C14" s="17">
        <v>1117093.1166689578</v>
      </c>
      <c r="D14" s="14">
        <f t="shared" si="0"/>
        <v>7.9810803319290746E-2</v>
      </c>
    </row>
    <row r="15" spans="1:4" ht="16.5" thickTop="1" thickBot="1" x14ac:dyDescent="0.3">
      <c r="A15" s="15">
        <v>11</v>
      </c>
      <c r="B15" s="16" t="s">
        <v>97</v>
      </c>
      <c r="C15" s="17">
        <v>33063.683611146487</v>
      </c>
      <c r="D15" s="14">
        <f t="shared" si="0"/>
        <v>2.3622374091509771E-3</v>
      </c>
    </row>
    <row r="16" spans="1:4" ht="16.5" thickTop="1" thickBot="1" x14ac:dyDescent="0.3">
      <c r="A16" s="15">
        <v>12</v>
      </c>
      <c r="B16" s="16" t="s">
        <v>98</v>
      </c>
      <c r="C16" s="17">
        <v>6530.2721901607911</v>
      </c>
      <c r="D16" s="14">
        <f t="shared" si="0"/>
        <v>4.6655579701759689E-4</v>
      </c>
    </row>
    <row r="17" spans="1:4" ht="16.5" thickTop="1" thickBot="1" x14ac:dyDescent="0.3">
      <c r="A17" s="15">
        <v>13</v>
      </c>
      <c r="B17" s="16" t="s">
        <v>99</v>
      </c>
      <c r="C17" s="17">
        <v>348828.92516496545</v>
      </c>
      <c r="D17" s="14">
        <f t="shared" si="0"/>
        <v>2.4922109287932277E-2</v>
      </c>
    </row>
    <row r="18" spans="1:4" ht="16.5" thickTop="1" thickBot="1" x14ac:dyDescent="0.3">
      <c r="A18" s="15">
        <v>14</v>
      </c>
      <c r="B18" s="16" t="s">
        <v>100</v>
      </c>
      <c r="C18" s="17">
        <v>3455865.6533427192</v>
      </c>
      <c r="D18" s="14">
        <f t="shared" si="0"/>
        <v>0.24690458641377863</v>
      </c>
    </row>
    <row r="19" spans="1:4" ht="16.5" thickTop="1" thickBot="1" x14ac:dyDescent="0.3">
      <c r="A19" s="15">
        <v>15</v>
      </c>
      <c r="B19" s="16" t="s">
        <v>101</v>
      </c>
      <c r="C19" s="17">
        <v>18494.231549091208</v>
      </c>
      <c r="D19" s="14">
        <f t="shared" si="0"/>
        <v>1.3213217901720843E-3</v>
      </c>
    </row>
    <row r="20" spans="1:4" ht="16.5" thickTop="1" thickBot="1" x14ac:dyDescent="0.3">
      <c r="A20" s="15">
        <v>16</v>
      </c>
      <c r="B20" s="16" t="s">
        <v>102</v>
      </c>
      <c r="C20" s="17">
        <v>2303022.8907685098</v>
      </c>
      <c r="D20" s="14">
        <f t="shared" si="0"/>
        <v>0.16453964690341882</v>
      </c>
    </row>
    <row r="21" spans="1:4" ht="16.5" thickTop="1" thickBot="1" x14ac:dyDescent="0.3">
      <c r="A21" s="15">
        <v>17</v>
      </c>
      <c r="B21" s="16" t="s">
        <v>103</v>
      </c>
      <c r="C21" s="17">
        <v>3637039.4755331292</v>
      </c>
      <c r="D21" s="14">
        <f t="shared" si="0"/>
        <v>0.25984856402287887</v>
      </c>
    </row>
    <row r="22" spans="1:4" ht="16.5" thickTop="1" thickBot="1" x14ac:dyDescent="0.3">
      <c r="A22" s="15">
        <v>18</v>
      </c>
      <c r="B22" s="16" t="s">
        <v>104</v>
      </c>
      <c r="C22" s="17">
        <v>1257860.9417713035</v>
      </c>
      <c r="D22" s="14">
        <f t="shared" si="0"/>
        <v>8.9867971370266198E-2</v>
      </c>
    </row>
    <row r="23" spans="1:4" ht="16.5" thickTop="1" thickBot="1" x14ac:dyDescent="0.3">
      <c r="A23" s="31"/>
      <c r="B23" s="18" t="s">
        <v>105</v>
      </c>
      <c r="C23" s="19">
        <f>SUM(C5:C22)</f>
        <v>13996765.728568349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F8F770-9790-426C-98F9-28905DECDC46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147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20713.029354814003</v>
      </c>
      <c r="D5" s="14">
        <f>C5/C$23</f>
        <v>3.2448033472650905E-3</v>
      </c>
    </row>
    <row r="6" spans="1:4" ht="16.5" thickTop="1" thickBot="1" x14ac:dyDescent="0.3">
      <c r="A6" s="15">
        <v>2</v>
      </c>
      <c r="B6" s="16" t="s">
        <v>88</v>
      </c>
      <c r="C6" s="17">
        <v>117275.43626133993</v>
      </c>
      <c r="D6" s="14">
        <f t="shared" ref="D6:D23" si="0">C6/C$23</f>
        <v>1.8371804607341401E-2</v>
      </c>
    </row>
    <row r="7" spans="1:4" ht="16.5" thickTop="1" thickBot="1" x14ac:dyDescent="0.3">
      <c r="A7" s="15">
        <v>3</v>
      </c>
      <c r="B7" s="16" t="s">
        <v>89</v>
      </c>
      <c r="C7" s="17">
        <v>123196.60741916719</v>
      </c>
      <c r="D7" s="14">
        <f t="shared" si="0"/>
        <v>1.9299386742408574E-2</v>
      </c>
    </row>
    <row r="8" spans="1:4" ht="16.5" thickTop="1" thickBot="1" x14ac:dyDescent="0.3">
      <c r="A8" s="15">
        <v>4</v>
      </c>
      <c r="B8" s="16" t="s">
        <v>90</v>
      </c>
      <c r="C8" s="17">
        <v>4564.9712996810249</v>
      </c>
      <c r="D8" s="14">
        <f t="shared" si="0"/>
        <v>7.1512640182356711E-4</v>
      </c>
    </row>
    <row r="9" spans="1:4" ht="16.5" thickTop="1" thickBot="1" x14ac:dyDescent="0.3">
      <c r="A9" s="15">
        <v>5</v>
      </c>
      <c r="B9" s="16" t="s">
        <v>91</v>
      </c>
      <c r="C9" s="17">
        <v>35875.055631188341</v>
      </c>
      <c r="D9" s="14">
        <f t="shared" si="0"/>
        <v>5.6200133066651838E-3</v>
      </c>
    </row>
    <row r="10" spans="1:4" ht="16.5" thickTop="1" thickBot="1" x14ac:dyDescent="0.3">
      <c r="A10" s="15">
        <v>6</v>
      </c>
      <c r="B10" s="16" t="s">
        <v>92</v>
      </c>
      <c r="C10" s="17">
        <v>162011.22711903532</v>
      </c>
      <c r="D10" s="14">
        <f t="shared" si="0"/>
        <v>2.537989798813237E-2</v>
      </c>
    </row>
    <row r="11" spans="1:4" ht="16.5" thickTop="1" thickBot="1" x14ac:dyDescent="0.3">
      <c r="A11" s="15">
        <v>7</v>
      </c>
      <c r="B11" s="16" t="s">
        <v>93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94</v>
      </c>
      <c r="C12" s="17">
        <v>371.34365408369905</v>
      </c>
      <c r="D12" s="14">
        <f t="shared" si="0"/>
        <v>5.8172907068100689E-5</v>
      </c>
    </row>
    <row r="13" spans="1:4" ht="16.5" thickTop="1" thickBot="1" x14ac:dyDescent="0.3">
      <c r="A13" s="15">
        <v>9</v>
      </c>
      <c r="B13" s="16" t="s">
        <v>95</v>
      </c>
      <c r="C13" s="17">
        <v>828.36542667079732</v>
      </c>
      <c r="D13" s="14">
        <f t="shared" si="0"/>
        <v>1.2976773523450715E-4</v>
      </c>
    </row>
    <row r="14" spans="1:4" ht="16.5" thickTop="1" thickBot="1" x14ac:dyDescent="0.3">
      <c r="A14" s="15">
        <v>10</v>
      </c>
      <c r="B14" s="16" t="s">
        <v>96</v>
      </c>
      <c r="C14" s="17">
        <v>602216.13887600822</v>
      </c>
      <c r="D14" s="14">
        <f t="shared" si="0"/>
        <v>9.4340277789823901E-2</v>
      </c>
    </row>
    <row r="15" spans="1:4" ht="16.5" thickTop="1" thickBot="1" x14ac:dyDescent="0.3">
      <c r="A15" s="15">
        <v>11</v>
      </c>
      <c r="B15" s="16" t="s">
        <v>97</v>
      </c>
      <c r="C15" s="17">
        <v>95816.785377100023</v>
      </c>
      <c r="D15" s="14">
        <f t="shared" si="0"/>
        <v>1.5010195784979941E-2</v>
      </c>
    </row>
    <row r="16" spans="1:4" ht="16.5" thickTop="1" thickBot="1" x14ac:dyDescent="0.3">
      <c r="A16" s="15">
        <v>12</v>
      </c>
      <c r="B16" s="16" t="s">
        <v>98</v>
      </c>
      <c r="C16" s="17">
        <v>15569.71300511243</v>
      </c>
      <c r="D16" s="14">
        <f t="shared" si="0"/>
        <v>2.4390761973793031E-3</v>
      </c>
    </row>
    <row r="17" spans="1:4" ht="16.5" thickTop="1" thickBot="1" x14ac:dyDescent="0.3">
      <c r="A17" s="15">
        <v>13</v>
      </c>
      <c r="B17" s="16" t="s">
        <v>99</v>
      </c>
      <c r="C17" s="17">
        <v>302293.88271061401</v>
      </c>
      <c r="D17" s="14">
        <f t="shared" si="0"/>
        <v>4.7355902686884839E-2</v>
      </c>
    </row>
    <row r="18" spans="1:4" ht="16.5" thickTop="1" thickBot="1" x14ac:dyDescent="0.3">
      <c r="A18" s="15">
        <v>14</v>
      </c>
      <c r="B18" s="16" t="s">
        <v>100</v>
      </c>
      <c r="C18" s="17">
        <v>2299892.5627005957</v>
      </c>
      <c r="D18" s="14">
        <f t="shared" si="0"/>
        <v>0.36029008398361306</v>
      </c>
    </row>
    <row r="19" spans="1:4" ht="16.5" thickTop="1" thickBot="1" x14ac:dyDescent="0.3">
      <c r="A19" s="15">
        <v>15</v>
      </c>
      <c r="B19" s="16" t="s">
        <v>101</v>
      </c>
      <c r="C19" s="17">
        <v>94284.614243944277</v>
      </c>
      <c r="D19" s="14">
        <f t="shared" si="0"/>
        <v>1.4770173239929511E-2</v>
      </c>
    </row>
    <row r="20" spans="1:4" ht="16.5" thickTop="1" thickBot="1" x14ac:dyDescent="0.3">
      <c r="A20" s="15">
        <v>16</v>
      </c>
      <c r="B20" s="16" t="s">
        <v>102</v>
      </c>
      <c r="C20" s="17">
        <v>1387493.0356629363</v>
      </c>
      <c r="D20" s="14">
        <f t="shared" si="0"/>
        <v>0.21735797160832659</v>
      </c>
    </row>
    <row r="21" spans="1:4" ht="16.5" thickTop="1" thickBot="1" x14ac:dyDescent="0.3">
      <c r="A21" s="15">
        <v>17</v>
      </c>
      <c r="B21" s="16" t="s">
        <v>103</v>
      </c>
      <c r="C21" s="17">
        <v>391681.42049059813</v>
      </c>
      <c r="D21" s="14">
        <f t="shared" si="0"/>
        <v>6.1358923530616061E-2</v>
      </c>
    </row>
    <row r="22" spans="1:4" ht="16.5" thickTop="1" thickBot="1" x14ac:dyDescent="0.3">
      <c r="A22" s="15">
        <v>18</v>
      </c>
      <c r="B22" s="16" t="s">
        <v>104</v>
      </c>
      <c r="C22" s="17">
        <v>729362.55254644016</v>
      </c>
      <c r="D22" s="14">
        <f t="shared" si="0"/>
        <v>0.11425842214250805</v>
      </c>
    </row>
    <row r="23" spans="1:4" ht="16.5" thickTop="1" thickBot="1" x14ac:dyDescent="0.3">
      <c r="A23" s="31"/>
      <c r="B23" s="18" t="s">
        <v>105</v>
      </c>
      <c r="C23" s="19">
        <f>SUM(C5:C22)</f>
        <v>6383446.7417793293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F55DA7-B331-4A1E-9E89-1BED38B769FB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148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46073.187850975199</v>
      </c>
      <c r="D5" s="14">
        <f>C5/C$23</f>
        <v>4.6507933636290707E-3</v>
      </c>
    </row>
    <row r="6" spans="1:4" ht="16.5" thickTop="1" thickBot="1" x14ac:dyDescent="0.3">
      <c r="A6" s="15">
        <v>2</v>
      </c>
      <c r="B6" s="16" t="s">
        <v>88</v>
      </c>
      <c r="C6" s="17">
        <v>30927.411080992748</v>
      </c>
      <c r="D6" s="14">
        <f t="shared" ref="D6:D23" si="0">C6/C$23</f>
        <v>3.1219241584705053E-3</v>
      </c>
    </row>
    <row r="7" spans="1:4" ht="16.5" thickTop="1" thickBot="1" x14ac:dyDescent="0.3">
      <c r="A7" s="15">
        <v>3</v>
      </c>
      <c r="B7" s="16" t="s">
        <v>89</v>
      </c>
      <c r="C7" s="17">
        <v>491633.2634356615</v>
      </c>
      <c r="D7" s="14">
        <f t="shared" si="0"/>
        <v>4.9627230621019001E-2</v>
      </c>
    </row>
    <row r="8" spans="1:4" ht="16.5" thickTop="1" thickBot="1" x14ac:dyDescent="0.3">
      <c r="A8" s="15">
        <v>4</v>
      </c>
      <c r="B8" s="16" t="s">
        <v>90</v>
      </c>
      <c r="C8" s="17">
        <v>25500.278138679922</v>
      </c>
      <c r="D8" s="14">
        <f t="shared" si="0"/>
        <v>2.5740898311979472E-3</v>
      </c>
    </row>
    <row r="9" spans="1:4" ht="16.5" thickTop="1" thickBot="1" x14ac:dyDescent="0.3">
      <c r="A9" s="15">
        <v>5</v>
      </c>
      <c r="B9" s="16" t="s">
        <v>91</v>
      </c>
      <c r="C9" s="17">
        <v>220500.48563092132</v>
      </c>
      <c r="D9" s="14">
        <f t="shared" si="0"/>
        <v>2.2258112431166842E-2</v>
      </c>
    </row>
    <row r="10" spans="1:4" ht="16.5" thickTop="1" thickBot="1" x14ac:dyDescent="0.3">
      <c r="A10" s="15">
        <v>6</v>
      </c>
      <c r="B10" s="16" t="s">
        <v>92</v>
      </c>
      <c r="C10" s="17">
        <v>190771.60393940483</v>
      </c>
      <c r="D10" s="14">
        <f t="shared" si="0"/>
        <v>1.9257172141855121E-2</v>
      </c>
    </row>
    <row r="11" spans="1:4" ht="16.5" thickTop="1" thickBot="1" x14ac:dyDescent="0.3">
      <c r="A11" s="15">
        <v>7</v>
      </c>
      <c r="B11" s="16" t="s">
        <v>93</v>
      </c>
      <c r="C11" s="17">
        <v>51370.404636942774</v>
      </c>
      <c r="D11" s="14">
        <f t="shared" si="0"/>
        <v>5.1855134866118577E-3</v>
      </c>
    </row>
    <row r="12" spans="1:4" ht="16.5" thickTop="1" thickBot="1" x14ac:dyDescent="0.3">
      <c r="A12" s="15">
        <v>8</v>
      </c>
      <c r="B12" s="16" t="s">
        <v>94</v>
      </c>
      <c r="C12" s="17">
        <v>3379.5133412634214</v>
      </c>
      <c r="D12" s="14">
        <f t="shared" si="0"/>
        <v>3.4114023693524711E-4</v>
      </c>
    </row>
    <row r="13" spans="1:4" ht="16.5" thickTop="1" thickBot="1" x14ac:dyDescent="0.3">
      <c r="A13" s="15">
        <v>9</v>
      </c>
      <c r="B13" s="16" t="s">
        <v>95</v>
      </c>
      <c r="C13" s="17">
        <v>10622.854432430395</v>
      </c>
      <c r="D13" s="14">
        <f t="shared" si="0"/>
        <v>1.0723091498887726E-3</v>
      </c>
    </row>
    <row r="14" spans="1:4" ht="16.5" thickTop="1" thickBot="1" x14ac:dyDescent="0.3">
      <c r="A14" s="15">
        <v>10</v>
      </c>
      <c r="B14" s="16" t="s">
        <v>96</v>
      </c>
      <c r="C14" s="17">
        <v>504590.63943093683</v>
      </c>
      <c r="D14" s="14">
        <f t="shared" si="0"/>
        <v>5.0935194777608134E-2</v>
      </c>
    </row>
    <row r="15" spans="1:4" ht="16.5" thickTop="1" thickBot="1" x14ac:dyDescent="0.3">
      <c r="A15" s="15">
        <v>11</v>
      </c>
      <c r="B15" s="16" t="s">
        <v>97</v>
      </c>
      <c r="C15" s="17">
        <v>5687.0788853531521</v>
      </c>
      <c r="D15" s="14">
        <f t="shared" si="0"/>
        <v>5.7407420610847994E-4</v>
      </c>
    </row>
    <row r="16" spans="1:4" ht="16.5" thickTop="1" thickBot="1" x14ac:dyDescent="0.3">
      <c r="A16" s="15">
        <v>12</v>
      </c>
      <c r="B16" s="16" t="s">
        <v>98</v>
      </c>
      <c r="C16" s="17">
        <v>13833.747908933734</v>
      </c>
      <c r="D16" s="14">
        <f t="shared" si="0"/>
        <v>1.3964282909419898E-3</v>
      </c>
    </row>
    <row r="17" spans="1:4" ht="16.5" thickTop="1" thickBot="1" x14ac:dyDescent="0.3">
      <c r="A17" s="15">
        <v>13</v>
      </c>
      <c r="B17" s="16" t="s">
        <v>99</v>
      </c>
      <c r="C17" s="17">
        <v>361440.58835037251</v>
      </c>
      <c r="D17" s="14">
        <f t="shared" si="0"/>
        <v>3.6485113534650261E-2</v>
      </c>
    </row>
    <row r="18" spans="1:4" ht="16.5" thickTop="1" thickBot="1" x14ac:dyDescent="0.3">
      <c r="A18" s="15">
        <v>14</v>
      </c>
      <c r="B18" s="16" t="s">
        <v>100</v>
      </c>
      <c r="C18" s="17">
        <v>4279138.9942809874</v>
      </c>
      <c r="D18" s="14">
        <f t="shared" si="0"/>
        <v>0.4319516874113401</v>
      </c>
    </row>
    <row r="19" spans="1:4" ht="16.5" thickTop="1" thickBot="1" x14ac:dyDescent="0.3">
      <c r="A19" s="15">
        <v>15</v>
      </c>
      <c r="B19" s="16" t="s">
        <v>101</v>
      </c>
      <c r="C19" s="17">
        <v>32870.390829222059</v>
      </c>
      <c r="D19" s="14">
        <f t="shared" si="0"/>
        <v>3.318055525545842E-3</v>
      </c>
    </row>
    <row r="20" spans="1:4" ht="16.5" thickTop="1" thickBot="1" x14ac:dyDescent="0.3">
      <c r="A20" s="15">
        <v>16</v>
      </c>
      <c r="B20" s="16" t="s">
        <v>102</v>
      </c>
      <c r="C20" s="17">
        <v>2198451.5675149979</v>
      </c>
      <c r="D20" s="14">
        <f t="shared" si="0"/>
        <v>0.22191961176053643</v>
      </c>
    </row>
    <row r="21" spans="1:4" ht="16.5" thickTop="1" thickBot="1" x14ac:dyDescent="0.3">
      <c r="A21" s="15">
        <v>17</v>
      </c>
      <c r="B21" s="16" t="s">
        <v>103</v>
      </c>
      <c r="C21" s="17">
        <v>854470.44735103613</v>
      </c>
      <c r="D21" s="14">
        <f t="shared" si="0"/>
        <v>8.62533215372734E-2</v>
      </c>
    </row>
    <row r="22" spans="1:4" ht="16.5" thickTop="1" thickBot="1" x14ac:dyDescent="0.3">
      <c r="A22" s="15">
        <v>18</v>
      </c>
      <c r="B22" s="16" t="s">
        <v>104</v>
      </c>
      <c r="C22" s="17">
        <v>585259.77447618567</v>
      </c>
      <c r="D22" s="14">
        <f t="shared" si="0"/>
        <v>5.9078227535220962E-2</v>
      </c>
    </row>
    <row r="23" spans="1:4" ht="16.5" thickTop="1" thickBot="1" x14ac:dyDescent="0.3">
      <c r="A23" s="31"/>
      <c r="B23" s="18" t="s">
        <v>105</v>
      </c>
      <c r="C23" s="19">
        <f>SUM(C5:C22)</f>
        <v>9906522.2315152977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09CFA5-1AD3-4B02-A23A-70118432B51B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149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0</v>
      </c>
      <c r="D5" s="14">
        <f>C5/C$23</f>
        <v>0</v>
      </c>
    </row>
    <row r="6" spans="1:4" ht="16.5" thickTop="1" thickBot="1" x14ac:dyDescent="0.3">
      <c r="A6" s="15">
        <v>2</v>
      </c>
      <c r="B6" s="16" t="s">
        <v>88</v>
      </c>
      <c r="C6" s="17">
        <v>0</v>
      </c>
      <c r="D6" s="14">
        <f t="shared" ref="D6:D23" si="0">C6/C$23</f>
        <v>0</v>
      </c>
    </row>
    <row r="7" spans="1:4" ht="16.5" thickTop="1" thickBot="1" x14ac:dyDescent="0.3">
      <c r="A7" s="15">
        <v>3</v>
      </c>
      <c r="B7" s="16" t="s">
        <v>89</v>
      </c>
      <c r="C7" s="17">
        <v>32899.190976762213</v>
      </c>
      <c r="D7" s="14">
        <f t="shared" si="0"/>
        <v>3.1447761847972565E-2</v>
      </c>
    </row>
    <row r="8" spans="1:4" ht="16.5" thickTop="1" thickBot="1" x14ac:dyDescent="0.3">
      <c r="A8" s="15">
        <v>4</v>
      </c>
      <c r="B8" s="16" t="s">
        <v>90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91</v>
      </c>
      <c r="C9" s="17">
        <v>20937.008883554816</v>
      </c>
      <c r="D9" s="14">
        <f t="shared" si="0"/>
        <v>2.0013320985430405E-2</v>
      </c>
    </row>
    <row r="10" spans="1:4" ht="16.5" thickTop="1" thickBot="1" x14ac:dyDescent="0.3">
      <c r="A10" s="15">
        <v>6</v>
      </c>
      <c r="B10" s="16" t="s">
        <v>92</v>
      </c>
      <c r="C10" s="17">
        <v>11218.117266560459</v>
      </c>
      <c r="D10" s="14">
        <f t="shared" si="0"/>
        <v>1.0723202294871195E-2</v>
      </c>
    </row>
    <row r="11" spans="1:4" ht="16.5" thickTop="1" thickBot="1" x14ac:dyDescent="0.3">
      <c r="A11" s="15">
        <v>7</v>
      </c>
      <c r="B11" s="16" t="s">
        <v>93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94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95</v>
      </c>
      <c r="C13" s="17">
        <v>0</v>
      </c>
      <c r="D13" s="14">
        <f t="shared" si="0"/>
        <v>0</v>
      </c>
    </row>
    <row r="14" spans="1:4" ht="16.5" thickTop="1" thickBot="1" x14ac:dyDescent="0.3">
      <c r="A14" s="15">
        <v>10</v>
      </c>
      <c r="B14" s="16" t="s">
        <v>96</v>
      </c>
      <c r="C14" s="17">
        <v>155225.19932984572</v>
      </c>
      <c r="D14" s="14">
        <f t="shared" si="0"/>
        <v>0.14837705598222806</v>
      </c>
    </row>
    <row r="15" spans="1:4" ht="16.5" thickTop="1" thickBot="1" x14ac:dyDescent="0.3">
      <c r="A15" s="15">
        <v>11</v>
      </c>
      <c r="B15" s="16" t="s">
        <v>97</v>
      </c>
      <c r="C15" s="17">
        <v>0</v>
      </c>
      <c r="D15" s="14">
        <f t="shared" si="0"/>
        <v>0</v>
      </c>
    </row>
    <row r="16" spans="1:4" ht="16.5" thickTop="1" thickBot="1" x14ac:dyDescent="0.3">
      <c r="A16" s="15">
        <v>12</v>
      </c>
      <c r="B16" s="16" t="s">
        <v>98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99</v>
      </c>
      <c r="C17" s="17">
        <v>100956.07154724807</v>
      </c>
      <c r="D17" s="14">
        <f t="shared" si="0"/>
        <v>9.6502144911929072E-2</v>
      </c>
    </row>
    <row r="18" spans="1:4" ht="16.5" thickTop="1" thickBot="1" x14ac:dyDescent="0.3">
      <c r="A18" s="15">
        <v>14</v>
      </c>
      <c r="B18" s="16" t="s">
        <v>100</v>
      </c>
      <c r="C18" s="17">
        <v>239822.36020987065</v>
      </c>
      <c r="D18" s="14">
        <f t="shared" si="0"/>
        <v>0.22924200400629247</v>
      </c>
    </row>
    <row r="19" spans="1:4" ht="16.5" thickTop="1" thickBot="1" x14ac:dyDescent="0.3">
      <c r="A19" s="15">
        <v>15</v>
      </c>
      <c r="B19" s="16" t="s">
        <v>101</v>
      </c>
      <c r="C19" s="17">
        <v>0</v>
      </c>
      <c r="D19" s="14">
        <f t="shared" si="0"/>
        <v>0</v>
      </c>
    </row>
    <row r="20" spans="1:4" ht="16.5" thickTop="1" thickBot="1" x14ac:dyDescent="0.3">
      <c r="A20" s="15">
        <v>16</v>
      </c>
      <c r="B20" s="16" t="s">
        <v>102</v>
      </c>
      <c r="C20" s="17">
        <v>368994.32766911766</v>
      </c>
      <c r="D20" s="14">
        <f t="shared" si="0"/>
        <v>0.35271523083918649</v>
      </c>
    </row>
    <row r="21" spans="1:4" ht="16.5" thickTop="1" thickBot="1" x14ac:dyDescent="0.3">
      <c r="A21" s="15">
        <v>17</v>
      </c>
      <c r="B21" s="16" t="s">
        <v>103</v>
      </c>
      <c r="C21" s="17">
        <v>39552.358882404325</v>
      </c>
      <c r="D21" s="14">
        <f t="shared" si="0"/>
        <v>3.7807408806433997E-2</v>
      </c>
    </row>
    <row r="22" spans="1:4" ht="16.5" thickTop="1" thickBot="1" x14ac:dyDescent="0.3">
      <c r="A22" s="15">
        <v>18</v>
      </c>
      <c r="B22" s="16" t="s">
        <v>104</v>
      </c>
      <c r="C22" s="17">
        <v>76549.019533033206</v>
      </c>
      <c r="D22" s="14">
        <f t="shared" si="0"/>
        <v>7.3171870325655752E-2</v>
      </c>
    </row>
    <row r="23" spans="1:4" ht="16.5" thickTop="1" thickBot="1" x14ac:dyDescent="0.3">
      <c r="A23" s="31"/>
      <c r="B23" s="18" t="s">
        <v>105</v>
      </c>
      <c r="C23" s="19">
        <f>SUM(C5:C22)</f>
        <v>1046153.6542983971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EA413A-B888-47FE-B04F-022A1CECF70E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150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9090.2231365830521</v>
      </c>
      <c r="D5" s="14">
        <f>C5/C$23</f>
        <v>7.2366342891416952E-4</v>
      </c>
    </row>
    <row r="6" spans="1:4" ht="16.5" thickTop="1" thickBot="1" x14ac:dyDescent="0.3">
      <c r="A6" s="15">
        <v>2</v>
      </c>
      <c r="B6" s="16" t="s">
        <v>88</v>
      </c>
      <c r="C6" s="17">
        <v>51899.965589766973</v>
      </c>
      <c r="D6" s="14">
        <f t="shared" ref="D6:D23" si="0">C6/C$23</f>
        <v>4.1317035341044434E-3</v>
      </c>
    </row>
    <row r="7" spans="1:4" ht="16.5" thickTop="1" thickBot="1" x14ac:dyDescent="0.3">
      <c r="A7" s="15">
        <v>3</v>
      </c>
      <c r="B7" s="16" t="s">
        <v>89</v>
      </c>
      <c r="C7" s="17">
        <v>562056.09021730919</v>
      </c>
      <c r="D7" s="14">
        <f t="shared" si="0"/>
        <v>4.4744714335102687E-2</v>
      </c>
    </row>
    <row r="8" spans="1:4" ht="16.5" thickTop="1" thickBot="1" x14ac:dyDescent="0.3">
      <c r="A8" s="15">
        <v>4</v>
      </c>
      <c r="B8" s="16" t="s">
        <v>90</v>
      </c>
      <c r="C8" s="17">
        <v>24052.082312260514</v>
      </c>
      <c r="D8" s="14">
        <f t="shared" si="0"/>
        <v>1.9147618377560456E-3</v>
      </c>
    </row>
    <row r="9" spans="1:4" ht="16.5" thickTop="1" thickBot="1" x14ac:dyDescent="0.3">
      <c r="A9" s="15">
        <v>5</v>
      </c>
      <c r="B9" s="16" t="s">
        <v>91</v>
      </c>
      <c r="C9" s="17">
        <v>318410.32216744503</v>
      </c>
      <c r="D9" s="14">
        <f t="shared" si="0"/>
        <v>2.5348322266594281E-2</v>
      </c>
    </row>
    <row r="10" spans="1:4" ht="16.5" thickTop="1" thickBot="1" x14ac:dyDescent="0.3">
      <c r="A10" s="15">
        <v>6</v>
      </c>
      <c r="B10" s="16" t="s">
        <v>92</v>
      </c>
      <c r="C10" s="17">
        <v>194534.76888608182</v>
      </c>
      <c r="D10" s="14">
        <f t="shared" si="0"/>
        <v>1.5486715318194573E-2</v>
      </c>
    </row>
    <row r="11" spans="1:4" ht="16.5" thickTop="1" thickBot="1" x14ac:dyDescent="0.3">
      <c r="A11" s="15">
        <v>7</v>
      </c>
      <c r="B11" s="16" t="s">
        <v>93</v>
      </c>
      <c r="C11" s="17">
        <v>3217.2398056902844</v>
      </c>
      <c r="D11" s="14">
        <f t="shared" si="0"/>
        <v>2.5612119245514367E-4</v>
      </c>
    </row>
    <row r="12" spans="1:4" ht="16.5" thickTop="1" thickBot="1" x14ac:dyDescent="0.3">
      <c r="A12" s="15">
        <v>8</v>
      </c>
      <c r="B12" s="16" t="s">
        <v>94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95</v>
      </c>
      <c r="C13" s="17">
        <v>21596.603190710575</v>
      </c>
      <c r="D13" s="14">
        <f t="shared" si="0"/>
        <v>1.7192836394732342E-3</v>
      </c>
    </row>
    <row r="14" spans="1:4" ht="16.5" thickTop="1" thickBot="1" x14ac:dyDescent="0.3">
      <c r="A14" s="15">
        <v>10</v>
      </c>
      <c r="B14" s="16" t="s">
        <v>96</v>
      </c>
      <c r="C14" s="17">
        <v>1287188.9273211088</v>
      </c>
      <c r="D14" s="14">
        <f t="shared" si="0"/>
        <v>0.10247180281601824</v>
      </c>
    </row>
    <row r="15" spans="1:4" ht="16.5" thickTop="1" thickBot="1" x14ac:dyDescent="0.3">
      <c r="A15" s="15">
        <v>11</v>
      </c>
      <c r="B15" s="16" t="s">
        <v>97</v>
      </c>
      <c r="C15" s="17">
        <v>100109.46597665228</v>
      </c>
      <c r="D15" s="14">
        <f t="shared" si="0"/>
        <v>7.9696128826450708E-3</v>
      </c>
    </row>
    <row r="16" spans="1:4" ht="16.5" thickTop="1" thickBot="1" x14ac:dyDescent="0.3">
      <c r="A16" s="15">
        <v>12</v>
      </c>
      <c r="B16" s="16" t="s">
        <v>98</v>
      </c>
      <c r="C16" s="17">
        <v>137350.5265627215</v>
      </c>
      <c r="D16" s="14">
        <f t="shared" si="0"/>
        <v>1.0934335881760083E-2</v>
      </c>
    </row>
    <row r="17" spans="1:4" ht="16.5" thickTop="1" thickBot="1" x14ac:dyDescent="0.3">
      <c r="A17" s="15">
        <v>13</v>
      </c>
      <c r="B17" s="16" t="s">
        <v>99</v>
      </c>
      <c r="C17" s="17">
        <v>271441.60757097998</v>
      </c>
      <c r="D17" s="14">
        <f t="shared" si="0"/>
        <v>2.1609190614283121E-2</v>
      </c>
    </row>
    <row r="18" spans="1:4" ht="16.5" thickTop="1" thickBot="1" x14ac:dyDescent="0.3">
      <c r="A18" s="15">
        <v>14</v>
      </c>
      <c r="B18" s="16" t="s">
        <v>100</v>
      </c>
      <c r="C18" s="17">
        <v>4394767.3096086252</v>
      </c>
      <c r="D18" s="14">
        <f t="shared" si="0"/>
        <v>0.3498629607619006</v>
      </c>
    </row>
    <row r="19" spans="1:4" ht="16.5" thickTop="1" thickBot="1" x14ac:dyDescent="0.3">
      <c r="A19" s="15">
        <v>15</v>
      </c>
      <c r="B19" s="16" t="s">
        <v>101</v>
      </c>
      <c r="C19" s="17">
        <v>46687.026923923928</v>
      </c>
      <c r="D19" s="14">
        <f t="shared" si="0"/>
        <v>3.7167067828738397E-3</v>
      </c>
    </row>
    <row r="20" spans="1:4" ht="16.5" thickTop="1" thickBot="1" x14ac:dyDescent="0.3">
      <c r="A20" s="15">
        <v>16</v>
      </c>
      <c r="B20" s="16" t="s">
        <v>102</v>
      </c>
      <c r="C20" s="17">
        <v>2674634.0797825311</v>
      </c>
      <c r="D20" s="14">
        <f t="shared" si="0"/>
        <v>0.21292490186260424</v>
      </c>
    </row>
    <row r="21" spans="1:4" ht="16.5" thickTop="1" thickBot="1" x14ac:dyDescent="0.3">
      <c r="A21" s="15">
        <v>17</v>
      </c>
      <c r="B21" s="16" t="s">
        <v>103</v>
      </c>
      <c r="C21" s="17">
        <v>1128945.2790977596</v>
      </c>
      <c r="D21" s="14">
        <f t="shared" si="0"/>
        <v>8.9874186744710011E-2</v>
      </c>
    </row>
    <row r="22" spans="1:4" ht="16.5" thickTop="1" thickBot="1" x14ac:dyDescent="0.3">
      <c r="A22" s="15">
        <v>18</v>
      </c>
      <c r="B22" s="16" t="s">
        <v>104</v>
      </c>
      <c r="C22" s="17">
        <v>1335414.8069655169</v>
      </c>
      <c r="D22" s="14">
        <f t="shared" si="0"/>
        <v>0.10631101610061015</v>
      </c>
    </row>
    <row r="23" spans="1:4" ht="16.5" thickTop="1" thickBot="1" x14ac:dyDescent="0.3">
      <c r="A23" s="31"/>
      <c r="B23" s="18" t="s">
        <v>105</v>
      </c>
      <c r="C23" s="19">
        <f>SUM(C5:C22)</f>
        <v>12561396.325115668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5D1A04-3667-43BC-BB0E-AA92DEEBF03B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151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13750.117883812085</v>
      </c>
      <c r="D5" s="14">
        <f>C5/C$23</f>
        <v>3.1960075762412642E-3</v>
      </c>
    </row>
    <row r="6" spans="1:4" ht="16.5" thickTop="1" thickBot="1" x14ac:dyDescent="0.3">
      <c r="A6" s="15">
        <v>2</v>
      </c>
      <c r="B6" s="16" t="s">
        <v>88</v>
      </c>
      <c r="C6" s="17">
        <v>33040.08389211246</v>
      </c>
      <c r="D6" s="14">
        <f t="shared" ref="D6:D23" si="0">C6/C$23</f>
        <v>7.6796693185558953E-3</v>
      </c>
    </row>
    <row r="7" spans="1:4" ht="16.5" thickTop="1" thickBot="1" x14ac:dyDescent="0.3">
      <c r="A7" s="15">
        <v>3</v>
      </c>
      <c r="B7" s="16" t="s">
        <v>89</v>
      </c>
      <c r="C7" s="17">
        <v>71528.28010901493</v>
      </c>
      <c r="D7" s="14">
        <f t="shared" si="0"/>
        <v>1.6625670199748175E-2</v>
      </c>
    </row>
    <row r="8" spans="1:4" ht="16.5" thickTop="1" thickBot="1" x14ac:dyDescent="0.3">
      <c r="A8" s="15">
        <v>4</v>
      </c>
      <c r="B8" s="16" t="s">
        <v>90</v>
      </c>
      <c r="C8" s="17">
        <v>36032.905257942351</v>
      </c>
      <c r="D8" s="14">
        <f t="shared" si="0"/>
        <v>8.3753055189400363E-3</v>
      </c>
    </row>
    <row r="9" spans="1:4" ht="16.5" thickTop="1" thickBot="1" x14ac:dyDescent="0.3">
      <c r="A9" s="15">
        <v>5</v>
      </c>
      <c r="B9" s="16" t="s">
        <v>91</v>
      </c>
      <c r="C9" s="17">
        <v>25717.096291627269</v>
      </c>
      <c r="D9" s="14">
        <f t="shared" si="0"/>
        <v>5.9775512676681092E-3</v>
      </c>
    </row>
    <row r="10" spans="1:4" ht="16.5" thickTop="1" thickBot="1" x14ac:dyDescent="0.3">
      <c r="A10" s="15">
        <v>6</v>
      </c>
      <c r="B10" s="16" t="s">
        <v>92</v>
      </c>
      <c r="C10" s="17">
        <v>45575.549324646592</v>
      </c>
      <c r="D10" s="14">
        <f t="shared" si="0"/>
        <v>1.0593349247166249E-2</v>
      </c>
    </row>
    <row r="11" spans="1:4" ht="16.5" thickTop="1" thickBot="1" x14ac:dyDescent="0.3">
      <c r="A11" s="15">
        <v>7</v>
      </c>
      <c r="B11" s="16" t="s">
        <v>93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94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95</v>
      </c>
      <c r="C13" s="17">
        <v>780.05407747265735</v>
      </c>
      <c r="D13" s="14">
        <f t="shared" si="0"/>
        <v>1.813118085638788E-4</v>
      </c>
    </row>
    <row r="14" spans="1:4" ht="16.5" thickTop="1" thickBot="1" x14ac:dyDescent="0.3">
      <c r="A14" s="15">
        <v>10</v>
      </c>
      <c r="B14" s="16" t="s">
        <v>96</v>
      </c>
      <c r="C14" s="17">
        <v>263041.23508977838</v>
      </c>
      <c r="D14" s="14">
        <f t="shared" si="0"/>
        <v>6.1139968930776938E-2</v>
      </c>
    </row>
    <row r="15" spans="1:4" ht="16.5" thickTop="1" thickBot="1" x14ac:dyDescent="0.3">
      <c r="A15" s="15">
        <v>11</v>
      </c>
      <c r="B15" s="16" t="s">
        <v>97</v>
      </c>
      <c r="C15" s="17">
        <v>0</v>
      </c>
      <c r="D15" s="14">
        <f t="shared" si="0"/>
        <v>0</v>
      </c>
    </row>
    <row r="16" spans="1:4" ht="16.5" thickTop="1" thickBot="1" x14ac:dyDescent="0.3">
      <c r="A16" s="15">
        <v>12</v>
      </c>
      <c r="B16" s="16" t="s">
        <v>98</v>
      </c>
      <c r="C16" s="17">
        <v>405433.39652341622</v>
      </c>
      <c r="D16" s="14">
        <f t="shared" si="0"/>
        <v>9.4236879850722266E-2</v>
      </c>
    </row>
    <row r="17" spans="1:4" ht="16.5" thickTop="1" thickBot="1" x14ac:dyDescent="0.3">
      <c r="A17" s="15">
        <v>13</v>
      </c>
      <c r="B17" s="16" t="s">
        <v>99</v>
      </c>
      <c r="C17" s="17">
        <v>126345.69431923906</v>
      </c>
      <c r="D17" s="14">
        <f t="shared" si="0"/>
        <v>2.936715158967065E-2</v>
      </c>
    </row>
    <row r="18" spans="1:4" ht="16.5" thickTop="1" thickBot="1" x14ac:dyDescent="0.3">
      <c r="A18" s="15">
        <v>14</v>
      </c>
      <c r="B18" s="16" t="s">
        <v>100</v>
      </c>
      <c r="C18" s="17">
        <v>189486.66372661883</v>
      </c>
      <c r="D18" s="14">
        <f t="shared" si="0"/>
        <v>4.4043317881654241E-2</v>
      </c>
    </row>
    <row r="19" spans="1:4" ht="16.5" thickTop="1" thickBot="1" x14ac:dyDescent="0.3">
      <c r="A19" s="15">
        <v>15</v>
      </c>
      <c r="B19" s="16" t="s">
        <v>101</v>
      </c>
      <c r="C19" s="17">
        <v>12115.136452290613</v>
      </c>
      <c r="D19" s="14">
        <f t="shared" si="0"/>
        <v>2.8159807949212109E-3</v>
      </c>
    </row>
    <row r="20" spans="1:4" ht="16.5" thickTop="1" thickBot="1" x14ac:dyDescent="0.3">
      <c r="A20" s="15">
        <v>16</v>
      </c>
      <c r="B20" s="16" t="s">
        <v>102</v>
      </c>
      <c r="C20" s="17">
        <v>1127476.4037736703</v>
      </c>
      <c r="D20" s="14">
        <f t="shared" si="0"/>
        <v>0.26206488983895837</v>
      </c>
    </row>
    <row r="21" spans="1:4" ht="16.5" thickTop="1" thickBot="1" x14ac:dyDescent="0.3">
      <c r="A21" s="15">
        <v>17</v>
      </c>
      <c r="B21" s="16" t="s">
        <v>103</v>
      </c>
      <c r="C21" s="17">
        <v>662146.5758347722</v>
      </c>
      <c r="D21" s="14">
        <f t="shared" si="0"/>
        <v>0.15390598763095403</v>
      </c>
    </row>
    <row r="22" spans="1:4" ht="16.5" thickTop="1" thickBot="1" x14ac:dyDescent="0.3">
      <c r="A22" s="15">
        <v>18</v>
      </c>
      <c r="B22" s="16" t="s">
        <v>104</v>
      </c>
      <c r="C22" s="17">
        <v>1289810.3095413931</v>
      </c>
      <c r="D22" s="14">
        <f t="shared" si="0"/>
        <v>0.29979695854545874</v>
      </c>
    </row>
    <row r="23" spans="1:4" ht="16.5" thickTop="1" thickBot="1" x14ac:dyDescent="0.3">
      <c r="A23" s="31"/>
      <c r="B23" s="18" t="s">
        <v>105</v>
      </c>
      <c r="C23" s="19">
        <f>SUM(C5:C22)</f>
        <v>4302279.5020978069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1B3D9C-6C7B-4FAF-9D44-D2BC09523894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152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0</v>
      </c>
      <c r="D5" s="14">
        <f>C5/C$23</f>
        <v>0</v>
      </c>
    </row>
    <row r="6" spans="1:4" ht="16.5" thickTop="1" thickBot="1" x14ac:dyDescent="0.3">
      <c r="A6" s="15">
        <v>2</v>
      </c>
      <c r="B6" s="16" t="s">
        <v>88</v>
      </c>
      <c r="C6" s="17">
        <v>0</v>
      </c>
      <c r="D6" s="14">
        <f t="shared" ref="D6:D23" si="0">C6/C$23</f>
        <v>0</v>
      </c>
    </row>
    <row r="7" spans="1:4" ht="16.5" thickTop="1" thickBot="1" x14ac:dyDescent="0.3">
      <c r="A7" s="15">
        <v>3</v>
      </c>
      <c r="B7" s="16" t="s">
        <v>89</v>
      </c>
      <c r="C7" s="17">
        <v>172438.5978360039</v>
      </c>
      <c r="D7" s="14">
        <f t="shared" si="0"/>
        <v>2.1405427964537611E-2</v>
      </c>
    </row>
    <row r="8" spans="1:4" ht="16.5" thickTop="1" thickBot="1" x14ac:dyDescent="0.3">
      <c r="A8" s="15">
        <v>4</v>
      </c>
      <c r="B8" s="16" t="s">
        <v>90</v>
      </c>
      <c r="C8" s="17">
        <v>25288.915163985755</v>
      </c>
      <c r="D8" s="14">
        <f t="shared" si="0"/>
        <v>3.1392046713278037E-3</v>
      </c>
    </row>
    <row r="9" spans="1:4" ht="16.5" thickTop="1" thickBot="1" x14ac:dyDescent="0.3">
      <c r="A9" s="15">
        <v>5</v>
      </c>
      <c r="B9" s="16" t="s">
        <v>91</v>
      </c>
      <c r="C9" s="17">
        <v>85711.549484293762</v>
      </c>
      <c r="D9" s="14">
        <f t="shared" si="0"/>
        <v>1.0639685205279956E-2</v>
      </c>
    </row>
    <row r="10" spans="1:4" ht="16.5" thickTop="1" thickBot="1" x14ac:dyDescent="0.3">
      <c r="A10" s="15">
        <v>6</v>
      </c>
      <c r="B10" s="16" t="s">
        <v>92</v>
      </c>
      <c r="C10" s="17">
        <v>112122.21362930702</v>
      </c>
      <c r="D10" s="14">
        <f t="shared" si="0"/>
        <v>1.3918136642175371E-2</v>
      </c>
    </row>
    <row r="11" spans="1:4" ht="16.5" thickTop="1" thickBot="1" x14ac:dyDescent="0.3">
      <c r="A11" s="15">
        <v>7</v>
      </c>
      <c r="B11" s="16" t="s">
        <v>93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94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95</v>
      </c>
      <c r="C13" s="17">
        <v>6218.2790839810359</v>
      </c>
      <c r="D13" s="14">
        <f t="shared" si="0"/>
        <v>7.7189751404807387E-4</v>
      </c>
    </row>
    <row r="14" spans="1:4" ht="16.5" thickTop="1" thickBot="1" x14ac:dyDescent="0.3">
      <c r="A14" s="15">
        <v>10</v>
      </c>
      <c r="B14" s="16" t="s">
        <v>96</v>
      </c>
      <c r="C14" s="17">
        <v>610766.78394487617</v>
      </c>
      <c r="D14" s="14">
        <f t="shared" si="0"/>
        <v>7.5816693947476865E-2</v>
      </c>
    </row>
    <row r="15" spans="1:4" ht="16.5" thickTop="1" thickBot="1" x14ac:dyDescent="0.3">
      <c r="A15" s="15">
        <v>11</v>
      </c>
      <c r="B15" s="16" t="s">
        <v>97</v>
      </c>
      <c r="C15" s="17">
        <v>0</v>
      </c>
      <c r="D15" s="14">
        <f t="shared" si="0"/>
        <v>0</v>
      </c>
    </row>
    <row r="16" spans="1:4" ht="16.5" thickTop="1" thickBot="1" x14ac:dyDescent="0.3">
      <c r="A16" s="15">
        <v>12</v>
      </c>
      <c r="B16" s="16" t="s">
        <v>98</v>
      </c>
      <c r="C16" s="17">
        <v>1701012.7375262373</v>
      </c>
      <c r="D16" s="14">
        <f t="shared" si="0"/>
        <v>0.21115287456992107</v>
      </c>
    </row>
    <row r="17" spans="1:4" ht="16.5" thickTop="1" thickBot="1" x14ac:dyDescent="0.3">
      <c r="A17" s="15">
        <v>13</v>
      </c>
      <c r="B17" s="16" t="s">
        <v>99</v>
      </c>
      <c r="C17" s="17">
        <v>193641.68370636037</v>
      </c>
      <c r="D17" s="14">
        <f t="shared" si="0"/>
        <v>2.4037443841026358E-2</v>
      </c>
    </row>
    <row r="18" spans="1:4" ht="16.5" thickTop="1" thickBot="1" x14ac:dyDescent="0.3">
      <c r="A18" s="15">
        <v>14</v>
      </c>
      <c r="B18" s="16" t="s">
        <v>100</v>
      </c>
      <c r="C18" s="17">
        <v>1480466.6092690213</v>
      </c>
      <c r="D18" s="14">
        <f t="shared" si="0"/>
        <v>0.18377568454105489</v>
      </c>
    </row>
    <row r="19" spans="1:4" ht="16.5" thickTop="1" thickBot="1" x14ac:dyDescent="0.3">
      <c r="A19" s="15">
        <v>15</v>
      </c>
      <c r="B19" s="16" t="s">
        <v>101</v>
      </c>
      <c r="C19" s="17">
        <v>4808.4734322682398</v>
      </c>
      <c r="D19" s="14">
        <f t="shared" si="0"/>
        <v>5.968932302018536E-4</v>
      </c>
    </row>
    <row r="20" spans="1:4" ht="16.5" thickTop="1" thickBot="1" x14ac:dyDescent="0.3">
      <c r="A20" s="15">
        <v>16</v>
      </c>
      <c r="B20" s="16" t="s">
        <v>102</v>
      </c>
      <c r="C20" s="17">
        <v>766513.43452511868</v>
      </c>
      <c r="D20" s="14">
        <f t="shared" si="0"/>
        <v>9.5150090017444858E-2</v>
      </c>
    </row>
    <row r="21" spans="1:4" ht="16.5" thickTop="1" thickBot="1" x14ac:dyDescent="0.3">
      <c r="A21" s="15">
        <v>17</v>
      </c>
      <c r="B21" s="16" t="s">
        <v>103</v>
      </c>
      <c r="C21" s="17">
        <v>857239.19726916018</v>
      </c>
      <c r="D21" s="14">
        <f t="shared" si="0"/>
        <v>0.10641220768319075</v>
      </c>
    </row>
    <row r="22" spans="1:4" ht="16.5" thickTop="1" thickBot="1" x14ac:dyDescent="0.3">
      <c r="A22" s="15">
        <v>18</v>
      </c>
      <c r="B22" s="16" t="s">
        <v>104</v>
      </c>
      <c r="C22" s="17">
        <v>2039606.6208669292</v>
      </c>
      <c r="D22" s="14">
        <f t="shared" si="0"/>
        <v>0.25318376017231464</v>
      </c>
    </row>
    <row r="23" spans="1:4" ht="16.5" thickTop="1" thickBot="1" x14ac:dyDescent="0.3">
      <c r="A23" s="31"/>
      <c r="B23" s="18" t="s">
        <v>105</v>
      </c>
      <c r="C23" s="19">
        <f>SUM(C5:C22)</f>
        <v>8055835.095737542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38CBD6-8CA0-4FE7-A56E-4F5707A95F4B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153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1541627.2670803762</v>
      </c>
      <c r="D5" s="14">
        <f>C5/C$23</f>
        <v>3.2272609815241014E-2</v>
      </c>
    </row>
    <row r="6" spans="1:4" ht="16.5" thickTop="1" thickBot="1" x14ac:dyDescent="0.3">
      <c r="A6" s="15">
        <v>2</v>
      </c>
      <c r="B6" s="16" t="s">
        <v>88</v>
      </c>
      <c r="C6" s="17">
        <v>525303.12982512312</v>
      </c>
      <c r="D6" s="14">
        <f t="shared" ref="D6:D23" si="0">C6/C$23</f>
        <v>1.099675862355334E-2</v>
      </c>
    </row>
    <row r="7" spans="1:4" ht="16.5" thickTop="1" thickBot="1" x14ac:dyDescent="0.3">
      <c r="A7" s="15">
        <v>3</v>
      </c>
      <c r="B7" s="16" t="s">
        <v>89</v>
      </c>
      <c r="C7" s="17">
        <v>722410.96333658195</v>
      </c>
      <c r="D7" s="14">
        <f t="shared" si="0"/>
        <v>1.5123037613474152E-2</v>
      </c>
    </row>
    <row r="8" spans="1:4" ht="16.5" thickTop="1" thickBot="1" x14ac:dyDescent="0.3">
      <c r="A8" s="15">
        <v>4</v>
      </c>
      <c r="B8" s="16" t="s">
        <v>90</v>
      </c>
      <c r="C8" s="17">
        <v>113238.57059132826</v>
      </c>
      <c r="D8" s="14">
        <f t="shared" si="0"/>
        <v>2.3705497968070301E-3</v>
      </c>
    </row>
    <row r="9" spans="1:4" ht="16.5" thickTop="1" thickBot="1" x14ac:dyDescent="0.3">
      <c r="A9" s="15">
        <v>5</v>
      </c>
      <c r="B9" s="16" t="s">
        <v>91</v>
      </c>
      <c r="C9" s="17">
        <v>154000.31972372683</v>
      </c>
      <c r="D9" s="14">
        <f t="shared" si="0"/>
        <v>3.2238611342666913E-3</v>
      </c>
    </row>
    <row r="10" spans="1:4" ht="16.5" thickTop="1" thickBot="1" x14ac:dyDescent="0.3">
      <c r="A10" s="15">
        <v>6</v>
      </c>
      <c r="B10" s="16" t="s">
        <v>92</v>
      </c>
      <c r="C10" s="17">
        <v>2110269.0854443968</v>
      </c>
      <c r="D10" s="14">
        <f t="shared" si="0"/>
        <v>4.4176625734371998E-2</v>
      </c>
    </row>
    <row r="11" spans="1:4" ht="16.5" thickTop="1" thickBot="1" x14ac:dyDescent="0.3">
      <c r="A11" s="15">
        <v>7</v>
      </c>
      <c r="B11" s="16" t="s">
        <v>93</v>
      </c>
      <c r="C11" s="17">
        <v>131574.95953410526</v>
      </c>
      <c r="D11" s="14">
        <f t="shared" si="0"/>
        <v>2.7544059586738718E-3</v>
      </c>
    </row>
    <row r="12" spans="1:4" ht="16.5" thickTop="1" thickBot="1" x14ac:dyDescent="0.3">
      <c r="A12" s="15">
        <v>8</v>
      </c>
      <c r="B12" s="16" t="s">
        <v>94</v>
      </c>
      <c r="C12" s="17">
        <v>14750.496606522996</v>
      </c>
      <c r="D12" s="14">
        <f t="shared" si="0"/>
        <v>3.0878866229766425E-4</v>
      </c>
    </row>
    <row r="13" spans="1:4" ht="16.5" thickTop="1" thickBot="1" x14ac:dyDescent="0.3">
      <c r="A13" s="15">
        <v>9</v>
      </c>
      <c r="B13" s="16" t="s">
        <v>95</v>
      </c>
      <c r="C13" s="17">
        <v>273460.09969984606</v>
      </c>
      <c r="D13" s="14">
        <f t="shared" si="0"/>
        <v>5.7246464733098894E-3</v>
      </c>
    </row>
    <row r="14" spans="1:4" ht="16.5" thickTop="1" thickBot="1" x14ac:dyDescent="0.3">
      <c r="A14" s="15">
        <v>10</v>
      </c>
      <c r="B14" s="16" t="s">
        <v>96</v>
      </c>
      <c r="C14" s="17">
        <v>1836701.6024976866</v>
      </c>
      <c r="D14" s="14">
        <f t="shared" si="0"/>
        <v>3.8449731287313368E-2</v>
      </c>
    </row>
    <row r="15" spans="1:4" ht="16.5" thickTop="1" thickBot="1" x14ac:dyDescent="0.3">
      <c r="A15" s="15">
        <v>11</v>
      </c>
      <c r="B15" s="16" t="s">
        <v>97</v>
      </c>
      <c r="C15" s="17">
        <v>33067.434187687999</v>
      </c>
      <c r="D15" s="14">
        <f t="shared" si="0"/>
        <v>6.9223762703126638E-4</v>
      </c>
    </row>
    <row r="16" spans="1:4" ht="16.5" thickTop="1" thickBot="1" x14ac:dyDescent="0.3">
      <c r="A16" s="15">
        <v>12</v>
      </c>
      <c r="B16" s="16" t="s">
        <v>98</v>
      </c>
      <c r="C16" s="17">
        <v>1202213.4595600446</v>
      </c>
      <c r="D16" s="14">
        <f t="shared" si="0"/>
        <v>2.5167280524618214E-2</v>
      </c>
    </row>
    <row r="17" spans="1:4" ht="16.5" thickTop="1" thickBot="1" x14ac:dyDescent="0.3">
      <c r="A17" s="15">
        <v>13</v>
      </c>
      <c r="B17" s="16" t="s">
        <v>99</v>
      </c>
      <c r="C17" s="17">
        <v>605276.97802214895</v>
      </c>
      <c r="D17" s="14">
        <f t="shared" si="0"/>
        <v>1.2670940738387045E-2</v>
      </c>
    </row>
    <row r="18" spans="1:4" ht="16.5" thickTop="1" thickBot="1" x14ac:dyDescent="0.3">
      <c r="A18" s="15">
        <v>14</v>
      </c>
      <c r="B18" s="16" t="s">
        <v>100</v>
      </c>
      <c r="C18" s="17">
        <v>5503691.702507765</v>
      </c>
      <c r="D18" s="14">
        <f t="shared" si="0"/>
        <v>0.11521494115422395</v>
      </c>
    </row>
    <row r="19" spans="1:4" ht="16.5" thickTop="1" thickBot="1" x14ac:dyDescent="0.3">
      <c r="A19" s="15">
        <v>15</v>
      </c>
      <c r="B19" s="16" t="s">
        <v>101</v>
      </c>
      <c r="C19" s="17">
        <v>318239.68516089127</v>
      </c>
      <c r="D19" s="14">
        <f t="shared" si="0"/>
        <v>6.6620676775997357E-3</v>
      </c>
    </row>
    <row r="20" spans="1:4" ht="16.5" thickTop="1" thickBot="1" x14ac:dyDescent="0.3">
      <c r="A20" s="15">
        <v>16</v>
      </c>
      <c r="B20" s="16" t="s">
        <v>102</v>
      </c>
      <c r="C20" s="17">
        <v>3089622.4610850783</v>
      </c>
      <c r="D20" s="14">
        <f t="shared" si="0"/>
        <v>6.4678526575259895E-2</v>
      </c>
    </row>
    <row r="21" spans="1:4" ht="16.5" thickTop="1" thickBot="1" x14ac:dyDescent="0.3">
      <c r="A21" s="15">
        <v>17</v>
      </c>
      <c r="B21" s="16" t="s">
        <v>103</v>
      </c>
      <c r="C21" s="17">
        <v>27009358.398289774</v>
      </c>
      <c r="D21" s="14">
        <f t="shared" si="0"/>
        <v>0.56541714301590829</v>
      </c>
    </row>
    <row r="22" spans="1:4" ht="16.5" thickTop="1" thickBot="1" x14ac:dyDescent="0.3">
      <c r="A22" s="15">
        <v>18</v>
      </c>
      <c r="B22" s="16" t="s">
        <v>104</v>
      </c>
      <c r="C22" s="17">
        <v>2584099.4624977801</v>
      </c>
      <c r="D22" s="14">
        <f t="shared" si="0"/>
        <v>5.4095847587662622E-2</v>
      </c>
    </row>
    <row r="23" spans="1:4" ht="16.5" thickTop="1" thickBot="1" x14ac:dyDescent="0.3">
      <c r="A23" s="31"/>
      <c r="B23" s="18" t="s">
        <v>105</v>
      </c>
      <c r="C23" s="19">
        <f>SUM(C5:C22)</f>
        <v>47768906.075650863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0BF641-9C3A-46C8-968C-2C26EDF3BE4C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154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0</v>
      </c>
      <c r="D5" s="14">
        <f>C5/C$23</f>
        <v>0</v>
      </c>
    </row>
    <row r="6" spans="1:4" ht="16.5" thickTop="1" thickBot="1" x14ac:dyDescent="0.3">
      <c r="A6" s="15">
        <v>2</v>
      </c>
      <c r="B6" s="16" t="s">
        <v>88</v>
      </c>
      <c r="C6" s="17">
        <v>0</v>
      </c>
      <c r="D6" s="14">
        <f t="shared" ref="D6:D23" si="0">C6/C$23</f>
        <v>0</v>
      </c>
    </row>
    <row r="7" spans="1:4" ht="16.5" thickTop="1" thickBot="1" x14ac:dyDescent="0.3">
      <c r="A7" s="15">
        <v>3</v>
      </c>
      <c r="B7" s="16" t="s">
        <v>89</v>
      </c>
      <c r="C7" s="17">
        <v>10983.53897905874</v>
      </c>
      <c r="D7" s="14">
        <f t="shared" si="0"/>
        <v>2.9773305403100754E-2</v>
      </c>
    </row>
    <row r="8" spans="1:4" ht="16.5" thickTop="1" thickBot="1" x14ac:dyDescent="0.3">
      <c r="A8" s="15">
        <v>4</v>
      </c>
      <c r="B8" s="16" t="s">
        <v>90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91</v>
      </c>
      <c r="C9" s="17">
        <v>1178.3616627385659</v>
      </c>
      <c r="D9" s="14">
        <f t="shared" si="0"/>
        <v>3.1942092368326546E-3</v>
      </c>
    </row>
    <row r="10" spans="1:4" ht="16.5" thickTop="1" thickBot="1" x14ac:dyDescent="0.3">
      <c r="A10" s="15">
        <v>6</v>
      </c>
      <c r="B10" s="16" t="s">
        <v>92</v>
      </c>
      <c r="C10" s="17">
        <v>0</v>
      </c>
      <c r="D10" s="14">
        <f t="shared" si="0"/>
        <v>0</v>
      </c>
    </row>
    <row r="11" spans="1:4" ht="16.5" thickTop="1" thickBot="1" x14ac:dyDescent="0.3">
      <c r="A11" s="15">
        <v>7</v>
      </c>
      <c r="B11" s="16" t="s">
        <v>93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94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95</v>
      </c>
      <c r="C13" s="17">
        <v>0</v>
      </c>
      <c r="D13" s="14">
        <f t="shared" si="0"/>
        <v>0</v>
      </c>
    </row>
    <row r="14" spans="1:4" ht="16.5" thickTop="1" thickBot="1" x14ac:dyDescent="0.3">
      <c r="A14" s="15">
        <v>10</v>
      </c>
      <c r="B14" s="16" t="s">
        <v>96</v>
      </c>
      <c r="C14" s="17">
        <v>2826.0935247839984</v>
      </c>
      <c r="D14" s="14">
        <f t="shared" si="0"/>
        <v>7.6607499433056355E-3</v>
      </c>
    </row>
    <row r="15" spans="1:4" ht="16.5" thickTop="1" thickBot="1" x14ac:dyDescent="0.3">
      <c r="A15" s="15">
        <v>11</v>
      </c>
      <c r="B15" s="16" t="s">
        <v>97</v>
      </c>
      <c r="C15" s="17">
        <v>485.82597687964738</v>
      </c>
      <c r="D15" s="14">
        <f t="shared" si="0"/>
        <v>1.3169384849433191E-3</v>
      </c>
    </row>
    <row r="16" spans="1:4" ht="16.5" thickTop="1" thickBot="1" x14ac:dyDescent="0.3">
      <c r="A16" s="15">
        <v>12</v>
      </c>
      <c r="B16" s="16" t="s">
        <v>98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99</v>
      </c>
      <c r="C17" s="17">
        <v>7372.3088443513243</v>
      </c>
      <c r="D17" s="14">
        <f t="shared" si="0"/>
        <v>1.9984269475198161E-2</v>
      </c>
    </row>
    <row r="18" spans="1:4" ht="16.5" thickTop="1" thickBot="1" x14ac:dyDescent="0.3">
      <c r="A18" s="15">
        <v>14</v>
      </c>
      <c r="B18" s="16" t="s">
        <v>100</v>
      </c>
      <c r="C18" s="17">
        <v>167710.94315052297</v>
      </c>
      <c r="D18" s="14">
        <f t="shared" si="0"/>
        <v>0.45461750892702729</v>
      </c>
    </row>
    <row r="19" spans="1:4" ht="16.5" thickTop="1" thickBot="1" x14ac:dyDescent="0.3">
      <c r="A19" s="15">
        <v>15</v>
      </c>
      <c r="B19" s="16" t="s">
        <v>101</v>
      </c>
      <c r="C19" s="17">
        <v>0</v>
      </c>
      <c r="D19" s="14">
        <f t="shared" si="0"/>
        <v>0</v>
      </c>
    </row>
    <row r="20" spans="1:4" ht="16.5" thickTop="1" thickBot="1" x14ac:dyDescent="0.3">
      <c r="A20" s="15">
        <v>16</v>
      </c>
      <c r="B20" s="16" t="s">
        <v>102</v>
      </c>
      <c r="C20" s="17">
        <v>115000.32855006466</v>
      </c>
      <c r="D20" s="14">
        <f t="shared" si="0"/>
        <v>0.31173375993895047</v>
      </c>
    </row>
    <row r="21" spans="1:4" ht="16.5" thickTop="1" thickBot="1" x14ac:dyDescent="0.3">
      <c r="A21" s="15">
        <v>17</v>
      </c>
      <c r="B21" s="16" t="s">
        <v>103</v>
      </c>
      <c r="C21" s="17">
        <v>30127.377170296906</v>
      </c>
      <c r="D21" s="14">
        <f t="shared" si="0"/>
        <v>8.1666902006344494E-2</v>
      </c>
    </row>
    <row r="22" spans="1:4" ht="16.5" thickTop="1" thickBot="1" x14ac:dyDescent="0.3">
      <c r="A22" s="15">
        <v>18</v>
      </c>
      <c r="B22" s="16" t="s">
        <v>104</v>
      </c>
      <c r="C22" s="17">
        <v>33220.818290357369</v>
      </c>
      <c r="D22" s="14">
        <f t="shared" si="0"/>
        <v>9.0052356584297222E-2</v>
      </c>
    </row>
    <row r="23" spans="1:4" ht="16.5" thickTop="1" thickBot="1" x14ac:dyDescent="0.3">
      <c r="A23" s="31"/>
      <c r="B23" s="18" t="s">
        <v>105</v>
      </c>
      <c r="C23" s="19">
        <f>SUM(C5:C22)</f>
        <v>368905.59614905418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B41FF6-70CE-44A7-ABB7-740F79B65AA1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108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31791.156719177718</v>
      </c>
      <c r="D5" s="14">
        <f>C5/C$23</f>
        <v>5.5189368677217238E-3</v>
      </c>
    </row>
    <row r="6" spans="1:4" ht="16.5" thickTop="1" thickBot="1" x14ac:dyDescent="0.3">
      <c r="A6" s="15">
        <v>2</v>
      </c>
      <c r="B6" s="16" t="s">
        <v>88</v>
      </c>
      <c r="C6" s="17">
        <v>24715.749614288143</v>
      </c>
      <c r="D6" s="14">
        <f t="shared" ref="D6:D23" si="0">C6/C$23</f>
        <v>4.2906479611479181E-3</v>
      </c>
    </row>
    <row r="7" spans="1:4" ht="16.5" thickTop="1" thickBot="1" x14ac:dyDescent="0.3">
      <c r="A7" s="15">
        <v>3</v>
      </c>
      <c r="B7" s="16" t="s">
        <v>89</v>
      </c>
      <c r="C7" s="17">
        <v>101567.59527986194</v>
      </c>
      <c r="D7" s="14">
        <f t="shared" si="0"/>
        <v>1.7632109177635722E-2</v>
      </c>
    </row>
    <row r="8" spans="1:4" ht="16.5" thickTop="1" thickBot="1" x14ac:dyDescent="0.3">
      <c r="A8" s="15">
        <v>4</v>
      </c>
      <c r="B8" s="16" t="s">
        <v>90</v>
      </c>
      <c r="C8" s="17">
        <v>350894.1272354814</v>
      </c>
      <c r="D8" s="14">
        <f t="shared" si="0"/>
        <v>6.0915132864565527E-2</v>
      </c>
    </row>
    <row r="9" spans="1:4" ht="16.5" thickTop="1" thickBot="1" x14ac:dyDescent="0.3">
      <c r="A9" s="15">
        <v>5</v>
      </c>
      <c r="B9" s="16" t="s">
        <v>91</v>
      </c>
      <c r="C9" s="17">
        <v>3413.3943679048452</v>
      </c>
      <c r="D9" s="14">
        <f t="shared" si="0"/>
        <v>5.9256440989263238E-4</v>
      </c>
    </row>
    <row r="10" spans="1:4" ht="16.5" thickTop="1" thickBot="1" x14ac:dyDescent="0.3">
      <c r="A10" s="15">
        <v>6</v>
      </c>
      <c r="B10" s="16" t="s">
        <v>92</v>
      </c>
      <c r="C10" s="17">
        <v>35611.347201488279</v>
      </c>
      <c r="D10" s="14">
        <f t="shared" si="0"/>
        <v>6.1821209814921117E-3</v>
      </c>
    </row>
    <row r="11" spans="1:4" ht="16.5" thickTop="1" thickBot="1" x14ac:dyDescent="0.3">
      <c r="A11" s="15">
        <v>7</v>
      </c>
      <c r="B11" s="16" t="s">
        <v>93</v>
      </c>
      <c r="C11" s="17">
        <v>2680.969917116453</v>
      </c>
      <c r="D11" s="14">
        <f t="shared" si="0"/>
        <v>4.6541570813311221E-4</v>
      </c>
    </row>
    <row r="12" spans="1:4" ht="16.5" thickTop="1" thickBot="1" x14ac:dyDescent="0.3">
      <c r="A12" s="15">
        <v>8</v>
      </c>
      <c r="B12" s="16" t="s">
        <v>94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95</v>
      </c>
      <c r="C13" s="17">
        <v>12981.789966312876</v>
      </c>
      <c r="D13" s="14">
        <f t="shared" si="0"/>
        <v>2.2536354964047124E-3</v>
      </c>
    </row>
    <row r="14" spans="1:4" ht="16.5" thickTop="1" thickBot="1" x14ac:dyDescent="0.3">
      <c r="A14" s="15">
        <v>10</v>
      </c>
      <c r="B14" s="16" t="s">
        <v>96</v>
      </c>
      <c r="C14" s="17">
        <v>434590.80445791286</v>
      </c>
      <c r="D14" s="14">
        <f t="shared" si="0"/>
        <v>7.5444855130066962E-2</v>
      </c>
    </row>
    <row r="15" spans="1:4" ht="16.5" thickTop="1" thickBot="1" x14ac:dyDescent="0.3">
      <c r="A15" s="15">
        <v>11</v>
      </c>
      <c r="B15" s="16" t="s">
        <v>97</v>
      </c>
      <c r="C15" s="17">
        <v>81573.09647395408</v>
      </c>
      <c r="D15" s="14">
        <f t="shared" si="0"/>
        <v>1.416106917785565E-2</v>
      </c>
    </row>
    <row r="16" spans="1:4" ht="16.5" thickTop="1" thickBot="1" x14ac:dyDescent="0.3">
      <c r="A16" s="15">
        <v>12</v>
      </c>
      <c r="B16" s="16" t="s">
        <v>98</v>
      </c>
      <c r="C16" s="17">
        <v>41699.834772804832</v>
      </c>
      <c r="D16" s="14">
        <f t="shared" si="0"/>
        <v>7.2390809034862157E-3</v>
      </c>
    </row>
    <row r="17" spans="1:4" ht="16.5" thickTop="1" thickBot="1" x14ac:dyDescent="0.3">
      <c r="A17" s="15">
        <v>13</v>
      </c>
      <c r="B17" s="16" t="s">
        <v>99</v>
      </c>
      <c r="C17" s="17">
        <v>152111.24520840964</v>
      </c>
      <c r="D17" s="14">
        <f t="shared" si="0"/>
        <v>2.6406474183725926E-2</v>
      </c>
    </row>
    <row r="18" spans="1:4" ht="16.5" thickTop="1" thickBot="1" x14ac:dyDescent="0.3">
      <c r="A18" s="15">
        <v>14</v>
      </c>
      <c r="B18" s="16" t="s">
        <v>100</v>
      </c>
      <c r="C18" s="17">
        <v>3229373.4158152062</v>
      </c>
      <c r="D18" s="14">
        <f t="shared" si="0"/>
        <v>0.56061841856265637</v>
      </c>
    </row>
    <row r="19" spans="1:4" ht="16.5" thickTop="1" thickBot="1" x14ac:dyDescent="0.3">
      <c r="A19" s="15">
        <v>15</v>
      </c>
      <c r="B19" s="16" t="s">
        <v>101</v>
      </c>
      <c r="C19" s="17">
        <v>0</v>
      </c>
      <c r="D19" s="14">
        <f t="shared" si="0"/>
        <v>0</v>
      </c>
    </row>
    <row r="20" spans="1:4" ht="16.5" thickTop="1" thickBot="1" x14ac:dyDescent="0.3">
      <c r="A20" s="15">
        <v>16</v>
      </c>
      <c r="B20" s="16" t="s">
        <v>102</v>
      </c>
      <c r="C20" s="17">
        <v>619727.73729834368</v>
      </c>
      <c r="D20" s="14">
        <f t="shared" si="0"/>
        <v>0.1075845804397034</v>
      </c>
    </row>
    <row r="21" spans="1:4" ht="16.5" thickTop="1" thickBot="1" x14ac:dyDescent="0.3">
      <c r="A21" s="15">
        <v>17</v>
      </c>
      <c r="B21" s="16" t="s">
        <v>103</v>
      </c>
      <c r="C21" s="17">
        <v>258124.04106457552</v>
      </c>
      <c r="D21" s="14">
        <f t="shared" si="0"/>
        <v>4.4810269071374913E-2</v>
      </c>
    </row>
    <row r="22" spans="1:4" ht="16.5" thickTop="1" thickBot="1" x14ac:dyDescent="0.3">
      <c r="A22" s="15">
        <v>18</v>
      </c>
      <c r="B22" s="16" t="s">
        <v>104</v>
      </c>
      <c r="C22" s="17">
        <v>379520.64421728649</v>
      </c>
      <c r="D22" s="14">
        <f t="shared" si="0"/>
        <v>6.5884689064137261E-2</v>
      </c>
    </row>
    <row r="23" spans="1:4" ht="16.5" thickTop="1" thickBot="1" x14ac:dyDescent="0.3">
      <c r="A23" s="31"/>
      <c r="B23" s="18" t="s">
        <v>105</v>
      </c>
      <c r="C23" s="19">
        <f>SUM(C5:C22)</f>
        <v>5760376.9496101243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EDC2A4-6DF4-406C-93FC-6E907088C485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155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2228.4125335543781</v>
      </c>
      <c r="D5" s="14">
        <f>C5/C$23</f>
        <v>1.4714949653260297E-3</v>
      </c>
    </row>
    <row r="6" spans="1:4" ht="16.5" thickTop="1" thickBot="1" x14ac:dyDescent="0.3">
      <c r="A6" s="15">
        <v>2</v>
      </c>
      <c r="B6" s="16" t="s">
        <v>88</v>
      </c>
      <c r="C6" s="17">
        <v>2237.2735064532717</v>
      </c>
      <c r="D6" s="14">
        <f t="shared" ref="D6:D23" si="0">C6/C$23</f>
        <v>1.4773461606555655E-3</v>
      </c>
    </row>
    <row r="7" spans="1:4" ht="16.5" thickTop="1" thickBot="1" x14ac:dyDescent="0.3">
      <c r="A7" s="15">
        <v>3</v>
      </c>
      <c r="B7" s="16" t="s">
        <v>89</v>
      </c>
      <c r="C7" s="17">
        <v>67742.159313886616</v>
      </c>
      <c r="D7" s="14">
        <f t="shared" si="0"/>
        <v>4.4732402492684821E-2</v>
      </c>
    </row>
    <row r="8" spans="1:4" ht="16.5" thickTop="1" thickBot="1" x14ac:dyDescent="0.3">
      <c r="A8" s="15">
        <v>4</v>
      </c>
      <c r="B8" s="16" t="s">
        <v>90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91</v>
      </c>
      <c r="C9" s="17">
        <v>4856.6120866140891</v>
      </c>
      <c r="D9" s="14">
        <f t="shared" si="0"/>
        <v>3.2069826059519359E-3</v>
      </c>
    </row>
    <row r="10" spans="1:4" ht="16.5" thickTop="1" thickBot="1" x14ac:dyDescent="0.3">
      <c r="A10" s="15">
        <v>6</v>
      </c>
      <c r="B10" s="16" t="s">
        <v>92</v>
      </c>
      <c r="C10" s="17">
        <v>9492.9851493816241</v>
      </c>
      <c r="D10" s="14">
        <f t="shared" si="0"/>
        <v>6.2685340541273511E-3</v>
      </c>
    </row>
    <row r="11" spans="1:4" ht="16.5" thickTop="1" thickBot="1" x14ac:dyDescent="0.3">
      <c r="A11" s="15">
        <v>7</v>
      </c>
      <c r="B11" s="16" t="s">
        <v>93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94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95</v>
      </c>
      <c r="C13" s="17">
        <v>0</v>
      </c>
      <c r="D13" s="14">
        <f t="shared" si="0"/>
        <v>0</v>
      </c>
    </row>
    <row r="14" spans="1:4" ht="16.5" thickTop="1" thickBot="1" x14ac:dyDescent="0.3">
      <c r="A14" s="15">
        <v>10</v>
      </c>
      <c r="B14" s="16" t="s">
        <v>96</v>
      </c>
      <c r="C14" s="17">
        <v>187863.48535620948</v>
      </c>
      <c r="D14" s="14">
        <f t="shared" si="0"/>
        <v>0.12405251213936273</v>
      </c>
    </row>
    <row r="15" spans="1:4" ht="16.5" thickTop="1" thickBot="1" x14ac:dyDescent="0.3">
      <c r="A15" s="15">
        <v>11</v>
      </c>
      <c r="B15" s="16" t="s">
        <v>97</v>
      </c>
      <c r="C15" s="17">
        <v>23727.526947372149</v>
      </c>
      <c r="D15" s="14">
        <f t="shared" si="0"/>
        <v>1.5668075779041481E-2</v>
      </c>
    </row>
    <row r="16" spans="1:4" ht="16.5" thickTop="1" thickBot="1" x14ac:dyDescent="0.3">
      <c r="A16" s="15">
        <v>12</v>
      </c>
      <c r="B16" s="16" t="s">
        <v>98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99</v>
      </c>
      <c r="C17" s="17">
        <v>94975.507328753883</v>
      </c>
      <c r="D17" s="14">
        <f t="shared" si="0"/>
        <v>6.2715488608669878E-2</v>
      </c>
    </row>
    <row r="18" spans="1:4" ht="16.5" thickTop="1" thickBot="1" x14ac:dyDescent="0.3">
      <c r="A18" s="15">
        <v>14</v>
      </c>
      <c r="B18" s="16" t="s">
        <v>100</v>
      </c>
      <c r="C18" s="17">
        <v>468306.69573182549</v>
      </c>
      <c r="D18" s="14">
        <f t="shared" si="0"/>
        <v>0.30923849808845744</v>
      </c>
    </row>
    <row r="19" spans="1:4" ht="16.5" thickTop="1" thickBot="1" x14ac:dyDescent="0.3">
      <c r="A19" s="15">
        <v>15</v>
      </c>
      <c r="B19" s="16" t="s">
        <v>101</v>
      </c>
      <c r="C19" s="17">
        <v>0</v>
      </c>
      <c r="D19" s="14">
        <f t="shared" si="0"/>
        <v>0</v>
      </c>
    </row>
    <row r="20" spans="1:4" ht="16.5" thickTop="1" thickBot="1" x14ac:dyDescent="0.3">
      <c r="A20" s="15">
        <v>16</v>
      </c>
      <c r="B20" s="16" t="s">
        <v>102</v>
      </c>
      <c r="C20" s="17">
        <v>314410.96165290946</v>
      </c>
      <c r="D20" s="14">
        <f t="shared" si="0"/>
        <v>0.2076160226839264</v>
      </c>
    </row>
    <row r="21" spans="1:4" ht="16.5" thickTop="1" thickBot="1" x14ac:dyDescent="0.3">
      <c r="A21" s="15">
        <v>17</v>
      </c>
      <c r="B21" s="16" t="s">
        <v>103</v>
      </c>
      <c r="C21" s="17">
        <v>70380.975268913055</v>
      </c>
      <c r="D21" s="14">
        <f t="shared" si="0"/>
        <v>4.647490049688062E-2</v>
      </c>
    </row>
    <row r="22" spans="1:4" ht="16.5" thickTop="1" thickBot="1" x14ac:dyDescent="0.3">
      <c r="A22" s="15">
        <v>18</v>
      </c>
      <c r="B22" s="16" t="s">
        <v>104</v>
      </c>
      <c r="C22" s="17">
        <v>268164.19275451667</v>
      </c>
      <c r="D22" s="14">
        <f t="shared" si="0"/>
        <v>0.17707774192491593</v>
      </c>
    </row>
    <row r="23" spans="1:4" ht="16.5" thickTop="1" thickBot="1" x14ac:dyDescent="0.3">
      <c r="A23" s="31"/>
      <c r="B23" s="18" t="s">
        <v>105</v>
      </c>
      <c r="C23" s="19">
        <f>SUM(C5:C22)</f>
        <v>1514386.7876303899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2466B8-FD44-4965-B089-73BD25B17440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156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2325456.0745849973</v>
      </c>
      <c r="D5" s="14">
        <f>C5/C$23</f>
        <v>1.8960457801993843E-2</v>
      </c>
    </row>
    <row r="6" spans="1:4" ht="16.5" thickTop="1" thickBot="1" x14ac:dyDescent="0.3">
      <c r="A6" s="15">
        <v>2</v>
      </c>
      <c r="B6" s="16" t="s">
        <v>88</v>
      </c>
      <c r="C6" s="17">
        <v>2879444.4412906468</v>
      </c>
      <c r="D6" s="14">
        <f t="shared" ref="D6:D23" si="0">C6/C$23</f>
        <v>2.3477366620231786E-2</v>
      </c>
    </row>
    <row r="7" spans="1:4" ht="16.5" thickTop="1" thickBot="1" x14ac:dyDescent="0.3">
      <c r="A7" s="15">
        <v>3</v>
      </c>
      <c r="B7" s="16" t="s">
        <v>89</v>
      </c>
      <c r="C7" s="17">
        <v>2232856.1495521176</v>
      </c>
      <c r="D7" s="14">
        <f t="shared" si="0"/>
        <v>1.8205450218646117E-2</v>
      </c>
    </row>
    <row r="8" spans="1:4" ht="16.5" thickTop="1" thickBot="1" x14ac:dyDescent="0.3">
      <c r="A8" s="15">
        <v>4</v>
      </c>
      <c r="B8" s="16" t="s">
        <v>90</v>
      </c>
      <c r="C8" s="17">
        <v>4025.5686895191434</v>
      </c>
      <c r="D8" s="14">
        <f t="shared" si="0"/>
        <v>3.2822217585974695E-5</v>
      </c>
    </row>
    <row r="9" spans="1:4" ht="16.5" thickTop="1" thickBot="1" x14ac:dyDescent="0.3">
      <c r="A9" s="15">
        <v>5</v>
      </c>
      <c r="B9" s="16" t="s">
        <v>91</v>
      </c>
      <c r="C9" s="17">
        <v>724883.87882259837</v>
      </c>
      <c r="D9" s="14">
        <f t="shared" si="0"/>
        <v>5.9102944777033829E-3</v>
      </c>
    </row>
    <row r="10" spans="1:4" ht="16.5" thickTop="1" thickBot="1" x14ac:dyDescent="0.3">
      <c r="A10" s="15">
        <v>6</v>
      </c>
      <c r="B10" s="16" t="s">
        <v>92</v>
      </c>
      <c r="C10" s="17">
        <v>4155595.9262346583</v>
      </c>
      <c r="D10" s="14">
        <f t="shared" si="0"/>
        <v>3.3882386368261568E-2</v>
      </c>
    </row>
    <row r="11" spans="1:4" ht="16.5" thickTop="1" thickBot="1" x14ac:dyDescent="0.3">
      <c r="A11" s="15">
        <v>7</v>
      </c>
      <c r="B11" s="16" t="s">
        <v>93</v>
      </c>
      <c r="C11" s="17">
        <v>3623716.1071649715</v>
      </c>
      <c r="D11" s="14">
        <f t="shared" si="0"/>
        <v>2.9545738183237198E-2</v>
      </c>
    </row>
    <row r="12" spans="1:4" ht="16.5" thickTop="1" thickBot="1" x14ac:dyDescent="0.3">
      <c r="A12" s="15">
        <v>8</v>
      </c>
      <c r="B12" s="16" t="s">
        <v>94</v>
      </c>
      <c r="C12" s="17">
        <v>694078.3666300216</v>
      </c>
      <c r="D12" s="14">
        <f t="shared" si="0"/>
        <v>5.6591236986120617E-3</v>
      </c>
    </row>
    <row r="13" spans="1:4" ht="16.5" thickTop="1" thickBot="1" x14ac:dyDescent="0.3">
      <c r="A13" s="15">
        <v>9</v>
      </c>
      <c r="B13" s="16" t="s">
        <v>95</v>
      </c>
      <c r="C13" s="17">
        <v>628115.27427154616</v>
      </c>
      <c r="D13" s="14">
        <f t="shared" si="0"/>
        <v>5.1212978317549144E-3</v>
      </c>
    </row>
    <row r="14" spans="1:4" ht="16.5" thickTop="1" thickBot="1" x14ac:dyDescent="0.3">
      <c r="A14" s="15">
        <v>10</v>
      </c>
      <c r="B14" s="16" t="s">
        <v>96</v>
      </c>
      <c r="C14" s="17">
        <v>2759949.2512798402</v>
      </c>
      <c r="D14" s="14">
        <f t="shared" si="0"/>
        <v>2.2503070209087803E-2</v>
      </c>
    </row>
    <row r="15" spans="1:4" ht="16.5" thickTop="1" thickBot="1" x14ac:dyDescent="0.3">
      <c r="A15" s="15">
        <v>11</v>
      </c>
      <c r="B15" s="16" t="s">
        <v>97</v>
      </c>
      <c r="C15" s="17">
        <v>387848.96629635204</v>
      </c>
      <c r="D15" s="14">
        <f t="shared" si="0"/>
        <v>3.162301812267634E-3</v>
      </c>
    </row>
    <row r="16" spans="1:4" ht="16.5" thickTop="1" thickBot="1" x14ac:dyDescent="0.3">
      <c r="A16" s="15">
        <v>12</v>
      </c>
      <c r="B16" s="16" t="s">
        <v>98</v>
      </c>
      <c r="C16" s="17">
        <v>10415471.874054221</v>
      </c>
      <c r="D16" s="14">
        <f t="shared" si="0"/>
        <v>8.4921885695519589E-2</v>
      </c>
    </row>
    <row r="17" spans="1:4" ht="16.5" thickTop="1" thickBot="1" x14ac:dyDescent="0.3">
      <c r="A17" s="15">
        <v>13</v>
      </c>
      <c r="B17" s="16" t="s">
        <v>99</v>
      </c>
      <c r="C17" s="17">
        <v>4779741.6878318796</v>
      </c>
      <c r="D17" s="14">
        <f t="shared" si="0"/>
        <v>3.897131903157551E-2</v>
      </c>
    </row>
    <row r="18" spans="1:4" ht="16.5" thickTop="1" thickBot="1" x14ac:dyDescent="0.3">
      <c r="A18" s="15">
        <v>14</v>
      </c>
      <c r="B18" s="16" t="s">
        <v>100</v>
      </c>
      <c r="C18" s="17">
        <v>12549773.155934948</v>
      </c>
      <c r="D18" s="14">
        <f t="shared" si="0"/>
        <v>0.10232377508578154</v>
      </c>
    </row>
    <row r="19" spans="1:4" ht="16.5" thickTop="1" thickBot="1" x14ac:dyDescent="0.3">
      <c r="A19" s="15">
        <v>15</v>
      </c>
      <c r="B19" s="16" t="s">
        <v>101</v>
      </c>
      <c r="C19" s="17">
        <v>482502.99261198496</v>
      </c>
      <c r="D19" s="14">
        <f t="shared" si="0"/>
        <v>3.9340573794273597E-3</v>
      </c>
    </row>
    <row r="20" spans="1:4" ht="16.5" thickTop="1" thickBot="1" x14ac:dyDescent="0.3">
      <c r="A20" s="15">
        <v>16</v>
      </c>
      <c r="B20" s="16" t="s">
        <v>102</v>
      </c>
      <c r="C20" s="17">
        <v>4477716.4942461615</v>
      </c>
      <c r="D20" s="14">
        <f t="shared" si="0"/>
        <v>3.650877587683414E-2</v>
      </c>
    </row>
    <row r="21" spans="1:4" ht="16.5" thickTop="1" thickBot="1" x14ac:dyDescent="0.3">
      <c r="A21" s="15">
        <v>17</v>
      </c>
      <c r="B21" s="16" t="s">
        <v>103</v>
      </c>
      <c r="C21" s="17">
        <v>63657871.751075193</v>
      </c>
      <c r="D21" s="14">
        <f t="shared" si="0"/>
        <v>0.51903039764636116</v>
      </c>
    </row>
    <row r="22" spans="1:4" ht="16.5" thickTop="1" thickBot="1" x14ac:dyDescent="0.3">
      <c r="A22" s="15">
        <v>18</v>
      </c>
      <c r="B22" s="16" t="s">
        <v>104</v>
      </c>
      <c r="C22" s="17">
        <v>5868627.4737449568</v>
      </c>
      <c r="D22" s="14">
        <f t="shared" si="0"/>
        <v>4.7849479845118406E-2</v>
      </c>
    </row>
    <row r="23" spans="1:4" ht="16.5" thickTop="1" thickBot="1" x14ac:dyDescent="0.3">
      <c r="A23" s="31"/>
      <c r="B23" s="18" t="s">
        <v>105</v>
      </c>
      <c r="C23" s="19">
        <f>SUM(C5:C22)</f>
        <v>122647675.43431662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9AB698-76BD-4B80-8DC6-57ADB56DC017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157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981390.76745478599</v>
      </c>
      <c r="D5" s="14">
        <f>C5/C$23</f>
        <v>8.3724889712699757E-2</v>
      </c>
    </row>
    <row r="6" spans="1:4" ht="16.5" thickTop="1" thickBot="1" x14ac:dyDescent="0.3">
      <c r="A6" s="15">
        <v>2</v>
      </c>
      <c r="B6" s="16" t="s">
        <v>88</v>
      </c>
      <c r="C6" s="17">
        <v>38324.082847077494</v>
      </c>
      <c r="D6" s="14">
        <f t="shared" ref="D6:D23" si="0">C6/C$23</f>
        <v>3.2695229220808418E-3</v>
      </c>
    </row>
    <row r="7" spans="1:4" ht="16.5" thickTop="1" thickBot="1" x14ac:dyDescent="0.3">
      <c r="A7" s="15">
        <v>3</v>
      </c>
      <c r="B7" s="16" t="s">
        <v>89</v>
      </c>
      <c r="C7" s="17">
        <v>424467.8763083095</v>
      </c>
      <c r="D7" s="14">
        <f t="shared" si="0"/>
        <v>3.6212411313655851E-2</v>
      </c>
    </row>
    <row r="8" spans="1:4" ht="16.5" thickTop="1" thickBot="1" x14ac:dyDescent="0.3">
      <c r="A8" s="15">
        <v>4</v>
      </c>
      <c r="B8" s="16" t="s">
        <v>90</v>
      </c>
      <c r="C8" s="17">
        <v>7640.428368544779</v>
      </c>
      <c r="D8" s="14">
        <f t="shared" si="0"/>
        <v>6.5182396628126599E-4</v>
      </c>
    </row>
    <row r="9" spans="1:4" ht="16.5" thickTop="1" thickBot="1" x14ac:dyDescent="0.3">
      <c r="A9" s="15">
        <v>5</v>
      </c>
      <c r="B9" s="16" t="s">
        <v>91</v>
      </c>
      <c r="C9" s="17">
        <v>91298.993588136742</v>
      </c>
      <c r="D9" s="14">
        <f t="shared" si="0"/>
        <v>7.7889444475535072E-3</v>
      </c>
    </row>
    <row r="10" spans="1:4" ht="16.5" thickTop="1" thickBot="1" x14ac:dyDescent="0.3">
      <c r="A10" s="15">
        <v>6</v>
      </c>
      <c r="B10" s="16" t="s">
        <v>92</v>
      </c>
      <c r="C10" s="17">
        <v>202411.24617549728</v>
      </c>
      <c r="D10" s="14">
        <f t="shared" si="0"/>
        <v>1.7268207348847302E-2</v>
      </c>
    </row>
    <row r="11" spans="1:4" ht="16.5" thickTop="1" thickBot="1" x14ac:dyDescent="0.3">
      <c r="A11" s="15">
        <v>7</v>
      </c>
      <c r="B11" s="16" t="s">
        <v>93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94</v>
      </c>
      <c r="C12" s="17">
        <v>400.52474246315762</v>
      </c>
      <c r="D12" s="14">
        <f t="shared" si="0"/>
        <v>3.4169762954775601E-5</v>
      </c>
    </row>
    <row r="13" spans="1:4" ht="16.5" thickTop="1" thickBot="1" x14ac:dyDescent="0.3">
      <c r="A13" s="15">
        <v>9</v>
      </c>
      <c r="B13" s="16" t="s">
        <v>95</v>
      </c>
      <c r="C13" s="17">
        <v>101622.74102566924</v>
      </c>
      <c r="D13" s="14">
        <f t="shared" si="0"/>
        <v>8.6696890441945156E-3</v>
      </c>
    </row>
    <row r="14" spans="1:4" ht="16.5" thickTop="1" thickBot="1" x14ac:dyDescent="0.3">
      <c r="A14" s="15">
        <v>10</v>
      </c>
      <c r="B14" s="16" t="s">
        <v>96</v>
      </c>
      <c r="C14" s="17">
        <v>588075.90496833576</v>
      </c>
      <c r="D14" s="14">
        <f t="shared" si="0"/>
        <v>5.0170219568973488E-2</v>
      </c>
    </row>
    <row r="15" spans="1:4" ht="16.5" thickTop="1" thickBot="1" x14ac:dyDescent="0.3">
      <c r="A15" s="15">
        <v>11</v>
      </c>
      <c r="B15" s="16" t="s">
        <v>97</v>
      </c>
      <c r="C15" s="17">
        <v>781661.71852144878</v>
      </c>
      <c r="D15" s="14">
        <f t="shared" si="0"/>
        <v>6.6685507288372539E-2</v>
      </c>
    </row>
    <row r="16" spans="1:4" ht="16.5" thickTop="1" thickBot="1" x14ac:dyDescent="0.3">
      <c r="A16" s="15">
        <v>12</v>
      </c>
      <c r="B16" s="16" t="s">
        <v>98</v>
      </c>
      <c r="C16" s="17">
        <v>457574.56392314052</v>
      </c>
      <c r="D16" s="14">
        <f t="shared" si="0"/>
        <v>3.9036825258870832E-2</v>
      </c>
    </row>
    <row r="17" spans="1:4" ht="16.5" thickTop="1" thickBot="1" x14ac:dyDescent="0.3">
      <c r="A17" s="15">
        <v>13</v>
      </c>
      <c r="B17" s="16" t="s">
        <v>99</v>
      </c>
      <c r="C17" s="17">
        <v>1347237.1200978465</v>
      </c>
      <c r="D17" s="14">
        <f t="shared" si="0"/>
        <v>0.11493615289410612</v>
      </c>
    </row>
    <row r="18" spans="1:4" ht="16.5" thickTop="1" thickBot="1" x14ac:dyDescent="0.3">
      <c r="A18" s="15">
        <v>14</v>
      </c>
      <c r="B18" s="16" t="s">
        <v>100</v>
      </c>
      <c r="C18" s="17">
        <v>3661027.3673248426</v>
      </c>
      <c r="D18" s="14">
        <f t="shared" si="0"/>
        <v>0.31233135946387403</v>
      </c>
    </row>
    <row r="19" spans="1:4" ht="16.5" thickTop="1" thickBot="1" x14ac:dyDescent="0.3">
      <c r="A19" s="15">
        <v>15</v>
      </c>
      <c r="B19" s="16" t="s">
        <v>101</v>
      </c>
      <c r="C19" s="17">
        <v>35510.21286303737</v>
      </c>
      <c r="D19" s="14">
        <f t="shared" si="0"/>
        <v>3.0294646681290186E-3</v>
      </c>
    </row>
    <row r="20" spans="1:4" ht="16.5" thickTop="1" thickBot="1" x14ac:dyDescent="0.3">
      <c r="A20" s="15">
        <v>16</v>
      </c>
      <c r="B20" s="16" t="s">
        <v>102</v>
      </c>
      <c r="C20" s="17">
        <v>1629340.1655980351</v>
      </c>
      <c r="D20" s="14">
        <f t="shared" si="0"/>
        <v>0.13900306604978566</v>
      </c>
    </row>
    <row r="21" spans="1:4" ht="16.5" thickTop="1" thickBot="1" x14ac:dyDescent="0.3">
      <c r="A21" s="15">
        <v>17</v>
      </c>
      <c r="B21" s="16" t="s">
        <v>103</v>
      </c>
      <c r="C21" s="17">
        <v>649375.22584928398</v>
      </c>
      <c r="D21" s="14">
        <f t="shared" si="0"/>
        <v>5.5399817248531068E-2</v>
      </c>
    </row>
    <row r="22" spans="1:4" ht="16.5" thickTop="1" thickBot="1" x14ac:dyDescent="0.3">
      <c r="A22" s="15">
        <v>18</v>
      </c>
      <c r="B22" s="16" t="s">
        <v>104</v>
      </c>
      <c r="C22" s="17">
        <v>724254.2009807959</v>
      </c>
      <c r="D22" s="14">
        <f t="shared" si="0"/>
        <v>6.1787929041089436E-2</v>
      </c>
    </row>
    <row r="23" spans="1:4" ht="16.5" thickTop="1" thickBot="1" x14ac:dyDescent="0.3">
      <c r="A23" s="31"/>
      <c r="B23" s="18" t="s">
        <v>105</v>
      </c>
      <c r="C23" s="19">
        <f>SUM(C5:C22)</f>
        <v>11721613.140637251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A57E23-E844-43B9-8395-9A60704EE6B9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158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4945.3313542232308</v>
      </c>
      <c r="D5" s="14">
        <f>C5/C$23</f>
        <v>5.9210517603922443E-4</v>
      </c>
    </row>
    <row r="6" spans="1:4" ht="16.5" thickTop="1" thickBot="1" x14ac:dyDescent="0.3">
      <c r="A6" s="15">
        <v>2</v>
      </c>
      <c r="B6" s="16" t="s">
        <v>88</v>
      </c>
      <c r="C6" s="17">
        <v>55712.846704243551</v>
      </c>
      <c r="D6" s="14">
        <f t="shared" ref="D6:D23" si="0">C6/C$23</f>
        <v>6.6705064924095251E-3</v>
      </c>
    </row>
    <row r="7" spans="1:4" ht="16.5" thickTop="1" thickBot="1" x14ac:dyDescent="0.3">
      <c r="A7" s="15">
        <v>3</v>
      </c>
      <c r="B7" s="16" t="s">
        <v>89</v>
      </c>
      <c r="C7" s="17">
        <v>566186.41622542078</v>
      </c>
      <c r="D7" s="14">
        <f t="shared" si="0"/>
        <v>6.7789574375815953E-2</v>
      </c>
    </row>
    <row r="8" spans="1:4" ht="16.5" thickTop="1" thickBot="1" x14ac:dyDescent="0.3">
      <c r="A8" s="15">
        <v>4</v>
      </c>
      <c r="B8" s="16" t="s">
        <v>90</v>
      </c>
      <c r="C8" s="17">
        <v>10391.884014469164</v>
      </c>
      <c r="D8" s="14">
        <f t="shared" si="0"/>
        <v>1.244221645231483E-3</v>
      </c>
    </row>
    <row r="9" spans="1:4" ht="16.5" thickTop="1" thickBot="1" x14ac:dyDescent="0.3">
      <c r="A9" s="15">
        <v>5</v>
      </c>
      <c r="B9" s="16" t="s">
        <v>91</v>
      </c>
      <c r="C9" s="17">
        <v>138585.14662994238</v>
      </c>
      <c r="D9" s="14">
        <f t="shared" si="0"/>
        <v>1.6592817905248847E-2</v>
      </c>
    </row>
    <row r="10" spans="1:4" ht="16.5" thickTop="1" thickBot="1" x14ac:dyDescent="0.3">
      <c r="A10" s="15">
        <v>6</v>
      </c>
      <c r="B10" s="16" t="s">
        <v>92</v>
      </c>
      <c r="C10" s="17">
        <v>199328.11889596461</v>
      </c>
      <c r="D10" s="14">
        <f t="shared" si="0"/>
        <v>2.3865581995364721E-2</v>
      </c>
    </row>
    <row r="11" spans="1:4" ht="16.5" thickTop="1" thickBot="1" x14ac:dyDescent="0.3">
      <c r="A11" s="15">
        <v>7</v>
      </c>
      <c r="B11" s="16" t="s">
        <v>93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94</v>
      </c>
      <c r="C12" s="17">
        <v>696.35231724644586</v>
      </c>
      <c r="D12" s="14">
        <f t="shared" si="0"/>
        <v>8.3374354892603821E-5</v>
      </c>
    </row>
    <row r="13" spans="1:4" ht="16.5" thickTop="1" thickBot="1" x14ac:dyDescent="0.3">
      <c r="A13" s="15">
        <v>9</v>
      </c>
      <c r="B13" s="16" t="s">
        <v>95</v>
      </c>
      <c r="C13" s="17">
        <v>132.60919317035174</v>
      </c>
      <c r="D13" s="14">
        <f t="shared" si="0"/>
        <v>1.5877316208447197E-5</v>
      </c>
    </row>
    <row r="14" spans="1:4" ht="16.5" thickTop="1" thickBot="1" x14ac:dyDescent="0.3">
      <c r="A14" s="15">
        <v>10</v>
      </c>
      <c r="B14" s="16" t="s">
        <v>96</v>
      </c>
      <c r="C14" s="17">
        <v>759166.26795387734</v>
      </c>
      <c r="D14" s="14">
        <f t="shared" si="0"/>
        <v>9.089507750496853E-2</v>
      </c>
    </row>
    <row r="15" spans="1:4" ht="16.5" thickTop="1" thickBot="1" x14ac:dyDescent="0.3">
      <c r="A15" s="15">
        <v>11</v>
      </c>
      <c r="B15" s="16" t="s">
        <v>97</v>
      </c>
      <c r="C15" s="17">
        <v>617565.32769492036</v>
      </c>
      <c r="D15" s="14">
        <f t="shared" si="0"/>
        <v>7.3941178230302301E-2</v>
      </c>
    </row>
    <row r="16" spans="1:4" ht="16.5" thickTop="1" thickBot="1" x14ac:dyDescent="0.3">
      <c r="A16" s="15">
        <v>12</v>
      </c>
      <c r="B16" s="16" t="s">
        <v>98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99</v>
      </c>
      <c r="C17" s="17">
        <v>239290.13510172963</v>
      </c>
      <c r="D17" s="14">
        <f t="shared" si="0"/>
        <v>2.8650239472399121E-2</v>
      </c>
    </row>
    <row r="18" spans="1:4" ht="16.5" thickTop="1" thickBot="1" x14ac:dyDescent="0.3">
      <c r="A18" s="15">
        <v>14</v>
      </c>
      <c r="B18" s="16" t="s">
        <v>100</v>
      </c>
      <c r="C18" s="17">
        <v>2809710.6568723409</v>
      </c>
      <c r="D18" s="14">
        <f t="shared" si="0"/>
        <v>0.33640702795090927</v>
      </c>
    </row>
    <row r="19" spans="1:4" ht="16.5" thickTop="1" thickBot="1" x14ac:dyDescent="0.3">
      <c r="A19" s="15">
        <v>15</v>
      </c>
      <c r="B19" s="16" t="s">
        <v>101</v>
      </c>
      <c r="C19" s="17">
        <v>22002.14804118055</v>
      </c>
      <c r="D19" s="14">
        <f t="shared" si="0"/>
        <v>2.6343200902076954E-3</v>
      </c>
    </row>
    <row r="20" spans="1:4" ht="16.5" thickTop="1" thickBot="1" x14ac:dyDescent="0.3">
      <c r="A20" s="15">
        <v>16</v>
      </c>
      <c r="B20" s="16" t="s">
        <v>102</v>
      </c>
      <c r="C20" s="17">
        <v>1570293.8965176509</v>
      </c>
      <c r="D20" s="14">
        <f t="shared" si="0"/>
        <v>0.18801149557691163</v>
      </c>
    </row>
    <row r="21" spans="1:4" ht="16.5" thickTop="1" thickBot="1" x14ac:dyDescent="0.3">
      <c r="A21" s="15">
        <v>17</v>
      </c>
      <c r="B21" s="16" t="s">
        <v>103</v>
      </c>
      <c r="C21" s="17">
        <v>719319.72715914901</v>
      </c>
      <c r="D21" s="14">
        <f t="shared" si="0"/>
        <v>8.6124245914145317E-2</v>
      </c>
    </row>
    <row r="22" spans="1:4" ht="16.5" thickTop="1" thickBot="1" x14ac:dyDescent="0.3">
      <c r="A22" s="15">
        <v>18</v>
      </c>
      <c r="B22" s="16" t="s">
        <v>104</v>
      </c>
      <c r="C22" s="17">
        <v>638789.54022416996</v>
      </c>
      <c r="D22" s="14">
        <f t="shared" si="0"/>
        <v>7.6482355998945303E-2</v>
      </c>
    </row>
    <row r="23" spans="1:4" ht="16.5" thickTop="1" thickBot="1" x14ac:dyDescent="0.3">
      <c r="A23" s="31"/>
      <c r="B23" s="18" t="s">
        <v>105</v>
      </c>
      <c r="C23" s="19">
        <f>SUM(C5:C22)</f>
        <v>8352116.4048996996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  <pageSetup orientation="portrait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D04B98-8624-4C1C-86A1-77A139AEACDE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159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102312.08894385085</v>
      </c>
      <c r="D5" s="14">
        <f>C5/C$23</f>
        <v>1.1689586318289234E-2</v>
      </c>
    </row>
    <row r="6" spans="1:4" ht="16.5" thickTop="1" thickBot="1" x14ac:dyDescent="0.3">
      <c r="A6" s="15">
        <v>2</v>
      </c>
      <c r="B6" s="16" t="s">
        <v>88</v>
      </c>
      <c r="C6" s="17">
        <v>3500.3838404992794</v>
      </c>
      <c r="D6" s="14">
        <f t="shared" ref="D6:D23" si="0">C6/C$23</f>
        <v>3.9993357063716127E-4</v>
      </c>
    </row>
    <row r="7" spans="1:4" ht="16.5" thickTop="1" thickBot="1" x14ac:dyDescent="0.3">
      <c r="A7" s="15">
        <v>3</v>
      </c>
      <c r="B7" s="16" t="s">
        <v>89</v>
      </c>
      <c r="C7" s="17">
        <v>72210.519629805422</v>
      </c>
      <c r="D7" s="14">
        <f t="shared" si="0"/>
        <v>8.2503554664432668E-3</v>
      </c>
    </row>
    <row r="8" spans="1:4" ht="16.5" thickTop="1" thickBot="1" x14ac:dyDescent="0.3">
      <c r="A8" s="15">
        <v>4</v>
      </c>
      <c r="B8" s="16" t="s">
        <v>90</v>
      </c>
      <c r="C8" s="17">
        <v>183870.97849080162</v>
      </c>
      <c r="D8" s="14">
        <f t="shared" si="0"/>
        <v>2.1008032351642354E-2</v>
      </c>
    </row>
    <row r="9" spans="1:4" ht="16.5" thickTop="1" thickBot="1" x14ac:dyDescent="0.3">
      <c r="A9" s="15">
        <v>5</v>
      </c>
      <c r="B9" s="16" t="s">
        <v>91</v>
      </c>
      <c r="C9" s="17">
        <v>272434.6146686814</v>
      </c>
      <c r="D9" s="14">
        <f t="shared" si="0"/>
        <v>3.1126800138028272E-2</v>
      </c>
    </row>
    <row r="10" spans="1:4" ht="16.5" thickTop="1" thickBot="1" x14ac:dyDescent="0.3">
      <c r="A10" s="15">
        <v>6</v>
      </c>
      <c r="B10" s="16" t="s">
        <v>92</v>
      </c>
      <c r="C10" s="17">
        <v>44893.065446729182</v>
      </c>
      <c r="D10" s="14">
        <f t="shared" si="0"/>
        <v>5.1292214737219373E-3</v>
      </c>
    </row>
    <row r="11" spans="1:4" ht="16.5" thickTop="1" thickBot="1" x14ac:dyDescent="0.3">
      <c r="A11" s="15">
        <v>7</v>
      </c>
      <c r="B11" s="16" t="s">
        <v>93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94</v>
      </c>
      <c r="C12" s="17">
        <v>1919.9554054713924</v>
      </c>
      <c r="D12" s="14">
        <f t="shared" si="0"/>
        <v>2.1936297725130889E-4</v>
      </c>
    </row>
    <row r="13" spans="1:4" ht="16.5" thickTop="1" thickBot="1" x14ac:dyDescent="0.3">
      <c r="A13" s="15">
        <v>9</v>
      </c>
      <c r="B13" s="16" t="s">
        <v>95</v>
      </c>
      <c r="C13" s="17">
        <v>104231.60588597396</v>
      </c>
      <c r="D13" s="14">
        <f t="shared" si="0"/>
        <v>1.1908899199259545E-2</v>
      </c>
    </row>
    <row r="14" spans="1:4" ht="16.5" thickTop="1" thickBot="1" x14ac:dyDescent="0.3">
      <c r="A14" s="15">
        <v>10</v>
      </c>
      <c r="B14" s="16" t="s">
        <v>96</v>
      </c>
      <c r="C14" s="17">
        <v>690478.45449191192</v>
      </c>
      <c r="D14" s="14">
        <f t="shared" si="0"/>
        <v>7.8890066442996384E-2</v>
      </c>
    </row>
    <row r="15" spans="1:4" ht="16.5" thickTop="1" thickBot="1" x14ac:dyDescent="0.3">
      <c r="A15" s="15">
        <v>11</v>
      </c>
      <c r="B15" s="16" t="s">
        <v>97</v>
      </c>
      <c r="C15" s="17">
        <v>181476.32932342091</v>
      </c>
      <c r="D15" s="14">
        <f t="shared" si="0"/>
        <v>2.0734433616311297E-2</v>
      </c>
    </row>
    <row r="16" spans="1:4" ht="16.5" thickTop="1" thickBot="1" x14ac:dyDescent="0.3">
      <c r="A16" s="15">
        <v>12</v>
      </c>
      <c r="B16" s="16" t="s">
        <v>98</v>
      </c>
      <c r="C16" s="17">
        <v>1930433.1985396249</v>
      </c>
      <c r="D16" s="14">
        <f t="shared" si="0"/>
        <v>0.22056010916172758</v>
      </c>
    </row>
    <row r="17" spans="1:4" ht="16.5" thickTop="1" thickBot="1" x14ac:dyDescent="0.3">
      <c r="A17" s="15">
        <v>13</v>
      </c>
      <c r="B17" s="16" t="s">
        <v>99</v>
      </c>
      <c r="C17" s="17">
        <v>293536.08340120321</v>
      </c>
      <c r="D17" s="14">
        <f t="shared" si="0"/>
        <v>3.3537731658807475E-2</v>
      </c>
    </row>
    <row r="18" spans="1:4" ht="16.5" thickTop="1" thickBot="1" x14ac:dyDescent="0.3">
      <c r="A18" s="15">
        <v>14</v>
      </c>
      <c r="B18" s="16" t="s">
        <v>100</v>
      </c>
      <c r="C18" s="17">
        <v>3048523.5067890007</v>
      </c>
      <c r="D18" s="14">
        <f t="shared" si="0"/>
        <v>0.34830662772901588</v>
      </c>
    </row>
    <row r="19" spans="1:4" ht="16.5" thickTop="1" thickBot="1" x14ac:dyDescent="0.3">
      <c r="A19" s="15">
        <v>15</v>
      </c>
      <c r="B19" s="16" t="s">
        <v>101</v>
      </c>
      <c r="C19" s="17">
        <v>7928.776284872326</v>
      </c>
      <c r="D19" s="14">
        <f t="shared" si="0"/>
        <v>9.0589602594552611E-4</v>
      </c>
    </row>
    <row r="20" spans="1:4" ht="16.5" thickTop="1" thickBot="1" x14ac:dyDescent="0.3">
      <c r="A20" s="15">
        <v>16</v>
      </c>
      <c r="B20" s="16" t="s">
        <v>102</v>
      </c>
      <c r="C20" s="17">
        <v>781320.74903482455</v>
      </c>
      <c r="D20" s="14">
        <f t="shared" si="0"/>
        <v>8.9269180527878481E-2</v>
      </c>
    </row>
    <row r="21" spans="1:4" ht="16.5" thickTop="1" thickBot="1" x14ac:dyDescent="0.3">
      <c r="A21" s="15">
        <v>17</v>
      </c>
      <c r="B21" s="16" t="s">
        <v>103</v>
      </c>
      <c r="C21" s="17">
        <v>186498.53429056771</v>
      </c>
      <c r="D21" s="14">
        <f t="shared" si="0"/>
        <v>2.1308241648945861E-2</v>
      </c>
    </row>
    <row r="22" spans="1:4" ht="16.5" thickTop="1" thickBot="1" x14ac:dyDescent="0.3">
      <c r="A22" s="15">
        <v>18</v>
      </c>
      <c r="B22" s="16" t="s">
        <v>104</v>
      </c>
      <c r="C22" s="17">
        <v>846844.29985215375</v>
      </c>
      <c r="D22" s="14">
        <f t="shared" si="0"/>
        <v>9.6755521693098284E-2</v>
      </c>
    </row>
    <row r="23" spans="1:4" ht="16.5" thickTop="1" thickBot="1" x14ac:dyDescent="0.3">
      <c r="A23" s="31"/>
      <c r="B23" s="18" t="s">
        <v>105</v>
      </c>
      <c r="C23" s="19">
        <f>SUM(C5:C22)</f>
        <v>8752413.1443193946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B052BA-D2C7-4EAC-899A-730A3E9C7912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160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84108.500743444412</v>
      </c>
      <c r="D5" s="14">
        <f>C5/C$23</f>
        <v>7.8657971253471917E-3</v>
      </c>
    </row>
    <row r="6" spans="1:4" ht="16.5" thickTop="1" thickBot="1" x14ac:dyDescent="0.3">
      <c r="A6" s="15">
        <v>2</v>
      </c>
      <c r="B6" s="16" t="s">
        <v>88</v>
      </c>
      <c r="C6" s="17">
        <v>55132.639641831927</v>
      </c>
      <c r="D6" s="14">
        <f t="shared" ref="D6:D23" si="0">C6/C$23</f>
        <v>5.1559848835056625E-3</v>
      </c>
    </row>
    <row r="7" spans="1:4" ht="16.5" thickTop="1" thickBot="1" x14ac:dyDescent="0.3">
      <c r="A7" s="15">
        <v>3</v>
      </c>
      <c r="B7" s="16" t="s">
        <v>89</v>
      </c>
      <c r="C7" s="17">
        <v>388304.64412167174</v>
      </c>
      <c r="D7" s="14">
        <f t="shared" si="0"/>
        <v>3.6314112443970419E-2</v>
      </c>
    </row>
    <row r="8" spans="1:4" ht="16.5" thickTop="1" thickBot="1" x14ac:dyDescent="0.3">
      <c r="A8" s="15">
        <v>4</v>
      </c>
      <c r="B8" s="16" t="s">
        <v>90</v>
      </c>
      <c r="C8" s="17">
        <v>6039.6190464725805</v>
      </c>
      <c r="D8" s="14">
        <f t="shared" si="0"/>
        <v>5.6482302875478273E-4</v>
      </c>
    </row>
    <row r="9" spans="1:4" ht="16.5" thickTop="1" thickBot="1" x14ac:dyDescent="0.3">
      <c r="A9" s="15">
        <v>5</v>
      </c>
      <c r="B9" s="16" t="s">
        <v>91</v>
      </c>
      <c r="C9" s="17">
        <v>76681.582352752113</v>
      </c>
      <c r="D9" s="14">
        <f t="shared" si="0"/>
        <v>7.1712343545056378E-3</v>
      </c>
    </row>
    <row r="10" spans="1:4" ht="16.5" thickTop="1" thickBot="1" x14ac:dyDescent="0.3">
      <c r="A10" s="15">
        <v>6</v>
      </c>
      <c r="B10" s="16" t="s">
        <v>92</v>
      </c>
      <c r="C10" s="17">
        <v>373471.81937188242</v>
      </c>
      <c r="D10" s="14">
        <f t="shared" si="0"/>
        <v>3.4926951940021413E-2</v>
      </c>
    </row>
    <row r="11" spans="1:4" ht="16.5" thickTop="1" thickBot="1" x14ac:dyDescent="0.3">
      <c r="A11" s="15">
        <v>7</v>
      </c>
      <c r="B11" s="16" t="s">
        <v>93</v>
      </c>
      <c r="C11" s="17">
        <v>49705.288530549791</v>
      </c>
      <c r="D11" s="14">
        <f t="shared" si="0"/>
        <v>4.6484209346535571E-3</v>
      </c>
    </row>
    <row r="12" spans="1:4" ht="16.5" thickTop="1" thickBot="1" x14ac:dyDescent="0.3">
      <c r="A12" s="15">
        <v>8</v>
      </c>
      <c r="B12" s="16" t="s">
        <v>94</v>
      </c>
      <c r="C12" s="17">
        <v>45068.783443693203</v>
      </c>
      <c r="D12" s="14">
        <f t="shared" si="0"/>
        <v>4.2148166252021528E-3</v>
      </c>
    </row>
    <row r="13" spans="1:4" ht="16.5" thickTop="1" thickBot="1" x14ac:dyDescent="0.3">
      <c r="A13" s="15">
        <v>9</v>
      </c>
      <c r="B13" s="16" t="s">
        <v>95</v>
      </c>
      <c r="C13" s="17">
        <v>22788.421813878464</v>
      </c>
      <c r="D13" s="14">
        <f t="shared" si="0"/>
        <v>2.1311651166101126E-3</v>
      </c>
    </row>
    <row r="14" spans="1:4" ht="16.5" thickTop="1" thickBot="1" x14ac:dyDescent="0.3">
      <c r="A14" s="15">
        <v>10</v>
      </c>
      <c r="B14" s="16" t="s">
        <v>96</v>
      </c>
      <c r="C14" s="17">
        <v>1167179.4685038317</v>
      </c>
      <c r="D14" s="14">
        <f t="shared" si="0"/>
        <v>0.10915420946719552</v>
      </c>
    </row>
    <row r="15" spans="1:4" ht="16.5" thickTop="1" thickBot="1" x14ac:dyDescent="0.3">
      <c r="A15" s="15">
        <v>11</v>
      </c>
      <c r="B15" s="16" t="s">
        <v>97</v>
      </c>
      <c r="C15" s="17">
        <v>79643.77463805009</v>
      </c>
      <c r="D15" s="14">
        <f t="shared" si="0"/>
        <v>7.4482575252490359E-3</v>
      </c>
    </row>
    <row r="16" spans="1:4" ht="16.5" thickTop="1" thickBot="1" x14ac:dyDescent="0.3">
      <c r="A16" s="15">
        <v>12</v>
      </c>
      <c r="B16" s="16" t="s">
        <v>98</v>
      </c>
      <c r="C16" s="17">
        <v>556446.62290004932</v>
      </c>
      <c r="D16" s="14">
        <f t="shared" si="0"/>
        <v>5.2038690597602945E-2</v>
      </c>
    </row>
    <row r="17" spans="1:4" ht="16.5" thickTop="1" thickBot="1" x14ac:dyDescent="0.3">
      <c r="A17" s="15">
        <v>13</v>
      </c>
      <c r="B17" s="16" t="s">
        <v>99</v>
      </c>
      <c r="C17" s="17">
        <v>718917.32937711605</v>
      </c>
      <c r="D17" s="14">
        <f t="shared" si="0"/>
        <v>6.7232893379300315E-2</v>
      </c>
    </row>
    <row r="18" spans="1:4" ht="16.5" thickTop="1" thickBot="1" x14ac:dyDescent="0.3">
      <c r="A18" s="15">
        <v>14</v>
      </c>
      <c r="B18" s="16" t="s">
        <v>100</v>
      </c>
      <c r="C18" s="17">
        <v>3511723.2347330167</v>
      </c>
      <c r="D18" s="14">
        <f t="shared" si="0"/>
        <v>0.3284151100140833</v>
      </c>
    </row>
    <row r="19" spans="1:4" ht="16.5" thickTop="1" thickBot="1" x14ac:dyDescent="0.3">
      <c r="A19" s="15">
        <v>15</v>
      </c>
      <c r="B19" s="16" t="s">
        <v>101</v>
      </c>
      <c r="C19" s="17">
        <v>24847.947555181396</v>
      </c>
      <c r="D19" s="14">
        <f t="shared" si="0"/>
        <v>2.323771232666483E-3</v>
      </c>
    </row>
    <row r="20" spans="1:4" ht="16.5" thickTop="1" thickBot="1" x14ac:dyDescent="0.3">
      <c r="A20" s="15">
        <v>16</v>
      </c>
      <c r="B20" s="16" t="s">
        <v>102</v>
      </c>
      <c r="C20" s="17">
        <v>1790566.4200391835</v>
      </c>
      <c r="D20" s="14">
        <f t="shared" si="0"/>
        <v>0.16745313583044905</v>
      </c>
    </row>
    <row r="21" spans="1:4" ht="16.5" thickTop="1" thickBot="1" x14ac:dyDescent="0.3">
      <c r="A21" s="15">
        <v>17</v>
      </c>
      <c r="B21" s="16" t="s">
        <v>103</v>
      </c>
      <c r="C21" s="17">
        <v>815396.86656153505</v>
      </c>
      <c r="D21" s="14">
        <f t="shared" si="0"/>
        <v>7.6255625440056735E-2</v>
      </c>
    </row>
    <row r="22" spans="1:4" ht="16.5" thickTop="1" thickBot="1" x14ac:dyDescent="0.3">
      <c r="A22" s="15">
        <v>18</v>
      </c>
      <c r="B22" s="16" t="s">
        <v>104</v>
      </c>
      <c r="C22" s="17">
        <v>926917.54896228807</v>
      </c>
      <c r="D22" s="14">
        <f t="shared" si="0"/>
        <v>8.668500006082562E-2</v>
      </c>
    </row>
    <row r="23" spans="1:4" ht="16.5" thickTop="1" thickBot="1" x14ac:dyDescent="0.3">
      <c r="A23" s="31"/>
      <c r="B23" s="18" t="s">
        <v>105</v>
      </c>
      <c r="C23" s="19">
        <f>SUM(C5:C22)</f>
        <v>10692940.512336429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957A33-37AC-44FC-BD13-7132A4002E57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161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71118.331372961446</v>
      </c>
      <c r="D5" s="14">
        <f>C5/C$23</f>
        <v>1.2023333609030823E-2</v>
      </c>
    </row>
    <row r="6" spans="1:4" ht="16.5" thickTop="1" thickBot="1" x14ac:dyDescent="0.3">
      <c r="A6" s="15">
        <v>2</v>
      </c>
      <c r="B6" s="16" t="s">
        <v>88</v>
      </c>
      <c r="C6" s="17">
        <v>129113.35343412968</v>
      </c>
      <c r="D6" s="14">
        <f t="shared" ref="D6:D23" si="0">C6/C$23</f>
        <v>2.1828027904342042E-2</v>
      </c>
    </row>
    <row r="7" spans="1:4" ht="16.5" thickTop="1" thickBot="1" x14ac:dyDescent="0.3">
      <c r="A7" s="15">
        <v>3</v>
      </c>
      <c r="B7" s="16" t="s">
        <v>89</v>
      </c>
      <c r="C7" s="17">
        <v>184198.97762516455</v>
      </c>
      <c r="D7" s="14">
        <f t="shared" si="0"/>
        <v>3.1140856593153441E-2</v>
      </c>
    </row>
    <row r="8" spans="1:4" ht="16.5" thickTop="1" thickBot="1" x14ac:dyDescent="0.3">
      <c r="A8" s="15">
        <v>4</v>
      </c>
      <c r="B8" s="16" t="s">
        <v>90</v>
      </c>
      <c r="C8" s="17">
        <v>22123.379902755903</v>
      </c>
      <c r="D8" s="14">
        <f t="shared" si="0"/>
        <v>3.7401999174476092E-3</v>
      </c>
    </row>
    <row r="9" spans="1:4" ht="16.5" thickTop="1" thickBot="1" x14ac:dyDescent="0.3">
      <c r="A9" s="15">
        <v>5</v>
      </c>
      <c r="B9" s="16" t="s">
        <v>91</v>
      </c>
      <c r="C9" s="17">
        <v>600638.73286463518</v>
      </c>
      <c r="D9" s="14">
        <f t="shared" si="0"/>
        <v>0.10154456276349971</v>
      </c>
    </row>
    <row r="10" spans="1:4" ht="16.5" thickTop="1" thickBot="1" x14ac:dyDescent="0.3">
      <c r="A10" s="15">
        <v>6</v>
      </c>
      <c r="B10" s="16" t="s">
        <v>92</v>
      </c>
      <c r="C10" s="17">
        <v>92263.981706627426</v>
      </c>
      <c r="D10" s="14">
        <f t="shared" si="0"/>
        <v>1.5598237623697291E-2</v>
      </c>
    </row>
    <row r="11" spans="1:4" ht="16.5" thickTop="1" thickBot="1" x14ac:dyDescent="0.3">
      <c r="A11" s="15">
        <v>7</v>
      </c>
      <c r="B11" s="16" t="s">
        <v>93</v>
      </c>
      <c r="C11" s="17">
        <v>19604.721557669982</v>
      </c>
      <c r="D11" s="14">
        <f t="shared" si="0"/>
        <v>3.3143931114452581E-3</v>
      </c>
    </row>
    <row r="12" spans="1:4" ht="16.5" thickTop="1" thickBot="1" x14ac:dyDescent="0.3">
      <c r="A12" s="15">
        <v>8</v>
      </c>
      <c r="B12" s="16" t="s">
        <v>94</v>
      </c>
      <c r="C12" s="17">
        <v>188.8188071612029</v>
      </c>
      <c r="D12" s="14">
        <f t="shared" si="0"/>
        <v>3.1921889424721829E-5</v>
      </c>
    </row>
    <row r="13" spans="1:4" ht="16.5" thickTop="1" thickBot="1" x14ac:dyDescent="0.3">
      <c r="A13" s="15">
        <v>9</v>
      </c>
      <c r="B13" s="16" t="s">
        <v>95</v>
      </c>
      <c r="C13" s="17">
        <v>2169.7984218979436</v>
      </c>
      <c r="D13" s="14">
        <f t="shared" si="0"/>
        <v>3.6682821133716996E-4</v>
      </c>
    </row>
    <row r="14" spans="1:4" ht="16.5" thickTop="1" thickBot="1" x14ac:dyDescent="0.3">
      <c r="A14" s="15">
        <v>10</v>
      </c>
      <c r="B14" s="16" t="s">
        <v>96</v>
      </c>
      <c r="C14" s="17">
        <v>340086.78277003224</v>
      </c>
      <c r="D14" s="14">
        <f t="shared" si="0"/>
        <v>5.7495399095101457E-2</v>
      </c>
    </row>
    <row r="15" spans="1:4" ht="16.5" thickTop="1" thickBot="1" x14ac:dyDescent="0.3">
      <c r="A15" s="15">
        <v>11</v>
      </c>
      <c r="B15" s="16" t="s">
        <v>97</v>
      </c>
      <c r="C15" s="17">
        <v>186128.69604321581</v>
      </c>
      <c r="D15" s="14">
        <f t="shared" si="0"/>
        <v>3.1467096647775174E-2</v>
      </c>
    </row>
    <row r="16" spans="1:4" ht="16.5" thickTop="1" thickBot="1" x14ac:dyDescent="0.3">
      <c r="A16" s="15">
        <v>12</v>
      </c>
      <c r="B16" s="16" t="s">
        <v>98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99</v>
      </c>
      <c r="C17" s="17">
        <v>216710.82407531433</v>
      </c>
      <c r="D17" s="14">
        <f t="shared" si="0"/>
        <v>3.6637340672142284E-2</v>
      </c>
    </row>
    <row r="18" spans="1:4" ht="16.5" thickTop="1" thickBot="1" x14ac:dyDescent="0.3">
      <c r="A18" s="15">
        <v>14</v>
      </c>
      <c r="B18" s="16" t="s">
        <v>100</v>
      </c>
      <c r="C18" s="17">
        <v>1726467.1874760815</v>
      </c>
      <c r="D18" s="14">
        <f t="shared" si="0"/>
        <v>0.29187820579212936</v>
      </c>
    </row>
    <row r="19" spans="1:4" ht="16.5" thickTop="1" thickBot="1" x14ac:dyDescent="0.3">
      <c r="A19" s="15">
        <v>15</v>
      </c>
      <c r="B19" s="16" t="s">
        <v>101</v>
      </c>
      <c r="C19" s="17">
        <v>5224.8736168879705</v>
      </c>
      <c r="D19" s="14">
        <f t="shared" si="0"/>
        <v>8.8332216670583086E-4</v>
      </c>
    </row>
    <row r="20" spans="1:4" ht="16.5" thickTop="1" thickBot="1" x14ac:dyDescent="0.3">
      <c r="A20" s="15">
        <v>16</v>
      </c>
      <c r="B20" s="16" t="s">
        <v>102</v>
      </c>
      <c r="C20" s="17">
        <v>1242413.4035577907</v>
      </c>
      <c r="D20" s="14">
        <f t="shared" si="0"/>
        <v>0.21004360680186088</v>
      </c>
    </row>
    <row r="21" spans="1:4" ht="16.5" thickTop="1" thickBot="1" x14ac:dyDescent="0.3">
      <c r="A21" s="15">
        <v>17</v>
      </c>
      <c r="B21" s="16" t="s">
        <v>103</v>
      </c>
      <c r="C21" s="17">
        <v>480294.97086740425</v>
      </c>
      <c r="D21" s="14">
        <f t="shared" si="0"/>
        <v>8.1199130435082853E-2</v>
      </c>
    </row>
    <row r="22" spans="1:4" ht="16.5" thickTop="1" thickBot="1" x14ac:dyDescent="0.3">
      <c r="A22" s="15">
        <v>18</v>
      </c>
      <c r="B22" s="16" t="s">
        <v>104</v>
      </c>
      <c r="C22" s="17">
        <v>596279.20489696623</v>
      </c>
      <c r="D22" s="14">
        <f t="shared" si="0"/>
        <v>0.10080753676582407</v>
      </c>
    </row>
    <row r="23" spans="1:4" ht="16.5" thickTop="1" thickBot="1" x14ac:dyDescent="0.3">
      <c r="A23" s="31"/>
      <c r="B23" s="18" t="s">
        <v>105</v>
      </c>
      <c r="C23" s="19">
        <f>SUM(C5:C22)</f>
        <v>5915026.0389966965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1C66A0-6966-4582-B033-359B05313604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162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39407.171800497781</v>
      </c>
      <c r="D5" s="14">
        <f>C5/C$23</f>
        <v>1.106321044066075E-2</v>
      </c>
    </row>
    <row r="6" spans="1:4" ht="16.5" thickTop="1" thickBot="1" x14ac:dyDescent="0.3">
      <c r="A6" s="15">
        <v>2</v>
      </c>
      <c r="B6" s="16" t="s">
        <v>88</v>
      </c>
      <c r="C6" s="17">
        <v>13768.289020792103</v>
      </c>
      <c r="D6" s="14">
        <f t="shared" ref="D6:D23" si="0">C6/C$23</f>
        <v>3.8653237947651417E-3</v>
      </c>
    </row>
    <row r="7" spans="1:4" ht="16.5" thickTop="1" thickBot="1" x14ac:dyDescent="0.3">
      <c r="A7" s="15">
        <v>3</v>
      </c>
      <c r="B7" s="16" t="s">
        <v>89</v>
      </c>
      <c r="C7" s="17">
        <v>35844.619161674964</v>
      </c>
      <c r="D7" s="14">
        <f t="shared" si="0"/>
        <v>1.0063055703630617E-2</v>
      </c>
    </row>
    <row r="8" spans="1:4" ht="16.5" thickTop="1" thickBot="1" x14ac:dyDescent="0.3">
      <c r="A8" s="15">
        <v>4</v>
      </c>
      <c r="B8" s="16" t="s">
        <v>90</v>
      </c>
      <c r="C8" s="17">
        <v>2854.4300653971236</v>
      </c>
      <c r="D8" s="14">
        <f t="shared" si="0"/>
        <v>8.0135566849378682E-4</v>
      </c>
    </row>
    <row r="9" spans="1:4" ht="16.5" thickTop="1" thickBot="1" x14ac:dyDescent="0.3">
      <c r="A9" s="15">
        <v>5</v>
      </c>
      <c r="B9" s="16" t="s">
        <v>91</v>
      </c>
      <c r="C9" s="17">
        <v>16911.362023687816</v>
      </c>
      <c r="D9" s="14">
        <f t="shared" si="0"/>
        <v>4.7477133820573603E-3</v>
      </c>
    </row>
    <row r="10" spans="1:4" ht="16.5" thickTop="1" thickBot="1" x14ac:dyDescent="0.3">
      <c r="A10" s="15">
        <v>6</v>
      </c>
      <c r="B10" s="16" t="s">
        <v>92</v>
      </c>
      <c r="C10" s="17">
        <v>61070.553655787393</v>
      </c>
      <c r="D10" s="14">
        <f t="shared" si="0"/>
        <v>1.7145010817881255E-2</v>
      </c>
    </row>
    <row r="11" spans="1:4" ht="16.5" thickTop="1" thickBot="1" x14ac:dyDescent="0.3">
      <c r="A11" s="15">
        <v>7</v>
      </c>
      <c r="B11" s="16" t="s">
        <v>93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94</v>
      </c>
      <c r="C12" s="17">
        <v>395.97020396314804</v>
      </c>
      <c r="D12" s="14">
        <f t="shared" si="0"/>
        <v>1.1116508733114234E-4</v>
      </c>
    </row>
    <row r="13" spans="1:4" ht="16.5" thickTop="1" thickBot="1" x14ac:dyDescent="0.3">
      <c r="A13" s="15">
        <v>9</v>
      </c>
      <c r="B13" s="16" t="s">
        <v>95</v>
      </c>
      <c r="C13" s="17">
        <v>0</v>
      </c>
      <c r="D13" s="14">
        <f t="shared" si="0"/>
        <v>0</v>
      </c>
    </row>
    <row r="14" spans="1:4" ht="16.5" thickTop="1" thickBot="1" x14ac:dyDescent="0.3">
      <c r="A14" s="15">
        <v>10</v>
      </c>
      <c r="B14" s="16" t="s">
        <v>96</v>
      </c>
      <c r="C14" s="17">
        <v>535623.83901518001</v>
      </c>
      <c r="D14" s="14">
        <f t="shared" si="0"/>
        <v>0.15037159423820107</v>
      </c>
    </row>
    <row r="15" spans="1:4" ht="16.5" thickTop="1" thickBot="1" x14ac:dyDescent="0.3">
      <c r="A15" s="15">
        <v>11</v>
      </c>
      <c r="B15" s="16" t="s">
        <v>97</v>
      </c>
      <c r="C15" s="17">
        <v>22859.044998063018</v>
      </c>
      <c r="D15" s="14">
        <f t="shared" si="0"/>
        <v>6.4174720928059639E-3</v>
      </c>
    </row>
    <row r="16" spans="1:4" ht="16.5" thickTop="1" thickBot="1" x14ac:dyDescent="0.3">
      <c r="A16" s="15">
        <v>12</v>
      </c>
      <c r="B16" s="16" t="s">
        <v>98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99</v>
      </c>
      <c r="C17" s="17">
        <v>68938.930902047388</v>
      </c>
      <c r="D17" s="14">
        <f t="shared" si="0"/>
        <v>1.9353987238279469E-2</v>
      </c>
    </row>
    <row r="18" spans="1:4" ht="16.5" thickTop="1" thickBot="1" x14ac:dyDescent="0.3">
      <c r="A18" s="15">
        <v>14</v>
      </c>
      <c r="B18" s="16" t="s">
        <v>100</v>
      </c>
      <c r="C18" s="17">
        <v>940433.28920177394</v>
      </c>
      <c r="D18" s="14">
        <f t="shared" si="0"/>
        <v>0.26401822075723214</v>
      </c>
    </row>
    <row r="19" spans="1:4" ht="16.5" thickTop="1" thickBot="1" x14ac:dyDescent="0.3">
      <c r="A19" s="15">
        <v>15</v>
      </c>
      <c r="B19" s="16" t="s">
        <v>101</v>
      </c>
      <c r="C19" s="17">
        <v>0</v>
      </c>
      <c r="D19" s="14">
        <f t="shared" si="0"/>
        <v>0</v>
      </c>
    </row>
    <row r="20" spans="1:4" ht="16.5" thickTop="1" thickBot="1" x14ac:dyDescent="0.3">
      <c r="A20" s="15">
        <v>16</v>
      </c>
      <c r="B20" s="16" t="s">
        <v>102</v>
      </c>
      <c r="C20" s="17">
        <v>990354.53286981198</v>
      </c>
      <c r="D20" s="14">
        <f t="shared" si="0"/>
        <v>0.27803316268087536</v>
      </c>
    </row>
    <row r="21" spans="1:4" ht="16.5" thickTop="1" thickBot="1" x14ac:dyDescent="0.3">
      <c r="A21" s="15">
        <v>17</v>
      </c>
      <c r="B21" s="16" t="s">
        <v>103</v>
      </c>
      <c r="C21" s="17">
        <v>385350.06171731983</v>
      </c>
      <c r="D21" s="14">
        <f t="shared" si="0"/>
        <v>0.10818357753972248</v>
      </c>
    </row>
    <row r="22" spans="1:4" ht="16.5" thickTop="1" thickBot="1" x14ac:dyDescent="0.3">
      <c r="A22" s="15">
        <v>18</v>
      </c>
      <c r="B22" s="16" t="s">
        <v>104</v>
      </c>
      <c r="C22" s="17">
        <v>448189.37065875495</v>
      </c>
      <c r="D22" s="14">
        <f t="shared" si="0"/>
        <v>0.12582515055806351</v>
      </c>
    </row>
    <row r="23" spans="1:4" ht="16.5" thickTop="1" thickBot="1" x14ac:dyDescent="0.3">
      <c r="A23" s="31"/>
      <c r="B23" s="18" t="s">
        <v>105</v>
      </c>
      <c r="C23" s="19">
        <f>SUM(C5:C22)</f>
        <v>3562001.4652947513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D2F5D7-5345-491D-BAB0-621BD1DE4E75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163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131494.89788153651</v>
      </c>
      <c r="D5" s="14">
        <f t="shared" ref="D5:D22" si="0">C5/C$23</f>
        <v>2.2122346383721212E-3</v>
      </c>
    </row>
    <row r="6" spans="1:4" ht="16.5" thickTop="1" thickBot="1" x14ac:dyDescent="0.3">
      <c r="A6" s="15">
        <v>2</v>
      </c>
      <c r="B6" s="16" t="s">
        <v>88</v>
      </c>
      <c r="C6" s="17">
        <v>13158.619696384338</v>
      </c>
      <c r="D6" s="14">
        <f t="shared" si="0"/>
        <v>2.2137706294682384E-4</v>
      </c>
    </row>
    <row r="7" spans="1:4" ht="16.5" thickTop="1" thickBot="1" x14ac:dyDescent="0.3">
      <c r="A7" s="15">
        <v>3</v>
      </c>
      <c r="B7" s="16" t="s">
        <v>89</v>
      </c>
      <c r="C7" s="17">
        <v>124135.63537280516</v>
      </c>
      <c r="D7" s="14">
        <f t="shared" si="0"/>
        <v>2.0884243940434343E-3</v>
      </c>
    </row>
    <row r="8" spans="1:4" ht="16.5" thickTop="1" thickBot="1" x14ac:dyDescent="0.3">
      <c r="A8" s="15">
        <v>4</v>
      </c>
      <c r="B8" s="16" t="s">
        <v>90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91</v>
      </c>
      <c r="C9" s="17">
        <v>10443.367895093288</v>
      </c>
      <c r="D9" s="14">
        <f t="shared" si="0"/>
        <v>1.7569640017213694E-4</v>
      </c>
    </row>
    <row r="10" spans="1:4" ht="16.5" thickTop="1" thickBot="1" x14ac:dyDescent="0.3">
      <c r="A10" s="15">
        <v>6</v>
      </c>
      <c r="B10" s="16" t="s">
        <v>92</v>
      </c>
      <c r="C10" s="17">
        <v>108015.14180237293</v>
      </c>
      <c r="D10" s="14">
        <f t="shared" si="0"/>
        <v>1.8172175651952659E-3</v>
      </c>
    </row>
    <row r="11" spans="1:4" ht="16.5" thickTop="1" thickBot="1" x14ac:dyDescent="0.3">
      <c r="A11" s="15">
        <v>7</v>
      </c>
      <c r="B11" s="16" t="s">
        <v>93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94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95</v>
      </c>
      <c r="C13" s="17">
        <v>56003.618466913285</v>
      </c>
      <c r="D13" s="14">
        <f t="shared" si="0"/>
        <v>9.4218974760752511E-4</v>
      </c>
    </row>
    <row r="14" spans="1:4" ht="16.5" thickTop="1" thickBot="1" x14ac:dyDescent="0.3">
      <c r="A14" s="15">
        <v>10</v>
      </c>
      <c r="B14" s="16" t="s">
        <v>96</v>
      </c>
      <c r="C14" s="17">
        <v>544226.4830494565</v>
      </c>
      <c r="D14" s="14">
        <f t="shared" si="0"/>
        <v>9.155919327045587E-3</v>
      </c>
    </row>
    <row r="15" spans="1:4" ht="16.5" thickTop="1" thickBot="1" x14ac:dyDescent="0.3">
      <c r="A15" s="15">
        <v>11</v>
      </c>
      <c r="B15" s="16" t="s">
        <v>97</v>
      </c>
      <c r="C15" s="17">
        <v>53951748.594966888</v>
      </c>
      <c r="D15" s="14">
        <f t="shared" si="0"/>
        <v>0.90766964319829269</v>
      </c>
    </row>
    <row r="16" spans="1:4" ht="16.5" thickTop="1" thickBot="1" x14ac:dyDescent="0.3">
      <c r="A16" s="15">
        <v>12</v>
      </c>
      <c r="B16" s="16" t="s">
        <v>98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99</v>
      </c>
      <c r="C17" s="17">
        <v>182468.65604897373</v>
      </c>
      <c r="D17" s="14">
        <f t="shared" si="0"/>
        <v>3.0698033751272087E-3</v>
      </c>
    </row>
    <row r="18" spans="1:4" ht="16.5" thickTop="1" thickBot="1" x14ac:dyDescent="0.3">
      <c r="A18" s="15">
        <v>14</v>
      </c>
      <c r="B18" s="16" t="s">
        <v>100</v>
      </c>
      <c r="C18" s="17">
        <v>1475427.0897553125</v>
      </c>
      <c r="D18" s="14">
        <f t="shared" si="0"/>
        <v>2.4822186768720094E-2</v>
      </c>
    </row>
    <row r="19" spans="1:4" ht="16.5" thickTop="1" thickBot="1" x14ac:dyDescent="0.3">
      <c r="A19" s="15">
        <v>15</v>
      </c>
      <c r="B19" s="16" t="s">
        <v>101</v>
      </c>
      <c r="C19" s="17">
        <v>9125.086932671009</v>
      </c>
      <c r="D19" s="14">
        <f t="shared" si="0"/>
        <v>1.5351799739635449E-4</v>
      </c>
    </row>
    <row r="20" spans="1:4" ht="16.5" thickTop="1" thickBot="1" x14ac:dyDescent="0.3">
      <c r="A20" s="15">
        <v>16</v>
      </c>
      <c r="B20" s="16" t="s">
        <v>102</v>
      </c>
      <c r="C20" s="17">
        <v>1777728.6176347667</v>
      </c>
      <c r="D20" s="14">
        <f t="shared" si="0"/>
        <v>2.9908026006454095E-2</v>
      </c>
    </row>
    <row r="21" spans="1:4" ht="16.5" thickTop="1" thickBot="1" x14ac:dyDescent="0.3">
      <c r="A21" s="15">
        <v>17</v>
      </c>
      <c r="B21" s="16" t="s">
        <v>103</v>
      </c>
      <c r="C21" s="17">
        <v>574726.25501109462</v>
      </c>
      <c r="D21" s="14">
        <f t="shared" si="0"/>
        <v>9.6690392509590807E-3</v>
      </c>
    </row>
    <row r="22" spans="1:4" ht="16.5" thickTop="1" thickBot="1" x14ac:dyDescent="0.3">
      <c r="A22" s="15">
        <v>18</v>
      </c>
      <c r="B22" s="16" t="s">
        <v>104</v>
      </c>
      <c r="C22" s="17">
        <v>481149.20655043336</v>
      </c>
      <c r="D22" s="14">
        <f t="shared" si="0"/>
        <v>8.094724267667483E-3</v>
      </c>
    </row>
    <row r="23" spans="1:4" ht="16.5" thickTop="1" thickBot="1" x14ac:dyDescent="0.3">
      <c r="A23" s="31"/>
      <c r="B23" s="18" t="s">
        <v>105</v>
      </c>
      <c r="C23" s="19">
        <f>SUM(C5:C22)</f>
        <v>59439851.271064706</v>
      </c>
      <c r="D23" s="20">
        <f t="shared" ref="D23" si="1">C23/C$23</f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7505E9-C54F-4F46-B273-9D522C28EC49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164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3459226.4564354541</v>
      </c>
      <c r="D5" s="14">
        <f>C5/C$23</f>
        <v>1.753298314963259E-2</v>
      </c>
    </row>
    <row r="6" spans="1:4" ht="16.5" thickTop="1" thickBot="1" x14ac:dyDescent="0.3">
      <c r="A6" s="15">
        <v>2</v>
      </c>
      <c r="B6" s="16" t="s">
        <v>88</v>
      </c>
      <c r="C6" s="17">
        <v>5968414.8283790927</v>
      </c>
      <c r="D6" s="14">
        <f t="shared" ref="D6:D23" si="0">C6/C$23</f>
        <v>3.0250727419510435E-2</v>
      </c>
    </row>
    <row r="7" spans="1:4" ht="16.5" thickTop="1" thickBot="1" x14ac:dyDescent="0.3">
      <c r="A7" s="15">
        <v>3</v>
      </c>
      <c r="B7" s="16" t="s">
        <v>89</v>
      </c>
      <c r="C7" s="17">
        <v>3090155.3978604078</v>
      </c>
      <c r="D7" s="14">
        <f t="shared" si="0"/>
        <v>1.5662357814024672E-2</v>
      </c>
    </row>
    <row r="8" spans="1:4" ht="16.5" thickTop="1" thickBot="1" x14ac:dyDescent="0.3">
      <c r="A8" s="15">
        <v>4</v>
      </c>
      <c r="B8" s="16" t="s">
        <v>90</v>
      </c>
      <c r="C8" s="17">
        <v>20995.937017826654</v>
      </c>
      <c r="D8" s="14">
        <f t="shared" si="0"/>
        <v>1.0641726252395487E-4</v>
      </c>
    </row>
    <row r="9" spans="1:4" ht="16.5" thickTop="1" thickBot="1" x14ac:dyDescent="0.3">
      <c r="A9" s="15">
        <v>5</v>
      </c>
      <c r="B9" s="16" t="s">
        <v>91</v>
      </c>
      <c r="C9" s="17">
        <v>177526.26902258047</v>
      </c>
      <c r="D9" s="14">
        <f t="shared" si="0"/>
        <v>8.9978644722709918E-4</v>
      </c>
    </row>
    <row r="10" spans="1:4" ht="16.5" thickTop="1" thickBot="1" x14ac:dyDescent="0.3">
      <c r="A10" s="15">
        <v>6</v>
      </c>
      <c r="B10" s="16" t="s">
        <v>92</v>
      </c>
      <c r="C10" s="17">
        <v>7380930.5264839521</v>
      </c>
      <c r="D10" s="14">
        <f t="shared" si="0"/>
        <v>3.7410019892944985E-2</v>
      </c>
    </row>
    <row r="11" spans="1:4" ht="16.5" thickTop="1" thickBot="1" x14ac:dyDescent="0.3">
      <c r="A11" s="15">
        <v>7</v>
      </c>
      <c r="B11" s="16" t="s">
        <v>93</v>
      </c>
      <c r="C11" s="17">
        <v>4383577.2320940346</v>
      </c>
      <c r="D11" s="14">
        <f t="shared" si="0"/>
        <v>2.2218026692769614E-2</v>
      </c>
    </row>
    <row r="12" spans="1:4" ht="16.5" thickTop="1" thickBot="1" x14ac:dyDescent="0.3">
      <c r="A12" s="15">
        <v>8</v>
      </c>
      <c r="B12" s="16" t="s">
        <v>94</v>
      </c>
      <c r="C12" s="17">
        <v>814289.95175771392</v>
      </c>
      <c r="D12" s="14">
        <f t="shared" si="0"/>
        <v>4.1272036343624457E-3</v>
      </c>
    </row>
    <row r="13" spans="1:4" ht="16.5" thickTop="1" thickBot="1" x14ac:dyDescent="0.3">
      <c r="A13" s="15">
        <v>9</v>
      </c>
      <c r="B13" s="16" t="s">
        <v>95</v>
      </c>
      <c r="C13" s="17">
        <v>1087836.2445596694</v>
      </c>
      <c r="D13" s="14">
        <f t="shared" si="0"/>
        <v>5.5136646257839938E-3</v>
      </c>
    </row>
    <row r="14" spans="1:4" ht="16.5" thickTop="1" thickBot="1" x14ac:dyDescent="0.3">
      <c r="A14" s="15">
        <v>10</v>
      </c>
      <c r="B14" s="16" t="s">
        <v>96</v>
      </c>
      <c r="C14" s="17">
        <v>6275305.3282285966</v>
      </c>
      <c r="D14" s="14">
        <f t="shared" si="0"/>
        <v>3.180619250120046E-2</v>
      </c>
    </row>
    <row r="15" spans="1:4" ht="16.5" thickTop="1" thickBot="1" x14ac:dyDescent="0.3">
      <c r="A15" s="15">
        <v>11</v>
      </c>
      <c r="B15" s="16" t="s">
        <v>97</v>
      </c>
      <c r="C15" s="17">
        <v>2062128.9933503694</v>
      </c>
      <c r="D15" s="14">
        <f t="shared" si="0"/>
        <v>1.045183752729415E-2</v>
      </c>
    </row>
    <row r="16" spans="1:4" ht="16.5" thickTop="1" thickBot="1" x14ac:dyDescent="0.3">
      <c r="A16" s="15">
        <v>12</v>
      </c>
      <c r="B16" s="16" t="s">
        <v>98</v>
      </c>
      <c r="C16" s="17">
        <v>23815648.813989233</v>
      </c>
      <c r="D16" s="14">
        <f t="shared" si="0"/>
        <v>0.12070888524121456</v>
      </c>
    </row>
    <row r="17" spans="1:4" ht="16.5" thickTop="1" thickBot="1" x14ac:dyDescent="0.3">
      <c r="A17" s="15">
        <v>13</v>
      </c>
      <c r="B17" s="16" t="s">
        <v>99</v>
      </c>
      <c r="C17" s="17">
        <v>5865041.8859362043</v>
      </c>
      <c r="D17" s="14">
        <f t="shared" si="0"/>
        <v>2.9726784832690974E-2</v>
      </c>
    </row>
    <row r="18" spans="1:4" ht="16.5" thickTop="1" thickBot="1" x14ac:dyDescent="0.3">
      <c r="A18" s="15">
        <v>14</v>
      </c>
      <c r="B18" s="16" t="s">
        <v>100</v>
      </c>
      <c r="C18" s="17">
        <v>21819524.584642533</v>
      </c>
      <c r="D18" s="14">
        <f t="shared" si="0"/>
        <v>0.11059159083494648</v>
      </c>
    </row>
    <row r="19" spans="1:4" ht="16.5" thickTop="1" thickBot="1" x14ac:dyDescent="0.3">
      <c r="A19" s="15">
        <v>15</v>
      </c>
      <c r="B19" s="16" t="s">
        <v>101</v>
      </c>
      <c r="C19" s="17">
        <v>925749.85294406989</v>
      </c>
      <c r="D19" s="14">
        <f t="shared" si="0"/>
        <v>4.6921347234284722E-3</v>
      </c>
    </row>
    <row r="20" spans="1:4" ht="16.5" thickTop="1" thickBot="1" x14ac:dyDescent="0.3">
      <c r="A20" s="15">
        <v>16</v>
      </c>
      <c r="B20" s="16" t="s">
        <v>102</v>
      </c>
      <c r="C20" s="17">
        <v>8415126.2462534606</v>
      </c>
      <c r="D20" s="14">
        <f t="shared" si="0"/>
        <v>4.2651809164765464E-2</v>
      </c>
    </row>
    <row r="21" spans="1:4" ht="16.5" thickTop="1" thickBot="1" x14ac:dyDescent="0.3">
      <c r="A21" s="15">
        <v>17</v>
      </c>
      <c r="B21" s="16" t="s">
        <v>103</v>
      </c>
      <c r="C21" s="17">
        <v>91818023.922531024</v>
      </c>
      <c r="D21" s="14">
        <f t="shared" si="0"/>
        <v>0.46537683685651371</v>
      </c>
    </row>
    <row r="22" spans="1:4" ht="16.5" thickTop="1" thickBot="1" x14ac:dyDescent="0.3">
      <c r="A22" s="15">
        <v>18</v>
      </c>
      <c r="B22" s="16" t="s">
        <v>104</v>
      </c>
      <c r="C22" s="17">
        <v>9918722.6458945572</v>
      </c>
      <c r="D22" s="14">
        <f t="shared" si="0"/>
        <v>5.0272741379166E-2</v>
      </c>
    </row>
    <row r="23" spans="1:4" ht="16.5" thickTop="1" thickBot="1" x14ac:dyDescent="0.3">
      <c r="A23" s="31"/>
      <c r="B23" s="18" t="s">
        <v>105</v>
      </c>
      <c r="C23" s="19">
        <f>SUM(C5:C22)</f>
        <v>197298225.11738077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4182F5-EF2B-4077-BA17-7FC10A55D6CE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109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106218.42285678253</v>
      </c>
      <c r="D5" s="14">
        <f>C5/C$23</f>
        <v>1.0301412509076431E-2</v>
      </c>
    </row>
    <row r="6" spans="1:4" ht="16.5" thickTop="1" thickBot="1" x14ac:dyDescent="0.3">
      <c r="A6" s="15">
        <v>2</v>
      </c>
      <c r="B6" s="16" t="s">
        <v>88</v>
      </c>
      <c r="C6" s="17">
        <v>24186.152752337497</v>
      </c>
      <c r="D6" s="14">
        <f t="shared" ref="D6:D23" si="0">C6/C$23</f>
        <v>2.3456527578582229E-3</v>
      </c>
    </row>
    <row r="7" spans="1:4" ht="16.5" thickTop="1" thickBot="1" x14ac:dyDescent="0.3">
      <c r="A7" s="15">
        <v>3</v>
      </c>
      <c r="B7" s="16" t="s">
        <v>89</v>
      </c>
      <c r="C7" s="17">
        <v>366702.69993579522</v>
      </c>
      <c r="D7" s="14">
        <f t="shared" si="0"/>
        <v>3.5564035678858581E-2</v>
      </c>
    </row>
    <row r="8" spans="1:4" ht="16.5" thickTop="1" thickBot="1" x14ac:dyDescent="0.3">
      <c r="A8" s="15">
        <v>4</v>
      </c>
      <c r="B8" s="16" t="s">
        <v>90</v>
      </c>
      <c r="C8" s="17">
        <v>81430.865013217481</v>
      </c>
      <c r="D8" s="14">
        <f t="shared" si="0"/>
        <v>7.8974335045731495E-3</v>
      </c>
    </row>
    <row r="9" spans="1:4" ht="16.5" thickTop="1" thickBot="1" x14ac:dyDescent="0.3">
      <c r="A9" s="15">
        <v>5</v>
      </c>
      <c r="B9" s="16" t="s">
        <v>91</v>
      </c>
      <c r="C9" s="17">
        <v>125968.5549533475</v>
      </c>
      <c r="D9" s="14">
        <f t="shared" si="0"/>
        <v>1.2216845372448821E-2</v>
      </c>
    </row>
    <row r="10" spans="1:4" ht="16.5" thickTop="1" thickBot="1" x14ac:dyDescent="0.3">
      <c r="A10" s="15">
        <v>6</v>
      </c>
      <c r="B10" s="16" t="s">
        <v>92</v>
      </c>
      <c r="C10" s="17">
        <v>244369.84967770692</v>
      </c>
      <c r="D10" s="14">
        <f t="shared" si="0"/>
        <v>2.369979292297798E-2</v>
      </c>
    </row>
    <row r="11" spans="1:4" ht="16.5" thickTop="1" thickBot="1" x14ac:dyDescent="0.3">
      <c r="A11" s="15">
        <v>7</v>
      </c>
      <c r="B11" s="16" t="s">
        <v>93</v>
      </c>
      <c r="C11" s="17">
        <v>223906.34899718725</v>
      </c>
      <c r="D11" s="14">
        <f t="shared" si="0"/>
        <v>2.1715175224652414E-2</v>
      </c>
    </row>
    <row r="12" spans="1:4" ht="16.5" thickTop="1" thickBot="1" x14ac:dyDescent="0.3">
      <c r="A12" s="15">
        <v>8</v>
      </c>
      <c r="B12" s="16" t="s">
        <v>94</v>
      </c>
      <c r="C12" s="17">
        <v>38892.319999079016</v>
      </c>
      <c r="D12" s="14">
        <f t="shared" si="0"/>
        <v>3.7719052963695269E-3</v>
      </c>
    </row>
    <row r="13" spans="1:4" ht="16.5" thickTop="1" thickBot="1" x14ac:dyDescent="0.3">
      <c r="A13" s="15">
        <v>9</v>
      </c>
      <c r="B13" s="16" t="s">
        <v>95</v>
      </c>
      <c r="C13" s="17">
        <v>44407.945593565441</v>
      </c>
      <c r="D13" s="14">
        <f t="shared" si="0"/>
        <v>4.3068288337961272E-3</v>
      </c>
    </row>
    <row r="14" spans="1:4" ht="16.5" thickTop="1" thickBot="1" x14ac:dyDescent="0.3">
      <c r="A14" s="15">
        <v>10</v>
      </c>
      <c r="B14" s="16" t="s">
        <v>96</v>
      </c>
      <c r="C14" s="17">
        <v>895299.83449957555</v>
      </c>
      <c r="D14" s="14">
        <f t="shared" si="0"/>
        <v>8.6829126873060741E-2</v>
      </c>
    </row>
    <row r="15" spans="1:4" ht="16.5" thickTop="1" thickBot="1" x14ac:dyDescent="0.3">
      <c r="A15" s="15">
        <v>11</v>
      </c>
      <c r="B15" s="16" t="s">
        <v>97</v>
      </c>
      <c r="C15" s="17">
        <v>89635.329977674133</v>
      </c>
      <c r="D15" s="14">
        <f t="shared" si="0"/>
        <v>8.6931295405526209E-3</v>
      </c>
    </row>
    <row r="16" spans="1:4" ht="16.5" thickTop="1" thickBot="1" x14ac:dyDescent="0.3">
      <c r="A16" s="15">
        <v>12</v>
      </c>
      <c r="B16" s="16" t="s">
        <v>98</v>
      </c>
      <c r="C16" s="17">
        <v>302573.56732125307</v>
      </c>
      <c r="D16" s="14">
        <f t="shared" si="0"/>
        <v>2.9344581170459409E-2</v>
      </c>
    </row>
    <row r="17" spans="1:4" ht="16.5" thickTop="1" thickBot="1" x14ac:dyDescent="0.3">
      <c r="A17" s="15">
        <v>13</v>
      </c>
      <c r="B17" s="16" t="s">
        <v>99</v>
      </c>
      <c r="C17" s="17">
        <v>336832.27146223903</v>
      </c>
      <c r="D17" s="14">
        <f t="shared" si="0"/>
        <v>3.266710313878636E-2</v>
      </c>
    </row>
    <row r="18" spans="1:4" ht="16.5" thickTop="1" thickBot="1" x14ac:dyDescent="0.3">
      <c r="A18" s="15">
        <v>14</v>
      </c>
      <c r="B18" s="16" t="s">
        <v>100</v>
      </c>
      <c r="C18" s="17">
        <v>4316777.6560798679</v>
      </c>
      <c r="D18" s="14">
        <f t="shared" si="0"/>
        <v>0.4186553156150844</v>
      </c>
    </row>
    <row r="19" spans="1:4" ht="16.5" thickTop="1" thickBot="1" x14ac:dyDescent="0.3">
      <c r="A19" s="15">
        <v>15</v>
      </c>
      <c r="B19" s="16" t="s">
        <v>101</v>
      </c>
      <c r="C19" s="17">
        <v>9985.9698821639322</v>
      </c>
      <c r="D19" s="14">
        <f t="shared" si="0"/>
        <v>9.684722507891702E-4</v>
      </c>
    </row>
    <row r="20" spans="1:4" ht="16.5" thickTop="1" thickBot="1" x14ac:dyDescent="0.3">
      <c r="A20" s="15">
        <v>16</v>
      </c>
      <c r="B20" s="16" t="s">
        <v>102</v>
      </c>
      <c r="C20" s="17">
        <v>1148508.6708732108</v>
      </c>
      <c r="D20" s="14">
        <f t="shared" si="0"/>
        <v>0.11138615383951316</v>
      </c>
    </row>
    <row r="21" spans="1:4" ht="16.5" thickTop="1" thickBot="1" x14ac:dyDescent="0.3">
      <c r="A21" s="15">
        <v>17</v>
      </c>
      <c r="B21" s="16" t="s">
        <v>103</v>
      </c>
      <c r="C21" s="17">
        <v>1078901.0835766457</v>
      </c>
      <c r="D21" s="14">
        <f t="shared" si="0"/>
        <v>0.10463538075121101</v>
      </c>
    </row>
    <row r="22" spans="1:4" ht="16.5" thickTop="1" thickBot="1" x14ac:dyDescent="0.3">
      <c r="A22" s="15">
        <v>18</v>
      </c>
      <c r="B22" s="16" t="s">
        <v>104</v>
      </c>
      <c r="C22" s="17">
        <v>876456.6700549915</v>
      </c>
      <c r="D22" s="14">
        <f t="shared" si="0"/>
        <v>8.5001654719932013E-2</v>
      </c>
    </row>
    <row r="23" spans="1:4" ht="16.5" thickTop="1" thickBot="1" x14ac:dyDescent="0.3">
      <c r="A23" s="31"/>
      <c r="B23" s="18" t="s">
        <v>105</v>
      </c>
      <c r="C23" s="19">
        <f>SUM(C5:C22)</f>
        <v>10311054.213506639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0D452F-5712-4F0F-8083-B10403D3A632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165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43624.337001643144</v>
      </c>
      <c r="D5" s="14">
        <f>C5/C$23</f>
        <v>5.376823111815145E-3</v>
      </c>
    </row>
    <row r="6" spans="1:4" ht="16.5" thickTop="1" thickBot="1" x14ac:dyDescent="0.3">
      <c r="A6" s="15">
        <v>2</v>
      </c>
      <c r="B6" s="16" t="s">
        <v>88</v>
      </c>
      <c r="C6" s="17">
        <v>53493.106324583161</v>
      </c>
      <c r="D6" s="14">
        <f t="shared" ref="D6:D23" si="0">C6/C$23</f>
        <v>6.5931768865156648E-3</v>
      </c>
    </row>
    <row r="7" spans="1:4" ht="16.5" thickTop="1" thickBot="1" x14ac:dyDescent="0.3">
      <c r="A7" s="15">
        <v>3</v>
      </c>
      <c r="B7" s="16" t="s">
        <v>89</v>
      </c>
      <c r="C7" s="17">
        <v>431550.57983337424</v>
      </c>
      <c r="D7" s="14">
        <f t="shared" si="0"/>
        <v>5.3189831434639685E-2</v>
      </c>
    </row>
    <row r="8" spans="1:4" ht="16.5" thickTop="1" thickBot="1" x14ac:dyDescent="0.3">
      <c r="A8" s="15">
        <v>4</v>
      </c>
      <c r="B8" s="16" t="s">
        <v>90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91</v>
      </c>
      <c r="C9" s="17">
        <v>57319.503388713587</v>
      </c>
      <c r="D9" s="14">
        <f t="shared" si="0"/>
        <v>7.0647911638540952E-3</v>
      </c>
    </row>
    <row r="10" spans="1:4" ht="16.5" thickTop="1" thickBot="1" x14ac:dyDescent="0.3">
      <c r="A10" s="15">
        <v>6</v>
      </c>
      <c r="B10" s="16" t="s">
        <v>92</v>
      </c>
      <c r="C10" s="17">
        <v>140058.91378571346</v>
      </c>
      <c r="D10" s="14">
        <f t="shared" si="0"/>
        <v>1.7262657874442516E-2</v>
      </c>
    </row>
    <row r="11" spans="1:4" ht="16.5" thickTop="1" thickBot="1" x14ac:dyDescent="0.3">
      <c r="A11" s="15">
        <v>7</v>
      </c>
      <c r="B11" s="16" t="s">
        <v>93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94</v>
      </c>
      <c r="C12" s="17">
        <v>4523.6065463273953</v>
      </c>
      <c r="D12" s="14">
        <f t="shared" si="0"/>
        <v>5.5754732103172814E-4</v>
      </c>
    </row>
    <row r="13" spans="1:4" ht="16.5" thickTop="1" thickBot="1" x14ac:dyDescent="0.3">
      <c r="A13" s="15">
        <v>9</v>
      </c>
      <c r="B13" s="16" t="s">
        <v>95</v>
      </c>
      <c r="C13" s="17">
        <v>34089.130238731312</v>
      </c>
      <c r="D13" s="14">
        <f t="shared" si="0"/>
        <v>4.2015818675337864E-3</v>
      </c>
    </row>
    <row r="14" spans="1:4" ht="16.5" thickTop="1" thickBot="1" x14ac:dyDescent="0.3">
      <c r="A14" s="15">
        <v>10</v>
      </c>
      <c r="B14" s="16" t="s">
        <v>96</v>
      </c>
      <c r="C14" s="17">
        <v>1317740.6483521829</v>
      </c>
      <c r="D14" s="14">
        <f t="shared" si="0"/>
        <v>0.16241526772478904</v>
      </c>
    </row>
    <row r="15" spans="1:4" ht="16.5" thickTop="1" thickBot="1" x14ac:dyDescent="0.3">
      <c r="A15" s="15">
        <v>11</v>
      </c>
      <c r="B15" s="16" t="s">
        <v>97</v>
      </c>
      <c r="C15" s="17">
        <v>145973.48837971344</v>
      </c>
      <c r="D15" s="14">
        <f t="shared" si="0"/>
        <v>1.7991645947599385E-2</v>
      </c>
    </row>
    <row r="16" spans="1:4" ht="16.5" thickTop="1" thickBot="1" x14ac:dyDescent="0.3">
      <c r="A16" s="15">
        <v>12</v>
      </c>
      <c r="B16" s="16" t="s">
        <v>98</v>
      </c>
      <c r="C16" s="17">
        <v>970610.6716534252</v>
      </c>
      <c r="D16" s="14">
        <f t="shared" si="0"/>
        <v>0.11963051476802931</v>
      </c>
    </row>
    <row r="17" spans="1:4" ht="16.5" thickTop="1" thickBot="1" x14ac:dyDescent="0.3">
      <c r="A17" s="15">
        <v>13</v>
      </c>
      <c r="B17" s="16" t="s">
        <v>99</v>
      </c>
      <c r="C17" s="17">
        <v>282841.87143777264</v>
      </c>
      <c r="D17" s="14">
        <f t="shared" si="0"/>
        <v>3.4861061871917551E-2</v>
      </c>
    </row>
    <row r="18" spans="1:4" ht="16.5" thickTop="1" thickBot="1" x14ac:dyDescent="0.3">
      <c r="A18" s="15">
        <v>14</v>
      </c>
      <c r="B18" s="16" t="s">
        <v>100</v>
      </c>
      <c r="C18" s="17">
        <v>1761694.6169289025</v>
      </c>
      <c r="D18" s="14">
        <f t="shared" si="0"/>
        <v>0.21713385195760956</v>
      </c>
    </row>
    <row r="19" spans="1:4" ht="16.5" thickTop="1" thickBot="1" x14ac:dyDescent="0.3">
      <c r="A19" s="15">
        <v>15</v>
      </c>
      <c r="B19" s="16" t="s">
        <v>101</v>
      </c>
      <c r="C19" s="17">
        <v>26146.875130635693</v>
      </c>
      <c r="D19" s="14">
        <f t="shared" si="0"/>
        <v>3.2226764271248713E-3</v>
      </c>
    </row>
    <row r="20" spans="1:4" ht="16.5" thickTop="1" thickBot="1" x14ac:dyDescent="0.3">
      <c r="A20" s="15">
        <v>16</v>
      </c>
      <c r="B20" s="16" t="s">
        <v>102</v>
      </c>
      <c r="C20" s="17">
        <v>1218321.0634087059</v>
      </c>
      <c r="D20" s="14">
        <f t="shared" si="0"/>
        <v>0.15016152225076562</v>
      </c>
    </row>
    <row r="21" spans="1:4" ht="16.5" thickTop="1" thickBot="1" x14ac:dyDescent="0.3">
      <c r="A21" s="15">
        <v>17</v>
      </c>
      <c r="B21" s="16" t="s">
        <v>103</v>
      </c>
      <c r="C21" s="17">
        <v>867494.35505326139</v>
      </c>
      <c r="D21" s="14">
        <f t="shared" si="0"/>
        <v>0.10692113664544317</v>
      </c>
    </row>
    <row r="22" spans="1:4" ht="16.5" thickTop="1" thickBot="1" x14ac:dyDescent="0.3">
      <c r="A22" s="15">
        <v>18</v>
      </c>
      <c r="B22" s="16" t="s">
        <v>104</v>
      </c>
      <c r="C22" s="17">
        <v>757921.02031986578</v>
      </c>
      <c r="D22" s="14">
        <f t="shared" si="0"/>
        <v>9.3415912746888846E-2</v>
      </c>
    </row>
    <row r="23" spans="1:4" ht="16.5" thickTop="1" thickBot="1" x14ac:dyDescent="0.3">
      <c r="A23" s="31"/>
      <c r="B23" s="18" t="s">
        <v>105</v>
      </c>
      <c r="C23" s="19">
        <f>SUM(C5:C22)</f>
        <v>8113403.787783552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507E3D-9B0F-406E-9546-CFD9D7DB01B8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166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50408.939581931954</v>
      </c>
      <c r="D5" s="14">
        <f>C5/C$23</f>
        <v>5.8897542225108401E-3</v>
      </c>
    </row>
    <row r="6" spans="1:4" ht="16.5" thickTop="1" thickBot="1" x14ac:dyDescent="0.3">
      <c r="A6" s="15">
        <v>2</v>
      </c>
      <c r="B6" s="16" t="s">
        <v>88</v>
      </c>
      <c r="C6" s="17">
        <v>65150.776020723162</v>
      </c>
      <c r="D6" s="14">
        <f t="shared" ref="D6:D23" si="0">C6/C$23</f>
        <v>7.6121827070817711E-3</v>
      </c>
    </row>
    <row r="7" spans="1:4" ht="16.5" thickTop="1" thickBot="1" x14ac:dyDescent="0.3">
      <c r="A7" s="15">
        <v>3</v>
      </c>
      <c r="B7" s="16" t="s">
        <v>89</v>
      </c>
      <c r="C7" s="17">
        <v>43899.509566066336</v>
      </c>
      <c r="D7" s="14">
        <f t="shared" si="0"/>
        <v>5.1291958128309601E-3</v>
      </c>
    </row>
    <row r="8" spans="1:4" ht="16.5" thickTop="1" thickBot="1" x14ac:dyDescent="0.3">
      <c r="A8" s="15">
        <v>4</v>
      </c>
      <c r="B8" s="16" t="s">
        <v>90</v>
      </c>
      <c r="C8" s="17">
        <v>2987.9516086729732</v>
      </c>
      <c r="D8" s="14">
        <f t="shared" si="0"/>
        <v>3.4911070833450837E-4</v>
      </c>
    </row>
    <row r="9" spans="1:4" ht="16.5" thickTop="1" thickBot="1" x14ac:dyDescent="0.3">
      <c r="A9" s="15">
        <v>5</v>
      </c>
      <c r="B9" s="16" t="s">
        <v>91</v>
      </c>
      <c r="C9" s="17">
        <v>21202.622064425617</v>
      </c>
      <c r="D9" s="14">
        <f t="shared" si="0"/>
        <v>2.4773033090545772E-3</v>
      </c>
    </row>
    <row r="10" spans="1:4" ht="16.5" thickTop="1" thickBot="1" x14ac:dyDescent="0.3">
      <c r="A10" s="15">
        <v>6</v>
      </c>
      <c r="B10" s="16" t="s">
        <v>92</v>
      </c>
      <c r="C10" s="17">
        <v>583904.1996001401</v>
      </c>
      <c r="D10" s="14">
        <f t="shared" si="0"/>
        <v>6.8223062291304273E-2</v>
      </c>
    </row>
    <row r="11" spans="1:4" ht="16.5" thickTop="1" thickBot="1" x14ac:dyDescent="0.3">
      <c r="A11" s="15">
        <v>7</v>
      </c>
      <c r="B11" s="16" t="s">
        <v>93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94</v>
      </c>
      <c r="C12" s="17">
        <v>1558.4360511421114</v>
      </c>
      <c r="D12" s="14">
        <f t="shared" si="0"/>
        <v>1.8208685580081759E-4</v>
      </c>
    </row>
    <row r="13" spans="1:4" ht="16.5" thickTop="1" thickBot="1" x14ac:dyDescent="0.3">
      <c r="A13" s="15">
        <v>9</v>
      </c>
      <c r="B13" s="16" t="s">
        <v>95</v>
      </c>
      <c r="C13" s="17">
        <v>53591.5872521575</v>
      </c>
      <c r="D13" s="14">
        <f t="shared" si="0"/>
        <v>6.2616131171818546E-3</v>
      </c>
    </row>
    <row r="14" spans="1:4" ht="16.5" thickTop="1" thickBot="1" x14ac:dyDescent="0.3">
      <c r="A14" s="15">
        <v>10</v>
      </c>
      <c r="B14" s="16" t="s">
        <v>96</v>
      </c>
      <c r="C14" s="17">
        <v>215496.01603009674</v>
      </c>
      <c r="D14" s="14">
        <f t="shared" si="0"/>
        <v>2.5178442174618787E-2</v>
      </c>
    </row>
    <row r="15" spans="1:4" ht="16.5" thickTop="1" thickBot="1" x14ac:dyDescent="0.3">
      <c r="A15" s="15">
        <v>11</v>
      </c>
      <c r="B15" s="16" t="s">
        <v>97</v>
      </c>
      <c r="C15" s="17">
        <v>1603.2257237028364</v>
      </c>
      <c r="D15" s="14">
        <f t="shared" si="0"/>
        <v>1.8732005779390141E-4</v>
      </c>
    </row>
    <row r="16" spans="1:4" ht="16.5" thickTop="1" thickBot="1" x14ac:dyDescent="0.3">
      <c r="A16" s="15">
        <v>12</v>
      </c>
      <c r="B16" s="16" t="s">
        <v>98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99</v>
      </c>
      <c r="C17" s="17">
        <v>263136.50543734914</v>
      </c>
      <c r="D17" s="14">
        <f t="shared" si="0"/>
        <v>3.0744732121916543E-2</v>
      </c>
    </row>
    <row r="18" spans="1:4" ht="16.5" thickTop="1" thickBot="1" x14ac:dyDescent="0.3">
      <c r="A18" s="15">
        <v>14</v>
      </c>
      <c r="B18" s="16" t="s">
        <v>100</v>
      </c>
      <c r="C18" s="17">
        <v>3108631.7199450941</v>
      </c>
      <c r="D18" s="14">
        <f t="shared" si="0"/>
        <v>0.36321090962485281</v>
      </c>
    </row>
    <row r="19" spans="1:4" ht="16.5" thickTop="1" thickBot="1" x14ac:dyDescent="0.3">
      <c r="A19" s="15">
        <v>15</v>
      </c>
      <c r="B19" s="16" t="s">
        <v>101</v>
      </c>
      <c r="C19" s="17">
        <v>854.86454551015777</v>
      </c>
      <c r="D19" s="14">
        <f t="shared" si="0"/>
        <v>9.9881927855469772E-5</v>
      </c>
    </row>
    <row r="20" spans="1:4" ht="16.5" thickTop="1" thickBot="1" x14ac:dyDescent="0.3">
      <c r="A20" s="15">
        <v>16</v>
      </c>
      <c r="B20" s="16" t="s">
        <v>102</v>
      </c>
      <c r="C20" s="17">
        <v>836415.19389354729</v>
      </c>
      <c r="D20" s="14">
        <f t="shared" si="0"/>
        <v>9.7726315230254643E-2</v>
      </c>
    </row>
    <row r="21" spans="1:4" ht="16.5" thickTop="1" thickBot="1" x14ac:dyDescent="0.3">
      <c r="A21" s="15">
        <v>17</v>
      </c>
      <c r="B21" s="16" t="s">
        <v>103</v>
      </c>
      <c r="C21" s="17">
        <v>1286370.324982465</v>
      </c>
      <c r="D21" s="14">
        <f t="shared" si="0"/>
        <v>0.15029883818452155</v>
      </c>
    </row>
    <row r="22" spans="1:4" ht="16.5" thickTop="1" thickBot="1" x14ac:dyDescent="0.3">
      <c r="A22" s="15">
        <v>18</v>
      </c>
      <c r="B22" s="16" t="s">
        <v>104</v>
      </c>
      <c r="C22" s="17">
        <v>2023539.0835971856</v>
      </c>
      <c r="D22" s="14">
        <f t="shared" si="0"/>
        <v>0.23642925165408665</v>
      </c>
    </row>
    <row r="23" spans="1:4" ht="16.5" thickTop="1" thickBot="1" x14ac:dyDescent="0.3">
      <c r="A23" s="31"/>
      <c r="B23" s="18" t="s">
        <v>105</v>
      </c>
      <c r="C23" s="19">
        <f>SUM(C5:C22)</f>
        <v>8558750.9559002109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2E6D92-DD87-4865-87A1-675A761B8662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167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16747.919042608202</v>
      </c>
      <c r="D5" s="14">
        <f>C5/C$23</f>
        <v>7.5642381856492449E-4</v>
      </c>
    </row>
    <row r="6" spans="1:4" ht="16.5" thickTop="1" thickBot="1" x14ac:dyDescent="0.3">
      <c r="A6" s="15">
        <v>2</v>
      </c>
      <c r="B6" s="16" t="s">
        <v>88</v>
      </c>
      <c r="C6" s="17">
        <v>114145.16633706729</v>
      </c>
      <c r="D6" s="14">
        <f t="shared" ref="D6:D23" si="0">C6/C$23</f>
        <v>5.1553940744369997E-3</v>
      </c>
    </row>
    <row r="7" spans="1:4" ht="16.5" thickTop="1" thickBot="1" x14ac:dyDescent="0.3">
      <c r="A7" s="15">
        <v>3</v>
      </c>
      <c r="B7" s="16" t="s">
        <v>89</v>
      </c>
      <c r="C7" s="17">
        <v>642127.13307165657</v>
      </c>
      <c r="D7" s="14">
        <f t="shared" si="0"/>
        <v>2.9001827436978538E-2</v>
      </c>
    </row>
    <row r="8" spans="1:4" ht="16.5" thickTop="1" thickBot="1" x14ac:dyDescent="0.3">
      <c r="A8" s="15">
        <v>4</v>
      </c>
      <c r="B8" s="16" t="s">
        <v>90</v>
      </c>
      <c r="C8" s="17">
        <v>45613.898285293755</v>
      </c>
      <c r="D8" s="14">
        <f t="shared" si="0"/>
        <v>2.0601627600906197E-3</v>
      </c>
    </row>
    <row r="9" spans="1:4" ht="16.5" thickTop="1" thickBot="1" x14ac:dyDescent="0.3">
      <c r="A9" s="15">
        <v>5</v>
      </c>
      <c r="B9" s="16" t="s">
        <v>91</v>
      </c>
      <c r="C9" s="17">
        <v>296102.7244919638</v>
      </c>
      <c r="D9" s="14">
        <f t="shared" si="0"/>
        <v>1.3373551244059999E-2</v>
      </c>
    </row>
    <row r="10" spans="1:4" ht="16.5" thickTop="1" thickBot="1" x14ac:dyDescent="0.3">
      <c r="A10" s="15">
        <v>6</v>
      </c>
      <c r="B10" s="16" t="s">
        <v>92</v>
      </c>
      <c r="C10" s="17">
        <v>163962.52659940708</v>
      </c>
      <c r="D10" s="14">
        <f t="shared" si="0"/>
        <v>7.4054072124629588E-3</v>
      </c>
    </row>
    <row r="11" spans="1:4" ht="16.5" thickTop="1" thickBot="1" x14ac:dyDescent="0.3">
      <c r="A11" s="15">
        <v>7</v>
      </c>
      <c r="B11" s="16" t="s">
        <v>93</v>
      </c>
      <c r="C11" s="17">
        <v>45476.658136987862</v>
      </c>
      <c r="D11" s="14">
        <f t="shared" si="0"/>
        <v>2.0539642755638046E-3</v>
      </c>
    </row>
    <row r="12" spans="1:4" ht="16.5" thickTop="1" thickBot="1" x14ac:dyDescent="0.3">
      <c r="A12" s="15">
        <v>8</v>
      </c>
      <c r="B12" s="16" t="s">
        <v>94</v>
      </c>
      <c r="C12" s="17">
        <v>1099.263042818277</v>
      </c>
      <c r="D12" s="14">
        <f t="shared" si="0"/>
        <v>4.9648481482413824E-5</v>
      </c>
    </row>
    <row r="13" spans="1:4" ht="16.5" thickTop="1" thickBot="1" x14ac:dyDescent="0.3">
      <c r="A13" s="15">
        <v>9</v>
      </c>
      <c r="B13" s="16" t="s">
        <v>95</v>
      </c>
      <c r="C13" s="17">
        <v>13161.761442887109</v>
      </c>
      <c r="D13" s="14">
        <f t="shared" si="0"/>
        <v>5.9445414229317899E-4</v>
      </c>
    </row>
    <row r="14" spans="1:4" ht="16.5" thickTop="1" thickBot="1" x14ac:dyDescent="0.3">
      <c r="A14" s="15">
        <v>10</v>
      </c>
      <c r="B14" s="16" t="s">
        <v>96</v>
      </c>
      <c r="C14" s="17">
        <v>1653793.3866147604</v>
      </c>
      <c r="D14" s="14">
        <f t="shared" si="0"/>
        <v>7.4693978722847859E-2</v>
      </c>
    </row>
    <row r="15" spans="1:4" ht="16.5" thickTop="1" thickBot="1" x14ac:dyDescent="0.3">
      <c r="A15" s="15">
        <v>11</v>
      </c>
      <c r="B15" s="16" t="s">
        <v>97</v>
      </c>
      <c r="C15" s="17">
        <v>204888.79812478661</v>
      </c>
      <c r="D15" s="14">
        <f t="shared" si="0"/>
        <v>9.2538521749740386E-3</v>
      </c>
    </row>
    <row r="16" spans="1:4" ht="16.5" thickTop="1" thickBot="1" x14ac:dyDescent="0.3">
      <c r="A16" s="15">
        <v>12</v>
      </c>
      <c r="B16" s="16" t="s">
        <v>98</v>
      </c>
      <c r="C16" s="17">
        <v>4373244.5428922232</v>
      </c>
      <c r="D16" s="14">
        <f t="shared" si="0"/>
        <v>0.19751864862953056</v>
      </c>
    </row>
    <row r="17" spans="1:4" ht="16.5" thickTop="1" thickBot="1" x14ac:dyDescent="0.3">
      <c r="A17" s="15">
        <v>13</v>
      </c>
      <c r="B17" s="16" t="s">
        <v>99</v>
      </c>
      <c r="C17" s="17">
        <v>408170.70858862565</v>
      </c>
      <c r="D17" s="14">
        <f t="shared" si="0"/>
        <v>1.8435128879681802E-2</v>
      </c>
    </row>
    <row r="18" spans="1:4" ht="16.5" thickTop="1" thickBot="1" x14ac:dyDescent="0.3">
      <c r="A18" s="15">
        <v>14</v>
      </c>
      <c r="B18" s="16" t="s">
        <v>100</v>
      </c>
      <c r="C18" s="17">
        <v>5563492.1949200351</v>
      </c>
      <c r="D18" s="14">
        <f t="shared" si="0"/>
        <v>0.25127647201608316</v>
      </c>
    </row>
    <row r="19" spans="1:4" ht="16.5" thickTop="1" thickBot="1" x14ac:dyDescent="0.3">
      <c r="A19" s="15">
        <v>15</v>
      </c>
      <c r="B19" s="16" t="s">
        <v>101</v>
      </c>
      <c r="C19" s="17">
        <v>44763.834528983352</v>
      </c>
      <c r="D19" s="14">
        <f t="shared" si="0"/>
        <v>2.0217694247194559E-3</v>
      </c>
    </row>
    <row r="20" spans="1:4" ht="16.5" thickTop="1" thickBot="1" x14ac:dyDescent="0.3">
      <c r="A20" s="15">
        <v>16</v>
      </c>
      <c r="B20" s="16" t="s">
        <v>102</v>
      </c>
      <c r="C20" s="17">
        <v>2955854.9269522177</v>
      </c>
      <c r="D20" s="14">
        <f t="shared" si="0"/>
        <v>0.13350190344728002</v>
      </c>
    </row>
    <row r="21" spans="1:4" ht="16.5" thickTop="1" thickBot="1" x14ac:dyDescent="0.3">
      <c r="A21" s="15">
        <v>17</v>
      </c>
      <c r="B21" s="16" t="s">
        <v>103</v>
      </c>
      <c r="C21" s="17">
        <v>3371971.4922445458</v>
      </c>
      <c r="D21" s="14">
        <f t="shared" si="0"/>
        <v>0.15229590886883507</v>
      </c>
    </row>
    <row r="22" spans="1:4" ht="16.5" thickTop="1" thickBot="1" x14ac:dyDescent="0.3">
      <c r="A22" s="15">
        <v>18</v>
      </c>
      <c r="B22" s="16" t="s">
        <v>104</v>
      </c>
      <c r="C22" s="17">
        <v>2226302.7866216828</v>
      </c>
      <c r="D22" s="14">
        <f t="shared" si="0"/>
        <v>0.10055150439011479</v>
      </c>
    </row>
    <row r="23" spans="1:4" ht="16.5" thickTop="1" thickBot="1" x14ac:dyDescent="0.3">
      <c r="A23" s="31"/>
      <c r="B23" s="18" t="s">
        <v>105</v>
      </c>
      <c r="C23" s="19">
        <f>SUM(C5:C22)</f>
        <v>22140919.721938547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0B975B-70D2-414D-BDD3-900ADC452879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168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53421.456782955487</v>
      </c>
      <c r="D5" s="14">
        <f>C5/C$23</f>
        <v>8.720024471617736E-3</v>
      </c>
    </row>
    <row r="6" spans="1:4" ht="16.5" thickTop="1" thickBot="1" x14ac:dyDescent="0.3">
      <c r="A6" s="15">
        <v>2</v>
      </c>
      <c r="B6" s="16" t="s">
        <v>88</v>
      </c>
      <c r="C6" s="17">
        <v>33698.753186375463</v>
      </c>
      <c r="D6" s="14">
        <f t="shared" ref="D6:D23" si="0">C6/C$23</f>
        <v>5.5006727660402641E-3</v>
      </c>
    </row>
    <row r="7" spans="1:4" ht="16.5" thickTop="1" thickBot="1" x14ac:dyDescent="0.3">
      <c r="A7" s="15">
        <v>3</v>
      </c>
      <c r="B7" s="16" t="s">
        <v>89</v>
      </c>
      <c r="C7" s="17">
        <v>105996.4618026524</v>
      </c>
      <c r="D7" s="14">
        <f t="shared" si="0"/>
        <v>1.730188198684476E-2</v>
      </c>
    </row>
    <row r="8" spans="1:4" ht="16.5" thickTop="1" thickBot="1" x14ac:dyDescent="0.3">
      <c r="A8" s="15">
        <v>4</v>
      </c>
      <c r="B8" s="16" t="s">
        <v>90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91</v>
      </c>
      <c r="C9" s="17">
        <v>6190.5285015599657</v>
      </c>
      <c r="D9" s="14">
        <f t="shared" si="0"/>
        <v>1.0104846119260676E-3</v>
      </c>
    </row>
    <row r="10" spans="1:4" ht="16.5" thickTop="1" thickBot="1" x14ac:dyDescent="0.3">
      <c r="A10" s="15">
        <v>6</v>
      </c>
      <c r="B10" s="16" t="s">
        <v>92</v>
      </c>
      <c r="C10" s="17">
        <v>81751.819442518943</v>
      </c>
      <c r="D10" s="14">
        <f t="shared" si="0"/>
        <v>1.3344410824181956E-2</v>
      </c>
    </row>
    <row r="11" spans="1:4" ht="16.5" thickTop="1" thickBot="1" x14ac:dyDescent="0.3">
      <c r="A11" s="15">
        <v>7</v>
      </c>
      <c r="B11" s="16" t="s">
        <v>93</v>
      </c>
      <c r="C11" s="17">
        <v>21953.059924084628</v>
      </c>
      <c r="D11" s="14">
        <f t="shared" si="0"/>
        <v>3.5834144423030055E-3</v>
      </c>
    </row>
    <row r="12" spans="1:4" ht="16.5" thickTop="1" thickBot="1" x14ac:dyDescent="0.3">
      <c r="A12" s="15">
        <v>8</v>
      </c>
      <c r="B12" s="16" t="s">
        <v>94</v>
      </c>
      <c r="C12" s="17">
        <v>1916.2248035844502</v>
      </c>
      <c r="D12" s="14">
        <f t="shared" si="0"/>
        <v>3.1278681239012176E-4</v>
      </c>
    </row>
    <row r="13" spans="1:4" ht="16.5" thickTop="1" thickBot="1" x14ac:dyDescent="0.3">
      <c r="A13" s="15">
        <v>9</v>
      </c>
      <c r="B13" s="16" t="s">
        <v>95</v>
      </c>
      <c r="C13" s="17">
        <v>5942.8289883241496</v>
      </c>
      <c r="D13" s="14">
        <f t="shared" si="0"/>
        <v>9.7005243453712644E-4</v>
      </c>
    </row>
    <row r="14" spans="1:4" ht="16.5" thickTop="1" thickBot="1" x14ac:dyDescent="0.3">
      <c r="A14" s="15">
        <v>10</v>
      </c>
      <c r="B14" s="16" t="s">
        <v>96</v>
      </c>
      <c r="C14" s="17">
        <v>500800.88192872982</v>
      </c>
      <c r="D14" s="14">
        <f t="shared" si="0"/>
        <v>8.1746103697037151E-2</v>
      </c>
    </row>
    <row r="15" spans="1:4" ht="16.5" thickTop="1" thickBot="1" x14ac:dyDescent="0.3">
      <c r="A15" s="15">
        <v>11</v>
      </c>
      <c r="B15" s="16" t="s">
        <v>97</v>
      </c>
      <c r="C15" s="17">
        <v>15231.616027130705</v>
      </c>
      <c r="D15" s="14">
        <f t="shared" si="0"/>
        <v>2.4862681120527189E-3</v>
      </c>
    </row>
    <row r="16" spans="1:4" ht="16.5" thickTop="1" thickBot="1" x14ac:dyDescent="0.3">
      <c r="A16" s="15">
        <v>12</v>
      </c>
      <c r="B16" s="16" t="s">
        <v>98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99</v>
      </c>
      <c r="C17" s="17">
        <v>289660.18712676893</v>
      </c>
      <c r="D17" s="14">
        <f t="shared" si="0"/>
        <v>4.7281449670325854E-2</v>
      </c>
    </row>
    <row r="18" spans="1:4" ht="16.5" thickTop="1" thickBot="1" x14ac:dyDescent="0.3">
      <c r="A18" s="15">
        <v>14</v>
      </c>
      <c r="B18" s="16" t="s">
        <v>100</v>
      </c>
      <c r="C18" s="17">
        <v>3338572.2173244776</v>
      </c>
      <c r="D18" s="14">
        <f t="shared" si="0"/>
        <v>0.54495764789067058</v>
      </c>
    </row>
    <row r="19" spans="1:4" ht="16.5" thickTop="1" thickBot="1" x14ac:dyDescent="0.3">
      <c r="A19" s="15">
        <v>15</v>
      </c>
      <c r="B19" s="16" t="s">
        <v>101</v>
      </c>
      <c r="C19" s="17">
        <v>51323.283445300403</v>
      </c>
      <c r="D19" s="14">
        <f t="shared" si="0"/>
        <v>8.3775380634993086E-3</v>
      </c>
    </row>
    <row r="20" spans="1:4" ht="16.5" thickTop="1" thickBot="1" x14ac:dyDescent="0.3">
      <c r="A20" s="15">
        <v>16</v>
      </c>
      <c r="B20" s="16" t="s">
        <v>102</v>
      </c>
      <c r="C20" s="17">
        <v>910623.01352368307</v>
      </c>
      <c r="D20" s="14">
        <f t="shared" si="0"/>
        <v>0.14864167771775047</v>
      </c>
    </row>
    <row r="21" spans="1:4" ht="16.5" thickTop="1" thickBot="1" x14ac:dyDescent="0.3">
      <c r="A21" s="15">
        <v>17</v>
      </c>
      <c r="B21" s="16" t="s">
        <v>103</v>
      </c>
      <c r="C21" s="17">
        <v>344425.73400589713</v>
      </c>
      <c r="D21" s="14">
        <f t="shared" si="0"/>
        <v>5.6220870976782897E-2</v>
      </c>
    </row>
    <row r="22" spans="1:4" ht="16.5" thickTop="1" thickBot="1" x14ac:dyDescent="0.3">
      <c r="A22" s="15">
        <v>18</v>
      </c>
      <c r="B22" s="16" t="s">
        <v>104</v>
      </c>
      <c r="C22" s="17">
        <v>364788.5917370487</v>
      </c>
      <c r="D22" s="14">
        <f t="shared" si="0"/>
        <v>5.9544715522039951E-2</v>
      </c>
    </row>
    <row r="23" spans="1:4" ht="16.5" thickTop="1" thickBot="1" x14ac:dyDescent="0.3">
      <c r="A23" s="31"/>
      <c r="B23" s="18" t="s">
        <v>105</v>
      </c>
      <c r="C23" s="19">
        <f>SUM(C5:C22)</f>
        <v>6126296.6585510923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DC4456-4438-4B5F-9BA1-71AB110C00FD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169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40840.186640142078</v>
      </c>
      <c r="D5" s="14">
        <f>C5/C$23</f>
        <v>4.0460278891052172E-3</v>
      </c>
    </row>
    <row r="6" spans="1:4" ht="16.5" thickTop="1" thickBot="1" x14ac:dyDescent="0.3">
      <c r="A6" s="15">
        <v>2</v>
      </c>
      <c r="B6" s="16" t="s">
        <v>88</v>
      </c>
      <c r="C6" s="17">
        <v>12366.906094667705</v>
      </c>
      <c r="D6" s="14">
        <f t="shared" ref="D6:D23" si="0">C6/C$23</f>
        <v>1.2251865399603558E-3</v>
      </c>
    </row>
    <row r="7" spans="1:4" ht="16.5" thickTop="1" thickBot="1" x14ac:dyDescent="0.3">
      <c r="A7" s="15">
        <v>3</v>
      </c>
      <c r="B7" s="16" t="s">
        <v>89</v>
      </c>
      <c r="C7" s="17">
        <v>295412.19661985047</v>
      </c>
      <c r="D7" s="14">
        <f t="shared" si="0"/>
        <v>2.9266418315800107E-2</v>
      </c>
    </row>
    <row r="8" spans="1:4" ht="16.5" thickTop="1" thickBot="1" x14ac:dyDescent="0.3">
      <c r="A8" s="15">
        <v>4</v>
      </c>
      <c r="B8" s="16" t="s">
        <v>90</v>
      </c>
      <c r="C8" s="17">
        <v>88554.516159939638</v>
      </c>
      <c r="D8" s="14">
        <f t="shared" si="0"/>
        <v>8.7730755308832245E-3</v>
      </c>
    </row>
    <row r="9" spans="1:4" ht="16.5" thickTop="1" thickBot="1" x14ac:dyDescent="0.3">
      <c r="A9" s="15">
        <v>5</v>
      </c>
      <c r="B9" s="16" t="s">
        <v>91</v>
      </c>
      <c r="C9" s="17">
        <v>289810.57606289996</v>
      </c>
      <c r="D9" s="14">
        <f t="shared" si="0"/>
        <v>2.8711467056705471E-2</v>
      </c>
    </row>
    <row r="10" spans="1:4" ht="16.5" thickTop="1" thickBot="1" x14ac:dyDescent="0.3">
      <c r="A10" s="15">
        <v>6</v>
      </c>
      <c r="B10" s="16" t="s">
        <v>92</v>
      </c>
      <c r="C10" s="17">
        <v>157139.27696445794</v>
      </c>
      <c r="D10" s="14">
        <f t="shared" si="0"/>
        <v>1.5567751995704739E-2</v>
      </c>
    </row>
    <row r="11" spans="1:4" ht="16.5" thickTop="1" thickBot="1" x14ac:dyDescent="0.3">
      <c r="A11" s="15">
        <v>7</v>
      </c>
      <c r="B11" s="16" t="s">
        <v>93</v>
      </c>
      <c r="C11" s="17">
        <v>8601.7082886038297</v>
      </c>
      <c r="D11" s="14">
        <f t="shared" si="0"/>
        <v>8.5216926005501556E-4</v>
      </c>
    </row>
    <row r="12" spans="1:4" ht="16.5" thickTop="1" thickBot="1" x14ac:dyDescent="0.3">
      <c r="A12" s="15">
        <v>8</v>
      </c>
      <c r="B12" s="16" t="s">
        <v>94</v>
      </c>
      <c r="C12" s="17">
        <v>15653.38808989362</v>
      </c>
      <c r="D12" s="14">
        <f t="shared" si="0"/>
        <v>1.5507775546854529E-3</v>
      </c>
    </row>
    <row r="13" spans="1:4" ht="16.5" thickTop="1" thickBot="1" x14ac:dyDescent="0.3">
      <c r="A13" s="15">
        <v>9</v>
      </c>
      <c r="B13" s="16" t="s">
        <v>95</v>
      </c>
      <c r="C13" s="17">
        <v>38575.039225658489</v>
      </c>
      <c r="D13" s="14">
        <f t="shared" si="0"/>
        <v>3.8216202561849755E-3</v>
      </c>
    </row>
    <row r="14" spans="1:4" ht="16.5" thickTop="1" thickBot="1" x14ac:dyDescent="0.3">
      <c r="A14" s="15">
        <v>10</v>
      </c>
      <c r="B14" s="16" t="s">
        <v>96</v>
      </c>
      <c r="C14" s="17">
        <v>958245.11514541542</v>
      </c>
      <c r="D14" s="14">
        <f t="shared" si="0"/>
        <v>9.4933122971244663E-2</v>
      </c>
    </row>
    <row r="15" spans="1:4" ht="16.5" thickTop="1" thickBot="1" x14ac:dyDescent="0.3">
      <c r="A15" s="15">
        <v>11</v>
      </c>
      <c r="B15" s="16" t="s">
        <v>97</v>
      </c>
      <c r="C15" s="17">
        <v>43053.898071074356</v>
      </c>
      <c r="D15" s="14">
        <f t="shared" si="0"/>
        <v>4.2653397709754969E-3</v>
      </c>
    </row>
    <row r="16" spans="1:4" ht="16.5" thickTop="1" thickBot="1" x14ac:dyDescent="0.3">
      <c r="A16" s="15">
        <v>12</v>
      </c>
      <c r="B16" s="16" t="s">
        <v>98</v>
      </c>
      <c r="C16" s="17">
        <v>361876.92494487733</v>
      </c>
      <c r="D16" s="14">
        <f t="shared" si="0"/>
        <v>3.5851063650905873E-2</v>
      </c>
    </row>
    <row r="17" spans="1:4" ht="16.5" thickTop="1" thickBot="1" x14ac:dyDescent="0.3">
      <c r="A17" s="15">
        <v>13</v>
      </c>
      <c r="B17" s="16" t="s">
        <v>99</v>
      </c>
      <c r="C17" s="17">
        <v>329265.79286059452</v>
      </c>
      <c r="D17" s="14">
        <f t="shared" si="0"/>
        <v>3.2620286302336848E-2</v>
      </c>
    </row>
    <row r="18" spans="1:4" ht="16.5" thickTop="1" thickBot="1" x14ac:dyDescent="0.3">
      <c r="A18" s="15">
        <v>14</v>
      </c>
      <c r="B18" s="16" t="s">
        <v>100</v>
      </c>
      <c r="C18" s="17">
        <v>3290163.979000485</v>
      </c>
      <c r="D18" s="14">
        <f t="shared" si="0"/>
        <v>0.32595578801005803</v>
      </c>
    </row>
    <row r="19" spans="1:4" ht="16.5" thickTop="1" thickBot="1" x14ac:dyDescent="0.3">
      <c r="A19" s="15">
        <v>15</v>
      </c>
      <c r="B19" s="16" t="s">
        <v>101</v>
      </c>
      <c r="C19" s="17">
        <v>13500.71450309918</v>
      </c>
      <c r="D19" s="14">
        <f t="shared" si="0"/>
        <v>1.3375126779831125E-3</v>
      </c>
    </row>
    <row r="20" spans="1:4" ht="16.5" thickTop="1" thickBot="1" x14ac:dyDescent="0.3">
      <c r="A20" s="15">
        <v>16</v>
      </c>
      <c r="B20" s="16" t="s">
        <v>102</v>
      </c>
      <c r="C20" s="17">
        <v>1743244.3979101633</v>
      </c>
      <c r="D20" s="14">
        <f t="shared" si="0"/>
        <v>0.17270282120939925</v>
      </c>
    </row>
    <row r="21" spans="1:4" ht="16.5" thickTop="1" thickBot="1" x14ac:dyDescent="0.3">
      <c r="A21" s="15">
        <v>17</v>
      </c>
      <c r="B21" s="16" t="s">
        <v>103</v>
      </c>
      <c r="C21" s="17">
        <v>936026.20738369448</v>
      </c>
      <c r="D21" s="14">
        <f t="shared" si="0"/>
        <v>9.2731900894041472E-2</v>
      </c>
    </row>
    <row r="22" spans="1:4" ht="16.5" thickTop="1" thickBot="1" x14ac:dyDescent="0.3">
      <c r="A22" s="15">
        <v>18</v>
      </c>
      <c r="B22" s="16" t="s">
        <v>104</v>
      </c>
      <c r="C22" s="17">
        <v>1471565.6491934753</v>
      </c>
      <c r="D22" s="14">
        <f t="shared" si="0"/>
        <v>0.14578767011397067</v>
      </c>
    </row>
    <row r="23" spans="1:4" ht="16.5" thickTop="1" thickBot="1" x14ac:dyDescent="0.3">
      <c r="A23" s="31"/>
      <c r="B23" s="18" t="s">
        <v>105</v>
      </c>
      <c r="C23" s="19">
        <f>SUM(C5:C22)</f>
        <v>10093896.473158993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11F230-19E4-440A-838F-2645105BA5BF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170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237437.39250850954</v>
      </c>
      <c r="D5" s="14">
        <f>C5/C$23</f>
        <v>1.7418647300551392E-2</v>
      </c>
    </row>
    <row r="6" spans="1:4" ht="16.5" thickTop="1" thickBot="1" x14ac:dyDescent="0.3">
      <c r="A6" s="15">
        <v>2</v>
      </c>
      <c r="B6" s="16" t="s">
        <v>88</v>
      </c>
      <c r="C6" s="17">
        <v>727621.27827331226</v>
      </c>
      <c r="D6" s="14">
        <f t="shared" ref="D6:D23" si="0">C6/C$23</f>
        <v>5.3379033018840762E-2</v>
      </c>
    </row>
    <row r="7" spans="1:4" ht="16.5" thickTop="1" thickBot="1" x14ac:dyDescent="0.3">
      <c r="A7" s="15">
        <v>3</v>
      </c>
      <c r="B7" s="16" t="s">
        <v>89</v>
      </c>
      <c r="C7" s="17">
        <v>636723.19798811816</v>
      </c>
      <c r="D7" s="14">
        <f t="shared" si="0"/>
        <v>4.6710657898741445E-2</v>
      </c>
    </row>
    <row r="8" spans="1:4" ht="16.5" thickTop="1" thickBot="1" x14ac:dyDescent="0.3">
      <c r="A8" s="15">
        <v>4</v>
      </c>
      <c r="B8" s="16" t="s">
        <v>90</v>
      </c>
      <c r="C8" s="17">
        <v>24891.965385695676</v>
      </c>
      <c r="D8" s="14">
        <f t="shared" si="0"/>
        <v>1.8260997608261194E-3</v>
      </c>
    </row>
    <row r="9" spans="1:4" ht="16.5" thickTop="1" thickBot="1" x14ac:dyDescent="0.3">
      <c r="A9" s="15">
        <v>5</v>
      </c>
      <c r="B9" s="16" t="s">
        <v>91</v>
      </c>
      <c r="C9" s="17">
        <v>168534.15813604501</v>
      </c>
      <c r="D9" s="14">
        <f t="shared" si="0"/>
        <v>1.2363836326082933E-2</v>
      </c>
    </row>
    <row r="10" spans="1:4" ht="16.5" thickTop="1" thickBot="1" x14ac:dyDescent="0.3">
      <c r="A10" s="15">
        <v>6</v>
      </c>
      <c r="B10" s="16" t="s">
        <v>92</v>
      </c>
      <c r="C10" s="17">
        <v>504769.89710704674</v>
      </c>
      <c r="D10" s="14">
        <f t="shared" si="0"/>
        <v>3.7030430265225185E-2</v>
      </c>
    </row>
    <row r="11" spans="1:4" ht="16.5" thickTop="1" thickBot="1" x14ac:dyDescent="0.3">
      <c r="A11" s="15">
        <v>7</v>
      </c>
      <c r="B11" s="16" t="s">
        <v>93</v>
      </c>
      <c r="C11" s="17">
        <v>54210.289577232354</v>
      </c>
      <c r="D11" s="14">
        <f t="shared" si="0"/>
        <v>3.9769216812500412E-3</v>
      </c>
    </row>
    <row r="12" spans="1:4" ht="16.5" thickTop="1" thickBot="1" x14ac:dyDescent="0.3">
      <c r="A12" s="15">
        <v>8</v>
      </c>
      <c r="B12" s="16" t="s">
        <v>94</v>
      </c>
      <c r="C12" s="17">
        <v>25166.108203585194</v>
      </c>
      <c r="D12" s="14">
        <f t="shared" si="0"/>
        <v>1.8462111552629736E-3</v>
      </c>
    </row>
    <row r="13" spans="1:4" ht="16.5" thickTop="1" thickBot="1" x14ac:dyDescent="0.3">
      <c r="A13" s="15">
        <v>9</v>
      </c>
      <c r="B13" s="16" t="s">
        <v>95</v>
      </c>
      <c r="C13" s="17">
        <v>48814.614087122689</v>
      </c>
      <c r="D13" s="14">
        <f t="shared" si="0"/>
        <v>3.5810894691561449E-3</v>
      </c>
    </row>
    <row r="14" spans="1:4" ht="16.5" thickTop="1" thickBot="1" x14ac:dyDescent="0.3">
      <c r="A14" s="15">
        <v>10</v>
      </c>
      <c r="B14" s="16" t="s">
        <v>96</v>
      </c>
      <c r="C14" s="17">
        <v>1096324.2278153375</v>
      </c>
      <c r="D14" s="14">
        <f t="shared" si="0"/>
        <v>8.0427454368546092E-2</v>
      </c>
    </row>
    <row r="15" spans="1:4" ht="16.5" thickTop="1" thickBot="1" x14ac:dyDescent="0.3">
      <c r="A15" s="15">
        <v>11</v>
      </c>
      <c r="B15" s="16" t="s">
        <v>97</v>
      </c>
      <c r="C15" s="17">
        <v>0</v>
      </c>
      <c r="D15" s="14">
        <f t="shared" si="0"/>
        <v>0</v>
      </c>
    </row>
    <row r="16" spans="1:4" ht="16.5" thickTop="1" thickBot="1" x14ac:dyDescent="0.3">
      <c r="A16" s="15">
        <v>12</v>
      </c>
      <c r="B16" s="16" t="s">
        <v>98</v>
      </c>
      <c r="C16" s="17">
        <v>1246472.4147145709</v>
      </c>
      <c r="D16" s="14">
        <f t="shared" si="0"/>
        <v>9.1442477245876938E-2</v>
      </c>
    </row>
    <row r="17" spans="1:4" ht="16.5" thickTop="1" thickBot="1" x14ac:dyDescent="0.3">
      <c r="A17" s="15">
        <v>13</v>
      </c>
      <c r="B17" s="16" t="s">
        <v>99</v>
      </c>
      <c r="C17" s="17">
        <v>429394.04511602991</v>
      </c>
      <c r="D17" s="14">
        <f t="shared" si="0"/>
        <v>3.1500781514710745E-2</v>
      </c>
    </row>
    <row r="18" spans="1:4" ht="16.5" thickTop="1" thickBot="1" x14ac:dyDescent="0.3">
      <c r="A18" s="15">
        <v>14</v>
      </c>
      <c r="B18" s="16" t="s">
        <v>100</v>
      </c>
      <c r="C18" s="17">
        <v>3690034.7815250335</v>
      </c>
      <c r="D18" s="14">
        <f t="shared" si="0"/>
        <v>0.27070468432577738</v>
      </c>
    </row>
    <row r="19" spans="1:4" ht="16.5" thickTop="1" thickBot="1" x14ac:dyDescent="0.3">
      <c r="A19" s="15">
        <v>15</v>
      </c>
      <c r="B19" s="16" t="s">
        <v>101</v>
      </c>
      <c r="C19" s="17">
        <v>127079.66100090105</v>
      </c>
      <c r="D19" s="14">
        <f t="shared" si="0"/>
        <v>9.3226924818465545E-3</v>
      </c>
    </row>
    <row r="20" spans="1:4" ht="16.5" thickTop="1" thickBot="1" x14ac:dyDescent="0.3">
      <c r="A20" s="15">
        <v>16</v>
      </c>
      <c r="B20" s="16" t="s">
        <v>102</v>
      </c>
      <c r="C20" s="17">
        <v>1902228.2098763741</v>
      </c>
      <c r="D20" s="14">
        <f t="shared" si="0"/>
        <v>0.13954938572621123</v>
      </c>
    </row>
    <row r="21" spans="1:4" ht="16.5" thickTop="1" thickBot="1" x14ac:dyDescent="0.3">
      <c r="A21" s="15">
        <v>17</v>
      </c>
      <c r="B21" s="16" t="s">
        <v>103</v>
      </c>
      <c r="C21" s="17">
        <v>1294679.1451165744</v>
      </c>
      <c r="D21" s="14">
        <f t="shared" si="0"/>
        <v>9.4978971752971791E-2</v>
      </c>
    </row>
    <row r="22" spans="1:4" ht="16.5" thickTop="1" thickBot="1" x14ac:dyDescent="0.3">
      <c r="A22" s="15">
        <v>18</v>
      </c>
      <c r="B22" s="16" t="s">
        <v>104</v>
      </c>
      <c r="C22" s="17">
        <v>1416837.4109657914</v>
      </c>
      <c r="D22" s="14">
        <f t="shared" si="0"/>
        <v>0.10394062570812228</v>
      </c>
    </row>
    <row r="23" spans="1:4" ht="16.5" thickTop="1" thickBot="1" x14ac:dyDescent="0.3">
      <c r="A23" s="31"/>
      <c r="B23" s="18" t="s">
        <v>105</v>
      </c>
      <c r="C23" s="19">
        <f>SUM(C5:C22)</f>
        <v>13631218.79739728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092A46-BE47-4A95-AACE-A8FC626011EC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171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16113256.74942445</v>
      </c>
      <c r="D5" s="14">
        <f>C5/C$23</f>
        <v>2.511563196246893E-2</v>
      </c>
    </row>
    <row r="6" spans="1:4" ht="16.5" thickTop="1" thickBot="1" x14ac:dyDescent="0.3">
      <c r="A6" s="15">
        <v>2</v>
      </c>
      <c r="B6" s="16" t="s">
        <v>88</v>
      </c>
      <c r="C6" s="17">
        <v>53733351.335805744</v>
      </c>
      <c r="D6" s="14">
        <f t="shared" ref="D6:D23" si="0">C6/C$23</f>
        <v>8.3753836809454418E-2</v>
      </c>
    </row>
    <row r="7" spans="1:4" ht="16.5" thickTop="1" thickBot="1" x14ac:dyDescent="0.3">
      <c r="A7" s="15">
        <v>3</v>
      </c>
      <c r="B7" s="16" t="s">
        <v>89</v>
      </c>
      <c r="C7" s="17">
        <v>5108348.2501970688</v>
      </c>
      <c r="D7" s="14">
        <f t="shared" si="0"/>
        <v>7.9623502922619577E-3</v>
      </c>
    </row>
    <row r="8" spans="1:4" ht="16.5" thickTop="1" thickBot="1" x14ac:dyDescent="0.3">
      <c r="A8" s="15">
        <v>4</v>
      </c>
      <c r="B8" s="16" t="s">
        <v>90</v>
      </c>
      <c r="C8" s="17">
        <v>493249.04059502773</v>
      </c>
      <c r="D8" s="14">
        <f t="shared" si="0"/>
        <v>7.6882417763672205E-4</v>
      </c>
    </row>
    <row r="9" spans="1:4" ht="16.5" thickTop="1" thickBot="1" x14ac:dyDescent="0.3">
      <c r="A9" s="15">
        <v>5</v>
      </c>
      <c r="B9" s="16" t="s">
        <v>91</v>
      </c>
      <c r="C9" s="17">
        <v>2289084.8566973689</v>
      </c>
      <c r="D9" s="14">
        <f t="shared" si="0"/>
        <v>3.567982170564346E-3</v>
      </c>
    </row>
    <row r="10" spans="1:4" ht="16.5" thickTop="1" thickBot="1" x14ac:dyDescent="0.3">
      <c r="A10" s="15">
        <v>6</v>
      </c>
      <c r="B10" s="16" t="s">
        <v>92</v>
      </c>
      <c r="C10" s="17">
        <v>28393496.887303438</v>
      </c>
      <c r="D10" s="14">
        <f t="shared" si="0"/>
        <v>4.4256765037551597E-2</v>
      </c>
    </row>
    <row r="11" spans="1:4" ht="16.5" thickTop="1" thickBot="1" x14ac:dyDescent="0.3">
      <c r="A11" s="15">
        <v>7</v>
      </c>
      <c r="B11" s="16" t="s">
        <v>93</v>
      </c>
      <c r="C11" s="17">
        <v>10806237.045242622</v>
      </c>
      <c r="D11" s="14">
        <f t="shared" si="0"/>
        <v>1.6843613724283626E-2</v>
      </c>
    </row>
    <row r="12" spans="1:4" ht="16.5" thickTop="1" thickBot="1" x14ac:dyDescent="0.3">
      <c r="A12" s="15">
        <v>8</v>
      </c>
      <c r="B12" s="16" t="s">
        <v>94</v>
      </c>
      <c r="C12" s="17">
        <v>7746822.327733499</v>
      </c>
      <c r="D12" s="14">
        <f t="shared" si="0"/>
        <v>1.2074923244113338E-2</v>
      </c>
    </row>
    <row r="13" spans="1:4" ht="16.5" thickTop="1" thickBot="1" x14ac:dyDescent="0.3">
      <c r="A13" s="15">
        <v>9</v>
      </c>
      <c r="B13" s="16" t="s">
        <v>95</v>
      </c>
      <c r="C13" s="17">
        <v>6886194.9274384538</v>
      </c>
      <c r="D13" s="14">
        <f t="shared" si="0"/>
        <v>1.0733468727576894E-2</v>
      </c>
    </row>
    <row r="14" spans="1:4" ht="16.5" thickTop="1" thickBot="1" x14ac:dyDescent="0.3">
      <c r="A14" s="15">
        <v>10</v>
      </c>
      <c r="B14" s="16" t="s">
        <v>96</v>
      </c>
      <c r="C14" s="17">
        <v>106455216.10119782</v>
      </c>
      <c r="D14" s="14">
        <f t="shared" si="0"/>
        <v>0.16593107586262987</v>
      </c>
    </row>
    <row r="15" spans="1:4" ht="16.5" thickTop="1" thickBot="1" x14ac:dyDescent="0.3">
      <c r="A15" s="15">
        <v>11</v>
      </c>
      <c r="B15" s="16" t="s">
        <v>97</v>
      </c>
      <c r="C15" s="17">
        <v>423459.48570957506</v>
      </c>
      <c r="D15" s="14">
        <f t="shared" si="0"/>
        <v>6.6004363732849642E-4</v>
      </c>
    </row>
    <row r="16" spans="1:4" ht="16.5" thickTop="1" thickBot="1" x14ac:dyDescent="0.3">
      <c r="A16" s="15">
        <v>12</v>
      </c>
      <c r="B16" s="16" t="s">
        <v>98</v>
      </c>
      <c r="C16" s="17">
        <v>93100429.31387721</v>
      </c>
      <c r="D16" s="14">
        <f t="shared" si="0"/>
        <v>0.14511505368265884</v>
      </c>
    </row>
    <row r="17" spans="1:4" ht="16.5" thickTop="1" thickBot="1" x14ac:dyDescent="0.3">
      <c r="A17" s="15">
        <v>13</v>
      </c>
      <c r="B17" s="16" t="s">
        <v>99</v>
      </c>
      <c r="C17" s="17">
        <v>11903903.752189016</v>
      </c>
      <c r="D17" s="14">
        <f t="shared" si="0"/>
        <v>1.855453991740753E-2</v>
      </c>
    </row>
    <row r="18" spans="1:4" ht="16.5" thickTop="1" thickBot="1" x14ac:dyDescent="0.3">
      <c r="A18" s="15">
        <v>14</v>
      </c>
      <c r="B18" s="16" t="s">
        <v>100</v>
      </c>
      <c r="C18" s="17">
        <v>44672911.557939142</v>
      </c>
      <c r="D18" s="14">
        <f t="shared" si="0"/>
        <v>6.9631386306880538E-2</v>
      </c>
    </row>
    <row r="19" spans="1:4" ht="16.5" thickTop="1" thickBot="1" x14ac:dyDescent="0.3">
      <c r="A19" s="15">
        <v>15</v>
      </c>
      <c r="B19" s="16" t="s">
        <v>101</v>
      </c>
      <c r="C19" s="17">
        <v>5867168.9500617357</v>
      </c>
      <c r="D19" s="14">
        <f t="shared" si="0"/>
        <v>9.145119345078348E-3</v>
      </c>
    </row>
    <row r="20" spans="1:4" ht="16.5" thickTop="1" thickBot="1" x14ac:dyDescent="0.3">
      <c r="A20" s="15">
        <v>16</v>
      </c>
      <c r="B20" s="16" t="s">
        <v>102</v>
      </c>
      <c r="C20" s="17">
        <v>20331815.699814882</v>
      </c>
      <c r="D20" s="14">
        <f t="shared" si="0"/>
        <v>3.1691073268818738E-2</v>
      </c>
    </row>
    <row r="21" spans="1:4" ht="16.5" thickTop="1" thickBot="1" x14ac:dyDescent="0.3">
      <c r="A21" s="15">
        <v>17</v>
      </c>
      <c r="B21" s="16" t="s">
        <v>103</v>
      </c>
      <c r="C21" s="17">
        <v>174578331.64923623</v>
      </c>
      <c r="D21" s="14">
        <f t="shared" si="0"/>
        <v>0.2721141476555119</v>
      </c>
    </row>
    <row r="22" spans="1:4" ht="16.5" thickTop="1" thickBot="1" x14ac:dyDescent="0.3">
      <c r="A22" s="15">
        <v>18</v>
      </c>
      <c r="B22" s="16" t="s">
        <v>104</v>
      </c>
      <c r="C22" s="17">
        <v>52659585.130398154</v>
      </c>
      <c r="D22" s="14">
        <f t="shared" si="0"/>
        <v>8.2080164177773848E-2</v>
      </c>
    </row>
    <row r="23" spans="1:4" ht="16.5" thickTop="1" thickBot="1" x14ac:dyDescent="0.3">
      <c r="A23" s="31"/>
      <c r="B23" s="18" t="s">
        <v>105</v>
      </c>
      <c r="C23" s="19">
        <f>SUM(C5:C22)</f>
        <v>641562863.06086147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22F83A-5454-4345-9DF6-AF1D7226E8B9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172</v>
      </c>
      <c r="B3" s="54"/>
      <c r="C3" s="54"/>
      <c r="D3" s="55"/>
    </row>
    <row r="4" spans="1:4" ht="15.75" thickBot="1" x14ac:dyDescent="0.3">
      <c r="A4" s="36" t="s">
        <v>2</v>
      </c>
      <c r="B4" s="36" t="s">
        <v>84</v>
      </c>
      <c r="C4" s="36" t="s">
        <v>85</v>
      </c>
      <c r="D4" s="37" t="s">
        <v>86</v>
      </c>
    </row>
    <row r="5" spans="1:4" ht="15.75" thickBot="1" x14ac:dyDescent="0.3">
      <c r="A5" s="11">
        <v>1</v>
      </c>
      <c r="B5" s="12" t="s">
        <v>87</v>
      </c>
      <c r="C5" s="13">
        <v>0</v>
      </c>
      <c r="D5" s="14">
        <f>C5/C$23</f>
        <v>0</v>
      </c>
    </row>
    <row r="6" spans="1:4" ht="16.5" thickTop="1" thickBot="1" x14ac:dyDescent="0.3">
      <c r="A6" s="15">
        <v>2</v>
      </c>
      <c r="B6" s="16" t="s">
        <v>88</v>
      </c>
      <c r="C6" s="17">
        <v>146935.42738866058</v>
      </c>
      <c r="D6" s="14">
        <f t="shared" ref="D6:D23" si="0">C6/C$23</f>
        <v>1.2180356385831584E-2</v>
      </c>
    </row>
    <row r="7" spans="1:4" ht="16.5" thickTop="1" thickBot="1" x14ac:dyDescent="0.3">
      <c r="A7" s="15">
        <v>3</v>
      </c>
      <c r="B7" s="16" t="s">
        <v>89</v>
      </c>
      <c r="C7" s="17">
        <v>689390.79110735888</v>
      </c>
      <c r="D7" s="14">
        <f t="shared" si="0"/>
        <v>5.7147725868635736E-2</v>
      </c>
    </row>
    <row r="8" spans="1:4" ht="16.5" thickTop="1" thickBot="1" x14ac:dyDescent="0.3">
      <c r="A8" s="15">
        <v>4</v>
      </c>
      <c r="B8" s="16" t="s">
        <v>90</v>
      </c>
      <c r="C8" s="17">
        <v>51935.980528254884</v>
      </c>
      <c r="D8" s="14">
        <f t="shared" si="0"/>
        <v>4.3052840511258045E-3</v>
      </c>
    </row>
    <row r="9" spans="1:4" ht="16.5" thickTop="1" thickBot="1" x14ac:dyDescent="0.3">
      <c r="A9" s="15">
        <v>5</v>
      </c>
      <c r="B9" s="16" t="s">
        <v>91</v>
      </c>
      <c r="C9" s="17">
        <v>125796.57747376111</v>
      </c>
      <c r="D9" s="14">
        <f t="shared" si="0"/>
        <v>1.0428030686536333E-2</v>
      </c>
    </row>
    <row r="10" spans="1:4" ht="16.5" thickTop="1" thickBot="1" x14ac:dyDescent="0.3">
      <c r="A10" s="15">
        <v>6</v>
      </c>
      <c r="B10" s="16" t="s">
        <v>92</v>
      </c>
      <c r="C10" s="17">
        <v>185163.7193087402</v>
      </c>
      <c r="D10" s="14">
        <f t="shared" si="0"/>
        <v>1.5349328143585561E-2</v>
      </c>
    </row>
    <row r="11" spans="1:4" ht="16.5" thickTop="1" thickBot="1" x14ac:dyDescent="0.3">
      <c r="A11" s="15">
        <v>7</v>
      </c>
      <c r="B11" s="16" t="s">
        <v>93</v>
      </c>
      <c r="C11" s="17">
        <v>33196.130822252497</v>
      </c>
      <c r="D11" s="14">
        <f t="shared" si="0"/>
        <v>2.7518258273833284E-3</v>
      </c>
    </row>
    <row r="12" spans="1:4" ht="16.5" thickTop="1" thickBot="1" x14ac:dyDescent="0.3">
      <c r="A12" s="15">
        <v>8</v>
      </c>
      <c r="B12" s="16" t="s">
        <v>94</v>
      </c>
      <c r="C12" s="17">
        <v>5401.36224121744</v>
      </c>
      <c r="D12" s="14">
        <f t="shared" si="0"/>
        <v>4.4775122131015545E-4</v>
      </c>
    </row>
    <row r="13" spans="1:4" ht="16.5" thickTop="1" thickBot="1" x14ac:dyDescent="0.3">
      <c r="A13" s="15">
        <v>9</v>
      </c>
      <c r="B13" s="16" t="s">
        <v>95</v>
      </c>
      <c r="C13" s="17">
        <v>51312.516254906928</v>
      </c>
      <c r="D13" s="14">
        <f t="shared" si="0"/>
        <v>4.2536013686157214E-3</v>
      </c>
    </row>
    <row r="14" spans="1:4" ht="16.5" thickTop="1" thickBot="1" x14ac:dyDescent="0.3">
      <c r="A14" s="15">
        <v>10</v>
      </c>
      <c r="B14" s="16" t="s">
        <v>96</v>
      </c>
      <c r="C14" s="17">
        <v>1063178.4809472626</v>
      </c>
      <c r="D14" s="14">
        <f t="shared" si="0"/>
        <v>8.8133223075132203E-2</v>
      </c>
    </row>
    <row r="15" spans="1:4" ht="16.5" thickTop="1" thickBot="1" x14ac:dyDescent="0.3">
      <c r="A15" s="15">
        <v>11</v>
      </c>
      <c r="B15" s="16" t="s">
        <v>97</v>
      </c>
      <c r="C15" s="17">
        <v>17965.844625009362</v>
      </c>
      <c r="D15" s="14">
        <f t="shared" si="0"/>
        <v>1.4892963133136031E-3</v>
      </c>
    </row>
    <row r="16" spans="1:4" ht="16.5" thickTop="1" thickBot="1" x14ac:dyDescent="0.3">
      <c r="A16" s="15">
        <v>12</v>
      </c>
      <c r="B16" s="16" t="s">
        <v>98</v>
      </c>
      <c r="C16" s="17">
        <v>1297.6905426161886</v>
      </c>
      <c r="D16" s="14">
        <f t="shared" si="0"/>
        <v>1.0757333046562578E-4</v>
      </c>
    </row>
    <row r="17" spans="1:4" ht="16.5" thickTop="1" thickBot="1" x14ac:dyDescent="0.3">
      <c r="A17" s="15">
        <v>13</v>
      </c>
      <c r="B17" s="16" t="s">
        <v>99</v>
      </c>
      <c r="C17" s="17">
        <v>504883.30652829376</v>
      </c>
      <c r="D17" s="14">
        <f t="shared" si="0"/>
        <v>4.1852796946682813E-2</v>
      </c>
    </row>
    <row r="18" spans="1:4" ht="16.5" thickTop="1" thickBot="1" x14ac:dyDescent="0.3">
      <c r="A18" s="15">
        <v>14</v>
      </c>
      <c r="B18" s="16" t="s">
        <v>100</v>
      </c>
      <c r="C18" s="17">
        <v>5259570.7200742206</v>
      </c>
      <c r="D18" s="14">
        <f t="shared" si="0"/>
        <v>0.43599727407831945</v>
      </c>
    </row>
    <row r="19" spans="1:4" ht="16.5" thickTop="1" thickBot="1" x14ac:dyDescent="0.3">
      <c r="A19" s="15">
        <v>15</v>
      </c>
      <c r="B19" s="16" t="s">
        <v>101</v>
      </c>
      <c r="C19" s="17">
        <v>35454.817767400295</v>
      </c>
      <c r="D19" s="14">
        <f t="shared" si="0"/>
        <v>2.9390618973009945E-3</v>
      </c>
    </row>
    <row r="20" spans="1:4" ht="16.5" thickTop="1" thickBot="1" x14ac:dyDescent="0.3">
      <c r="A20" s="15">
        <v>16</v>
      </c>
      <c r="B20" s="16" t="s">
        <v>102</v>
      </c>
      <c r="C20" s="17">
        <v>2061066.4259831887</v>
      </c>
      <c r="D20" s="14">
        <f t="shared" si="0"/>
        <v>0.17085412313085765</v>
      </c>
    </row>
    <row r="21" spans="1:4" ht="16.5" thickTop="1" thickBot="1" x14ac:dyDescent="0.3">
      <c r="A21" s="15">
        <v>17</v>
      </c>
      <c r="B21" s="16" t="s">
        <v>103</v>
      </c>
      <c r="C21" s="17">
        <v>705765.1002262152</v>
      </c>
      <c r="D21" s="14">
        <f t="shared" si="0"/>
        <v>5.8505090284991824E-2</v>
      </c>
    </row>
    <row r="22" spans="1:4" ht="16.5" thickTop="1" thickBot="1" x14ac:dyDescent="0.3">
      <c r="A22" s="15">
        <v>18</v>
      </c>
      <c r="B22" s="16" t="s">
        <v>104</v>
      </c>
      <c r="C22" s="17">
        <v>1124996.1258761962</v>
      </c>
      <c r="D22" s="14">
        <f t="shared" si="0"/>
        <v>9.3257657389911444E-2</v>
      </c>
    </row>
    <row r="23" spans="1:4" ht="16.5" thickTop="1" thickBot="1" x14ac:dyDescent="0.3">
      <c r="A23" s="32"/>
      <c r="B23" s="33" t="s">
        <v>105</v>
      </c>
      <c r="C23" s="34">
        <f>SUM(C5:C22)</f>
        <v>12063311.017695557</v>
      </c>
      <c r="D23" s="35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C93FB4-4F79-49DD-812F-28AECB92CBD6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173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344982.77522864536</v>
      </c>
      <c r="D5" s="14">
        <f>C5/C$23</f>
        <v>1.4094176392779633E-2</v>
      </c>
    </row>
    <row r="6" spans="1:4" ht="16.5" thickTop="1" thickBot="1" x14ac:dyDescent="0.3">
      <c r="A6" s="15">
        <v>2</v>
      </c>
      <c r="B6" s="16" t="s">
        <v>88</v>
      </c>
      <c r="C6" s="17">
        <v>573540.74728748586</v>
      </c>
      <c r="D6" s="14">
        <f t="shared" ref="D6:D23" si="0">C6/C$23</f>
        <v>2.3431849475264058E-2</v>
      </c>
    </row>
    <row r="7" spans="1:4" ht="16.5" thickTop="1" thickBot="1" x14ac:dyDescent="0.3">
      <c r="A7" s="15">
        <v>3</v>
      </c>
      <c r="B7" s="16" t="s">
        <v>89</v>
      </c>
      <c r="C7" s="17">
        <v>581951.98131755181</v>
      </c>
      <c r="D7" s="14">
        <f t="shared" si="0"/>
        <v>2.3775488128011661E-2</v>
      </c>
    </row>
    <row r="8" spans="1:4" ht="16.5" thickTop="1" thickBot="1" x14ac:dyDescent="0.3">
      <c r="A8" s="15">
        <v>4</v>
      </c>
      <c r="B8" s="16" t="s">
        <v>90</v>
      </c>
      <c r="C8" s="17">
        <v>65143.899022871854</v>
      </c>
      <c r="D8" s="14">
        <f t="shared" si="0"/>
        <v>2.6614360764338325E-3</v>
      </c>
    </row>
    <row r="9" spans="1:4" ht="16.5" thickTop="1" thickBot="1" x14ac:dyDescent="0.3">
      <c r="A9" s="15">
        <v>5</v>
      </c>
      <c r="B9" s="16" t="s">
        <v>91</v>
      </c>
      <c r="C9" s="17">
        <v>327228.90002687211</v>
      </c>
      <c r="D9" s="14">
        <f t="shared" si="0"/>
        <v>1.3368846704700729E-2</v>
      </c>
    </row>
    <row r="10" spans="1:4" ht="16.5" thickTop="1" thickBot="1" x14ac:dyDescent="0.3">
      <c r="A10" s="15">
        <v>6</v>
      </c>
      <c r="B10" s="16" t="s">
        <v>92</v>
      </c>
      <c r="C10" s="17">
        <v>555499.62145838444</v>
      </c>
      <c r="D10" s="14">
        <f t="shared" si="0"/>
        <v>2.2694784241815341E-2</v>
      </c>
    </row>
    <row r="11" spans="1:4" ht="16.5" thickTop="1" thickBot="1" x14ac:dyDescent="0.3">
      <c r="A11" s="15">
        <v>7</v>
      </c>
      <c r="B11" s="16" t="s">
        <v>93</v>
      </c>
      <c r="C11" s="17">
        <v>86165.583722557145</v>
      </c>
      <c r="D11" s="14">
        <f t="shared" si="0"/>
        <v>3.5202712227230715E-3</v>
      </c>
    </row>
    <row r="12" spans="1:4" ht="16.5" thickTop="1" thickBot="1" x14ac:dyDescent="0.3">
      <c r="A12" s="15">
        <v>8</v>
      </c>
      <c r="B12" s="16" t="s">
        <v>94</v>
      </c>
      <c r="C12" s="17">
        <v>70943.66595332323</v>
      </c>
      <c r="D12" s="14">
        <f t="shared" si="0"/>
        <v>2.8983839591233806E-3</v>
      </c>
    </row>
    <row r="13" spans="1:4" ht="16.5" thickTop="1" thickBot="1" x14ac:dyDescent="0.3">
      <c r="A13" s="15">
        <v>9</v>
      </c>
      <c r="B13" s="16" t="s">
        <v>95</v>
      </c>
      <c r="C13" s="17">
        <v>279496.1581513295</v>
      </c>
      <c r="D13" s="14">
        <f t="shared" si="0"/>
        <v>1.1418738664497755E-2</v>
      </c>
    </row>
    <row r="14" spans="1:4" ht="16.5" thickTop="1" thickBot="1" x14ac:dyDescent="0.3">
      <c r="A14" s="15">
        <v>10</v>
      </c>
      <c r="B14" s="16" t="s">
        <v>96</v>
      </c>
      <c r="C14" s="17">
        <v>1606579.0196746455</v>
      </c>
      <c r="D14" s="14">
        <f t="shared" si="0"/>
        <v>6.5636343951450876E-2</v>
      </c>
    </row>
    <row r="15" spans="1:4" ht="16.5" thickTop="1" thickBot="1" x14ac:dyDescent="0.3">
      <c r="A15" s="15">
        <v>11</v>
      </c>
      <c r="B15" s="16" t="s">
        <v>97</v>
      </c>
      <c r="C15" s="17">
        <v>283641.49018908315</v>
      </c>
      <c r="D15" s="14">
        <f t="shared" si="0"/>
        <v>1.1588095064706485E-2</v>
      </c>
    </row>
    <row r="16" spans="1:4" ht="16.5" thickTop="1" thickBot="1" x14ac:dyDescent="0.3">
      <c r="A16" s="15">
        <v>12</v>
      </c>
      <c r="B16" s="16" t="s">
        <v>98</v>
      </c>
      <c r="C16" s="17">
        <v>5740702.1137934821</v>
      </c>
      <c r="D16" s="14">
        <f t="shared" si="0"/>
        <v>0.23453480585105427</v>
      </c>
    </row>
    <row r="17" spans="1:4" ht="16.5" thickTop="1" thickBot="1" x14ac:dyDescent="0.3">
      <c r="A17" s="15">
        <v>13</v>
      </c>
      <c r="B17" s="16" t="s">
        <v>99</v>
      </c>
      <c r="C17" s="17">
        <v>904754.56519386277</v>
      </c>
      <c r="D17" s="14">
        <f t="shared" si="0"/>
        <v>3.6963498903860956E-2</v>
      </c>
    </row>
    <row r="18" spans="1:4" ht="16.5" thickTop="1" thickBot="1" x14ac:dyDescent="0.3">
      <c r="A18" s="15">
        <v>14</v>
      </c>
      <c r="B18" s="16" t="s">
        <v>100</v>
      </c>
      <c r="C18" s="17">
        <v>6304740.9423319232</v>
      </c>
      <c r="D18" s="14">
        <f t="shared" si="0"/>
        <v>0.25757845704937499</v>
      </c>
    </row>
    <row r="19" spans="1:4" ht="16.5" thickTop="1" thickBot="1" x14ac:dyDescent="0.3">
      <c r="A19" s="15">
        <v>15</v>
      </c>
      <c r="B19" s="16" t="s">
        <v>101</v>
      </c>
      <c r="C19" s="17">
        <v>99230.281508023894</v>
      </c>
      <c r="D19" s="14">
        <f t="shared" si="0"/>
        <v>4.0540258572397811E-3</v>
      </c>
    </row>
    <row r="20" spans="1:4" ht="16.5" thickTop="1" thickBot="1" x14ac:dyDescent="0.3">
      <c r="A20" s="15">
        <v>16</v>
      </c>
      <c r="B20" s="16" t="s">
        <v>102</v>
      </c>
      <c r="C20" s="17">
        <v>2359575.2967118197</v>
      </c>
      <c r="D20" s="14">
        <f t="shared" si="0"/>
        <v>9.6399799734524019E-2</v>
      </c>
    </row>
    <row r="21" spans="1:4" ht="16.5" thickTop="1" thickBot="1" x14ac:dyDescent="0.3">
      <c r="A21" s="15">
        <v>17</v>
      </c>
      <c r="B21" s="16" t="s">
        <v>103</v>
      </c>
      <c r="C21" s="17">
        <v>2934697.4055987503</v>
      </c>
      <c r="D21" s="14">
        <f t="shared" si="0"/>
        <v>0.11989625530297221</v>
      </c>
    </row>
    <row r="22" spans="1:4" ht="16.5" thickTop="1" thickBot="1" x14ac:dyDescent="0.3">
      <c r="A22" s="15">
        <v>18</v>
      </c>
      <c r="B22" s="16" t="s">
        <v>104</v>
      </c>
      <c r="C22" s="17">
        <v>1358098.5673985854</v>
      </c>
      <c r="D22" s="14">
        <f t="shared" si="0"/>
        <v>5.5484743419466818E-2</v>
      </c>
    </row>
    <row r="23" spans="1:4" ht="16.5" thickTop="1" thickBot="1" x14ac:dyDescent="0.3">
      <c r="A23" s="31"/>
      <c r="B23" s="18" t="s">
        <v>105</v>
      </c>
      <c r="C23" s="19">
        <f>SUM(C5:C22)</f>
        <v>24476973.014569201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58A630-D90B-4E36-9C3C-985579CFFF42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174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68774.921112471551</v>
      </c>
      <c r="D5" s="14">
        <f>C5/C$23</f>
        <v>2.3485037258392243E-3</v>
      </c>
    </row>
    <row r="6" spans="1:4" ht="16.5" thickTop="1" thickBot="1" x14ac:dyDescent="0.3">
      <c r="A6" s="15">
        <v>2</v>
      </c>
      <c r="B6" s="16" t="s">
        <v>88</v>
      </c>
      <c r="C6" s="17">
        <v>750240.26702974655</v>
      </c>
      <c r="D6" s="14">
        <f t="shared" ref="D6:D23" si="0">C6/C$23</f>
        <v>2.5618961590847485E-2</v>
      </c>
    </row>
    <row r="7" spans="1:4" ht="16.5" thickTop="1" thickBot="1" x14ac:dyDescent="0.3">
      <c r="A7" s="15">
        <v>3</v>
      </c>
      <c r="B7" s="16" t="s">
        <v>89</v>
      </c>
      <c r="C7" s="17">
        <v>414183.30782830191</v>
      </c>
      <c r="D7" s="14">
        <f t="shared" si="0"/>
        <v>1.4143397416980698E-2</v>
      </c>
    </row>
    <row r="8" spans="1:4" ht="16.5" thickTop="1" thickBot="1" x14ac:dyDescent="0.3">
      <c r="A8" s="15">
        <v>4</v>
      </c>
      <c r="B8" s="16" t="s">
        <v>90</v>
      </c>
      <c r="C8" s="17">
        <v>217979.70804521872</v>
      </c>
      <c r="D8" s="14">
        <f t="shared" si="0"/>
        <v>7.44350045366625E-3</v>
      </c>
    </row>
    <row r="9" spans="1:4" ht="16.5" thickTop="1" thickBot="1" x14ac:dyDescent="0.3">
      <c r="A9" s="15">
        <v>5</v>
      </c>
      <c r="B9" s="16" t="s">
        <v>91</v>
      </c>
      <c r="C9" s="17">
        <v>92400.307467857201</v>
      </c>
      <c r="D9" s="14">
        <f t="shared" si="0"/>
        <v>3.1552557654275755E-3</v>
      </c>
    </row>
    <row r="10" spans="1:4" ht="16.5" thickTop="1" thickBot="1" x14ac:dyDescent="0.3">
      <c r="A10" s="15">
        <v>6</v>
      </c>
      <c r="B10" s="16" t="s">
        <v>92</v>
      </c>
      <c r="C10" s="17">
        <v>282240.92425583763</v>
      </c>
      <c r="D10" s="14">
        <f t="shared" si="0"/>
        <v>9.6378716467759324E-3</v>
      </c>
    </row>
    <row r="11" spans="1:4" ht="16.5" thickTop="1" thickBot="1" x14ac:dyDescent="0.3">
      <c r="A11" s="15">
        <v>7</v>
      </c>
      <c r="B11" s="16" t="s">
        <v>93</v>
      </c>
      <c r="C11" s="17">
        <v>465816.15485828673</v>
      </c>
      <c r="D11" s="14">
        <f t="shared" si="0"/>
        <v>1.5906539150394E-2</v>
      </c>
    </row>
    <row r="12" spans="1:4" ht="16.5" thickTop="1" thickBot="1" x14ac:dyDescent="0.3">
      <c r="A12" s="15">
        <v>8</v>
      </c>
      <c r="B12" s="16" t="s">
        <v>94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95</v>
      </c>
      <c r="C13" s="17">
        <v>93025.310006297892</v>
      </c>
      <c r="D13" s="14">
        <f t="shared" si="0"/>
        <v>3.1765981496345531E-3</v>
      </c>
    </row>
    <row r="14" spans="1:4" ht="16.5" thickTop="1" thickBot="1" x14ac:dyDescent="0.3">
      <c r="A14" s="15">
        <v>10</v>
      </c>
      <c r="B14" s="16" t="s">
        <v>96</v>
      </c>
      <c r="C14" s="17">
        <v>641363.17158669548</v>
      </c>
      <c r="D14" s="14">
        <f t="shared" si="0"/>
        <v>2.1901061807459869E-2</v>
      </c>
    </row>
    <row r="15" spans="1:4" ht="16.5" thickTop="1" thickBot="1" x14ac:dyDescent="0.3">
      <c r="A15" s="15">
        <v>11</v>
      </c>
      <c r="B15" s="16" t="s">
        <v>97</v>
      </c>
      <c r="C15" s="17">
        <v>0</v>
      </c>
      <c r="D15" s="14">
        <f t="shared" si="0"/>
        <v>0</v>
      </c>
    </row>
    <row r="16" spans="1:4" ht="16.5" thickTop="1" thickBot="1" x14ac:dyDescent="0.3">
      <c r="A16" s="15">
        <v>12</v>
      </c>
      <c r="B16" s="16" t="s">
        <v>98</v>
      </c>
      <c r="C16" s="17">
        <v>1374051.2221173753</v>
      </c>
      <c r="D16" s="14">
        <f t="shared" si="0"/>
        <v>4.6920655995509715E-2</v>
      </c>
    </row>
    <row r="17" spans="1:4" ht="16.5" thickTop="1" thickBot="1" x14ac:dyDescent="0.3">
      <c r="A17" s="15">
        <v>13</v>
      </c>
      <c r="B17" s="16" t="s">
        <v>99</v>
      </c>
      <c r="C17" s="17">
        <v>221135.40307982615</v>
      </c>
      <c r="D17" s="14">
        <f t="shared" si="0"/>
        <v>7.5512601053897028E-3</v>
      </c>
    </row>
    <row r="18" spans="1:4" ht="16.5" thickTop="1" thickBot="1" x14ac:dyDescent="0.3">
      <c r="A18" s="15">
        <v>14</v>
      </c>
      <c r="B18" s="16" t="s">
        <v>100</v>
      </c>
      <c r="C18" s="17">
        <v>1353999.1193599359</v>
      </c>
      <c r="D18" s="14">
        <f t="shared" si="0"/>
        <v>4.6235923286623799E-2</v>
      </c>
    </row>
    <row r="19" spans="1:4" ht="16.5" thickTop="1" thickBot="1" x14ac:dyDescent="0.3">
      <c r="A19" s="15">
        <v>15</v>
      </c>
      <c r="B19" s="16" t="s">
        <v>101</v>
      </c>
      <c r="C19" s="17">
        <v>53266.514051854123</v>
      </c>
      <c r="D19" s="14">
        <f t="shared" si="0"/>
        <v>1.8189276656336573E-3</v>
      </c>
    </row>
    <row r="20" spans="1:4" ht="16.5" thickTop="1" thickBot="1" x14ac:dyDescent="0.3">
      <c r="A20" s="15">
        <v>16</v>
      </c>
      <c r="B20" s="16" t="s">
        <v>102</v>
      </c>
      <c r="C20" s="17">
        <v>1298786.2509456321</v>
      </c>
      <c r="D20" s="14">
        <f t="shared" si="0"/>
        <v>4.4350532142761773E-2</v>
      </c>
    </row>
    <row r="21" spans="1:4" ht="16.5" thickTop="1" thickBot="1" x14ac:dyDescent="0.3">
      <c r="A21" s="15">
        <v>17</v>
      </c>
      <c r="B21" s="16" t="s">
        <v>103</v>
      </c>
      <c r="C21" s="17">
        <v>20050755.448637675</v>
      </c>
      <c r="D21" s="14">
        <f t="shared" si="0"/>
        <v>0.68468670142142274</v>
      </c>
    </row>
    <row r="22" spans="1:4" ht="16.5" thickTop="1" thickBot="1" x14ac:dyDescent="0.3">
      <c r="A22" s="15">
        <v>18</v>
      </c>
      <c r="B22" s="16" t="s">
        <v>104</v>
      </c>
      <c r="C22" s="17">
        <v>1906551.6961969289</v>
      </c>
      <c r="D22" s="14">
        <f t="shared" si="0"/>
        <v>6.5104309675633035E-2</v>
      </c>
    </row>
    <row r="23" spans="1:4" ht="16.5" thickTop="1" thickBot="1" x14ac:dyDescent="0.3">
      <c r="A23" s="31"/>
      <c r="B23" s="18" t="s">
        <v>105</v>
      </c>
      <c r="C23" s="19">
        <f>SUM(C5:C22)</f>
        <v>29284569.726579942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DEE897-E076-4B25-A73F-CCE79925F958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110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127784.79736933386</v>
      </c>
      <c r="D5" s="14">
        <f>C5/C$23</f>
        <v>1.3671056339844421E-2</v>
      </c>
    </row>
    <row r="6" spans="1:4" ht="16.5" thickTop="1" thickBot="1" x14ac:dyDescent="0.3">
      <c r="A6" s="15">
        <v>2</v>
      </c>
      <c r="B6" s="16" t="s">
        <v>88</v>
      </c>
      <c r="C6" s="17">
        <v>412280.03172524821</v>
      </c>
      <c r="D6" s="14">
        <f t="shared" ref="D6:D23" si="0">C6/C$23</f>
        <v>4.4107778527192221E-2</v>
      </c>
    </row>
    <row r="7" spans="1:4" ht="16.5" thickTop="1" thickBot="1" x14ac:dyDescent="0.3">
      <c r="A7" s="15">
        <v>3</v>
      </c>
      <c r="B7" s="16" t="s">
        <v>89</v>
      </c>
      <c r="C7" s="17">
        <v>146452.46973264762</v>
      </c>
      <c r="D7" s="14">
        <f t="shared" si="0"/>
        <v>1.5668217237435389E-2</v>
      </c>
    </row>
    <row r="8" spans="1:4" ht="16.5" thickTop="1" thickBot="1" x14ac:dyDescent="0.3">
      <c r="A8" s="15">
        <v>4</v>
      </c>
      <c r="B8" s="16" t="s">
        <v>90</v>
      </c>
      <c r="C8" s="17">
        <v>46546.407858597777</v>
      </c>
      <c r="D8" s="14">
        <f t="shared" si="0"/>
        <v>4.9797673694553088E-3</v>
      </c>
    </row>
    <row r="9" spans="1:4" ht="16.5" thickTop="1" thickBot="1" x14ac:dyDescent="0.3">
      <c r="A9" s="15">
        <v>5</v>
      </c>
      <c r="B9" s="16" t="s">
        <v>91</v>
      </c>
      <c r="C9" s="17">
        <v>22095.588937539233</v>
      </c>
      <c r="D9" s="14">
        <f t="shared" si="0"/>
        <v>2.363896546739241E-3</v>
      </c>
    </row>
    <row r="10" spans="1:4" ht="16.5" thickTop="1" thickBot="1" x14ac:dyDescent="0.3">
      <c r="A10" s="15">
        <v>6</v>
      </c>
      <c r="B10" s="16" t="s">
        <v>92</v>
      </c>
      <c r="C10" s="17">
        <v>246795.36586477424</v>
      </c>
      <c r="D10" s="14">
        <f t="shared" si="0"/>
        <v>2.6403401817809164E-2</v>
      </c>
    </row>
    <row r="11" spans="1:4" ht="16.5" thickTop="1" thickBot="1" x14ac:dyDescent="0.3">
      <c r="A11" s="15">
        <v>7</v>
      </c>
      <c r="B11" s="16" t="s">
        <v>93</v>
      </c>
      <c r="C11" s="17">
        <v>22695.989175522031</v>
      </c>
      <c r="D11" s="14">
        <f t="shared" si="0"/>
        <v>2.4281303652285806E-3</v>
      </c>
    </row>
    <row r="12" spans="1:4" ht="16.5" thickTop="1" thickBot="1" x14ac:dyDescent="0.3">
      <c r="A12" s="15">
        <v>8</v>
      </c>
      <c r="B12" s="16" t="s">
        <v>94</v>
      </c>
      <c r="C12" s="17">
        <v>15038.393791405511</v>
      </c>
      <c r="D12" s="14">
        <f t="shared" si="0"/>
        <v>1.6088825354463449E-3</v>
      </c>
    </row>
    <row r="13" spans="1:4" ht="16.5" thickTop="1" thickBot="1" x14ac:dyDescent="0.3">
      <c r="A13" s="15">
        <v>9</v>
      </c>
      <c r="B13" s="16" t="s">
        <v>95</v>
      </c>
      <c r="C13" s="17">
        <v>611.042360686915</v>
      </c>
      <c r="D13" s="14">
        <f t="shared" si="0"/>
        <v>6.5372365969624082E-5</v>
      </c>
    </row>
    <row r="14" spans="1:4" ht="16.5" thickTop="1" thickBot="1" x14ac:dyDescent="0.3">
      <c r="A14" s="15">
        <v>10</v>
      </c>
      <c r="B14" s="16" t="s">
        <v>96</v>
      </c>
      <c r="C14" s="17">
        <v>1165794.0890578132</v>
      </c>
      <c r="D14" s="14">
        <f t="shared" si="0"/>
        <v>0.12472247873197884</v>
      </c>
    </row>
    <row r="15" spans="1:4" ht="16.5" thickTop="1" thickBot="1" x14ac:dyDescent="0.3">
      <c r="A15" s="15">
        <v>11</v>
      </c>
      <c r="B15" s="16" t="s">
        <v>97</v>
      </c>
      <c r="C15" s="17">
        <v>0</v>
      </c>
      <c r="D15" s="14">
        <f t="shared" si="0"/>
        <v>0</v>
      </c>
    </row>
    <row r="16" spans="1:4" ht="16.5" thickTop="1" thickBot="1" x14ac:dyDescent="0.3">
      <c r="A16" s="15">
        <v>12</v>
      </c>
      <c r="B16" s="16" t="s">
        <v>98</v>
      </c>
      <c r="C16" s="17">
        <v>511611.62696692813</v>
      </c>
      <c r="D16" s="14">
        <f t="shared" si="0"/>
        <v>5.4734769083437509E-2</v>
      </c>
    </row>
    <row r="17" spans="1:4" ht="16.5" thickTop="1" thickBot="1" x14ac:dyDescent="0.3">
      <c r="A17" s="15">
        <v>13</v>
      </c>
      <c r="B17" s="16" t="s">
        <v>99</v>
      </c>
      <c r="C17" s="17">
        <v>398960.59980018914</v>
      </c>
      <c r="D17" s="14">
        <f t="shared" si="0"/>
        <v>4.268279912423624E-2</v>
      </c>
    </row>
    <row r="18" spans="1:4" ht="16.5" thickTop="1" thickBot="1" x14ac:dyDescent="0.3">
      <c r="A18" s="15">
        <v>14</v>
      </c>
      <c r="B18" s="16" t="s">
        <v>100</v>
      </c>
      <c r="C18" s="17">
        <v>3291669.2931129979</v>
      </c>
      <c r="D18" s="14">
        <f t="shared" si="0"/>
        <v>0.35215923399885607</v>
      </c>
    </row>
    <row r="19" spans="1:4" ht="16.5" thickTop="1" thickBot="1" x14ac:dyDescent="0.3">
      <c r="A19" s="15">
        <v>15</v>
      </c>
      <c r="B19" s="16" t="s">
        <v>101</v>
      </c>
      <c r="C19" s="17">
        <v>83572.139384574737</v>
      </c>
      <c r="D19" s="14">
        <f t="shared" si="0"/>
        <v>8.9409651968665009E-3</v>
      </c>
    </row>
    <row r="20" spans="1:4" ht="16.5" thickTop="1" thickBot="1" x14ac:dyDescent="0.3">
      <c r="A20" s="15">
        <v>16</v>
      </c>
      <c r="B20" s="16" t="s">
        <v>102</v>
      </c>
      <c r="C20" s="17">
        <v>1201442.9972393867</v>
      </c>
      <c r="D20" s="14">
        <f t="shared" si="0"/>
        <v>0.12853637711611626</v>
      </c>
    </row>
    <row r="21" spans="1:4" ht="16.5" thickTop="1" thickBot="1" x14ac:dyDescent="0.3">
      <c r="A21" s="15">
        <v>17</v>
      </c>
      <c r="B21" s="16" t="s">
        <v>103</v>
      </c>
      <c r="C21" s="17">
        <v>563777.01946271129</v>
      </c>
      <c r="D21" s="14">
        <f t="shared" si="0"/>
        <v>6.0315683515212423E-2</v>
      </c>
    </row>
    <row r="22" spans="1:4" ht="16.5" thickTop="1" thickBot="1" x14ac:dyDescent="0.3">
      <c r="A22" s="15">
        <v>18</v>
      </c>
      <c r="B22" s="16" t="s">
        <v>104</v>
      </c>
      <c r="C22" s="17">
        <v>1089977.0238014681</v>
      </c>
      <c r="D22" s="14">
        <f t="shared" si="0"/>
        <v>0.11661119012817582</v>
      </c>
    </row>
    <row r="23" spans="1:4" ht="16.5" thickTop="1" thickBot="1" x14ac:dyDescent="0.3">
      <c r="A23" s="31"/>
      <c r="B23" s="18" t="s">
        <v>105</v>
      </c>
      <c r="C23" s="19">
        <f>SUM(C5:C22)</f>
        <v>9347104.8756418247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163A30-842D-4F66-B10F-DB0CCBAD2CC9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175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0</v>
      </c>
      <c r="D5" s="14">
        <f>C5/C$23</f>
        <v>0</v>
      </c>
    </row>
    <row r="6" spans="1:4" ht="16.5" thickTop="1" thickBot="1" x14ac:dyDescent="0.3">
      <c r="A6" s="15">
        <v>2</v>
      </c>
      <c r="B6" s="16" t="s">
        <v>88</v>
      </c>
      <c r="C6" s="17">
        <v>78300.627870282013</v>
      </c>
      <c r="D6" s="14">
        <f t="shared" ref="D6:D23" si="0">C6/C$23</f>
        <v>5.3314700910949845E-3</v>
      </c>
    </row>
    <row r="7" spans="1:4" ht="16.5" thickTop="1" thickBot="1" x14ac:dyDescent="0.3">
      <c r="A7" s="15">
        <v>3</v>
      </c>
      <c r="B7" s="16" t="s">
        <v>89</v>
      </c>
      <c r="C7" s="17">
        <v>290991.00827864959</v>
      </c>
      <c r="D7" s="14">
        <f t="shared" si="0"/>
        <v>1.9813504688434441E-2</v>
      </c>
    </row>
    <row r="8" spans="1:4" ht="16.5" thickTop="1" thickBot="1" x14ac:dyDescent="0.3">
      <c r="A8" s="15">
        <v>4</v>
      </c>
      <c r="B8" s="16" t="s">
        <v>90</v>
      </c>
      <c r="C8" s="17">
        <v>24380.423185356354</v>
      </c>
      <c r="D8" s="14">
        <f t="shared" si="0"/>
        <v>1.6600568929830977E-3</v>
      </c>
    </row>
    <row r="9" spans="1:4" ht="16.5" thickTop="1" thickBot="1" x14ac:dyDescent="0.3">
      <c r="A9" s="15">
        <v>5</v>
      </c>
      <c r="B9" s="16" t="s">
        <v>91</v>
      </c>
      <c r="C9" s="17">
        <v>35577.464247717748</v>
      </c>
      <c r="D9" s="14">
        <f t="shared" si="0"/>
        <v>2.4224606074416798E-3</v>
      </c>
    </row>
    <row r="10" spans="1:4" ht="16.5" thickTop="1" thickBot="1" x14ac:dyDescent="0.3">
      <c r="A10" s="15">
        <v>6</v>
      </c>
      <c r="B10" s="16" t="s">
        <v>92</v>
      </c>
      <c r="C10" s="17">
        <v>102281.29517244684</v>
      </c>
      <c r="D10" s="14">
        <f t="shared" si="0"/>
        <v>6.9643077063667241E-3</v>
      </c>
    </row>
    <row r="11" spans="1:4" ht="16.5" thickTop="1" thickBot="1" x14ac:dyDescent="0.3">
      <c r="A11" s="15">
        <v>7</v>
      </c>
      <c r="B11" s="16" t="s">
        <v>93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94</v>
      </c>
      <c r="C12" s="17">
        <v>7183.4570303330147</v>
      </c>
      <c r="D12" s="14">
        <f t="shared" si="0"/>
        <v>4.8911978549308821E-4</v>
      </c>
    </row>
    <row r="13" spans="1:4" ht="16.5" thickTop="1" thickBot="1" x14ac:dyDescent="0.3">
      <c r="A13" s="15">
        <v>9</v>
      </c>
      <c r="B13" s="16" t="s">
        <v>95</v>
      </c>
      <c r="C13" s="17">
        <v>0</v>
      </c>
      <c r="D13" s="14">
        <f t="shared" si="0"/>
        <v>0</v>
      </c>
    </row>
    <row r="14" spans="1:4" ht="16.5" thickTop="1" thickBot="1" x14ac:dyDescent="0.3">
      <c r="A14" s="15">
        <v>10</v>
      </c>
      <c r="B14" s="16" t="s">
        <v>96</v>
      </c>
      <c r="C14" s="17">
        <v>1775227.3664315613</v>
      </c>
      <c r="D14" s="14">
        <f t="shared" si="0"/>
        <v>0.12087478563649347</v>
      </c>
    </row>
    <row r="15" spans="1:4" ht="16.5" thickTop="1" thickBot="1" x14ac:dyDescent="0.3">
      <c r="A15" s="15">
        <v>11</v>
      </c>
      <c r="B15" s="16" t="s">
        <v>97</v>
      </c>
      <c r="C15" s="17">
        <v>38416.455925289214</v>
      </c>
      <c r="D15" s="14">
        <f t="shared" si="0"/>
        <v>2.6157668379219149E-3</v>
      </c>
    </row>
    <row r="16" spans="1:4" ht="16.5" thickTop="1" thickBot="1" x14ac:dyDescent="0.3">
      <c r="A16" s="15">
        <v>12</v>
      </c>
      <c r="B16" s="16" t="s">
        <v>98</v>
      </c>
      <c r="C16" s="17">
        <v>215483.86292590032</v>
      </c>
      <c r="D16" s="14">
        <f t="shared" si="0"/>
        <v>1.4672242120539603E-2</v>
      </c>
    </row>
    <row r="17" spans="1:4" ht="16.5" thickTop="1" thickBot="1" x14ac:dyDescent="0.3">
      <c r="A17" s="15">
        <v>13</v>
      </c>
      <c r="B17" s="16" t="s">
        <v>99</v>
      </c>
      <c r="C17" s="17">
        <v>748777.13653496548</v>
      </c>
      <c r="D17" s="14">
        <f t="shared" si="0"/>
        <v>5.0984047215374334E-2</v>
      </c>
    </row>
    <row r="18" spans="1:4" ht="16.5" thickTop="1" thickBot="1" x14ac:dyDescent="0.3">
      <c r="A18" s="15">
        <v>14</v>
      </c>
      <c r="B18" s="16" t="s">
        <v>100</v>
      </c>
      <c r="C18" s="17">
        <v>4944692.3723566299</v>
      </c>
      <c r="D18" s="14">
        <f t="shared" si="0"/>
        <v>0.33668286206540637</v>
      </c>
    </row>
    <row r="19" spans="1:4" ht="16.5" thickTop="1" thickBot="1" x14ac:dyDescent="0.3">
      <c r="A19" s="15">
        <v>15</v>
      </c>
      <c r="B19" s="16" t="s">
        <v>101</v>
      </c>
      <c r="C19" s="17">
        <v>68286.15341822349</v>
      </c>
      <c r="D19" s="14">
        <f t="shared" si="0"/>
        <v>4.6495870401999477E-3</v>
      </c>
    </row>
    <row r="20" spans="1:4" ht="16.5" thickTop="1" thickBot="1" x14ac:dyDescent="0.3">
      <c r="A20" s="15">
        <v>16</v>
      </c>
      <c r="B20" s="16" t="s">
        <v>102</v>
      </c>
      <c r="C20" s="17">
        <v>2042521.0189924352</v>
      </c>
      <c r="D20" s="14">
        <f t="shared" si="0"/>
        <v>0.1390747433243002</v>
      </c>
    </row>
    <row r="21" spans="1:4" ht="16.5" thickTop="1" thickBot="1" x14ac:dyDescent="0.3">
      <c r="A21" s="15">
        <v>17</v>
      </c>
      <c r="B21" s="16" t="s">
        <v>103</v>
      </c>
      <c r="C21" s="17">
        <v>2445411.6644359659</v>
      </c>
      <c r="D21" s="14">
        <f t="shared" si="0"/>
        <v>0.16650746621028595</v>
      </c>
    </row>
    <row r="22" spans="1:4" ht="16.5" thickTop="1" thickBot="1" x14ac:dyDescent="0.3">
      <c r="A22" s="15">
        <v>18</v>
      </c>
      <c r="B22" s="16" t="s">
        <v>104</v>
      </c>
      <c r="C22" s="17">
        <v>1868968.2634601668</v>
      </c>
      <c r="D22" s="14">
        <f t="shared" si="0"/>
        <v>0.12725757977766419</v>
      </c>
    </row>
    <row r="23" spans="1:4" ht="16.5" thickTop="1" thickBot="1" x14ac:dyDescent="0.3">
      <c r="A23" s="31"/>
      <c r="B23" s="18" t="s">
        <v>105</v>
      </c>
      <c r="C23" s="19">
        <f>SUM(C5:C22)</f>
        <v>14686498.570265923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94B12D-E10A-4F6B-8B2F-E4072B4FD5C0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176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1429406.6396789716</v>
      </c>
      <c r="D5" s="14">
        <f>C5/C$23</f>
        <v>1.7080540177842933E-2</v>
      </c>
    </row>
    <row r="6" spans="1:4" ht="16.5" thickTop="1" thickBot="1" x14ac:dyDescent="0.3">
      <c r="A6" s="15">
        <v>2</v>
      </c>
      <c r="B6" s="16" t="s">
        <v>88</v>
      </c>
      <c r="C6" s="17">
        <v>1727813.8919184438</v>
      </c>
      <c r="D6" s="14">
        <f t="shared" ref="D6:D23" si="0">C6/C$23</f>
        <v>2.0646325392315378E-2</v>
      </c>
    </row>
    <row r="7" spans="1:4" ht="16.5" thickTop="1" thickBot="1" x14ac:dyDescent="0.3">
      <c r="A7" s="15">
        <v>3</v>
      </c>
      <c r="B7" s="16" t="s">
        <v>89</v>
      </c>
      <c r="C7" s="17">
        <v>1408822.1516811249</v>
      </c>
      <c r="D7" s="14">
        <f t="shared" si="0"/>
        <v>1.683456806289144E-2</v>
      </c>
    </row>
    <row r="8" spans="1:4" ht="16.5" thickTop="1" thickBot="1" x14ac:dyDescent="0.3">
      <c r="A8" s="15">
        <v>4</v>
      </c>
      <c r="B8" s="16" t="s">
        <v>90</v>
      </c>
      <c r="C8" s="17">
        <v>28565.794365815644</v>
      </c>
      <c r="D8" s="14">
        <f t="shared" si="0"/>
        <v>3.4134387292820642E-4</v>
      </c>
    </row>
    <row r="9" spans="1:4" ht="16.5" thickTop="1" thickBot="1" x14ac:dyDescent="0.3">
      <c r="A9" s="15">
        <v>5</v>
      </c>
      <c r="B9" s="16" t="s">
        <v>91</v>
      </c>
      <c r="C9" s="17">
        <v>114408.37276694208</v>
      </c>
      <c r="D9" s="14">
        <f t="shared" si="0"/>
        <v>1.3671104873042054E-3</v>
      </c>
    </row>
    <row r="10" spans="1:4" ht="16.5" thickTop="1" thickBot="1" x14ac:dyDescent="0.3">
      <c r="A10" s="15">
        <v>6</v>
      </c>
      <c r="B10" s="16" t="s">
        <v>92</v>
      </c>
      <c r="C10" s="17">
        <v>121980.76444484192</v>
      </c>
      <c r="D10" s="14">
        <f t="shared" si="0"/>
        <v>1.4575959633796349E-3</v>
      </c>
    </row>
    <row r="11" spans="1:4" ht="16.5" thickTop="1" thickBot="1" x14ac:dyDescent="0.3">
      <c r="A11" s="15">
        <v>7</v>
      </c>
      <c r="B11" s="16" t="s">
        <v>93</v>
      </c>
      <c r="C11" s="17">
        <v>417.47832797679757</v>
      </c>
      <c r="D11" s="14">
        <f t="shared" si="0"/>
        <v>4.9886121670652569E-6</v>
      </c>
    </row>
    <row r="12" spans="1:4" ht="16.5" thickTop="1" thickBot="1" x14ac:dyDescent="0.3">
      <c r="A12" s="15">
        <v>8</v>
      </c>
      <c r="B12" s="16" t="s">
        <v>94</v>
      </c>
      <c r="C12" s="17">
        <v>972.70294598195437</v>
      </c>
      <c r="D12" s="14">
        <f t="shared" si="0"/>
        <v>1.162320874183314E-5</v>
      </c>
    </row>
    <row r="13" spans="1:4" ht="16.5" thickTop="1" thickBot="1" x14ac:dyDescent="0.3">
      <c r="A13" s="15">
        <v>9</v>
      </c>
      <c r="B13" s="16" t="s">
        <v>95</v>
      </c>
      <c r="C13" s="17">
        <v>301773.07250480651</v>
      </c>
      <c r="D13" s="14">
        <f t="shared" si="0"/>
        <v>3.6060047200194107E-3</v>
      </c>
    </row>
    <row r="14" spans="1:4" ht="16.5" thickTop="1" thickBot="1" x14ac:dyDescent="0.3">
      <c r="A14" s="15">
        <v>10</v>
      </c>
      <c r="B14" s="16" t="s">
        <v>96</v>
      </c>
      <c r="C14" s="17">
        <v>2641728.7112379726</v>
      </c>
      <c r="D14" s="14">
        <f t="shared" si="0"/>
        <v>3.1567051767295094E-2</v>
      </c>
    </row>
    <row r="15" spans="1:4" ht="16.5" thickTop="1" thickBot="1" x14ac:dyDescent="0.3">
      <c r="A15" s="15">
        <v>11</v>
      </c>
      <c r="B15" s="16" t="s">
        <v>97</v>
      </c>
      <c r="C15" s="17">
        <v>189453.49469858938</v>
      </c>
      <c r="D15" s="14">
        <f t="shared" si="0"/>
        <v>2.2638540623812764E-3</v>
      </c>
    </row>
    <row r="16" spans="1:4" ht="16.5" thickTop="1" thickBot="1" x14ac:dyDescent="0.3">
      <c r="A16" s="15">
        <v>12</v>
      </c>
      <c r="B16" s="16" t="s">
        <v>98</v>
      </c>
      <c r="C16" s="17">
        <v>30513031.152028661</v>
      </c>
      <c r="D16" s="14">
        <f t="shared" si="0"/>
        <v>0.36461216848485428</v>
      </c>
    </row>
    <row r="17" spans="1:4" ht="16.5" thickTop="1" thickBot="1" x14ac:dyDescent="0.3">
      <c r="A17" s="15">
        <v>13</v>
      </c>
      <c r="B17" s="16" t="s">
        <v>99</v>
      </c>
      <c r="C17" s="17">
        <v>3225791.3541842606</v>
      </c>
      <c r="D17" s="14">
        <f t="shared" si="0"/>
        <v>3.8546245204833435E-2</v>
      </c>
    </row>
    <row r="18" spans="1:4" ht="16.5" thickTop="1" thickBot="1" x14ac:dyDescent="0.3">
      <c r="A18" s="15">
        <v>14</v>
      </c>
      <c r="B18" s="16" t="s">
        <v>100</v>
      </c>
      <c r="C18" s="17">
        <v>9795318.2237593811</v>
      </c>
      <c r="D18" s="14">
        <f t="shared" si="0"/>
        <v>0.11704809662368362</v>
      </c>
    </row>
    <row r="19" spans="1:4" ht="16.5" thickTop="1" thickBot="1" x14ac:dyDescent="0.3">
      <c r="A19" s="15">
        <v>15</v>
      </c>
      <c r="B19" s="16" t="s">
        <v>101</v>
      </c>
      <c r="C19" s="17">
        <v>85124.920662122488</v>
      </c>
      <c r="D19" s="14">
        <f t="shared" si="0"/>
        <v>1.0171910407745291E-3</v>
      </c>
    </row>
    <row r="20" spans="1:4" ht="16.5" thickTop="1" thickBot="1" x14ac:dyDescent="0.3">
      <c r="A20" s="15">
        <v>16</v>
      </c>
      <c r="B20" s="16" t="s">
        <v>102</v>
      </c>
      <c r="C20" s="17">
        <v>5390890.0948671438</v>
      </c>
      <c r="D20" s="14">
        <f t="shared" si="0"/>
        <v>6.4417858644055068E-2</v>
      </c>
    </row>
    <row r="21" spans="1:4" ht="16.5" thickTop="1" thickBot="1" x14ac:dyDescent="0.3">
      <c r="A21" s="15">
        <v>17</v>
      </c>
      <c r="B21" s="16" t="s">
        <v>103</v>
      </c>
      <c r="C21" s="17">
        <v>23662109.888579402</v>
      </c>
      <c r="D21" s="14">
        <f t="shared" si="0"/>
        <v>0.28274782516414304</v>
      </c>
    </row>
    <row r="22" spans="1:4" ht="16.5" thickTop="1" thickBot="1" x14ac:dyDescent="0.3">
      <c r="A22" s="15">
        <v>18</v>
      </c>
      <c r="B22" s="16" t="s">
        <v>104</v>
      </c>
      <c r="C22" s="17">
        <v>3048657.9313929169</v>
      </c>
      <c r="D22" s="14">
        <f t="shared" si="0"/>
        <v>3.6429608510389448E-2</v>
      </c>
    </row>
    <row r="23" spans="1:4" ht="16.5" thickTop="1" thickBot="1" x14ac:dyDescent="0.3">
      <c r="A23" s="31"/>
      <c r="B23" s="18" t="s">
        <v>105</v>
      </c>
      <c r="C23" s="19">
        <f>SUM(C5:C22)</f>
        <v>83686266.64004536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D8C750-AF67-4FA0-8F62-CE042009032B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177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1063627.9610551887</v>
      </c>
      <c r="D5" s="14">
        <f t="shared" ref="D5:D22" si="0">C5/C$23</f>
        <v>4.5705144847526802E-2</v>
      </c>
    </row>
    <row r="6" spans="1:4" ht="16.5" thickTop="1" thickBot="1" x14ac:dyDescent="0.3">
      <c r="A6" s="15">
        <v>2</v>
      </c>
      <c r="B6" s="16" t="s">
        <v>88</v>
      </c>
      <c r="C6" s="17">
        <v>678037.18419513293</v>
      </c>
      <c r="D6" s="14">
        <f t="shared" si="0"/>
        <v>2.9135928022147761E-2</v>
      </c>
    </row>
    <row r="7" spans="1:4" ht="16.5" thickTop="1" thickBot="1" x14ac:dyDescent="0.3">
      <c r="A7" s="15">
        <v>3</v>
      </c>
      <c r="B7" s="16" t="s">
        <v>89</v>
      </c>
      <c r="C7" s="17">
        <v>720002.22533964587</v>
      </c>
      <c r="D7" s="14">
        <f t="shared" si="0"/>
        <v>3.0939207321179715E-2</v>
      </c>
    </row>
    <row r="8" spans="1:4" ht="16.5" thickTop="1" thickBot="1" x14ac:dyDescent="0.3">
      <c r="A8" s="15">
        <v>4</v>
      </c>
      <c r="B8" s="16" t="s">
        <v>90</v>
      </c>
      <c r="C8" s="17">
        <v>113960.01028600875</v>
      </c>
      <c r="D8" s="14">
        <f t="shared" si="0"/>
        <v>4.8969742876827363E-3</v>
      </c>
    </row>
    <row r="9" spans="1:4" ht="16.5" thickTop="1" thickBot="1" x14ac:dyDescent="0.3">
      <c r="A9" s="15">
        <v>5</v>
      </c>
      <c r="B9" s="16" t="s">
        <v>91</v>
      </c>
      <c r="C9" s="17">
        <v>115142.52236782425</v>
      </c>
      <c r="D9" s="14">
        <f t="shared" si="0"/>
        <v>4.9477880007123467E-3</v>
      </c>
    </row>
    <row r="10" spans="1:4" ht="16.5" thickTop="1" thickBot="1" x14ac:dyDescent="0.3">
      <c r="A10" s="15">
        <v>6</v>
      </c>
      <c r="B10" s="16" t="s">
        <v>92</v>
      </c>
      <c r="C10" s="17">
        <v>517377.31924830133</v>
      </c>
      <c r="D10" s="14">
        <f t="shared" si="0"/>
        <v>2.2232214818431011E-2</v>
      </c>
    </row>
    <row r="11" spans="1:4" ht="16.5" thickTop="1" thickBot="1" x14ac:dyDescent="0.3">
      <c r="A11" s="15">
        <v>7</v>
      </c>
      <c r="B11" s="16" t="s">
        <v>93</v>
      </c>
      <c r="C11" s="17">
        <v>6321.046954411745</v>
      </c>
      <c r="D11" s="14">
        <f t="shared" si="0"/>
        <v>2.7162163577647475E-4</v>
      </c>
    </row>
    <row r="12" spans="1:4" ht="16.5" thickTop="1" thickBot="1" x14ac:dyDescent="0.3">
      <c r="A12" s="15">
        <v>8</v>
      </c>
      <c r="B12" s="16" t="s">
        <v>94</v>
      </c>
      <c r="C12" s="17">
        <v>1535.1255111307553</v>
      </c>
      <c r="D12" s="14">
        <f t="shared" si="0"/>
        <v>6.5965860633974266E-5</v>
      </c>
    </row>
    <row r="13" spans="1:4" ht="16.5" thickTop="1" thickBot="1" x14ac:dyDescent="0.3">
      <c r="A13" s="15">
        <v>9</v>
      </c>
      <c r="B13" s="16" t="s">
        <v>95</v>
      </c>
      <c r="C13" s="17">
        <v>16545.948052594485</v>
      </c>
      <c r="D13" s="14">
        <f t="shared" si="0"/>
        <v>7.1099574294121632E-4</v>
      </c>
    </row>
    <row r="14" spans="1:4" ht="16.5" thickTop="1" thickBot="1" x14ac:dyDescent="0.3">
      <c r="A14" s="15">
        <v>10</v>
      </c>
      <c r="B14" s="16" t="s">
        <v>96</v>
      </c>
      <c r="C14" s="17">
        <v>2002434.7270806411</v>
      </c>
      <c r="D14" s="14">
        <f t="shared" si="0"/>
        <v>8.6046599563011764E-2</v>
      </c>
    </row>
    <row r="15" spans="1:4" ht="16.5" thickTop="1" thickBot="1" x14ac:dyDescent="0.3">
      <c r="A15" s="15">
        <v>11</v>
      </c>
      <c r="B15" s="16" t="s">
        <v>97</v>
      </c>
      <c r="C15" s="17">
        <v>100538.77095938176</v>
      </c>
      <c r="D15" s="14">
        <f t="shared" si="0"/>
        <v>4.3202503673673495E-3</v>
      </c>
    </row>
    <row r="16" spans="1:4" ht="16.5" thickTop="1" thickBot="1" x14ac:dyDescent="0.3">
      <c r="A16" s="15">
        <v>12</v>
      </c>
      <c r="B16" s="16" t="s">
        <v>98</v>
      </c>
      <c r="C16" s="17">
        <v>162771.05544332307</v>
      </c>
      <c r="D16" s="14">
        <f t="shared" si="0"/>
        <v>6.9944331461928187E-3</v>
      </c>
    </row>
    <row r="17" spans="1:4" ht="16.5" thickTop="1" thickBot="1" x14ac:dyDescent="0.3">
      <c r="A17" s="15">
        <v>13</v>
      </c>
      <c r="B17" s="16" t="s">
        <v>99</v>
      </c>
      <c r="C17" s="17">
        <v>533177.68091441458</v>
      </c>
      <c r="D17" s="14">
        <f t="shared" si="0"/>
        <v>2.2911171977357699E-2</v>
      </c>
    </row>
    <row r="18" spans="1:4" ht="16.5" thickTop="1" thickBot="1" x14ac:dyDescent="0.3">
      <c r="A18" s="15">
        <v>14</v>
      </c>
      <c r="B18" s="16" t="s">
        <v>100</v>
      </c>
      <c r="C18" s="17">
        <v>10907599.433007346</v>
      </c>
      <c r="D18" s="14">
        <f t="shared" si="0"/>
        <v>0.46871032943683066</v>
      </c>
    </row>
    <row r="19" spans="1:4" ht="16.5" thickTop="1" thickBot="1" x14ac:dyDescent="0.3">
      <c r="A19" s="15">
        <v>15</v>
      </c>
      <c r="B19" s="16" t="s">
        <v>101</v>
      </c>
      <c r="C19" s="17">
        <v>107045.20056214045</v>
      </c>
      <c r="D19" s="14">
        <f t="shared" si="0"/>
        <v>4.5998380787878965E-3</v>
      </c>
    </row>
    <row r="20" spans="1:4" ht="16.5" thickTop="1" thickBot="1" x14ac:dyDescent="0.3">
      <c r="A20" s="15">
        <v>16</v>
      </c>
      <c r="B20" s="16" t="s">
        <v>102</v>
      </c>
      <c r="C20" s="17">
        <v>2050249.4495062693</v>
      </c>
      <c r="D20" s="14">
        <f t="shared" si="0"/>
        <v>8.8101245448909307E-2</v>
      </c>
    </row>
    <row r="21" spans="1:4" ht="16.5" thickTop="1" thickBot="1" x14ac:dyDescent="0.3">
      <c r="A21" s="15">
        <v>17</v>
      </c>
      <c r="B21" s="16" t="s">
        <v>103</v>
      </c>
      <c r="C21" s="17">
        <v>2258321.4208615245</v>
      </c>
      <c r="D21" s="14">
        <f t="shared" si="0"/>
        <v>9.7042303730291712E-2</v>
      </c>
    </row>
    <row r="22" spans="1:4" ht="16.5" thickTop="1" thickBot="1" x14ac:dyDescent="0.3">
      <c r="A22" s="15">
        <v>18</v>
      </c>
      <c r="B22" s="16" t="s">
        <v>104</v>
      </c>
      <c r="C22" s="17">
        <v>1916827.8564909534</v>
      </c>
      <c r="D22" s="14">
        <f t="shared" si="0"/>
        <v>8.2367987714218771E-2</v>
      </c>
    </row>
    <row r="23" spans="1:4" ht="16.5" thickTop="1" thickBot="1" x14ac:dyDescent="0.3">
      <c r="A23" s="31"/>
      <c r="B23" s="18" t="s">
        <v>105</v>
      </c>
      <c r="C23" s="19">
        <f>SUM(C5:C22)</f>
        <v>23271514.937836234</v>
      </c>
      <c r="D23" s="20">
        <f t="shared" ref="D23" si="1">C23/C$23</f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507276-BC22-429D-AB7A-C709C3CD646D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178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86575.159076611628</v>
      </c>
      <c r="D5" s="14">
        <f>C5/C$23</f>
        <v>1.1029278741333505E-2</v>
      </c>
    </row>
    <row r="6" spans="1:4" ht="16.5" thickTop="1" thickBot="1" x14ac:dyDescent="0.3">
      <c r="A6" s="15">
        <v>2</v>
      </c>
      <c r="B6" s="16" t="s">
        <v>88</v>
      </c>
      <c r="C6" s="17">
        <v>41552.514828413325</v>
      </c>
      <c r="D6" s="14">
        <f t="shared" ref="D6:D23" si="0">C6/C$23</f>
        <v>5.2936000734392294E-3</v>
      </c>
    </row>
    <row r="7" spans="1:4" ht="16.5" thickTop="1" thickBot="1" x14ac:dyDescent="0.3">
      <c r="A7" s="15">
        <v>3</v>
      </c>
      <c r="B7" s="16" t="s">
        <v>89</v>
      </c>
      <c r="C7" s="17">
        <v>205443.3244208665</v>
      </c>
      <c r="D7" s="14">
        <f t="shared" si="0"/>
        <v>2.6172538575168248E-2</v>
      </c>
    </row>
    <row r="8" spans="1:4" ht="16.5" thickTop="1" thickBot="1" x14ac:dyDescent="0.3">
      <c r="A8" s="15">
        <v>4</v>
      </c>
      <c r="B8" s="16" t="s">
        <v>90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91</v>
      </c>
      <c r="C9" s="17">
        <v>218464.97598579864</v>
      </c>
      <c r="D9" s="14">
        <f t="shared" si="0"/>
        <v>2.7831437343752284E-2</v>
      </c>
    </row>
    <row r="10" spans="1:4" ht="16.5" thickTop="1" thickBot="1" x14ac:dyDescent="0.3">
      <c r="A10" s="15">
        <v>6</v>
      </c>
      <c r="B10" s="16" t="s">
        <v>92</v>
      </c>
      <c r="C10" s="17">
        <v>161078.40838682003</v>
      </c>
      <c r="D10" s="14">
        <f t="shared" si="0"/>
        <v>2.0520651469279658E-2</v>
      </c>
    </row>
    <row r="11" spans="1:4" ht="16.5" thickTop="1" thickBot="1" x14ac:dyDescent="0.3">
      <c r="A11" s="15">
        <v>7</v>
      </c>
      <c r="B11" s="16" t="s">
        <v>93</v>
      </c>
      <c r="C11" s="17">
        <v>19735.946381925671</v>
      </c>
      <c r="D11" s="14">
        <f t="shared" si="0"/>
        <v>2.5142691759612989E-3</v>
      </c>
    </row>
    <row r="12" spans="1:4" ht="16.5" thickTop="1" thickBot="1" x14ac:dyDescent="0.3">
      <c r="A12" s="15">
        <v>8</v>
      </c>
      <c r="B12" s="16" t="s">
        <v>94</v>
      </c>
      <c r="C12" s="17">
        <v>7768.5035216489487</v>
      </c>
      <c r="D12" s="14">
        <f t="shared" si="0"/>
        <v>9.8967176794300597E-4</v>
      </c>
    </row>
    <row r="13" spans="1:4" ht="16.5" thickTop="1" thickBot="1" x14ac:dyDescent="0.3">
      <c r="A13" s="15">
        <v>9</v>
      </c>
      <c r="B13" s="16" t="s">
        <v>95</v>
      </c>
      <c r="C13" s="17">
        <v>43038.768674982864</v>
      </c>
      <c r="D13" s="14">
        <f t="shared" si="0"/>
        <v>5.482942006264196E-3</v>
      </c>
    </row>
    <row r="14" spans="1:4" ht="16.5" thickTop="1" thickBot="1" x14ac:dyDescent="0.3">
      <c r="A14" s="15">
        <v>10</v>
      </c>
      <c r="B14" s="16" t="s">
        <v>96</v>
      </c>
      <c r="C14" s="17">
        <v>805783.58307120518</v>
      </c>
      <c r="D14" s="14">
        <f t="shared" si="0"/>
        <v>0.10265313789395823</v>
      </c>
    </row>
    <row r="15" spans="1:4" ht="16.5" thickTop="1" thickBot="1" x14ac:dyDescent="0.3">
      <c r="A15" s="15">
        <v>11</v>
      </c>
      <c r="B15" s="16" t="s">
        <v>97</v>
      </c>
      <c r="C15" s="17">
        <v>53172.904997473008</v>
      </c>
      <c r="D15" s="14">
        <f t="shared" si="0"/>
        <v>6.773984558141084E-3</v>
      </c>
    </row>
    <row r="16" spans="1:4" ht="16.5" thickTop="1" thickBot="1" x14ac:dyDescent="0.3">
      <c r="A16" s="15">
        <v>12</v>
      </c>
      <c r="B16" s="16" t="s">
        <v>98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99</v>
      </c>
      <c r="C17" s="17">
        <v>439363.96812483238</v>
      </c>
      <c r="D17" s="14">
        <f t="shared" si="0"/>
        <v>5.597295719732915E-2</v>
      </c>
    </row>
    <row r="18" spans="1:4" ht="16.5" thickTop="1" thickBot="1" x14ac:dyDescent="0.3">
      <c r="A18" s="15">
        <v>14</v>
      </c>
      <c r="B18" s="16" t="s">
        <v>100</v>
      </c>
      <c r="C18" s="17">
        <v>3322367.9638669579</v>
      </c>
      <c r="D18" s="14">
        <f t="shared" si="0"/>
        <v>0.42325446173698744</v>
      </c>
    </row>
    <row r="19" spans="1:4" ht="16.5" thickTop="1" thickBot="1" x14ac:dyDescent="0.3">
      <c r="A19" s="15">
        <v>15</v>
      </c>
      <c r="B19" s="16" t="s">
        <v>101</v>
      </c>
      <c r="C19" s="17">
        <v>23297.585537224746</v>
      </c>
      <c r="D19" s="14">
        <f t="shared" si="0"/>
        <v>2.9680056915948379E-3</v>
      </c>
    </row>
    <row r="20" spans="1:4" ht="16.5" thickTop="1" thickBot="1" x14ac:dyDescent="0.3">
      <c r="A20" s="15">
        <v>16</v>
      </c>
      <c r="B20" s="16" t="s">
        <v>102</v>
      </c>
      <c r="C20" s="17">
        <v>1096521.4998160126</v>
      </c>
      <c r="D20" s="14">
        <f t="shared" si="0"/>
        <v>0.13969181687132518</v>
      </c>
    </row>
    <row r="21" spans="1:4" ht="16.5" thickTop="1" thickBot="1" x14ac:dyDescent="0.3">
      <c r="A21" s="15">
        <v>17</v>
      </c>
      <c r="B21" s="16" t="s">
        <v>103</v>
      </c>
      <c r="C21" s="17">
        <v>763785.85868122254</v>
      </c>
      <c r="D21" s="14">
        <f t="shared" si="0"/>
        <v>9.7302820161490389E-2</v>
      </c>
    </row>
    <row r="22" spans="1:4" ht="16.5" thickTop="1" thickBot="1" x14ac:dyDescent="0.3">
      <c r="A22" s="15">
        <v>18</v>
      </c>
      <c r="B22" s="16" t="s">
        <v>104</v>
      </c>
      <c r="C22" s="17">
        <v>561624.7962923781</v>
      </c>
      <c r="D22" s="14">
        <f t="shared" si="0"/>
        <v>7.1548426736032261E-2</v>
      </c>
    </row>
    <row r="23" spans="1:4" ht="16.5" thickTop="1" thickBot="1" x14ac:dyDescent="0.3">
      <c r="A23" s="31"/>
      <c r="B23" s="18" t="s">
        <v>105</v>
      </c>
      <c r="C23" s="19">
        <f>SUM(C5:C22)</f>
        <v>7849575.7616643738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9DA35E-D6CC-4254-9D78-5958D28F767B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179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903185.34032869933</v>
      </c>
      <c r="D5" s="14">
        <f>C5/C$23</f>
        <v>4.0096179326207911E-2</v>
      </c>
    </row>
    <row r="6" spans="1:4" ht="16.5" thickTop="1" thickBot="1" x14ac:dyDescent="0.3">
      <c r="A6" s="15">
        <v>2</v>
      </c>
      <c r="B6" s="16" t="s">
        <v>88</v>
      </c>
      <c r="C6" s="17">
        <v>623970.90683634335</v>
      </c>
      <c r="D6" s="14">
        <f t="shared" ref="D6:D23" si="0">C6/C$23</f>
        <v>2.7700681419099867E-2</v>
      </c>
    </row>
    <row r="7" spans="1:4" ht="16.5" thickTop="1" thickBot="1" x14ac:dyDescent="0.3">
      <c r="A7" s="15">
        <v>3</v>
      </c>
      <c r="B7" s="16" t="s">
        <v>89</v>
      </c>
      <c r="C7" s="17">
        <v>267751.87305707269</v>
      </c>
      <c r="D7" s="14">
        <f t="shared" si="0"/>
        <v>1.1886626850162688E-2</v>
      </c>
    </row>
    <row r="8" spans="1:4" ht="16.5" thickTop="1" thickBot="1" x14ac:dyDescent="0.3">
      <c r="A8" s="15">
        <v>4</v>
      </c>
      <c r="B8" s="16" t="s">
        <v>90</v>
      </c>
      <c r="C8" s="17">
        <v>25941.55055609157</v>
      </c>
      <c r="D8" s="14">
        <f t="shared" si="0"/>
        <v>1.1516540588650257E-3</v>
      </c>
    </row>
    <row r="9" spans="1:4" ht="16.5" thickTop="1" thickBot="1" x14ac:dyDescent="0.3">
      <c r="A9" s="15">
        <v>5</v>
      </c>
      <c r="B9" s="16" t="s">
        <v>91</v>
      </c>
      <c r="C9" s="17">
        <v>124867.04835092518</v>
      </c>
      <c r="D9" s="14">
        <f t="shared" si="0"/>
        <v>5.543371154353399E-3</v>
      </c>
    </row>
    <row r="10" spans="1:4" ht="16.5" thickTop="1" thickBot="1" x14ac:dyDescent="0.3">
      <c r="A10" s="15">
        <v>6</v>
      </c>
      <c r="B10" s="16" t="s">
        <v>92</v>
      </c>
      <c r="C10" s="17">
        <v>393043.18397864554</v>
      </c>
      <c r="D10" s="14">
        <f t="shared" si="0"/>
        <v>1.7448832796617447E-2</v>
      </c>
    </row>
    <row r="11" spans="1:4" ht="16.5" thickTop="1" thickBot="1" x14ac:dyDescent="0.3">
      <c r="A11" s="15">
        <v>7</v>
      </c>
      <c r="B11" s="16" t="s">
        <v>93</v>
      </c>
      <c r="C11" s="17">
        <v>532138.85702283576</v>
      </c>
      <c r="D11" s="14">
        <f t="shared" si="0"/>
        <v>2.3623872183162076E-2</v>
      </c>
    </row>
    <row r="12" spans="1:4" ht="16.5" thickTop="1" thickBot="1" x14ac:dyDescent="0.3">
      <c r="A12" s="15">
        <v>8</v>
      </c>
      <c r="B12" s="16" t="s">
        <v>94</v>
      </c>
      <c r="C12" s="17">
        <v>29865.424954431175</v>
      </c>
      <c r="D12" s="14">
        <f t="shared" si="0"/>
        <v>1.3258512745462307E-3</v>
      </c>
    </row>
    <row r="13" spans="1:4" ht="16.5" thickTop="1" thickBot="1" x14ac:dyDescent="0.3">
      <c r="A13" s="15">
        <v>9</v>
      </c>
      <c r="B13" s="16" t="s">
        <v>95</v>
      </c>
      <c r="C13" s="17">
        <v>29328.291192198896</v>
      </c>
      <c r="D13" s="14">
        <f t="shared" si="0"/>
        <v>1.3020056576047642E-3</v>
      </c>
    </row>
    <row r="14" spans="1:4" ht="16.5" thickTop="1" thickBot="1" x14ac:dyDescent="0.3">
      <c r="A14" s="15">
        <v>10</v>
      </c>
      <c r="B14" s="16" t="s">
        <v>96</v>
      </c>
      <c r="C14" s="17">
        <v>1077707.6658934935</v>
      </c>
      <c r="D14" s="14">
        <f t="shared" si="0"/>
        <v>4.7843956166480954E-2</v>
      </c>
    </row>
    <row r="15" spans="1:4" ht="16.5" thickTop="1" thickBot="1" x14ac:dyDescent="0.3">
      <c r="A15" s="15">
        <v>11</v>
      </c>
      <c r="B15" s="16" t="s">
        <v>97</v>
      </c>
      <c r="C15" s="17">
        <v>36053.145744238631</v>
      </c>
      <c r="D15" s="14">
        <f t="shared" si="0"/>
        <v>1.600550111352341E-3</v>
      </c>
    </row>
    <row r="16" spans="1:4" ht="16.5" thickTop="1" thickBot="1" x14ac:dyDescent="0.3">
      <c r="A16" s="15">
        <v>12</v>
      </c>
      <c r="B16" s="16" t="s">
        <v>98</v>
      </c>
      <c r="C16" s="17">
        <v>7124082.7658474129</v>
      </c>
      <c r="D16" s="14">
        <f t="shared" si="0"/>
        <v>0.31626786591798317</v>
      </c>
    </row>
    <row r="17" spans="1:4" ht="16.5" thickTop="1" thickBot="1" x14ac:dyDescent="0.3">
      <c r="A17" s="15">
        <v>13</v>
      </c>
      <c r="B17" s="16" t="s">
        <v>99</v>
      </c>
      <c r="C17" s="17">
        <v>378642.92799181811</v>
      </c>
      <c r="D17" s="14">
        <f t="shared" si="0"/>
        <v>1.6809545132602664E-2</v>
      </c>
    </row>
    <row r="18" spans="1:4" ht="16.5" thickTop="1" thickBot="1" x14ac:dyDescent="0.3">
      <c r="A18" s="15">
        <v>14</v>
      </c>
      <c r="B18" s="16" t="s">
        <v>100</v>
      </c>
      <c r="C18" s="17">
        <v>3834303.8679798003</v>
      </c>
      <c r="D18" s="14">
        <f t="shared" si="0"/>
        <v>0.17022080476388071</v>
      </c>
    </row>
    <row r="19" spans="1:4" ht="16.5" thickTop="1" thickBot="1" x14ac:dyDescent="0.3">
      <c r="A19" s="15">
        <v>15</v>
      </c>
      <c r="B19" s="16" t="s">
        <v>101</v>
      </c>
      <c r="C19" s="17">
        <v>111098.91788197815</v>
      </c>
      <c r="D19" s="14">
        <f t="shared" si="0"/>
        <v>4.9321461890892175E-3</v>
      </c>
    </row>
    <row r="20" spans="1:4" ht="16.5" thickTop="1" thickBot="1" x14ac:dyDescent="0.3">
      <c r="A20" s="15">
        <v>16</v>
      </c>
      <c r="B20" s="16" t="s">
        <v>102</v>
      </c>
      <c r="C20" s="17">
        <v>1542581.2581228432</v>
      </c>
      <c r="D20" s="14">
        <f t="shared" si="0"/>
        <v>6.848164157362327E-2</v>
      </c>
    </row>
    <row r="21" spans="1:4" ht="16.5" thickTop="1" thickBot="1" x14ac:dyDescent="0.3">
      <c r="A21" s="15">
        <v>17</v>
      </c>
      <c r="B21" s="16" t="s">
        <v>103</v>
      </c>
      <c r="C21" s="17">
        <v>4083048.2910536812</v>
      </c>
      <c r="D21" s="14">
        <f t="shared" si="0"/>
        <v>0.1812636113160051</v>
      </c>
    </row>
    <row r="22" spans="1:4" ht="16.5" thickTop="1" thickBot="1" x14ac:dyDescent="0.3">
      <c r="A22" s="15">
        <v>18</v>
      </c>
      <c r="B22" s="16" t="s">
        <v>104</v>
      </c>
      <c r="C22" s="17">
        <v>1407860.0749007547</v>
      </c>
      <c r="D22" s="14">
        <f t="shared" si="0"/>
        <v>6.2500804108362951E-2</v>
      </c>
    </row>
    <row r="23" spans="1:4" ht="16.5" thickTop="1" thickBot="1" x14ac:dyDescent="0.3">
      <c r="A23" s="31"/>
      <c r="B23" s="18" t="s">
        <v>105</v>
      </c>
      <c r="C23" s="19">
        <f>SUM(C5:C22)</f>
        <v>22525471.391693268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D91F76-97F8-4023-A94C-64C20B7B9ACF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180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85343.048932744001</v>
      </c>
      <c r="D5" s="14">
        <f>C5/C$23</f>
        <v>3.1649311241795015E-3</v>
      </c>
    </row>
    <row r="6" spans="1:4" ht="16.5" thickTop="1" thickBot="1" x14ac:dyDescent="0.3">
      <c r="A6" s="15">
        <v>2</v>
      </c>
      <c r="B6" s="16" t="s">
        <v>88</v>
      </c>
      <c r="C6" s="17">
        <v>816598.10847000103</v>
      </c>
      <c r="D6" s="14">
        <f t="shared" ref="D6:D23" si="0">C6/C$23</f>
        <v>3.0283389236299189E-2</v>
      </c>
    </row>
    <row r="7" spans="1:4" ht="16.5" thickTop="1" thickBot="1" x14ac:dyDescent="0.3">
      <c r="A7" s="15">
        <v>3</v>
      </c>
      <c r="B7" s="16" t="s">
        <v>89</v>
      </c>
      <c r="C7" s="17">
        <v>1241291.7666711507</v>
      </c>
      <c r="D7" s="14">
        <f t="shared" si="0"/>
        <v>4.603307469857662E-2</v>
      </c>
    </row>
    <row r="8" spans="1:4" ht="16.5" thickTop="1" thickBot="1" x14ac:dyDescent="0.3">
      <c r="A8" s="15">
        <v>4</v>
      </c>
      <c r="B8" s="16" t="s">
        <v>90</v>
      </c>
      <c r="C8" s="17">
        <v>34141.067820873905</v>
      </c>
      <c r="D8" s="14">
        <f t="shared" si="0"/>
        <v>1.2661151612260876E-3</v>
      </c>
    </row>
    <row r="9" spans="1:4" ht="16.5" thickTop="1" thickBot="1" x14ac:dyDescent="0.3">
      <c r="A9" s="15">
        <v>5</v>
      </c>
      <c r="B9" s="16" t="s">
        <v>91</v>
      </c>
      <c r="C9" s="17">
        <v>164145.90351264767</v>
      </c>
      <c r="D9" s="14">
        <f t="shared" si="0"/>
        <v>6.0873203550901112E-3</v>
      </c>
    </row>
    <row r="10" spans="1:4" ht="16.5" thickTop="1" thickBot="1" x14ac:dyDescent="0.3">
      <c r="A10" s="15">
        <v>6</v>
      </c>
      <c r="B10" s="16" t="s">
        <v>92</v>
      </c>
      <c r="C10" s="17">
        <v>1612188.3695519355</v>
      </c>
      <c r="D10" s="14">
        <f t="shared" si="0"/>
        <v>5.9787706352701392E-2</v>
      </c>
    </row>
    <row r="11" spans="1:4" ht="16.5" thickTop="1" thickBot="1" x14ac:dyDescent="0.3">
      <c r="A11" s="15">
        <v>7</v>
      </c>
      <c r="B11" s="16" t="s">
        <v>93</v>
      </c>
      <c r="C11" s="17">
        <v>31850.34768418649</v>
      </c>
      <c r="D11" s="14">
        <f t="shared" si="0"/>
        <v>1.1811642302709468E-3</v>
      </c>
    </row>
    <row r="12" spans="1:4" ht="16.5" thickTop="1" thickBot="1" x14ac:dyDescent="0.3">
      <c r="A12" s="15">
        <v>8</v>
      </c>
      <c r="B12" s="16" t="s">
        <v>94</v>
      </c>
      <c r="C12" s="17">
        <v>37767.818175703527</v>
      </c>
      <c r="D12" s="14">
        <f t="shared" si="0"/>
        <v>1.40061252476269E-3</v>
      </c>
    </row>
    <row r="13" spans="1:4" ht="16.5" thickTop="1" thickBot="1" x14ac:dyDescent="0.3">
      <c r="A13" s="15">
        <v>9</v>
      </c>
      <c r="B13" s="16" t="s">
        <v>95</v>
      </c>
      <c r="C13" s="17">
        <v>213775.04201610314</v>
      </c>
      <c r="D13" s="14">
        <f t="shared" si="0"/>
        <v>7.9278077419373434E-3</v>
      </c>
    </row>
    <row r="14" spans="1:4" ht="16.5" thickTop="1" thickBot="1" x14ac:dyDescent="0.3">
      <c r="A14" s="15">
        <v>10</v>
      </c>
      <c r="B14" s="16" t="s">
        <v>96</v>
      </c>
      <c r="C14" s="17">
        <v>1859503.842327106</v>
      </c>
      <c r="D14" s="14">
        <f t="shared" si="0"/>
        <v>6.8959354741946935E-2</v>
      </c>
    </row>
    <row r="15" spans="1:4" ht="16.5" thickTop="1" thickBot="1" x14ac:dyDescent="0.3">
      <c r="A15" s="15">
        <v>11</v>
      </c>
      <c r="B15" s="16" t="s">
        <v>97</v>
      </c>
      <c r="C15" s="17">
        <v>2440.7897078433484</v>
      </c>
      <c r="D15" s="14">
        <f t="shared" si="0"/>
        <v>9.0516233138309424E-5</v>
      </c>
    </row>
    <row r="16" spans="1:4" ht="16.5" thickTop="1" thickBot="1" x14ac:dyDescent="0.3">
      <c r="A16" s="15">
        <v>12</v>
      </c>
      <c r="B16" s="16" t="s">
        <v>98</v>
      </c>
      <c r="C16" s="17">
        <v>5785090.059516619</v>
      </c>
      <c r="D16" s="14">
        <f t="shared" si="0"/>
        <v>0.21453899074984567</v>
      </c>
    </row>
    <row r="17" spans="1:4" ht="16.5" thickTop="1" thickBot="1" x14ac:dyDescent="0.3">
      <c r="A17" s="15">
        <v>13</v>
      </c>
      <c r="B17" s="16" t="s">
        <v>99</v>
      </c>
      <c r="C17" s="17">
        <v>1251538.9766269429</v>
      </c>
      <c r="D17" s="14">
        <f t="shared" si="0"/>
        <v>4.6413090577206023E-2</v>
      </c>
    </row>
    <row r="18" spans="1:4" ht="16.5" thickTop="1" thickBot="1" x14ac:dyDescent="0.3">
      <c r="A18" s="15">
        <v>14</v>
      </c>
      <c r="B18" s="16" t="s">
        <v>100</v>
      </c>
      <c r="C18" s="17">
        <v>5760113.4918898726</v>
      </c>
      <c r="D18" s="14">
        <f t="shared" si="0"/>
        <v>0.21361273937676242</v>
      </c>
    </row>
    <row r="19" spans="1:4" ht="16.5" thickTop="1" thickBot="1" x14ac:dyDescent="0.3">
      <c r="A19" s="15">
        <v>15</v>
      </c>
      <c r="B19" s="16" t="s">
        <v>101</v>
      </c>
      <c r="C19" s="17">
        <v>130188.76321039826</v>
      </c>
      <c r="D19" s="14">
        <f t="shared" si="0"/>
        <v>4.8280261117427193E-3</v>
      </c>
    </row>
    <row r="20" spans="1:4" ht="16.5" thickTop="1" thickBot="1" x14ac:dyDescent="0.3">
      <c r="A20" s="15">
        <v>16</v>
      </c>
      <c r="B20" s="16" t="s">
        <v>102</v>
      </c>
      <c r="C20" s="17">
        <v>3587129.2868703511</v>
      </c>
      <c r="D20" s="14">
        <f t="shared" si="0"/>
        <v>0.13302802358770571</v>
      </c>
    </row>
    <row r="21" spans="1:4" ht="16.5" thickTop="1" thickBot="1" x14ac:dyDescent="0.3">
      <c r="A21" s="15">
        <v>17</v>
      </c>
      <c r="B21" s="16" t="s">
        <v>103</v>
      </c>
      <c r="C21" s="17">
        <v>2075630.2492135393</v>
      </c>
      <c r="D21" s="14">
        <f t="shared" si="0"/>
        <v>7.6974362413526759E-2</v>
      </c>
    </row>
    <row r="22" spans="1:4" ht="16.5" thickTop="1" thickBot="1" x14ac:dyDescent="0.3">
      <c r="A22" s="15">
        <v>18</v>
      </c>
      <c r="B22" s="16" t="s">
        <v>104</v>
      </c>
      <c r="C22" s="17">
        <v>2276478.2918359409</v>
      </c>
      <c r="D22" s="14">
        <f t="shared" si="0"/>
        <v>8.442277478308155E-2</v>
      </c>
    </row>
    <row r="23" spans="1:4" ht="16.5" thickTop="1" thickBot="1" x14ac:dyDescent="0.3">
      <c r="A23" s="31"/>
      <c r="B23" s="18" t="s">
        <v>105</v>
      </c>
      <c r="C23" s="19">
        <f>SUM(C5:C22)</f>
        <v>26965215.224033959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  <pageSetup orientation="portrait" r:id="rId1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9670C3-3BAC-4C17-9389-2F6E7B816848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181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0</v>
      </c>
      <c r="D5" s="14">
        <f>C5/C$23</f>
        <v>0</v>
      </c>
    </row>
    <row r="6" spans="1:4" ht="16.5" thickTop="1" thickBot="1" x14ac:dyDescent="0.3">
      <c r="A6" s="15">
        <v>2</v>
      </c>
      <c r="B6" s="16" t="s">
        <v>88</v>
      </c>
      <c r="C6" s="17">
        <v>38813.298978425082</v>
      </c>
      <c r="D6" s="14">
        <f t="shared" ref="D6:D23" si="0">C6/C$23</f>
        <v>8.5485431403435671E-3</v>
      </c>
    </row>
    <row r="7" spans="1:4" ht="16.5" thickTop="1" thickBot="1" x14ac:dyDescent="0.3">
      <c r="A7" s="15">
        <v>3</v>
      </c>
      <c r="B7" s="16" t="s">
        <v>89</v>
      </c>
      <c r="C7" s="17">
        <v>38395.109415303748</v>
      </c>
      <c r="D7" s="14">
        <f t="shared" si="0"/>
        <v>8.4564378152288087E-3</v>
      </c>
    </row>
    <row r="8" spans="1:4" ht="16.5" thickTop="1" thickBot="1" x14ac:dyDescent="0.3">
      <c r="A8" s="15">
        <v>4</v>
      </c>
      <c r="B8" s="16" t="s">
        <v>90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91</v>
      </c>
      <c r="C9" s="17">
        <v>127437.08817553543</v>
      </c>
      <c r="D9" s="14">
        <f t="shared" si="0"/>
        <v>2.8067736436263528E-2</v>
      </c>
    </row>
    <row r="10" spans="1:4" ht="16.5" thickTop="1" thickBot="1" x14ac:dyDescent="0.3">
      <c r="A10" s="15">
        <v>6</v>
      </c>
      <c r="B10" s="16" t="s">
        <v>92</v>
      </c>
      <c r="C10" s="17">
        <v>49463.667431835456</v>
      </c>
      <c r="D10" s="14">
        <f t="shared" si="0"/>
        <v>1.0894263204879732E-2</v>
      </c>
    </row>
    <row r="11" spans="1:4" ht="16.5" thickTop="1" thickBot="1" x14ac:dyDescent="0.3">
      <c r="A11" s="15">
        <v>7</v>
      </c>
      <c r="B11" s="16" t="s">
        <v>93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94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95</v>
      </c>
      <c r="C13" s="17">
        <v>0</v>
      </c>
      <c r="D13" s="14">
        <f t="shared" si="0"/>
        <v>0</v>
      </c>
    </row>
    <row r="14" spans="1:4" ht="16.5" thickTop="1" thickBot="1" x14ac:dyDescent="0.3">
      <c r="A14" s="15">
        <v>10</v>
      </c>
      <c r="B14" s="16" t="s">
        <v>96</v>
      </c>
      <c r="C14" s="17">
        <v>115882.47413533498</v>
      </c>
      <c r="D14" s="14">
        <f t="shared" si="0"/>
        <v>2.552285828386585E-2</v>
      </c>
    </row>
    <row r="15" spans="1:4" ht="16.5" thickTop="1" thickBot="1" x14ac:dyDescent="0.3">
      <c r="A15" s="15">
        <v>11</v>
      </c>
      <c r="B15" s="16" t="s">
        <v>97</v>
      </c>
      <c r="C15" s="17">
        <v>0</v>
      </c>
      <c r="D15" s="14">
        <f t="shared" si="0"/>
        <v>0</v>
      </c>
    </row>
    <row r="16" spans="1:4" ht="16.5" thickTop="1" thickBot="1" x14ac:dyDescent="0.3">
      <c r="A16" s="15">
        <v>12</v>
      </c>
      <c r="B16" s="16" t="s">
        <v>98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99</v>
      </c>
      <c r="C17" s="17">
        <v>240096.31479313149</v>
      </c>
      <c r="D17" s="14">
        <f t="shared" si="0"/>
        <v>5.2880681592860482E-2</v>
      </c>
    </row>
    <row r="18" spans="1:4" ht="16.5" thickTop="1" thickBot="1" x14ac:dyDescent="0.3">
      <c r="A18" s="15">
        <v>14</v>
      </c>
      <c r="B18" s="16" t="s">
        <v>100</v>
      </c>
      <c r="C18" s="17">
        <v>1873829.0055412082</v>
      </c>
      <c r="D18" s="14">
        <f t="shared" si="0"/>
        <v>0.41270668850901376</v>
      </c>
    </row>
    <row r="19" spans="1:4" ht="16.5" thickTop="1" thickBot="1" x14ac:dyDescent="0.3">
      <c r="A19" s="15">
        <v>15</v>
      </c>
      <c r="B19" s="16" t="s">
        <v>101</v>
      </c>
      <c r="C19" s="17">
        <v>8020.3809543892366</v>
      </c>
      <c r="D19" s="14">
        <f t="shared" si="0"/>
        <v>1.7664711424993213E-3</v>
      </c>
    </row>
    <row r="20" spans="1:4" ht="16.5" thickTop="1" thickBot="1" x14ac:dyDescent="0.3">
      <c r="A20" s="15">
        <v>16</v>
      </c>
      <c r="B20" s="16" t="s">
        <v>102</v>
      </c>
      <c r="C20" s="17">
        <v>651018.58750243415</v>
      </c>
      <c r="D20" s="14">
        <f t="shared" si="0"/>
        <v>0.14338540208920708</v>
      </c>
    </row>
    <row r="21" spans="1:4" ht="16.5" thickTop="1" thickBot="1" x14ac:dyDescent="0.3">
      <c r="A21" s="15">
        <v>17</v>
      </c>
      <c r="B21" s="16" t="s">
        <v>103</v>
      </c>
      <c r="C21" s="17">
        <v>534670.39605795627</v>
      </c>
      <c r="D21" s="14">
        <f t="shared" si="0"/>
        <v>0.11775997059942474</v>
      </c>
    </row>
    <row r="22" spans="1:4" ht="16.5" thickTop="1" thickBot="1" x14ac:dyDescent="0.3">
      <c r="A22" s="15">
        <v>18</v>
      </c>
      <c r="B22" s="16" t="s">
        <v>104</v>
      </c>
      <c r="C22" s="17">
        <v>862714.4510173914</v>
      </c>
      <c r="D22" s="14">
        <f t="shared" si="0"/>
        <v>0.19001094718641304</v>
      </c>
    </row>
    <row r="23" spans="1:4" ht="16.5" thickTop="1" thickBot="1" x14ac:dyDescent="0.3">
      <c r="A23" s="31"/>
      <c r="B23" s="18" t="s">
        <v>105</v>
      </c>
      <c r="C23" s="19">
        <f>SUM(C5:C22)</f>
        <v>4540340.774002946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7BF945-7160-4A53-9084-81C53406EE2F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182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134956.71759912834</v>
      </c>
      <c r="D5" s="14">
        <f>C5/C$23</f>
        <v>2.8537014274517245E-2</v>
      </c>
    </row>
    <row r="6" spans="1:4" ht="16.5" thickTop="1" thickBot="1" x14ac:dyDescent="0.3">
      <c r="A6" s="15">
        <v>2</v>
      </c>
      <c r="B6" s="16" t="s">
        <v>88</v>
      </c>
      <c r="C6" s="17">
        <v>23523.22787756598</v>
      </c>
      <c r="D6" s="14">
        <f t="shared" ref="D6:D23" si="0">C6/C$23</f>
        <v>4.9740591032954853E-3</v>
      </c>
    </row>
    <row r="7" spans="1:4" ht="16.5" thickTop="1" thickBot="1" x14ac:dyDescent="0.3">
      <c r="A7" s="15">
        <v>3</v>
      </c>
      <c r="B7" s="16" t="s">
        <v>89</v>
      </c>
      <c r="C7" s="17">
        <v>196287.51302201595</v>
      </c>
      <c r="D7" s="14">
        <f t="shared" si="0"/>
        <v>4.1505600170694559E-2</v>
      </c>
    </row>
    <row r="8" spans="1:4" ht="16.5" thickTop="1" thickBot="1" x14ac:dyDescent="0.3">
      <c r="A8" s="15">
        <v>4</v>
      </c>
      <c r="B8" s="16" t="s">
        <v>90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91</v>
      </c>
      <c r="C9" s="17">
        <v>85227.966927630885</v>
      </c>
      <c r="D9" s="14">
        <f t="shared" si="0"/>
        <v>1.8021716533046406E-2</v>
      </c>
    </row>
    <row r="10" spans="1:4" ht="16.5" thickTop="1" thickBot="1" x14ac:dyDescent="0.3">
      <c r="A10" s="15">
        <v>6</v>
      </c>
      <c r="B10" s="16" t="s">
        <v>92</v>
      </c>
      <c r="C10" s="17">
        <v>52984.175412042488</v>
      </c>
      <c r="D10" s="14">
        <f t="shared" si="0"/>
        <v>1.1203667345764994E-2</v>
      </c>
    </row>
    <row r="11" spans="1:4" ht="16.5" thickTop="1" thickBot="1" x14ac:dyDescent="0.3">
      <c r="A11" s="15">
        <v>7</v>
      </c>
      <c r="B11" s="16" t="s">
        <v>93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94</v>
      </c>
      <c r="C12" s="17">
        <v>866.27780012745825</v>
      </c>
      <c r="D12" s="14">
        <f t="shared" si="0"/>
        <v>1.8317711328283179E-4</v>
      </c>
    </row>
    <row r="13" spans="1:4" ht="16.5" thickTop="1" thickBot="1" x14ac:dyDescent="0.3">
      <c r="A13" s="15">
        <v>9</v>
      </c>
      <c r="B13" s="16" t="s">
        <v>95</v>
      </c>
      <c r="C13" s="17">
        <v>28120.923491086716</v>
      </c>
      <c r="D13" s="14">
        <f t="shared" si="0"/>
        <v>5.9462560245532531E-3</v>
      </c>
    </row>
    <row r="14" spans="1:4" ht="16.5" thickTop="1" thickBot="1" x14ac:dyDescent="0.3">
      <c r="A14" s="15">
        <v>10</v>
      </c>
      <c r="B14" s="16" t="s">
        <v>96</v>
      </c>
      <c r="C14" s="17">
        <v>1301446.7119798125</v>
      </c>
      <c r="D14" s="14">
        <f t="shared" si="0"/>
        <v>0.27519492217948932</v>
      </c>
    </row>
    <row r="15" spans="1:4" ht="16.5" thickTop="1" thickBot="1" x14ac:dyDescent="0.3">
      <c r="A15" s="15">
        <v>11</v>
      </c>
      <c r="B15" s="16" t="s">
        <v>97</v>
      </c>
      <c r="C15" s="17">
        <v>24874.290016237945</v>
      </c>
      <c r="D15" s="14">
        <f t="shared" si="0"/>
        <v>5.2597453605114112E-3</v>
      </c>
    </row>
    <row r="16" spans="1:4" ht="16.5" thickTop="1" thickBot="1" x14ac:dyDescent="0.3">
      <c r="A16" s="15">
        <v>12</v>
      </c>
      <c r="B16" s="16" t="s">
        <v>98</v>
      </c>
      <c r="C16" s="17">
        <v>8042.2071307398901</v>
      </c>
      <c r="D16" s="14">
        <f t="shared" si="0"/>
        <v>1.7005495078077605E-3</v>
      </c>
    </row>
    <row r="17" spans="1:4" ht="16.5" thickTop="1" thickBot="1" x14ac:dyDescent="0.3">
      <c r="A17" s="15">
        <v>13</v>
      </c>
      <c r="B17" s="16" t="s">
        <v>99</v>
      </c>
      <c r="C17" s="17">
        <v>164836.74840389873</v>
      </c>
      <c r="D17" s="14">
        <f t="shared" si="0"/>
        <v>3.4855238967352056E-2</v>
      </c>
    </row>
    <row r="18" spans="1:4" ht="16.5" thickTop="1" thickBot="1" x14ac:dyDescent="0.3">
      <c r="A18" s="15">
        <v>14</v>
      </c>
      <c r="B18" s="16" t="s">
        <v>100</v>
      </c>
      <c r="C18" s="17">
        <v>1320216.9656332298</v>
      </c>
      <c r="D18" s="14">
        <f t="shared" si="0"/>
        <v>0.27916395022027907</v>
      </c>
    </row>
    <row r="19" spans="1:4" ht="16.5" thickTop="1" thickBot="1" x14ac:dyDescent="0.3">
      <c r="A19" s="15">
        <v>15</v>
      </c>
      <c r="B19" s="16" t="s">
        <v>101</v>
      </c>
      <c r="C19" s="17">
        <v>125875.76207438495</v>
      </c>
      <c r="D19" s="14">
        <f t="shared" si="0"/>
        <v>2.661681821428399E-2</v>
      </c>
    </row>
    <row r="20" spans="1:4" ht="16.5" thickTop="1" thickBot="1" x14ac:dyDescent="0.3">
      <c r="A20" s="15">
        <v>16</v>
      </c>
      <c r="B20" s="16" t="s">
        <v>102</v>
      </c>
      <c r="C20" s="17">
        <v>580722.29765907081</v>
      </c>
      <c r="D20" s="14">
        <f t="shared" si="0"/>
        <v>0.12279552135413221</v>
      </c>
    </row>
    <row r="21" spans="1:4" ht="16.5" thickTop="1" thickBot="1" x14ac:dyDescent="0.3">
      <c r="A21" s="15">
        <v>17</v>
      </c>
      <c r="B21" s="16" t="s">
        <v>103</v>
      </c>
      <c r="C21" s="17">
        <v>154704.05449670958</v>
      </c>
      <c r="D21" s="14">
        <f t="shared" si="0"/>
        <v>3.2712649581563391E-2</v>
      </c>
    </row>
    <row r="22" spans="1:4" ht="16.5" thickTop="1" thickBot="1" x14ac:dyDescent="0.3">
      <c r="A22" s="15">
        <v>18</v>
      </c>
      <c r="B22" s="16" t="s">
        <v>104</v>
      </c>
      <c r="C22" s="17">
        <v>526495.57731574308</v>
      </c>
      <c r="D22" s="14">
        <f t="shared" si="0"/>
        <v>0.11132911404942616</v>
      </c>
    </row>
    <row r="23" spans="1:4" ht="16.5" thickTop="1" thickBot="1" x14ac:dyDescent="0.3">
      <c r="A23" s="31"/>
      <c r="B23" s="18" t="s">
        <v>105</v>
      </c>
      <c r="C23" s="19">
        <f>SUM(C5:C22)</f>
        <v>4729181.4168394245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8ABD4D-9405-43F7-BFCC-ECCFC6A31CF9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183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103313.96958148596</v>
      </c>
      <c r="D5" s="14">
        <f>C5/C$23</f>
        <v>1.1910396682174773E-2</v>
      </c>
    </row>
    <row r="6" spans="1:4" ht="16.5" thickTop="1" thickBot="1" x14ac:dyDescent="0.3">
      <c r="A6" s="15">
        <v>2</v>
      </c>
      <c r="B6" s="16" t="s">
        <v>88</v>
      </c>
      <c r="C6" s="17">
        <v>23857.365251271378</v>
      </c>
      <c r="D6" s="14">
        <f t="shared" ref="D6:D23" si="0">C6/C$23</f>
        <v>2.7503607216452812E-3</v>
      </c>
    </row>
    <row r="7" spans="1:4" ht="16.5" thickTop="1" thickBot="1" x14ac:dyDescent="0.3">
      <c r="A7" s="15">
        <v>3</v>
      </c>
      <c r="B7" s="16" t="s">
        <v>89</v>
      </c>
      <c r="C7" s="17">
        <v>541704.37667198759</v>
      </c>
      <c r="D7" s="14">
        <f t="shared" si="0"/>
        <v>6.2449580020684722E-2</v>
      </c>
    </row>
    <row r="8" spans="1:4" ht="16.5" thickTop="1" thickBot="1" x14ac:dyDescent="0.3">
      <c r="A8" s="15">
        <v>4</v>
      </c>
      <c r="B8" s="16" t="s">
        <v>90</v>
      </c>
      <c r="C8" s="17">
        <v>203522.65480546863</v>
      </c>
      <c r="D8" s="14">
        <f t="shared" si="0"/>
        <v>2.3462805294985456E-2</v>
      </c>
    </row>
    <row r="9" spans="1:4" ht="16.5" thickTop="1" thickBot="1" x14ac:dyDescent="0.3">
      <c r="A9" s="15">
        <v>5</v>
      </c>
      <c r="B9" s="16" t="s">
        <v>91</v>
      </c>
      <c r="C9" s="17">
        <v>70148.792098614242</v>
      </c>
      <c r="D9" s="14">
        <f t="shared" si="0"/>
        <v>8.0869987287723582E-3</v>
      </c>
    </row>
    <row r="10" spans="1:4" ht="16.5" thickTop="1" thickBot="1" x14ac:dyDescent="0.3">
      <c r="A10" s="15">
        <v>6</v>
      </c>
      <c r="B10" s="16" t="s">
        <v>92</v>
      </c>
      <c r="C10" s="17">
        <v>99288.472352658267</v>
      </c>
      <c r="D10" s="14">
        <f t="shared" si="0"/>
        <v>1.1446323246292342E-2</v>
      </c>
    </row>
    <row r="11" spans="1:4" ht="16.5" thickTop="1" thickBot="1" x14ac:dyDescent="0.3">
      <c r="A11" s="15">
        <v>7</v>
      </c>
      <c r="B11" s="16" t="s">
        <v>93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94</v>
      </c>
      <c r="C12" s="17">
        <v>3742.6176292164487</v>
      </c>
      <c r="D12" s="14">
        <f t="shared" si="0"/>
        <v>4.3146208372634739E-4</v>
      </c>
    </row>
    <row r="13" spans="1:4" ht="16.5" thickTop="1" thickBot="1" x14ac:dyDescent="0.3">
      <c r="A13" s="15">
        <v>9</v>
      </c>
      <c r="B13" s="16" t="s">
        <v>95</v>
      </c>
      <c r="C13" s="17">
        <v>0</v>
      </c>
      <c r="D13" s="14">
        <f t="shared" si="0"/>
        <v>0</v>
      </c>
    </row>
    <row r="14" spans="1:4" ht="16.5" thickTop="1" thickBot="1" x14ac:dyDescent="0.3">
      <c r="A14" s="15">
        <v>10</v>
      </c>
      <c r="B14" s="16" t="s">
        <v>96</v>
      </c>
      <c r="C14" s="17">
        <v>1231647.6054694792</v>
      </c>
      <c r="D14" s="14">
        <f t="shared" si="0"/>
        <v>0.14198865471161776</v>
      </c>
    </row>
    <row r="15" spans="1:4" ht="16.5" thickTop="1" thickBot="1" x14ac:dyDescent="0.3">
      <c r="A15" s="15">
        <v>11</v>
      </c>
      <c r="B15" s="16" t="s">
        <v>97</v>
      </c>
      <c r="C15" s="17">
        <v>142637.92382069223</v>
      </c>
      <c r="D15" s="14">
        <f t="shared" si="0"/>
        <v>1.6443800015701962E-2</v>
      </c>
    </row>
    <row r="16" spans="1:4" ht="16.5" thickTop="1" thickBot="1" x14ac:dyDescent="0.3">
      <c r="A16" s="15">
        <v>12</v>
      </c>
      <c r="B16" s="16" t="s">
        <v>98</v>
      </c>
      <c r="C16" s="17">
        <v>3931.0308455056584</v>
      </c>
      <c r="D16" s="14">
        <f t="shared" si="0"/>
        <v>4.531830199681683E-4</v>
      </c>
    </row>
    <row r="17" spans="1:4" ht="16.5" thickTop="1" thickBot="1" x14ac:dyDescent="0.3">
      <c r="A17" s="15">
        <v>13</v>
      </c>
      <c r="B17" s="16" t="s">
        <v>99</v>
      </c>
      <c r="C17" s="17">
        <v>155397.64346684303</v>
      </c>
      <c r="D17" s="14">
        <f t="shared" si="0"/>
        <v>1.7914785238267918E-2</v>
      </c>
    </row>
    <row r="18" spans="1:4" ht="16.5" thickTop="1" thickBot="1" x14ac:dyDescent="0.3">
      <c r="A18" s="15">
        <v>14</v>
      </c>
      <c r="B18" s="16" t="s">
        <v>100</v>
      </c>
      <c r="C18" s="17">
        <v>3587264.8260294371</v>
      </c>
      <c r="D18" s="14">
        <f t="shared" si="0"/>
        <v>0.41355246783277022</v>
      </c>
    </row>
    <row r="19" spans="1:4" ht="16.5" thickTop="1" thickBot="1" x14ac:dyDescent="0.3">
      <c r="A19" s="15">
        <v>15</v>
      </c>
      <c r="B19" s="16" t="s">
        <v>101</v>
      </c>
      <c r="C19" s="17">
        <v>2559.1899624438061</v>
      </c>
      <c r="D19" s="14">
        <f t="shared" si="0"/>
        <v>2.9503239263016306E-4</v>
      </c>
    </row>
    <row r="20" spans="1:4" ht="16.5" thickTop="1" thickBot="1" x14ac:dyDescent="0.3">
      <c r="A20" s="15">
        <v>16</v>
      </c>
      <c r="B20" s="16" t="s">
        <v>102</v>
      </c>
      <c r="C20" s="17">
        <v>1150825.967812961</v>
      </c>
      <c r="D20" s="14">
        <f t="shared" si="0"/>
        <v>0.13267125292276391</v>
      </c>
    </row>
    <row r="21" spans="1:4" ht="16.5" thickTop="1" thickBot="1" x14ac:dyDescent="0.3">
      <c r="A21" s="15">
        <v>17</v>
      </c>
      <c r="B21" s="16" t="s">
        <v>103</v>
      </c>
      <c r="C21" s="17">
        <v>666997.82080159092</v>
      </c>
      <c r="D21" s="14">
        <f t="shared" si="0"/>
        <v>7.6893847599450754E-2</v>
      </c>
    </row>
    <row r="22" spans="1:4" ht="16.5" thickTop="1" thickBot="1" x14ac:dyDescent="0.3">
      <c r="A22" s="15">
        <v>18</v>
      </c>
      <c r="B22" s="16" t="s">
        <v>104</v>
      </c>
      <c r="C22" s="17">
        <v>687427.47254380304</v>
      </c>
      <c r="D22" s="14">
        <f t="shared" si="0"/>
        <v>7.9249049488547788E-2</v>
      </c>
    </row>
    <row r="23" spans="1:4" ht="16.5" thickTop="1" thickBot="1" x14ac:dyDescent="0.3">
      <c r="A23" s="7"/>
      <c r="B23" s="8" t="s">
        <v>105</v>
      </c>
      <c r="C23" s="9">
        <f>SUM(C5:C22)</f>
        <v>8674267.7291434593</v>
      </c>
      <c r="D23" s="1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06DB2B-7298-4B79-98BA-7023AD01C9C3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184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589182.10624710796</v>
      </c>
      <c r="D5" s="14">
        <f>C5/C$23</f>
        <v>2.82532928188555E-2</v>
      </c>
    </row>
    <row r="6" spans="1:4" ht="16.5" thickTop="1" thickBot="1" x14ac:dyDescent="0.3">
      <c r="A6" s="15">
        <v>2</v>
      </c>
      <c r="B6" s="16" t="s">
        <v>88</v>
      </c>
      <c r="C6" s="17">
        <v>582008.08325566491</v>
      </c>
      <c r="D6" s="14">
        <f t="shared" ref="D6:D23" si="0">C6/C$23</f>
        <v>2.7909273932135558E-2</v>
      </c>
    </row>
    <row r="7" spans="1:4" ht="16.5" thickTop="1" thickBot="1" x14ac:dyDescent="0.3">
      <c r="A7" s="15">
        <v>3</v>
      </c>
      <c r="B7" s="16" t="s">
        <v>89</v>
      </c>
      <c r="C7" s="17">
        <v>853381.73712533189</v>
      </c>
      <c r="D7" s="14">
        <f t="shared" si="0"/>
        <v>4.0922566808492447E-2</v>
      </c>
    </row>
    <row r="8" spans="1:4" ht="16.5" thickTop="1" thickBot="1" x14ac:dyDescent="0.3">
      <c r="A8" s="15">
        <v>4</v>
      </c>
      <c r="B8" s="16" t="s">
        <v>90</v>
      </c>
      <c r="C8" s="17">
        <v>70452.967971802645</v>
      </c>
      <c r="D8" s="14">
        <f t="shared" si="0"/>
        <v>3.3784602637438954E-3</v>
      </c>
    </row>
    <row r="9" spans="1:4" ht="16.5" thickTop="1" thickBot="1" x14ac:dyDescent="0.3">
      <c r="A9" s="15">
        <v>5</v>
      </c>
      <c r="B9" s="16" t="s">
        <v>91</v>
      </c>
      <c r="C9" s="17">
        <v>231713.3402108716</v>
      </c>
      <c r="D9" s="14">
        <f t="shared" si="0"/>
        <v>1.1111445479417044E-2</v>
      </c>
    </row>
    <row r="10" spans="1:4" ht="16.5" thickTop="1" thickBot="1" x14ac:dyDescent="0.3">
      <c r="A10" s="15">
        <v>6</v>
      </c>
      <c r="B10" s="16" t="s">
        <v>92</v>
      </c>
      <c r="C10" s="17">
        <v>763371.73856819386</v>
      </c>
      <c r="D10" s="14">
        <f t="shared" si="0"/>
        <v>3.6606280181836155E-2</v>
      </c>
    </row>
    <row r="11" spans="1:4" ht="16.5" thickTop="1" thickBot="1" x14ac:dyDescent="0.3">
      <c r="A11" s="15">
        <v>7</v>
      </c>
      <c r="B11" s="16" t="s">
        <v>93</v>
      </c>
      <c r="C11" s="17">
        <v>175028.66950401868</v>
      </c>
      <c r="D11" s="14">
        <f t="shared" si="0"/>
        <v>8.3932220594589678E-3</v>
      </c>
    </row>
    <row r="12" spans="1:4" ht="16.5" thickTop="1" thickBot="1" x14ac:dyDescent="0.3">
      <c r="A12" s="15">
        <v>8</v>
      </c>
      <c r="B12" s="16" t="s">
        <v>94</v>
      </c>
      <c r="C12" s="17">
        <v>50281.315434185359</v>
      </c>
      <c r="D12" s="14">
        <f t="shared" si="0"/>
        <v>2.4111606805714164E-3</v>
      </c>
    </row>
    <row r="13" spans="1:4" ht="16.5" thickTop="1" thickBot="1" x14ac:dyDescent="0.3">
      <c r="A13" s="15">
        <v>9</v>
      </c>
      <c r="B13" s="16" t="s">
        <v>95</v>
      </c>
      <c r="C13" s="17">
        <v>80897.458239495623</v>
      </c>
      <c r="D13" s="14">
        <f t="shared" si="0"/>
        <v>3.8793092181638599E-3</v>
      </c>
    </row>
    <row r="14" spans="1:4" ht="16.5" thickTop="1" thickBot="1" x14ac:dyDescent="0.3">
      <c r="A14" s="15">
        <v>10</v>
      </c>
      <c r="B14" s="16" t="s">
        <v>96</v>
      </c>
      <c r="C14" s="17">
        <v>1466829.1406231627</v>
      </c>
      <c r="D14" s="14">
        <f t="shared" si="0"/>
        <v>7.0339463445746514E-2</v>
      </c>
    </row>
    <row r="15" spans="1:4" ht="16.5" thickTop="1" thickBot="1" x14ac:dyDescent="0.3">
      <c r="A15" s="15">
        <v>11</v>
      </c>
      <c r="B15" s="16" t="s">
        <v>97</v>
      </c>
      <c r="C15" s="17">
        <v>68532.59446862874</v>
      </c>
      <c r="D15" s="14">
        <f t="shared" si="0"/>
        <v>3.2863718002086708E-3</v>
      </c>
    </row>
    <row r="16" spans="1:4" ht="16.5" thickTop="1" thickBot="1" x14ac:dyDescent="0.3">
      <c r="A16" s="15">
        <v>12</v>
      </c>
      <c r="B16" s="16" t="s">
        <v>98</v>
      </c>
      <c r="C16" s="17">
        <v>119151.8996855244</v>
      </c>
      <c r="D16" s="14">
        <f t="shared" si="0"/>
        <v>5.7137402443890699E-3</v>
      </c>
    </row>
    <row r="17" spans="1:4" ht="16.5" thickTop="1" thickBot="1" x14ac:dyDescent="0.3">
      <c r="A17" s="15">
        <v>13</v>
      </c>
      <c r="B17" s="16" t="s">
        <v>99</v>
      </c>
      <c r="C17" s="17">
        <v>647792.69170683937</v>
      </c>
      <c r="D17" s="14">
        <f t="shared" si="0"/>
        <v>3.1063870424183911E-2</v>
      </c>
    </row>
    <row r="18" spans="1:4" ht="16.5" thickTop="1" thickBot="1" x14ac:dyDescent="0.3">
      <c r="A18" s="15">
        <v>14</v>
      </c>
      <c r="B18" s="16" t="s">
        <v>100</v>
      </c>
      <c r="C18" s="17">
        <v>5707772.332170289</v>
      </c>
      <c r="D18" s="14">
        <f t="shared" si="0"/>
        <v>0.27370716342925344</v>
      </c>
    </row>
    <row r="19" spans="1:4" ht="16.5" thickTop="1" thickBot="1" x14ac:dyDescent="0.3">
      <c r="A19" s="15">
        <v>15</v>
      </c>
      <c r="B19" s="16" t="s">
        <v>101</v>
      </c>
      <c r="C19" s="17">
        <v>174940.73940138592</v>
      </c>
      <c r="D19" s="14">
        <f t="shared" si="0"/>
        <v>8.3890055109403783E-3</v>
      </c>
    </row>
    <row r="20" spans="1:4" ht="16.5" thickTop="1" thickBot="1" x14ac:dyDescent="0.3">
      <c r="A20" s="15">
        <v>16</v>
      </c>
      <c r="B20" s="16" t="s">
        <v>102</v>
      </c>
      <c r="C20" s="17">
        <v>2006199.3036324033</v>
      </c>
      <c r="D20" s="14">
        <f t="shared" si="0"/>
        <v>9.6204103582768152E-2</v>
      </c>
    </row>
    <row r="21" spans="1:4" ht="16.5" thickTop="1" thickBot="1" x14ac:dyDescent="0.3">
      <c r="A21" s="15">
        <v>17</v>
      </c>
      <c r="B21" s="16" t="s">
        <v>103</v>
      </c>
      <c r="C21" s="17">
        <v>5781389.6320398804</v>
      </c>
      <c r="D21" s="14">
        <f t="shared" si="0"/>
        <v>0.27723736420706985</v>
      </c>
    </row>
    <row r="22" spans="1:4" ht="16.5" thickTop="1" thickBot="1" x14ac:dyDescent="0.3">
      <c r="A22" s="15">
        <v>18</v>
      </c>
      <c r="B22" s="16" t="s">
        <v>104</v>
      </c>
      <c r="C22" s="17">
        <v>1484647.3190426757</v>
      </c>
      <c r="D22" s="14">
        <f t="shared" si="0"/>
        <v>7.119390591276531E-2</v>
      </c>
    </row>
    <row r="23" spans="1:4" ht="16.5" thickTop="1" thickBot="1" x14ac:dyDescent="0.3">
      <c r="A23" s="31"/>
      <c r="B23" s="18" t="s">
        <v>105</v>
      </c>
      <c r="C23" s="19">
        <f>SUM(C5:C22)</f>
        <v>20853573.069327459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C34E4E-0A1B-484E-8DED-9F5ED359F697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111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379075.70039233484</v>
      </c>
      <c r="D5" s="14">
        <f>C5/C$23</f>
        <v>9.8539705227024439E-3</v>
      </c>
    </row>
    <row r="6" spans="1:4" ht="16.5" thickTop="1" thickBot="1" x14ac:dyDescent="0.3">
      <c r="A6" s="15">
        <v>2</v>
      </c>
      <c r="B6" s="16" t="s">
        <v>88</v>
      </c>
      <c r="C6" s="17">
        <v>468211.11283893406</v>
      </c>
      <c r="D6" s="14">
        <f t="shared" ref="D6:D23" si="0">C6/C$23</f>
        <v>1.2171021512435242E-2</v>
      </c>
    </row>
    <row r="7" spans="1:4" ht="16.5" thickTop="1" thickBot="1" x14ac:dyDescent="0.3">
      <c r="A7" s="15">
        <v>3</v>
      </c>
      <c r="B7" s="16" t="s">
        <v>89</v>
      </c>
      <c r="C7" s="17">
        <v>773179.99192595144</v>
      </c>
      <c r="D7" s="14">
        <f t="shared" si="0"/>
        <v>2.0098605216045916E-2</v>
      </c>
    </row>
    <row r="8" spans="1:4" ht="16.5" thickTop="1" thickBot="1" x14ac:dyDescent="0.3">
      <c r="A8" s="15">
        <v>4</v>
      </c>
      <c r="B8" s="16" t="s">
        <v>90</v>
      </c>
      <c r="C8" s="17">
        <v>315572.09393056273</v>
      </c>
      <c r="D8" s="14">
        <f t="shared" si="0"/>
        <v>8.2032114117598313E-3</v>
      </c>
    </row>
    <row r="9" spans="1:4" ht="16.5" thickTop="1" thickBot="1" x14ac:dyDescent="0.3">
      <c r="A9" s="15">
        <v>5</v>
      </c>
      <c r="B9" s="16" t="s">
        <v>91</v>
      </c>
      <c r="C9" s="17">
        <v>350374.3045850161</v>
      </c>
      <c r="D9" s="14">
        <f t="shared" si="0"/>
        <v>9.1078854849302553E-3</v>
      </c>
    </row>
    <row r="10" spans="1:4" ht="16.5" thickTop="1" thickBot="1" x14ac:dyDescent="0.3">
      <c r="A10" s="15">
        <v>6</v>
      </c>
      <c r="B10" s="16" t="s">
        <v>92</v>
      </c>
      <c r="C10" s="17">
        <v>691812.46698950266</v>
      </c>
      <c r="D10" s="14">
        <f t="shared" si="0"/>
        <v>1.798347836565908E-2</v>
      </c>
    </row>
    <row r="11" spans="1:4" ht="16.5" thickTop="1" thickBot="1" x14ac:dyDescent="0.3">
      <c r="A11" s="15">
        <v>7</v>
      </c>
      <c r="B11" s="16" t="s">
        <v>93</v>
      </c>
      <c r="C11" s="17">
        <v>38833.059835866181</v>
      </c>
      <c r="D11" s="14">
        <f t="shared" si="0"/>
        <v>1.0094549097526464E-3</v>
      </c>
    </row>
    <row r="12" spans="1:4" ht="16.5" thickTop="1" thickBot="1" x14ac:dyDescent="0.3">
      <c r="A12" s="15">
        <v>8</v>
      </c>
      <c r="B12" s="16" t="s">
        <v>94</v>
      </c>
      <c r="C12" s="17">
        <v>66099.599560551069</v>
      </c>
      <c r="D12" s="14">
        <f t="shared" si="0"/>
        <v>1.7182412509110445E-3</v>
      </c>
    </row>
    <row r="13" spans="1:4" ht="16.5" thickTop="1" thickBot="1" x14ac:dyDescent="0.3">
      <c r="A13" s="15">
        <v>9</v>
      </c>
      <c r="B13" s="16" t="s">
        <v>95</v>
      </c>
      <c r="C13" s="17">
        <v>258767.83315425375</v>
      </c>
      <c r="D13" s="14">
        <f t="shared" si="0"/>
        <v>6.7265999838199107E-3</v>
      </c>
    </row>
    <row r="14" spans="1:4" ht="16.5" thickTop="1" thickBot="1" x14ac:dyDescent="0.3">
      <c r="A14" s="15">
        <v>10</v>
      </c>
      <c r="B14" s="16" t="s">
        <v>96</v>
      </c>
      <c r="C14" s="17">
        <v>3566655.0221899194</v>
      </c>
      <c r="D14" s="14">
        <f t="shared" si="0"/>
        <v>9.2714234694898867E-2</v>
      </c>
    </row>
    <row r="15" spans="1:4" ht="16.5" thickTop="1" thickBot="1" x14ac:dyDescent="0.3">
      <c r="A15" s="15">
        <v>11</v>
      </c>
      <c r="B15" s="16" t="s">
        <v>97</v>
      </c>
      <c r="C15" s="17">
        <v>719982.61280954396</v>
      </c>
      <c r="D15" s="14">
        <f t="shared" si="0"/>
        <v>1.8715753703391409E-2</v>
      </c>
    </row>
    <row r="16" spans="1:4" ht="16.5" thickTop="1" thickBot="1" x14ac:dyDescent="0.3">
      <c r="A16" s="15">
        <v>12</v>
      </c>
      <c r="B16" s="16" t="s">
        <v>98</v>
      </c>
      <c r="C16" s="17">
        <v>5312491.430257773</v>
      </c>
      <c r="D16" s="14">
        <f t="shared" si="0"/>
        <v>0.13809678093765773</v>
      </c>
    </row>
    <row r="17" spans="1:4" ht="16.5" thickTop="1" thickBot="1" x14ac:dyDescent="0.3">
      <c r="A17" s="15">
        <v>13</v>
      </c>
      <c r="B17" s="16" t="s">
        <v>99</v>
      </c>
      <c r="C17" s="17">
        <v>1470275.5060402921</v>
      </c>
      <c r="D17" s="14">
        <f t="shared" si="0"/>
        <v>3.8219414965870009E-2</v>
      </c>
    </row>
    <row r="18" spans="1:4" ht="16.5" thickTop="1" thickBot="1" x14ac:dyDescent="0.3">
      <c r="A18" s="15">
        <v>14</v>
      </c>
      <c r="B18" s="16" t="s">
        <v>100</v>
      </c>
      <c r="C18" s="17">
        <v>5629486.0178412013</v>
      </c>
      <c r="D18" s="14">
        <f t="shared" si="0"/>
        <v>0.14633696968800605</v>
      </c>
    </row>
    <row r="19" spans="1:4" ht="16.5" thickTop="1" thickBot="1" x14ac:dyDescent="0.3">
      <c r="A19" s="15">
        <v>15</v>
      </c>
      <c r="B19" s="16" t="s">
        <v>101</v>
      </c>
      <c r="C19" s="17">
        <v>197305.6904512452</v>
      </c>
      <c r="D19" s="14">
        <f t="shared" si="0"/>
        <v>5.1289081723143266E-3</v>
      </c>
    </row>
    <row r="20" spans="1:4" ht="16.5" thickTop="1" thickBot="1" x14ac:dyDescent="0.3">
      <c r="A20" s="15">
        <v>16</v>
      </c>
      <c r="B20" s="16" t="s">
        <v>102</v>
      </c>
      <c r="C20" s="17">
        <v>5516983.5729332492</v>
      </c>
      <c r="D20" s="14">
        <f t="shared" si="0"/>
        <v>0.14341249899598452</v>
      </c>
    </row>
    <row r="21" spans="1:4" ht="16.5" thickTop="1" thickBot="1" x14ac:dyDescent="0.3">
      <c r="A21" s="15">
        <v>17</v>
      </c>
      <c r="B21" s="16" t="s">
        <v>103</v>
      </c>
      <c r="C21" s="17">
        <v>8838039.7329591215</v>
      </c>
      <c r="D21" s="14">
        <f t="shared" si="0"/>
        <v>0.22974245755377143</v>
      </c>
    </row>
    <row r="22" spans="1:4" ht="16.5" thickTop="1" thickBot="1" x14ac:dyDescent="0.3">
      <c r="A22" s="15">
        <v>18</v>
      </c>
      <c r="B22" s="16" t="s">
        <v>104</v>
      </c>
      <c r="C22" s="17">
        <v>3876189.9895217754</v>
      </c>
      <c r="D22" s="14">
        <f t="shared" si="0"/>
        <v>0.10076051263008948</v>
      </c>
    </row>
    <row r="23" spans="1:4" ht="16.5" thickTop="1" thickBot="1" x14ac:dyDescent="0.3">
      <c r="A23" s="31"/>
      <c r="B23" s="18" t="s">
        <v>105</v>
      </c>
      <c r="C23" s="19">
        <f>SUM(C5:C22)</f>
        <v>38469335.738217086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27EBC1-42FE-4D82-A6F4-96F75813BF3B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112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802.60455620700441</v>
      </c>
      <c r="D5" s="14">
        <f>C5/C$23</f>
        <v>1.8419673287014721E-4</v>
      </c>
    </row>
    <row r="6" spans="1:4" ht="16.5" thickTop="1" thickBot="1" x14ac:dyDescent="0.3">
      <c r="A6" s="15">
        <v>2</v>
      </c>
      <c r="B6" s="16" t="s">
        <v>88</v>
      </c>
      <c r="C6" s="17">
        <v>62676.405885938118</v>
      </c>
      <c r="D6" s="14">
        <f t="shared" ref="D6:D23" si="0">C6/C$23</f>
        <v>1.4384156061600381E-2</v>
      </c>
    </row>
    <row r="7" spans="1:4" ht="16.5" thickTop="1" thickBot="1" x14ac:dyDescent="0.3">
      <c r="A7" s="15">
        <v>3</v>
      </c>
      <c r="B7" s="16" t="s">
        <v>89</v>
      </c>
      <c r="C7" s="17">
        <v>23578.750331476014</v>
      </c>
      <c r="D7" s="14">
        <f t="shared" si="0"/>
        <v>5.4112934478515728E-3</v>
      </c>
    </row>
    <row r="8" spans="1:4" ht="16.5" thickTop="1" thickBot="1" x14ac:dyDescent="0.3">
      <c r="A8" s="15">
        <v>4</v>
      </c>
      <c r="B8" s="16" t="s">
        <v>90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91</v>
      </c>
      <c r="C9" s="17">
        <v>13597.839313062976</v>
      </c>
      <c r="D9" s="14">
        <f t="shared" si="0"/>
        <v>3.1206869636975386E-3</v>
      </c>
    </row>
    <row r="10" spans="1:4" ht="16.5" thickTop="1" thickBot="1" x14ac:dyDescent="0.3">
      <c r="A10" s="15">
        <v>6</v>
      </c>
      <c r="B10" s="16" t="s">
        <v>92</v>
      </c>
      <c r="C10" s="17">
        <v>7951.0599346652516</v>
      </c>
      <c r="D10" s="14">
        <f t="shared" si="0"/>
        <v>1.8247582218338823E-3</v>
      </c>
    </row>
    <row r="11" spans="1:4" ht="16.5" thickTop="1" thickBot="1" x14ac:dyDescent="0.3">
      <c r="A11" s="15">
        <v>7</v>
      </c>
      <c r="B11" s="16" t="s">
        <v>93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94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95</v>
      </c>
      <c r="C13" s="17">
        <v>4853.6004772452043</v>
      </c>
      <c r="D13" s="14">
        <f t="shared" si="0"/>
        <v>1.1138951849346003E-3</v>
      </c>
    </row>
    <row r="14" spans="1:4" ht="16.5" thickTop="1" thickBot="1" x14ac:dyDescent="0.3">
      <c r="A14" s="15">
        <v>10</v>
      </c>
      <c r="B14" s="16" t="s">
        <v>96</v>
      </c>
      <c r="C14" s="17">
        <v>483708.82696620072</v>
      </c>
      <c r="D14" s="14">
        <f t="shared" si="0"/>
        <v>0.11101056541304491</v>
      </c>
    </row>
    <row r="15" spans="1:4" ht="16.5" thickTop="1" thickBot="1" x14ac:dyDescent="0.3">
      <c r="A15" s="15">
        <v>11</v>
      </c>
      <c r="B15" s="16" t="s">
        <v>97</v>
      </c>
      <c r="C15" s="17">
        <v>21809.126479428414</v>
      </c>
      <c r="D15" s="14">
        <f t="shared" si="0"/>
        <v>5.0051670068347312E-3</v>
      </c>
    </row>
    <row r="16" spans="1:4" ht="16.5" thickTop="1" thickBot="1" x14ac:dyDescent="0.3">
      <c r="A16" s="15">
        <v>12</v>
      </c>
      <c r="B16" s="16" t="s">
        <v>98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99</v>
      </c>
      <c r="C17" s="17">
        <v>247473.48004945621</v>
      </c>
      <c r="D17" s="14">
        <f t="shared" si="0"/>
        <v>5.6794851392992354E-2</v>
      </c>
    </row>
    <row r="18" spans="1:4" ht="16.5" thickTop="1" thickBot="1" x14ac:dyDescent="0.3">
      <c r="A18" s="15">
        <v>14</v>
      </c>
      <c r="B18" s="16" t="s">
        <v>100</v>
      </c>
      <c r="C18" s="17">
        <v>2043429.396871485</v>
      </c>
      <c r="D18" s="14">
        <f t="shared" si="0"/>
        <v>0.46896446804802994</v>
      </c>
    </row>
    <row r="19" spans="1:4" ht="16.5" thickTop="1" thickBot="1" x14ac:dyDescent="0.3">
      <c r="A19" s="15">
        <v>15</v>
      </c>
      <c r="B19" s="16" t="s">
        <v>101</v>
      </c>
      <c r="C19" s="17">
        <v>6686.0832749132242</v>
      </c>
      <c r="D19" s="14">
        <f t="shared" si="0"/>
        <v>1.5344476746517656E-3</v>
      </c>
    </row>
    <row r="20" spans="1:4" ht="16.5" thickTop="1" thickBot="1" x14ac:dyDescent="0.3">
      <c r="A20" s="15">
        <v>16</v>
      </c>
      <c r="B20" s="16" t="s">
        <v>102</v>
      </c>
      <c r="C20" s="17">
        <v>768163.2364869226</v>
      </c>
      <c r="D20" s="14">
        <f t="shared" si="0"/>
        <v>0.17629249345471706</v>
      </c>
    </row>
    <row r="21" spans="1:4" ht="16.5" thickTop="1" thickBot="1" x14ac:dyDescent="0.3">
      <c r="A21" s="15">
        <v>17</v>
      </c>
      <c r="B21" s="16" t="s">
        <v>103</v>
      </c>
      <c r="C21" s="17">
        <v>249430.1003341137</v>
      </c>
      <c r="D21" s="14">
        <f t="shared" si="0"/>
        <v>5.7243893279328731E-2</v>
      </c>
    </row>
    <row r="22" spans="1:4" ht="16.5" thickTop="1" thickBot="1" x14ac:dyDescent="0.3">
      <c r="A22" s="15">
        <v>18</v>
      </c>
      <c r="B22" s="16" t="s">
        <v>104</v>
      </c>
      <c r="C22" s="17">
        <v>423161.92196615605</v>
      </c>
      <c r="D22" s="14">
        <f t="shared" si="0"/>
        <v>9.7115127117612415E-2</v>
      </c>
    </row>
    <row r="23" spans="1:4" ht="16.5" thickTop="1" thickBot="1" x14ac:dyDescent="0.3">
      <c r="A23" s="31"/>
      <c r="B23" s="18" t="s">
        <v>105</v>
      </c>
      <c r="C23" s="19">
        <f>SUM(C5:C22)</f>
        <v>4357322.4329272704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TaxCatchAll xmlns="2e0f9a37-d5d4-403e-a0de-8e0e72481b0e" xsi:nil="true"/>
    <lcf76f155ced4ddcb4097134ff3c332f xmlns="6ea6a792-ef83-4575-af34-288d3fd4cb51">
      <Terms xmlns="http://schemas.microsoft.com/office/infopath/2007/PartnerControls"/>
    </lcf76f155ced4ddcb4097134ff3c332f>
    <Enlace_x002d_Alterno xmlns="6ea6a792-ef83-4575-af34-288d3fd4cb51" xsi:nil="true"/>
    <NumericOrder xmlns="6ea6a792-ef83-4575-af34-288d3fd4cb51" xsi:nil="true"/>
    <_ip_UnifiedCompliancePolicyProperties xmlns="http://schemas.microsoft.com/sharepoint/v3" xsi:nil="true"/>
    <EnlaceWebflow xmlns="6ea6a792-ef83-4575-af34-288d3fd4cb51">
      <Url xsi:nil="true"/>
      <Description xsi:nil="true"/>
    </EnlaceWebflow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517D3EE593A8A4D9AAE3F2AD010A0BC" ma:contentTypeVersion="20" ma:contentTypeDescription="Create a new document." ma:contentTypeScope="" ma:versionID="328ec9467731802214bb936b85870e66">
  <xsd:schema xmlns:xsd="http://www.w3.org/2001/XMLSchema" xmlns:xs="http://www.w3.org/2001/XMLSchema" xmlns:p="http://schemas.microsoft.com/office/2006/metadata/properties" xmlns:ns1="http://schemas.microsoft.com/sharepoint/v3" xmlns:ns2="6ea6a792-ef83-4575-af34-288d3fd4cb51" xmlns:ns3="2e0f9a37-d5d4-403e-a0de-8e0e72481b0e" targetNamespace="http://schemas.microsoft.com/office/2006/metadata/properties" ma:root="true" ma:fieldsID="13790031a07aaf9aacc42a92112bd49e" ns1:_="" ns2:_="" ns3:_="">
    <xsd:import namespace="http://schemas.microsoft.com/sharepoint/v3"/>
    <xsd:import namespace="6ea6a792-ef83-4575-af34-288d3fd4cb51"/>
    <xsd:import namespace="2e0f9a37-d5d4-403e-a0de-8e0e72481b0e"/>
    <xsd:element name="properties">
      <xsd:complexType>
        <xsd:sequence>
          <xsd:element name="documentManagement">
            <xsd:complexType>
              <xsd:all>
                <xsd:element ref="ns2:EnlaceWebflow" minOccurs="0"/>
                <xsd:element ref="ns2:NumericOrder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ObjectDetectorVersions" minOccurs="0"/>
                <xsd:element ref="ns2:Enlace_x002d_Alterno" minOccurs="0"/>
                <xsd:element ref="ns1:_ip_UnifiedCompliancePolicyProperties" minOccurs="0"/>
                <xsd:element ref="ns1:_ip_UnifiedCompliancePolicyUIAction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4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5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a6a792-ef83-4575-af34-288d3fd4cb51" elementFormDefault="qualified">
    <xsd:import namespace="http://schemas.microsoft.com/office/2006/documentManagement/types"/>
    <xsd:import namespace="http://schemas.microsoft.com/office/infopath/2007/PartnerControls"/>
    <xsd:element name="EnlaceWebflow" ma:index="8" nillable="true" ma:displayName="EnlaceWebflow" ma:format="Hyperlink" ma:internalName="EnlaceWebflow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NumericOrder" ma:index="9" nillable="true" ma:displayName="NumericOrder" ma:format="Dropdown" ma:internalName="NumericOrder" ma:percentage="FALSE">
      <xsd:simpleType>
        <xsd:restriction base="dms:Number"/>
      </xsd:simpleType>
    </xsd:element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9189064c-74a9-43e5-b572-e3b11b1ca6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Enlace_x002d_Alterno" ma:index="23" nillable="true" ma:displayName="Enlace-Alterno (WEBFLOW)" ma:format="Dropdown" ma:internalName="Enlace_x002d_Alterno">
      <xsd:simpleType>
        <xsd:restriction base="dms:Note">
          <xsd:maxLength value="255"/>
        </xsd:restriction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7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0f9a37-d5d4-403e-a0de-8e0e72481b0e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1edb5104-a6ea-46f1-a222-154c6f3224c0}" ma:internalName="TaxCatchAll" ma:showField="CatchAllData" ma:web="2e0f9a37-d5d4-403e-a0de-8e0e72481b0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73A8FC8-3D22-4BBD-9B3D-1B3B796FC635}">
  <ds:schemaRefs>
    <ds:schemaRef ds:uri="http://schemas.microsoft.com/office/2006/documentManagement/types"/>
    <ds:schemaRef ds:uri="http://purl.org/dc/dcmitype/"/>
    <ds:schemaRef ds:uri="d639cb9e-2500-42fb-95bd-87e7ab784ed6"/>
    <ds:schemaRef ds:uri="http://schemas.microsoft.com/office/infopath/2007/PartnerControls"/>
    <ds:schemaRef ds:uri="http://purl.org/dc/elements/1.1/"/>
    <ds:schemaRef ds:uri="http://www.w3.org/XML/1998/namespace"/>
    <ds:schemaRef ds:uri="http://purl.org/dc/terms/"/>
    <ds:schemaRef ds:uri="http://schemas.microsoft.com/office/2006/metadata/propertie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8B282AEE-8E0C-4407-823C-62E0B0A01D22}"/>
</file>

<file path=customXml/itemProps3.xml><?xml version="1.0" encoding="utf-8"?>
<ds:datastoreItem xmlns:ds="http://schemas.openxmlformats.org/officeDocument/2006/customXml" ds:itemID="{0B2A9200-D7C5-4EA3-8AFC-41B9D3A22ACD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434345d5-b8e0-4a5a-b857-5bc7a1d5607d}" enabled="1" method="Privileged" siteId="{f158816a-c495-432d-ab2e-ec87c98727fa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79</vt:i4>
      </vt:variant>
    </vt:vector>
  </HeadingPairs>
  <TitlesOfParts>
    <vt:vector size="79" baseType="lpstr">
      <vt:lpstr>InfoVentasMunicipal</vt:lpstr>
      <vt:lpstr>Adjuntas</vt:lpstr>
      <vt:lpstr>Aguada</vt:lpstr>
      <vt:lpstr>Aguadilla</vt:lpstr>
      <vt:lpstr>AguasBuenas</vt:lpstr>
      <vt:lpstr>Aibonito</vt:lpstr>
      <vt:lpstr>Anasco</vt:lpstr>
      <vt:lpstr>Arecibo</vt:lpstr>
      <vt:lpstr>Arroyo</vt:lpstr>
      <vt:lpstr>Barceloneta</vt:lpstr>
      <vt:lpstr>Barranquitas</vt:lpstr>
      <vt:lpstr>Bayamon</vt:lpstr>
      <vt:lpstr>CaboRojo</vt:lpstr>
      <vt:lpstr>Caguas</vt:lpstr>
      <vt:lpstr>Camuy</vt:lpstr>
      <vt:lpstr>Canovanas</vt:lpstr>
      <vt:lpstr>Carolina</vt:lpstr>
      <vt:lpstr>Catano</vt:lpstr>
      <vt:lpstr>Cayey</vt:lpstr>
      <vt:lpstr>Ceiba</vt:lpstr>
      <vt:lpstr>Ciales</vt:lpstr>
      <vt:lpstr>Cidra</vt:lpstr>
      <vt:lpstr>Coamo</vt:lpstr>
      <vt:lpstr>Comerio</vt:lpstr>
      <vt:lpstr>Corozal</vt:lpstr>
      <vt:lpstr>Culebra</vt:lpstr>
      <vt:lpstr>Dorado</vt:lpstr>
      <vt:lpstr>Fajardo</vt:lpstr>
      <vt:lpstr>Florida</vt:lpstr>
      <vt:lpstr>Guanica</vt:lpstr>
      <vt:lpstr>Guayama</vt:lpstr>
      <vt:lpstr>Guayanilla</vt:lpstr>
      <vt:lpstr>Guaynabo</vt:lpstr>
      <vt:lpstr>Gurabo</vt:lpstr>
      <vt:lpstr>Hatillo</vt:lpstr>
      <vt:lpstr>Hormigueros</vt:lpstr>
      <vt:lpstr>Humacao</vt:lpstr>
      <vt:lpstr>Isabela</vt:lpstr>
      <vt:lpstr>Jayuya</vt:lpstr>
      <vt:lpstr>JuanaDiaz</vt:lpstr>
      <vt:lpstr>Juncos</vt:lpstr>
      <vt:lpstr>Lajas</vt:lpstr>
      <vt:lpstr>Lares</vt:lpstr>
      <vt:lpstr>LasMarias</vt:lpstr>
      <vt:lpstr>LasPiedras</vt:lpstr>
      <vt:lpstr>Loiza</vt:lpstr>
      <vt:lpstr>Luquillo</vt:lpstr>
      <vt:lpstr>Manati</vt:lpstr>
      <vt:lpstr>Maricao</vt:lpstr>
      <vt:lpstr>Maunabo</vt:lpstr>
      <vt:lpstr>Mayaguez</vt:lpstr>
      <vt:lpstr>Moca</vt:lpstr>
      <vt:lpstr>Morovis</vt:lpstr>
      <vt:lpstr>Naguabo</vt:lpstr>
      <vt:lpstr>Naranjito</vt:lpstr>
      <vt:lpstr>Orocovis</vt:lpstr>
      <vt:lpstr>Patillas</vt:lpstr>
      <vt:lpstr>Penuelas</vt:lpstr>
      <vt:lpstr>Ponce</vt:lpstr>
      <vt:lpstr>Quebradillas</vt:lpstr>
      <vt:lpstr>Rincon</vt:lpstr>
      <vt:lpstr>RioGrande</vt:lpstr>
      <vt:lpstr>SabanaGrande</vt:lpstr>
      <vt:lpstr>Salinas</vt:lpstr>
      <vt:lpstr>SanGerman</vt:lpstr>
      <vt:lpstr>SanJuan</vt:lpstr>
      <vt:lpstr>SanLorenzo</vt:lpstr>
      <vt:lpstr>SanSebastian</vt:lpstr>
      <vt:lpstr>SantaIsabel</vt:lpstr>
      <vt:lpstr>ToaAlta</vt:lpstr>
      <vt:lpstr>ToaBaja</vt:lpstr>
      <vt:lpstr>TrujilloAlto</vt:lpstr>
      <vt:lpstr>Utuado</vt:lpstr>
      <vt:lpstr>VegaAlta</vt:lpstr>
      <vt:lpstr>VegaBaja</vt:lpstr>
      <vt:lpstr>Vieques</vt:lpstr>
      <vt:lpstr>Villalba</vt:lpstr>
      <vt:lpstr>Yabucoa</vt:lpstr>
      <vt:lpstr>Yauco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Javier Matos Vázquez;Monica Gonzalez</dc:creator>
  <cp:keywords/>
  <dc:description/>
  <cp:lastModifiedBy>Mónica González Bonnin</cp:lastModifiedBy>
  <cp:revision/>
  <dcterms:created xsi:type="dcterms:W3CDTF">2019-05-20T13:39:56Z</dcterms:created>
  <dcterms:modified xsi:type="dcterms:W3CDTF">2025-06-25T20:44:28Z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0x0101004517D3EE593A8A4D9AAE3F2AD010A0BC</vt:lpwstr>
  </property>
  <property fmtid="{D5CDD505-2E9C-101B-9397-08002B2CF9AE}" pid="3" name="MSIP_Label_434345d5-b8e0-4a5a-b857-5bc7a1d5607d_Enabled">
    <vt:lpwstr>true</vt:lpwstr>
  </property>
  <property fmtid="{D5CDD505-2E9C-101B-9397-08002B2CF9AE}" pid="4" name="MSIP_Label_434345d5-b8e0-4a5a-b857-5bc7a1d5607d_SetDate">
    <vt:lpwstr>2024-10-25T13:45:18Z</vt:lpwstr>
  </property>
  <property fmtid="{D5CDD505-2E9C-101B-9397-08002B2CF9AE}" pid="5" name="MSIP_Label_434345d5-b8e0-4a5a-b857-5bc7a1d5607d_Method">
    <vt:lpwstr>Privileged</vt:lpwstr>
  </property>
  <property fmtid="{D5CDD505-2E9C-101B-9397-08002B2CF9AE}" pid="6" name="MSIP_Label_434345d5-b8e0-4a5a-b857-5bc7a1d5607d_Name">
    <vt:lpwstr>Etiqueta General</vt:lpwstr>
  </property>
  <property fmtid="{D5CDD505-2E9C-101B-9397-08002B2CF9AE}" pid="7" name="MSIP_Label_434345d5-b8e0-4a5a-b857-5bc7a1d5607d_SiteId">
    <vt:lpwstr>f158816a-c495-432d-ab2e-ec87c98727fa</vt:lpwstr>
  </property>
  <property fmtid="{D5CDD505-2E9C-101B-9397-08002B2CF9AE}" pid="8" name="MSIP_Label_434345d5-b8e0-4a5a-b857-5bc7a1d5607d_ActionId">
    <vt:lpwstr>3f7de8a6-d76c-4820-be61-01b820c41e23</vt:lpwstr>
  </property>
  <property fmtid="{D5CDD505-2E9C-101B-9397-08002B2CF9AE}" pid="9" name="MSIP_Label_434345d5-b8e0-4a5a-b857-5bc7a1d5607d_ContentBits">
    <vt:lpwstr>0</vt:lpwstr>
  </property>
</Properties>
</file>