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2025/Febrero/"/>
    </mc:Choice>
  </mc:AlternateContent>
  <xr:revisionPtr revIDLastSave="0" documentId="8_{33903666-0913-4938-85C7-9CFE91A5C558}" xr6:coauthVersionLast="47" xr6:coauthVersionMax="47" xr10:uidLastSave="{00000000-0000-0000-0000-000000000000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7" l="1"/>
  <c r="D23" i="37"/>
  <c r="C23" i="60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<sst xmlns="http://schemas.openxmlformats.org/spreadsheetml/2006/main" count="2115" uniqueCount="187">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</sst>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</xdr:colOff>
      <xdr:row>0</xdr:row>
      <xdr:rowOff>99061</xdr:rowOff>
    </xdr:from>
    <xdr:to>
      <xdr:col>5</xdr:col>
      <xdr:colOff>503346</xdr:colOff>
      <xdr:row>3</xdr:row>
      <xdr:rowOff>144781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8535" y="99061"/>
          <a:ext cx="207497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6"/>
  <sheetViews>
    <sheetView showGridLines="0" tabSelected="1" workbookViewId="0">
      <selection sqref="A1:C1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.75" customHeight="1" thickBot="1" x14ac:dyDescent="0.3">
      <c r="A2" s="39" t="s">
        <v>185</v>
      </c>
      <c r="B2" s="40"/>
      <c r="C2" s="40"/>
    </row>
    <row r="3" spans="1:5" s="38" customFormat="1" ht="15.75" x14ac:dyDescent="0.25">
      <c r="A3" s="44" t="s">
        <v>1</v>
      </c>
      <c r="B3" s="45"/>
      <c r="C3" s="46"/>
    </row>
    <row r="4" spans="1:5" s="38" customFormat="1" thickBot="1" x14ac:dyDescent="0.3">
      <c r="A4" s="39" t="s">
        <v>186</v>
      </c>
      <c r="B4" s="40"/>
      <c r="C4" s="41"/>
    </row>
    <row r="5" spans="1:5" ht="17.25" thickBot="1" x14ac:dyDescent="0.3">
      <c r="A5" s="21" t="s">
        <v>2</v>
      </c>
      <c r="B5" s="21" t="s">
        <v>3</v>
      </c>
      <c r="C5" s="21" t="s">
        <v>4</v>
      </c>
      <c r="E5" s="3"/>
    </row>
    <row r="6" spans="1:5" ht="17.25" thickBot="1" x14ac:dyDescent="0.3">
      <c r="A6" s="22">
        <v>1</v>
      </c>
      <c r="B6" s="23" t="s">
        <v>5</v>
      </c>
      <c r="C6" s="24">
        <v>3896265.492819177</v>
      </c>
      <c r="E6" s="3"/>
    </row>
    <row r="7" spans="1:5" ht="18" thickTop="1" thickBot="1" x14ac:dyDescent="0.3">
      <c r="A7" s="25">
        <v>2</v>
      </c>
      <c r="B7" s="26" t="s">
        <v>6</v>
      </c>
      <c r="C7" s="27">
        <v>17938575.886950299</v>
      </c>
      <c r="E7" s="3"/>
    </row>
    <row r="8" spans="1:5" ht="18" thickTop="1" thickBot="1" x14ac:dyDescent="0.3">
      <c r="A8" s="25">
        <v>3</v>
      </c>
      <c r="B8" s="26" t="s">
        <v>7</v>
      </c>
      <c r="C8" s="27">
        <v>44173105.477784909</v>
      </c>
    </row>
    <row r="9" spans="1:5" ht="18" thickTop="1" thickBot="1" x14ac:dyDescent="0.3">
      <c r="A9" s="22">
        <v>4</v>
      </c>
      <c r="B9" s="26" t="s">
        <v>8</v>
      </c>
      <c r="C9" s="27">
        <v>5835382.7409069147</v>
      </c>
    </row>
    <row r="10" spans="1:5" ht="18" thickTop="1" thickBot="1" x14ac:dyDescent="0.3">
      <c r="A10" s="25">
        <v>5</v>
      </c>
      <c r="B10" s="26" t="s">
        <v>9</v>
      </c>
      <c r="C10" s="27">
        <v>10635183.630805949</v>
      </c>
    </row>
    <row r="11" spans="1:5" ht="18" thickTop="1" thickBot="1" x14ac:dyDescent="0.3">
      <c r="A11" s="25">
        <v>6</v>
      </c>
      <c r="B11" s="26" t="s">
        <v>10</v>
      </c>
      <c r="C11" s="27">
        <v>8946905.7316828649</v>
      </c>
    </row>
    <row r="12" spans="1:5" ht="18" thickTop="1" thickBot="1" x14ac:dyDescent="0.3">
      <c r="A12" s="22">
        <v>7</v>
      </c>
      <c r="B12" s="26" t="s">
        <v>11</v>
      </c>
      <c r="C12" s="27">
        <v>34546491.931864589</v>
      </c>
    </row>
    <row r="13" spans="1:5" ht="18" thickTop="1" thickBot="1" x14ac:dyDescent="0.3">
      <c r="A13" s="25">
        <v>8</v>
      </c>
      <c r="B13" s="26" t="s">
        <v>12</v>
      </c>
      <c r="C13" s="27">
        <v>4509138.1095430404</v>
      </c>
    </row>
    <row r="14" spans="1:5" ht="18" thickTop="1" thickBot="1" x14ac:dyDescent="0.3">
      <c r="A14" s="25">
        <v>9</v>
      </c>
      <c r="B14" s="26" t="s">
        <v>13</v>
      </c>
      <c r="C14" s="27">
        <v>39498022.59025456</v>
      </c>
    </row>
    <row r="15" spans="1:5" ht="18" thickTop="1" thickBot="1" x14ac:dyDescent="0.3">
      <c r="A15" s="22">
        <v>10</v>
      </c>
      <c r="B15" s="26" t="s">
        <v>14</v>
      </c>
      <c r="C15" s="27">
        <v>13182027.563971702</v>
      </c>
    </row>
    <row r="16" spans="1:5" ht="18" thickTop="1" thickBot="1" x14ac:dyDescent="0.3">
      <c r="A16" s="25">
        <v>11</v>
      </c>
      <c r="B16" s="26" t="s">
        <v>15</v>
      </c>
      <c r="C16" s="27">
        <v>304595928.55712366</v>
      </c>
    </row>
    <row r="17" spans="1:3" ht="18" thickTop="1" thickBot="1" x14ac:dyDescent="0.3">
      <c r="A17" s="25">
        <v>12</v>
      </c>
      <c r="B17" s="26" t="s">
        <v>16</v>
      </c>
      <c r="C17" s="27">
        <v>20588677.890218105</v>
      </c>
    </row>
    <row r="18" spans="1:3" ht="18" thickTop="1" thickBot="1" x14ac:dyDescent="0.3">
      <c r="A18" s="22">
        <v>13</v>
      </c>
      <c r="B18" s="26" t="s">
        <v>17</v>
      </c>
      <c r="C18" s="27">
        <v>230222241.53382286</v>
      </c>
    </row>
    <row r="19" spans="1:3" ht="18" thickTop="1" thickBot="1" x14ac:dyDescent="0.3">
      <c r="A19" s="25">
        <v>14</v>
      </c>
      <c r="B19" s="26" t="s">
        <v>18</v>
      </c>
      <c r="C19" s="27">
        <v>12898078.700530622</v>
      </c>
    </row>
    <row r="20" spans="1:3" ht="18" thickTop="1" thickBot="1" x14ac:dyDescent="0.3">
      <c r="A20" s="25">
        <v>15</v>
      </c>
      <c r="B20" s="26" t="s">
        <v>19</v>
      </c>
      <c r="C20" s="27">
        <v>41256338.672616892</v>
      </c>
    </row>
    <row r="21" spans="1:3" ht="18" thickTop="1" thickBot="1" x14ac:dyDescent="0.3">
      <c r="A21" s="22">
        <v>16</v>
      </c>
      <c r="B21" s="26" t="s">
        <v>20</v>
      </c>
      <c r="C21" s="27">
        <v>215458347.87254494</v>
      </c>
    </row>
    <row r="22" spans="1:3" ht="18" thickTop="1" thickBot="1" x14ac:dyDescent="0.3">
      <c r="A22" s="25">
        <v>17</v>
      </c>
      <c r="B22" s="26" t="s">
        <v>21</v>
      </c>
      <c r="C22" s="27">
        <v>7524565.0533694383</v>
      </c>
    </row>
    <row r="23" spans="1:3" ht="18" thickTop="1" thickBot="1" x14ac:dyDescent="0.3">
      <c r="A23" s="25">
        <v>18</v>
      </c>
      <c r="B23" s="26" t="s">
        <v>22</v>
      </c>
      <c r="C23" s="27">
        <v>50656883.282893918</v>
      </c>
    </row>
    <row r="24" spans="1:3" ht="18" thickTop="1" thickBot="1" x14ac:dyDescent="0.3">
      <c r="A24" s="22">
        <v>19</v>
      </c>
      <c r="B24" s="26" t="s">
        <v>23</v>
      </c>
      <c r="C24" s="27">
        <v>4881078.6027547205</v>
      </c>
    </row>
    <row r="25" spans="1:3" ht="18" thickTop="1" thickBot="1" x14ac:dyDescent="0.3">
      <c r="A25" s="25">
        <v>20</v>
      </c>
      <c r="B25" s="26" t="s">
        <v>24</v>
      </c>
      <c r="C25" s="27">
        <v>4734384.802715933</v>
      </c>
    </row>
    <row r="26" spans="1:3" ht="18" thickTop="1" thickBot="1" x14ac:dyDescent="0.3">
      <c r="A26" s="25">
        <v>21</v>
      </c>
      <c r="B26" s="26" t="s">
        <v>25</v>
      </c>
      <c r="C26" s="27">
        <v>20849417.995205559</v>
      </c>
    </row>
    <row r="27" spans="1:3" ht="18" thickTop="1" thickBot="1" x14ac:dyDescent="0.3">
      <c r="A27" s="22">
        <v>22</v>
      </c>
      <c r="B27" s="26" t="s">
        <v>26</v>
      </c>
      <c r="C27" s="27">
        <v>10168897.292146508</v>
      </c>
    </row>
    <row r="28" spans="1:3" ht="18" thickTop="1" thickBot="1" x14ac:dyDescent="0.3">
      <c r="A28" s="25">
        <v>23</v>
      </c>
      <c r="B28" s="26" t="s">
        <v>27</v>
      </c>
      <c r="C28" s="27">
        <v>4453953.9416396581</v>
      </c>
    </row>
    <row r="29" spans="1:3" ht="18" thickTop="1" thickBot="1" x14ac:dyDescent="0.3">
      <c r="A29" s="25">
        <v>24</v>
      </c>
      <c r="B29" s="26" t="s">
        <v>28</v>
      </c>
      <c r="C29" s="27">
        <v>10760706.111180771</v>
      </c>
    </row>
    <row r="30" spans="1:3" ht="18" thickTop="1" thickBot="1" x14ac:dyDescent="0.3">
      <c r="A30" s="22">
        <v>25</v>
      </c>
      <c r="B30" s="26" t="s">
        <v>29</v>
      </c>
      <c r="C30" s="27">
        <v>1652537.93265526</v>
      </c>
    </row>
    <row r="31" spans="1:3" ht="18" thickTop="1" thickBot="1" x14ac:dyDescent="0.3">
      <c r="A31" s="25">
        <v>26</v>
      </c>
      <c r="B31" s="26" t="s">
        <v>30</v>
      </c>
      <c r="C31" s="27">
        <v>28408138.719583392</v>
      </c>
    </row>
    <row r="32" spans="1:3" ht="18" thickTop="1" thickBot="1" x14ac:dyDescent="0.3">
      <c r="A32" s="25">
        <v>27</v>
      </c>
      <c r="B32" s="26" t="s">
        <v>31</v>
      </c>
      <c r="C32" s="27">
        <v>39379595.10738121</v>
      </c>
    </row>
    <row r="33" spans="1:3" ht="18" thickTop="1" thickBot="1" x14ac:dyDescent="0.3">
      <c r="A33" s="22">
        <v>28</v>
      </c>
      <c r="B33" s="26" t="s">
        <v>32</v>
      </c>
      <c r="C33" s="27">
        <v>2552396.5658683921</v>
      </c>
    </row>
    <row r="34" spans="1:3" ht="18" thickTop="1" thickBot="1" x14ac:dyDescent="0.3">
      <c r="A34" s="25">
        <v>29</v>
      </c>
      <c r="B34" s="26" t="s">
        <v>33</v>
      </c>
      <c r="C34" s="27">
        <v>3548491.4495173786</v>
      </c>
    </row>
    <row r="35" spans="1:3" ht="18" thickTop="1" thickBot="1" x14ac:dyDescent="0.3">
      <c r="A35" s="25">
        <v>30</v>
      </c>
      <c r="B35" s="26" t="s">
        <v>34</v>
      </c>
      <c r="C35" s="27">
        <v>34801029.93065875</v>
      </c>
    </row>
    <row r="36" spans="1:3" ht="18" thickTop="1" thickBot="1" x14ac:dyDescent="0.3">
      <c r="A36" s="22">
        <v>31</v>
      </c>
      <c r="B36" s="26" t="s">
        <v>35</v>
      </c>
      <c r="C36" s="27">
        <v>5222517.4225433152</v>
      </c>
    </row>
    <row r="37" spans="1:3" ht="18" thickTop="1" thickBot="1" x14ac:dyDescent="0.3">
      <c r="A37" s="25">
        <v>32</v>
      </c>
      <c r="B37" s="26" t="s">
        <v>36</v>
      </c>
      <c r="C37" s="27">
        <v>89187070.545656681</v>
      </c>
    </row>
    <row r="38" spans="1:3" ht="18" thickTop="1" thickBot="1" x14ac:dyDescent="0.3">
      <c r="A38" s="25">
        <v>33</v>
      </c>
      <c r="B38" s="26" t="s">
        <v>37</v>
      </c>
      <c r="C38" s="27">
        <v>10461173.212201376</v>
      </c>
    </row>
    <row r="39" spans="1:3" ht="18" thickTop="1" thickBot="1" x14ac:dyDescent="0.3">
      <c r="A39" s="22">
        <v>34</v>
      </c>
      <c r="B39" s="26" t="s">
        <v>38</v>
      </c>
      <c r="C39" s="27">
        <v>111120079.73425978</v>
      </c>
    </row>
    <row r="40" spans="1:3" ht="18" thickTop="1" thickBot="1" x14ac:dyDescent="0.3">
      <c r="A40" s="25">
        <v>35</v>
      </c>
      <c r="B40" s="26" t="s">
        <v>39</v>
      </c>
      <c r="C40" s="27">
        <v>13560181.589737328</v>
      </c>
    </row>
    <row r="41" spans="1:3" ht="18" thickTop="1" thickBot="1" x14ac:dyDescent="0.3">
      <c r="A41" s="25">
        <v>36</v>
      </c>
      <c r="B41" s="26" t="s">
        <v>40</v>
      </c>
      <c r="C41" s="27">
        <v>70771942.964003623</v>
      </c>
    </row>
    <row r="42" spans="1:3" ht="18" thickTop="1" thickBot="1" x14ac:dyDescent="0.3">
      <c r="A42" s="22">
        <v>37</v>
      </c>
      <c r="B42" s="26" t="s">
        <v>41</v>
      </c>
      <c r="C42" s="27">
        <v>37951702.762001805</v>
      </c>
    </row>
    <row r="43" spans="1:3" ht="18" thickTop="1" thickBot="1" x14ac:dyDescent="0.3">
      <c r="A43" s="25">
        <v>38</v>
      </c>
      <c r="B43" s="26" t="s">
        <v>42</v>
      </c>
      <c r="C43" s="27">
        <v>4715202.6474904232</v>
      </c>
    </row>
    <row r="44" spans="1:3" ht="18" thickTop="1" thickBot="1" x14ac:dyDescent="0.3">
      <c r="A44" s="25">
        <v>39</v>
      </c>
      <c r="B44" s="26" t="s">
        <v>43</v>
      </c>
      <c r="C44" s="27">
        <v>18569206.006303508</v>
      </c>
    </row>
    <row r="45" spans="1:3" ht="18" thickTop="1" thickBot="1" x14ac:dyDescent="0.3">
      <c r="A45" s="22">
        <v>40</v>
      </c>
      <c r="B45" s="26" t="s">
        <v>44</v>
      </c>
      <c r="C45" s="27">
        <v>13872306.116869086</v>
      </c>
    </row>
    <row r="46" spans="1:3" ht="18" thickTop="1" thickBot="1" x14ac:dyDescent="0.3">
      <c r="A46" s="25">
        <v>41</v>
      </c>
      <c r="B46" s="26" t="s">
        <v>45</v>
      </c>
      <c r="C46" s="27">
        <v>6595107.0812537214</v>
      </c>
    </row>
    <row r="47" spans="1:3" ht="18" thickTop="1" thickBot="1" x14ac:dyDescent="0.3">
      <c r="A47" s="25">
        <v>42</v>
      </c>
      <c r="B47" s="26" t="s">
        <v>46</v>
      </c>
      <c r="C47" s="27">
        <v>10242955.321654722</v>
      </c>
    </row>
    <row r="48" spans="1:3" ht="18" thickTop="1" thickBot="1" x14ac:dyDescent="0.3">
      <c r="A48" s="22">
        <v>43</v>
      </c>
      <c r="B48" s="26" t="s">
        <v>47</v>
      </c>
      <c r="C48" s="27">
        <v>975563.80678897083</v>
      </c>
    </row>
    <row r="49" spans="1:3" ht="18" thickTop="1" thickBot="1" x14ac:dyDescent="0.3">
      <c r="A49" s="25">
        <v>44</v>
      </c>
      <c r="B49" s="26" t="s">
        <v>48</v>
      </c>
      <c r="C49" s="27">
        <v>12994105.410268497</v>
      </c>
    </row>
    <row r="50" spans="1:3" ht="18" thickTop="1" thickBot="1" x14ac:dyDescent="0.3">
      <c r="A50" s="25">
        <v>45</v>
      </c>
      <c r="B50" s="26" t="s">
        <v>49</v>
      </c>
      <c r="C50" s="27">
        <v>3893727.3934781505</v>
      </c>
    </row>
    <row r="51" spans="1:3" ht="18" thickTop="1" thickBot="1" x14ac:dyDescent="0.3">
      <c r="A51" s="22">
        <v>46</v>
      </c>
      <c r="B51" s="26" t="s">
        <v>50</v>
      </c>
      <c r="C51" s="27">
        <v>8439584.6525268871</v>
      </c>
    </row>
    <row r="52" spans="1:3" ht="18" thickTop="1" thickBot="1" x14ac:dyDescent="0.3">
      <c r="A52" s="25">
        <v>47</v>
      </c>
      <c r="B52" s="26" t="s">
        <v>51</v>
      </c>
      <c r="C52" s="27">
        <v>51674407.257567741</v>
      </c>
    </row>
    <row r="53" spans="1:3" ht="18" thickTop="1" thickBot="1" x14ac:dyDescent="0.3">
      <c r="A53" s="25">
        <v>48</v>
      </c>
      <c r="B53" s="26" t="s">
        <v>52</v>
      </c>
      <c r="C53" s="27">
        <v>377440.57233104575</v>
      </c>
    </row>
    <row r="54" spans="1:3" ht="18" thickTop="1" thickBot="1" x14ac:dyDescent="0.3">
      <c r="A54" s="22">
        <v>49</v>
      </c>
      <c r="B54" s="26" t="s">
        <v>53</v>
      </c>
      <c r="C54" s="27">
        <v>1285842.9812962504</v>
      </c>
    </row>
    <row r="55" spans="1:3" ht="18" thickTop="1" thickBot="1" x14ac:dyDescent="0.3">
      <c r="A55" s="25">
        <v>50</v>
      </c>
      <c r="B55" s="26" t="s">
        <v>54</v>
      </c>
      <c r="C55" s="27">
        <v>129876210.12912531</v>
      </c>
    </row>
    <row r="56" spans="1:3" ht="18" thickTop="1" thickBot="1" x14ac:dyDescent="0.3">
      <c r="A56" s="25">
        <v>51</v>
      </c>
      <c r="B56" s="26" t="s">
        <v>55</v>
      </c>
      <c r="C56" s="27">
        <v>13086442.833291031</v>
      </c>
    </row>
    <row r="57" spans="1:3" ht="18" thickTop="1" thickBot="1" x14ac:dyDescent="0.3">
      <c r="A57" s="22">
        <v>52</v>
      </c>
      <c r="B57" s="26" t="s">
        <v>56</v>
      </c>
      <c r="C57" s="27">
        <v>9711853.2519571297</v>
      </c>
    </row>
    <row r="58" spans="1:3" ht="18" thickTop="1" thickBot="1" x14ac:dyDescent="0.3">
      <c r="A58" s="25">
        <v>53</v>
      </c>
      <c r="B58" s="26" t="s">
        <v>57</v>
      </c>
      <c r="C58" s="27">
        <v>8614343.8360063732</v>
      </c>
    </row>
    <row r="59" spans="1:3" ht="18" thickTop="1" thickBot="1" x14ac:dyDescent="0.3">
      <c r="A59" s="25">
        <v>54</v>
      </c>
      <c r="B59" s="26" t="s">
        <v>58</v>
      </c>
      <c r="C59" s="27">
        <v>11230288.722867565</v>
      </c>
    </row>
    <row r="60" spans="1:3" ht="18" thickTop="1" thickBot="1" x14ac:dyDescent="0.3">
      <c r="A60" s="22">
        <v>55</v>
      </c>
      <c r="B60" s="26" t="s">
        <v>59</v>
      </c>
      <c r="C60" s="27">
        <v>6288440.0739092724</v>
      </c>
    </row>
    <row r="61" spans="1:3" ht="18" thickTop="1" thickBot="1" x14ac:dyDescent="0.3">
      <c r="A61" s="25">
        <v>56</v>
      </c>
      <c r="B61" s="26" t="s">
        <v>60</v>
      </c>
      <c r="C61" s="27">
        <v>3605081.1209226153</v>
      </c>
    </row>
    <row r="62" spans="1:3" ht="18" thickTop="1" thickBot="1" x14ac:dyDescent="0.3">
      <c r="A62" s="25">
        <v>57</v>
      </c>
      <c r="B62" s="26" t="s">
        <v>61</v>
      </c>
      <c r="C62" s="27">
        <v>36227044.833817407</v>
      </c>
    </row>
    <row r="63" spans="1:3" ht="18" thickTop="1" thickBot="1" x14ac:dyDescent="0.3">
      <c r="A63" s="22">
        <v>58</v>
      </c>
      <c r="B63" s="26" t="s">
        <v>62</v>
      </c>
      <c r="C63" s="27">
        <v>206954705.73900354</v>
      </c>
    </row>
    <row r="64" spans="1:3" ht="18" thickTop="1" thickBot="1" x14ac:dyDescent="0.3">
      <c r="A64" s="25">
        <v>59</v>
      </c>
      <c r="B64" s="26" t="s">
        <v>63</v>
      </c>
      <c r="C64" s="27">
        <v>8812806.0318892598</v>
      </c>
    </row>
    <row r="65" spans="1:3" ht="18" thickTop="1" thickBot="1" x14ac:dyDescent="0.3">
      <c r="A65" s="25">
        <v>60</v>
      </c>
      <c r="B65" s="26" t="s">
        <v>64</v>
      </c>
      <c r="C65" s="27">
        <v>8768377.2241535224</v>
      </c>
    </row>
    <row r="66" spans="1:3" ht="18" thickTop="1" thickBot="1" x14ac:dyDescent="0.3">
      <c r="A66" s="22">
        <v>61</v>
      </c>
      <c r="B66" s="26" t="s">
        <v>65</v>
      </c>
      <c r="C66" s="27">
        <v>22034376.066666029</v>
      </c>
    </row>
    <row r="67" spans="1:3" ht="18" thickTop="1" thickBot="1" x14ac:dyDescent="0.3">
      <c r="A67" s="25">
        <v>62</v>
      </c>
      <c r="B67" s="26" t="s">
        <v>66</v>
      </c>
      <c r="C67" s="27">
        <v>6072428.0289541045</v>
      </c>
    </row>
    <row r="68" spans="1:3" ht="18" thickTop="1" thickBot="1" x14ac:dyDescent="0.3">
      <c r="A68" s="25">
        <v>63</v>
      </c>
      <c r="B68" s="26" t="s">
        <v>67</v>
      </c>
      <c r="C68" s="27">
        <v>9798232.1644328795</v>
      </c>
    </row>
    <row r="69" spans="1:3" ht="18" thickTop="1" thickBot="1" x14ac:dyDescent="0.3">
      <c r="A69" s="22">
        <v>64</v>
      </c>
      <c r="B69" s="26" t="s">
        <v>68</v>
      </c>
      <c r="C69" s="27">
        <v>15753823.930760272</v>
      </c>
    </row>
    <row r="70" spans="1:3" ht="18" thickTop="1" thickBot="1" x14ac:dyDescent="0.3">
      <c r="A70" s="25">
        <v>65</v>
      </c>
      <c r="B70" s="26" t="s">
        <v>69</v>
      </c>
      <c r="C70" s="27">
        <v>687007414.43688822</v>
      </c>
    </row>
    <row r="71" spans="1:3" ht="18" thickTop="1" thickBot="1" x14ac:dyDescent="0.3">
      <c r="A71" s="25">
        <v>66</v>
      </c>
      <c r="B71" s="26" t="s">
        <v>70</v>
      </c>
      <c r="C71" s="27">
        <v>11781130.498697681</v>
      </c>
    </row>
    <row r="72" spans="1:3" ht="18" thickTop="1" thickBot="1" x14ac:dyDescent="0.3">
      <c r="A72" s="22">
        <v>67</v>
      </c>
      <c r="B72" s="26" t="s">
        <v>71</v>
      </c>
      <c r="C72" s="27">
        <v>21539731.390713952</v>
      </c>
    </row>
    <row r="73" spans="1:3" ht="18" thickTop="1" thickBot="1" x14ac:dyDescent="0.3">
      <c r="A73" s="25">
        <v>68</v>
      </c>
      <c r="B73" s="26" t="s">
        <v>72</v>
      </c>
      <c r="C73" s="27">
        <v>31259814.406878352</v>
      </c>
    </row>
    <row r="74" spans="1:3" ht="18" thickTop="1" thickBot="1" x14ac:dyDescent="0.3">
      <c r="A74" s="25">
        <v>69</v>
      </c>
      <c r="B74" s="26" t="s">
        <v>73</v>
      </c>
      <c r="C74" s="27">
        <v>16821212.006524064</v>
      </c>
    </row>
    <row r="75" spans="1:3" ht="18" thickTop="1" thickBot="1" x14ac:dyDescent="0.3">
      <c r="A75" s="22">
        <v>70</v>
      </c>
      <c r="B75" s="26" t="s">
        <v>74</v>
      </c>
      <c r="C75" s="27">
        <v>80798247.445988342</v>
      </c>
    </row>
    <row r="76" spans="1:3" ht="18" thickTop="1" thickBot="1" x14ac:dyDescent="0.3">
      <c r="A76" s="25">
        <v>71</v>
      </c>
      <c r="B76" s="26" t="s">
        <v>75</v>
      </c>
      <c r="C76" s="27">
        <v>22219341.597280405</v>
      </c>
    </row>
    <row r="77" spans="1:3" ht="18" thickTop="1" thickBot="1" x14ac:dyDescent="0.3">
      <c r="A77" s="25">
        <v>72</v>
      </c>
      <c r="B77" s="26" t="s">
        <v>76</v>
      </c>
      <c r="C77" s="27">
        <v>7894026.9841199163</v>
      </c>
    </row>
    <row r="78" spans="1:3" ht="18" thickTop="1" thickBot="1" x14ac:dyDescent="0.3">
      <c r="A78" s="22">
        <v>73</v>
      </c>
      <c r="B78" s="26" t="s">
        <v>77</v>
      </c>
      <c r="C78" s="27">
        <v>19999852.372155201</v>
      </c>
    </row>
    <row r="79" spans="1:3" ht="18" thickTop="1" thickBot="1" x14ac:dyDescent="0.3">
      <c r="A79" s="25">
        <v>74</v>
      </c>
      <c r="B79" s="26" t="s">
        <v>78</v>
      </c>
      <c r="C79" s="27">
        <v>26547260.305357479</v>
      </c>
    </row>
    <row r="80" spans="1:3" ht="18" thickTop="1" thickBot="1" x14ac:dyDescent="0.3">
      <c r="A80" s="25">
        <v>75</v>
      </c>
      <c r="B80" s="26" t="s">
        <v>79</v>
      </c>
      <c r="C80" s="27">
        <v>4602243.9244279619</v>
      </c>
    </row>
    <row r="81" spans="1:5" ht="18" thickTop="1" thickBot="1" x14ac:dyDescent="0.3">
      <c r="A81" s="22">
        <v>76</v>
      </c>
      <c r="B81" s="26" t="s">
        <v>80</v>
      </c>
      <c r="C81" s="27">
        <v>3999006.5658085784</v>
      </c>
    </row>
    <row r="82" spans="1:5" ht="18" thickTop="1" thickBot="1" x14ac:dyDescent="0.3">
      <c r="A82" s="25">
        <v>77</v>
      </c>
      <c r="B82" s="26" t="s">
        <v>81</v>
      </c>
      <c r="C82" s="27">
        <v>8759090.5150356144</v>
      </c>
    </row>
    <row r="83" spans="1:5" ht="18" thickTop="1" thickBot="1" x14ac:dyDescent="0.3">
      <c r="A83" s="28">
        <v>78</v>
      </c>
      <c r="B83" s="29" t="s">
        <v>82</v>
      </c>
      <c r="C83" s="30">
        <v>20579905.065516662</v>
      </c>
    </row>
    <row r="84" spans="1:5" x14ac:dyDescent="0.25">
      <c r="E84" s="3"/>
    </row>
    <row r="86" spans="1:5" x14ac:dyDescent="0.25">
      <c r="C86" s="4"/>
    </row>
  </sheetData>
  <sheetProtection algorithmName="SHA-512" hashValue="10VtrgH5Iu1ASrOMT7g5LlnKFhZzkxqOIHOuIfxo0nod86/0Ys/zsFZYgK9OcZbqVFlLzYoy7hY6F40tDxw6Jg==" saltValue="q7YOSn6WFftkmO4STZOhvw==" spinCount="100000" sheet="1" objects="1" scenarios="1"/>
  <mergeCells count="4">
    <mergeCell ref="A4:C4"/>
    <mergeCell ref="A1:C1"/>
    <mergeCell ref="A2:C2"/>
    <mergeCell ref="A3:C3"/>
  </mergeCells>
  <hyperlinks>
    <hyperlink ref="B6" location="Adjuntas!A1" display="Adjuntas" xr:uid="{39B648C4-1504-47D4-AADC-0F17472BFC2A}"/>
    <hyperlink ref="B7" location="Aguada!A1" display="Aguada" xr:uid="{00859ADD-0085-48A0-B111-A1FFAA8A0D18}"/>
    <hyperlink ref="B8" location="Aguadilla!A1" display="Aguadilla" xr:uid="{84CC39F5-0FC7-491A-A3F4-9F7DD7C9D199}"/>
    <hyperlink ref="B9" location="AguasBuenas!A1" display="Aguas Buenas" xr:uid="{60F13CFF-ABA2-4237-864F-4B3D90EAC1CC}"/>
    <hyperlink ref="B10" location="Aibonito!A1" display="Aibonito" xr:uid="{3DAB6370-C906-43BB-9E8E-205159EDC3AF}"/>
    <hyperlink ref="B11" location="Anasco!A1" display="Añasco" xr:uid="{CAC0EE1D-305A-48F6-A7C7-F6BDCAB6E224}"/>
    <hyperlink ref="B12" location="Arecibo!A1" display="Arecibo" xr:uid="{C7086BE1-A698-4FD9-9F71-869F9D2C83A7}"/>
    <hyperlink ref="B13" location="Arroyo!A1" display="Arroyo" xr:uid="{3213CA25-0FDD-48E1-806A-93658A57C48F}"/>
    <hyperlink ref="B14" location="Barceloneta!A1" display="Barceloneta" xr:uid="{91B31834-5F88-4E83-8FB1-F1016E3DF38B}"/>
    <hyperlink ref="B15" location="Barranquitas!A1" display="Barranquitas" xr:uid="{635AA57F-F5BD-4589-8DE5-92B5308A07A6}"/>
    <hyperlink ref="B16" location="Bayamon!A1" display="Bayamón" xr:uid="{DAFA5852-64C8-421C-8DA7-9DA2FAC4F2F4}"/>
    <hyperlink ref="B17" location="CaboRojo!A1" display="Cabo Rojo" xr:uid="{80EE55C5-7EC3-4304-A123-4B7D9698BCD1}"/>
    <hyperlink ref="B18" location="Caguas!A1" display="Caguas" xr:uid="{965C91BC-4CCD-4441-A97B-0A1745034B60}"/>
    <hyperlink ref="B19" location="Camuy!A1" display="Camuy" xr:uid="{0B635207-C871-4965-92F6-B2C0FE7B4694}"/>
    <hyperlink ref="B20" location="Canovanas!A1" display="Canóvanas" xr:uid="{FE715E78-B198-4770-BC89-092F8156C981}"/>
    <hyperlink ref="B21" location="Carolina!A1" display="Carolina" xr:uid="{101D78FC-07F0-4F14-A506-3F38793EC320}"/>
    <hyperlink ref="B22" location="Catano!A1" display="Cataño" xr:uid="{A7CFC76A-61A8-4103-BBC3-EBB43C7F0142}"/>
    <hyperlink ref="B23" location="Cayey!A1" display="Cayey" xr:uid="{9C3212A8-6636-4C06-97E6-9C0F96DD40E8}"/>
    <hyperlink ref="B24" location="Ceiba!A1" display="Ceiba" xr:uid="{7F6F678B-7E62-47E6-A680-B22FC0CD4484}"/>
    <hyperlink ref="B25" location="Ciales!A1" display="Ciales" xr:uid="{C2ADFF94-7A19-48C3-912C-23E9CF650A34}"/>
    <hyperlink ref="B26" location="Cidra!A1" display="Cidra" xr:uid="{7FA91989-F135-46FE-A2CE-4C00DC9418F9}"/>
    <hyperlink ref="B27" location="Coamo!A1" display="Coamo" xr:uid="{B27D4C85-A790-432B-9BBF-588085209BF7}"/>
    <hyperlink ref="B28" location="Comerio!A1" display="Comerío" xr:uid="{69E5DA9A-1F79-44FA-A59C-F7980EC41619}"/>
    <hyperlink ref="B29" location="Corozal!A1" display="Corozal" xr:uid="{5434E736-7C68-46D7-9DC7-0B20BC8FB44F}"/>
    <hyperlink ref="B30" location="Culebra!A1" display="Culebra" xr:uid="{D27EFC06-4853-44ED-B032-6B6E63707F08}"/>
    <hyperlink ref="B31" location="Dorado!A1" display="Dorado" xr:uid="{57F9A84F-0D9F-460D-B300-5A3097254F5E}"/>
    <hyperlink ref="B32" location="Fajardo!A1" display="Fajardo" xr:uid="{C5E795F9-8361-4F8E-BC2A-5765A0446C81}"/>
    <hyperlink ref="B33" location="Florida!A1" display="Florida" xr:uid="{9E06F58D-F653-4BEA-9B92-2572FD55AFB9}"/>
    <hyperlink ref="B34" location="Guanica!A1" display="Guánica" xr:uid="{E791F112-39E8-4898-9889-BB5E9B78184C}"/>
    <hyperlink ref="B35" location="Guayama!A1" display="Guayama" xr:uid="{F97E3F2E-6829-40B9-8750-F7D923DB739C}"/>
    <hyperlink ref="B36" location="Guayanilla!A1" display="Guayanilla" xr:uid="{367ED740-D8C5-4883-8EC0-DD0B312BBC98}"/>
    <hyperlink ref="B37" location="Guaynabo!A1" display="Guaynabo" xr:uid="{EAA77DED-6326-4E9D-A468-5025D1624B9C}"/>
    <hyperlink ref="B38" location="Gurabo!A1" display="Gurabo" xr:uid="{5E7C8259-5855-423A-A821-DAD9C4375BFF}"/>
    <hyperlink ref="B39" location="Hatillo!A1" display="Hatillo" xr:uid="{54BB7133-522F-4A83-9618-3FAC365A49DB}"/>
    <hyperlink ref="B40" location="Hormigueros!A1" display="Hormigueros" xr:uid="{487DAF88-AD25-433A-8AB0-A59DA6EC61FB}"/>
    <hyperlink ref="B41" location="Humacao!A1" display="Humacao" xr:uid="{AA10CBCF-FEBB-498C-8AE7-8F5CB9740D7F}"/>
    <hyperlink ref="B42" location="Isabela!A1" display="Isabela" xr:uid="{D9375F1C-EA45-437B-9888-449DE48B3D31}"/>
    <hyperlink ref="B43" location="Jayuya!A1" display="Jayuya" xr:uid="{890E53E3-D5A4-48A1-BE4A-D96DF57357A6}"/>
    <hyperlink ref="B44" location="JuanaDiaz!A1" display="Juana Díaz" xr:uid="{AC43E5A7-5999-4567-9DA8-A693D04E86CF}"/>
    <hyperlink ref="B45" location="Juncos!A1" display="Juncos" xr:uid="{42999DC5-B495-4C8E-9A98-6E9B0A43E841}"/>
    <hyperlink ref="B46" location="Lajas!A1" display="Lajas" xr:uid="{F58EBCF3-1257-45DF-B5EC-07B06DF13B22}"/>
    <hyperlink ref="B47" location="Lares!A1" display="Lares" xr:uid="{8ADE688C-08D6-4064-A3E6-A8B445EB0821}"/>
    <hyperlink ref="B48" location="LasMarias!A1" display="Las Marías" xr:uid="{EF8E3439-F249-4083-95AC-CDA32CD33965}"/>
    <hyperlink ref="B49" location="LasPiedras!A1" display="Las Piedras" xr:uid="{28BE08DE-0F11-4170-B0AE-8A2718504A51}"/>
    <hyperlink ref="B50" location="Loiza!A1" display="Loíza" xr:uid="{2E97F82B-2407-4318-879D-3831D5CC990A}"/>
    <hyperlink ref="B51" location="Luquillo!A1" display="Luquillo" xr:uid="{C421BA9D-DC82-4987-B40E-FF292B8ECC01}"/>
    <hyperlink ref="B52" location="Manati!A1" display="Manatí" xr:uid="{D233915D-8574-4B75-912A-20268E5F2971}"/>
    <hyperlink ref="B53" location="Maricao!A1" display="Maricao" xr:uid="{8058F9B5-B25B-4AC8-B094-947CF2530457}"/>
    <hyperlink ref="B54" location="Maunabo!A1" display="Maunabo" xr:uid="{6161534A-0859-4F5F-AE15-1339572E44F4}"/>
    <hyperlink ref="B55" location="Mayaguez!A1" display="Mayagüez" xr:uid="{C83E77D5-E644-45C7-9AA9-F11D29AAD35E}"/>
    <hyperlink ref="B56" location="Moca!A1" display="Moca" xr:uid="{551D1677-DE3A-40E9-AACA-DE1FC5224760}"/>
    <hyperlink ref="B57" location="Morovis!A1" display="Morovis" xr:uid="{BE662483-100A-4A2E-8575-8A833121ECD2}"/>
    <hyperlink ref="B58" location="Naguabo!A1" display="Naguabo" xr:uid="{E35EA7BF-24CB-487F-B01C-97367DDA3ABE}"/>
    <hyperlink ref="B59" location="Naranjito!A1" display="Naranjito" xr:uid="{6EEA63D4-BC91-49FC-BCF8-2948AD9AFA9A}"/>
    <hyperlink ref="B60" location="Orocovis!A1" display="Orocovis" xr:uid="{6700197B-BA0D-407C-81F5-C501636E48B3}"/>
    <hyperlink ref="B61" location="Patillas!A1" display="Patillas" xr:uid="{F00D6C05-D6F6-45BE-9BBB-0092D1D7C5EC}"/>
    <hyperlink ref="B62" location="Penuelas!A1" display="Peñuelas" xr:uid="{F954591B-C2B7-4592-8039-2DFC406653B0}"/>
    <hyperlink ref="B63" location="Ponce!A1" display="Ponce" xr:uid="{2FFD401C-89B4-4827-A6C1-096ED76CC198}"/>
    <hyperlink ref="B64" location="Quebradillas!A1" display="Quebradillas" xr:uid="{E41FF3DB-1E51-449D-83F8-F2284BF708B5}"/>
    <hyperlink ref="B65" location="Rincon!A1" display="Rincón" xr:uid="{A211CC4E-C705-4A9D-84A2-499966F69B8B}"/>
    <hyperlink ref="B66" location="RioGrande!A1" display="Río Grande" xr:uid="{0C777284-740A-4289-99B4-18C1D15080C1}"/>
    <hyperlink ref="B67" location="SabanaGrande!A1" display="Sabana Grande" xr:uid="{6EF230B1-9082-4572-8444-D42862D971AE}"/>
    <hyperlink ref="B68" location="Salinas!A1" display="Salinas" xr:uid="{0DED5046-EA37-4D04-812C-40A04FC81F29}"/>
    <hyperlink ref="B69" location="SanGerman!A1" display="San Gérman" xr:uid="{71C96D99-F60C-4AAA-9899-4095CB89A28F}"/>
    <hyperlink ref="B70" location="SanJuan!A1" display="San Juan" xr:uid="{0A3FD92A-5FF8-4C20-9466-6678E16BC10E}"/>
    <hyperlink ref="B71" location="SanLorenzo!A1" display="San Lorenzo" xr:uid="{D4DC2765-DD27-454A-9B0B-35E1FAED3068}"/>
    <hyperlink ref="B72" location="SanSebastian!A1" display="San Sebastián" xr:uid="{412225D9-F6F9-49D0-AF96-FBA6C1804CF1}"/>
    <hyperlink ref="B73" location="SantaIsabel!A1" display="Santa Isabel" xr:uid="{265EE824-145E-4A87-8169-801D5FABE18A}"/>
    <hyperlink ref="B74" location="ToaAlta!A1" display="Toa Alta" xr:uid="{98F50787-51B9-4AE8-AE22-6DDCD231C822}"/>
    <hyperlink ref="B75" location="ToaBaja!A1" display="Toa Baja" xr:uid="{472FF355-2797-4886-AF8D-2C4269AE5322}"/>
    <hyperlink ref="B76" location="TrujilloAlto!A1" display="Trujillo Alto" xr:uid="{9BFE23F5-E71D-46BE-B96A-2B745565391E}"/>
    <hyperlink ref="B77" location="Utuado!A1" display="Utuado" xr:uid="{2E12F0B8-88A1-49A7-9811-1E2039CF3CFB}"/>
    <hyperlink ref="B78" location="VegaAlta!A1" display="Vega Alta" xr:uid="{5DD0798B-F249-445D-9370-FB8AB2A8390A}"/>
    <hyperlink ref="B79" location="VegaBaja!A1" display="Vega Baja" xr:uid="{98EA1CBA-B265-4337-AAF9-D51BE0EC9C1A}"/>
    <hyperlink ref="B80" location="Vieques!A1" display="Vieques" xr:uid="{F0384720-0FD9-4208-9D94-8367A73642ED}"/>
    <hyperlink ref="B81" location="Villalba!A1" display="Villalba" xr:uid="{9BF86CD4-CF10-4E23-9390-CF19FAD95D71}"/>
    <hyperlink ref="B82" location="Yabucoa!A1" display="Yabucoa" xr:uid="{ACA7F9B3-6E6D-4870-816D-2661DDDBE4DC}"/>
    <hyperlink ref="B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1312475.4689626663</v>
      </c>
      <c r="D6" s="14">
        <f t="shared" ref="D6:D23" si="0">C6/C$23</f>
        <v>3.3228890534041482E-2</v>
      </c>
    </row>
    <row r="7" spans="1:4" ht="16.5" thickTop="1" thickBot="1" x14ac:dyDescent="0.3">
      <c r="A7" s="15">
        <v>3</v>
      </c>
      <c r="B7" s="16" t="s">
        <v>89</v>
      </c>
      <c r="C7" s="17">
        <v>456797.81164315733</v>
      </c>
      <c r="D7" s="14">
        <f t="shared" si="0"/>
        <v>1.1565080520154043E-2</v>
      </c>
    </row>
    <row r="8" spans="1:4" ht="16.5" thickTop="1" thickBot="1" x14ac:dyDescent="0.3">
      <c r="A8" s="15">
        <v>4</v>
      </c>
      <c r="B8" s="16" t="s">
        <v>90</v>
      </c>
      <c r="C8" s="17">
        <v>6802.68732561449</v>
      </c>
      <c r="D8" s="14">
        <f t="shared" si="0"/>
        <v>1.7222855422876113E-4</v>
      </c>
    </row>
    <row r="9" spans="1:4" ht="16.5" thickTop="1" thickBot="1" x14ac:dyDescent="0.3">
      <c r="A9" s="15">
        <v>5</v>
      </c>
      <c r="B9" s="16" t="s">
        <v>91</v>
      </c>
      <c r="C9" s="17">
        <v>154113.36081341084</v>
      </c>
      <c r="D9" s="14">
        <f t="shared" si="0"/>
        <v>3.9017993992295601E-3</v>
      </c>
    </row>
    <row r="10" spans="1:4" ht="16.5" thickTop="1" thickBot="1" x14ac:dyDescent="0.3">
      <c r="A10" s="15">
        <v>6</v>
      </c>
      <c r="B10" s="16" t="s">
        <v>92</v>
      </c>
      <c r="C10" s="17">
        <v>5683390.6959334379</v>
      </c>
      <c r="D10" s="14">
        <f t="shared" si="0"/>
        <v>0.14389051206162695</v>
      </c>
    </row>
    <row r="11" spans="1:4" ht="16.5" thickTop="1" thickBot="1" x14ac:dyDescent="0.3">
      <c r="A11" s="15">
        <v>7</v>
      </c>
      <c r="B11" s="16" t="s">
        <v>93</v>
      </c>
      <c r="C11" s="17">
        <v>3800577.1179111954</v>
      </c>
      <c r="D11" s="14">
        <f t="shared" si="0"/>
        <v>9.6221959193696971E-2</v>
      </c>
    </row>
    <row r="12" spans="1:4" ht="16.5" thickTop="1" thickBot="1" x14ac:dyDescent="0.3">
      <c r="A12" s="15">
        <v>8</v>
      </c>
      <c r="B12" s="16" t="s">
        <v>94</v>
      </c>
      <c r="C12" s="17">
        <v>273495.16478597617</v>
      </c>
      <c r="D12" s="14">
        <f t="shared" si="0"/>
        <v>6.9242748585964979E-3</v>
      </c>
    </row>
    <row r="13" spans="1:4" ht="16.5" thickTop="1" thickBot="1" x14ac:dyDescent="0.3">
      <c r="A13" s="15">
        <v>9</v>
      </c>
      <c r="B13" s="16" t="s">
        <v>95</v>
      </c>
      <c r="C13" s="17">
        <v>1514929.6200184156</v>
      </c>
      <c r="D13" s="14">
        <f t="shared" si="0"/>
        <v>3.8354568676361986E-2</v>
      </c>
    </row>
    <row r="14" spans="1:4" ht="16.5" thickTop="1" thickBot="1" x14ac:dyDescent="0.3">
      <c r="A14" s="15">
        <v>10</v>
      </c>
      <c r="B14" s="16" t="s">
        <v>96</v>
      </c>
      <c r="C14" s="17">
        <v>1096749.37771263</v>
      </c>
      <c r="D14" s="14">
        <f t="shared" si="0"/>
        <v>2.7767197084525276E-2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14364.246486008313</v>
      </c>
      <c r="D16" s="14">
        <f t="shared" si="0"/>
        <v>3.6367001545926599E-4</v>
      </c>
    </row>
    <row r="17" spans="1:4" ht="16.5" thickTop="1" thickBot="1" x14ac:dyDescent="0.3">
      <c r="A17" s="15">
        <v>13</v>
      </c>
      <c r="B17" s="16" t="s">
        <v>99</v>
      </c>
      <c r="C17" s="17">
        <v>303801.81061954668</v>
      </c>
      <c r="D17" s="14">
        <f t="shared" si="0"/>
        <v>7.6915701267157716E-3</v>
      </c>
    </row>
    <row r="18" spans="1:4" ht="16.5" thickTop="1" thickBot="1" x14ac:dyDescent="0.3">
      <c r="A18" s="15">
        <v>14</v>
      </c>
      <c r="B18" s="16" t="s">
        <v>100</v>
      </c>
      <c r="C18" s="17">
        <v>3172711.616379539</v>
      </c>
      <c r="D18" s="14">
        <f t="shared" si="0"/>
        <v>8.0325834264987975E-2</v>
      </c>
    </row>
    <row r="19" spans="1:4" ht="16.5" thickTop="1" thickBot="1" x14ac:dyDescent="0.3">
      <c r="A19" s="15">
        <v>15</v>
      </c>
      <c r="B19" s="16" t="s">
        <v>101</v>
      </c>
      <c r="C19" s="17">
        <v>452947.88062345458</v>
      </c>
      <c r="D19" s="14">
        <f t="shared" si="0"/>
        <v>1.1467609032539555E-2</v>
      </c>
    </row>
    <row r="20" spans="1:4" ht="16.5" thickTop="1" thickBot="1" x14ac:dyDescent="0.3">
      <c r="A20" s="15">
        <v>16</v>
      </c>
      <c r="B20" s="16" t="s">
        <v>102</v>
      </c>
      <c r="C20" s="17">
        <v>1488112.4332738288</v>
      </c>
      <c r="D20" s="14">
        <f t="shared" si="0"/>
        <v>3.7675618567320233E-2</v>
      </c>
    </row>
    <row r="21" spans="1:4" ht="16.5" thickTop="1" thickBot="1" x14ac:dyDescent="0.3">
      <c r="A21" s="15">
        <v>17</v>
      </c>
      <c r="B21" s="16" t="s">
        <v>103</v>
      </c>
      <c r="C21" s="17">
        <v>17446733.711769912</v>
      </c>
      <c r="D21" s="14">
        <f t="shared" si="0"/>
        <v>0.44171157358329594</v>
      </c>
    </row>
    <row r="22" spans="1:4" ht="16.5" thickTop="1" thickBot="1" x14ac:dyDescent="0.3">
      <c r="A22" s="15">
        <v>18</v>
      </c>
      <c r="B22" s="16" t="s">
        <v>104</v>
      </c>
      <c r="C22" s="17">
        <v>2320019.5859957673</v>
      </c>
      <c r="D22" s="14">
        <f t="shared" si="0"/>
        <v>5.8737613527219741E-2</v>
      </c>
    </row>
    <row r="23" spans="1:4" ht="16.5" thickTop="1" thickBot="1" x14ac:dyDescent="0.3">
      <c r="A23" s="31"/>
      <c r="B23" s="18" t="s">
        <v>105</v>
      </c>
      <c r="C23" s="19">
        <f>SUM(C5:C22)</f>
        <v>39498022.59025456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253636.41105735811</v>
      </c>
      <c r="D5" s="14">
        <f>C5/C$23</f>
        <v>1.924107727938465E-2</v>
      </c>
    </row>
    <row r="6" spans="1:4" ht="16.5" thickTop="1" thickBot="1" x14ac:dyDescent="0.3">
      <c r="A6" s="15">
        <v>2</v>
      </c>
      <c r="B6" s="16" t="s">
        <v>88</v>
      </c>
      <c r="C6" s="17">
        <v>139394.36716532012</v>
      </c>
      <c r="D6" s="14">
        <f t="shared" ref="D6:D23" si="0">C6/C$23</f>
        <v>1.0574577126989488E-2</v>
      </c>
    </row>
    <row r="7" spans="1:4" ht="16.5" thickTop="1" thickBot="1" x14ac:dyDescent="0.3">
      <c r="A7" s="15">
        <v>3</v>
      </c>
      <c r="B7" s="16" t="s">
        <v>89</v>
      </c>
      <c r="C7" s="17">
        <v>407937.31104758207</v>
      </c>
      <c r="D7" s="14">
        <f t="shared" si="0"/>
        <v>3.0946476865405057E-2</v>
      </c>
    </row>
    <row r="8" spans="1:4" ht="16.5" thickTop="1" thickBot="1" x14ac:dyDescent="0.3">
      <c r="A8" s="15">
        <v>4</v>
      </c>
      <c r="B8" s="16" t="s">
        <v>90</v>
      </c>
      <c r="C8" s="17">
        <v>61498.962272311343</v>
      </c>
      <c r="D8" s="14">
        <f t="shared" si="0"/>
        <v>4.6653644117993264E-3</v>
      </c>
    </row>
    <row r="9" spans="1:4" ht="16.5" thickTop="1" thickBot="1" x14ac:dyDescent="0.3">
      <c r="A9" s="15">
        <v>5</v>
      </c>
      <c r="B9" s="16" t="s">
        <v>91</v>
      </c>
      <c r="C9" s="17">
        <v>639451.89676148829</v>
      </c>
      <c r="D9" s="14">
        <f t="shared" si="0"/>
        <v>4.8509373361439359E-2</v>
      </c>
    </row>
    <row r="10" spans="1:4" ht="16.5" thickTop="1" thickBot="1" x14ac:dyDescent="0.3">
      <c r="A10" s="15">
        <v>6</v>
      </c>
      <c r="B10" s="16" t="s">
        <v>92</v>
      </c>
      <c r="C10" s="17">
        <v>158088.45064353893</v>
      </c>
      <c r="D10" s="14">
        <f t="shared" si="0"/>
        <v>1.1992726450945715E-2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6119.2692484808385</v>
      </c>
      <c r="D12" s="14">
        <f t="shared" si="0"/>
        <v>4.642130521108638E-4</v>
      </c>
    </row>
    <row r="13" spans="1:4" ht="16.5" thickTop="1" thickBot="1" x14ac:dyDescent="0.3">
      <c r="A13" s="15">
        <v>9</v>
      </c>
      <c r="B13" s="16" t="s">
        <v>95</v>
      </c>
      <c r="C13" s="17">
        <v>39206.085582556116</v>
      </c>
      <c r="D13" s="14">
        <f t="shared" si="0"/>
        <v>2.9742075255336101E-3</v>
      </c>
    </row>
    <row r="14" spans="1:4" ht="16.5" thickTop="1" thickBot="1" x14ac:dyDescent="0.3">
      <c r="A14" s="15">
        <v>10</v>
      </c>
      <c r="B14" s="16" t="s">
        <v>96</v>
      </c>
      <c r="C14" s="17">
        <v>805821.99942561181</v>
      </c>
      <c r="D14" s="14">
        <f t="shared" si="0"/>
        <v>6.1130353089841383E-2</v>
      </c>
    </row>
    <row r="15" spans="1:4" ht="16.5" thickTop="1" thickBot="1" x14ac:dyDescent="0.3">
      <c r="A15" s="15">
        <v>11</v>
      </c>
      <c r="B15" s="16" t="s">
        <v>97</v>
      </c>
      <c r="C15" s="17">
        <v>198188.30434712087</v>
      </c>
      <c r="D15" s="14">
        <f t="shared" si="0"/>
        <v>1.5034735998337373E-2</v>
      </c>
    </row>
    <row r="16" spans="1:4" ht="16.5" thickTop="1" thickBot="1" x14ac:dyDescent="0.3">
      <c r="A16" s="15">
        <v>12</v>
      </c>
      <c r="B16" s="16" t="s">
        <v>98</v>
      </c>
      <c r="C16" s="17">
        <v>3033686.1996438447</v>
      </c>
      <c r="D16" s="14">
        <f t="shared" si="0"/>
        <v>0.23013805614663765</v>
      </c>
    </row>
    <row r="17" spans="1:4" ht="16.5" thickTop="1" thickBot="1" x14ac:dyDescent="0.3">
      <c r="A17" s="15">
        <v>13</v>
      </c>
      <c r="B17" s="16" t="s">
        <v>99</v>
      </c>
      <c r="C17" s="17">
        <v>549213.43030788959</v>
      </c>
      <c r="D17" s="14">
        <f t="shared" si="0"/>
        <v>4.1663805332114882E-2</v>
      </c>
    </row>
    <row r="18" spans="1:4" ht="16.5" thickTop="1" thickBot="1" x14ac:dyDescent="0.3">
      <c r="A18" s="15">
        <v>14</v>
      </c>
      <c r="B18" s="16" t="s">
        <v>100</v>
      </c>
      <c r="C18" s="17">
        <v>2986743.564293439</v>
      </c>
      <c r="D18" s="14">
        <f t="shared" si="0"/>
        <v>0.22657694727149721</v>
      </c>
    </row>
    <row r="19" spans="1:4" ht="16.5" thickTop="1" thickBot="1" x14ac:dyDescent="0.3">
      <c r="A19" s="15">
        <v>15</v>
      </c>
      <c r="B19" s="16" t="s">
        <v>101</v>
      </c>
      <c r="C19" s="17">
        <v>14444.619494184451</v>
      </c>
      <c r="D19" s="14">
        <f t="shared" si="0"/>
        <v>1.0957813146790548E-3</v>
      </c>
    </row>
    <row r="20" spans="1:4" ht="16.5" thickTop="1" thickBot="1" x14ac:dyDescent="0.3">
      <c r="A20" s="15">
        <v>16</v>
      </c>
      <c r="B20" s="16" t="s">
        <v>102</v>
      </c>
      <c r="C20" s="17">
        <v>1960615.0923863491</v>
      </c>
      <c r="D20" s="14">
        <f t="shared" si="0"/>
        <v>0.14873395483900978</v>
      </c>
    </row>
    <row r="21" spans="1:4" ht="16.5" thickTop="1" thickBot="1" x14ac:dyDescent="0.3">
      <c r="A21" s="15">
        <v>17</v>
      </c>
      <c r="B21" s="16" t="s">
        <v>103</v>
      </c>
      <c r="C21" s="17">
        <v>1256665.6412030398</v>
      </c>
      <c r="D21" s="14">
        <f t="shared" si="0"/>
        <v>9.5331741274588155E-2</v>
      </c>
    </row>
    <row r="22" spans="1:4" ht="16.5" thickTop="1" thickBot="1" x14ac:dyDescent="0.3">
      <c r="A22" s="15">
        <v>18</v>
      </c>
      <c r="B22" s="16" t="s">
        <v>104</v>
      </c>
      <c r="C22" s="17">
        <v>671315.95909158792</v>
      </c>
      <c r="D22" s="14">
        <f t="shared" si="0"/>
        <v>5.092660865968654E-2</v>
      </c>
    </row>
    <row r="23" spans="1:4" ht="16.5" thickTop="1" thickBot="1" x14ac:dyDescent="0.3">
      <c r="A23" s="31"/>
      <c r="B23" s="18" t="s">
        <v>105</v>
      </c>
      <c r="C23" s="19">
        <f>SUM(C5:C22)</f>
        <v>13182027.563971702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1</v>
      </c>
      <c r="B1" s="48"/>
      <c r="C1" s="48"/>
      <c r="D1" s="49"/>
    </row>
    <row r="2" spans="1:6" x14ac:dyDescent="0.25">
      <c r="A2" s="50" t="s">
        <v>186</v>
      </c>
      <c r="B2" s="51"/>
      <c r="C2" s="51"/>
      <c r="D2" s="52"/>
    </row>
    <row r="3" spans="1:6" ht="15.75" thickBot="1" x14ac:dyDescent="0.3">
      <c r="A3" s="53" t="s">
        <v>115</v>
      </c>
      <c r="B3" s="54"/>
      <c r="C3" s="54"/>
      <c r="D3" s="55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8333549.7646868061</v>
      </c>
      <c r="D5" s="14">
        <f>C5/C$23</f>
        <v>2.735936033079293E-2</v>
      </c>
    </row>
    <row r="6" spans="1:6" ht="16.5" thickTop="1" thickBot="1" x14ac:dyDescent="0.3">
      <c r="A6" s="15">
        <v>2</v>
      </c>
      <c r="B6" s="16" t="s">
        <v>88</v>
      </c>
      <c r="C6" s="17">
        <v>10457187.161218466</v>
      </c>
      <c r="D6" s="14">
        <f t="shared" ref="D6:D23" si="0">C6/C$23</f>
        <v>3.4331342545366079E-2</v>
      </c>
    </row>
    <row r="7" spans="1:6" ht="16.5" thickTop="1" thickBot="1" x14ac:dyDescent="0.3">
      <c r="A7" s="15">
        <v>3</v>
      </c>
      <c r="B7" s="16" t="s">
        <v>89</v>
      </c>
      <c r="C7" s="17">
        <v>7145609.3631830961</v>
      </c>
      <c r="D7" s="14">
        <f t="shared" si="0"/>
        <v>2.3459306882504881E-2</v>
      </c>
    </row>
    <row r="8" spans="1:6" ht="16.5" thickTop="1" thickBot="1" x14ac:dyDescent="0.3">
      <c r="A8" s="15">
        <v>4</v>
      </c>
      <c r="B8" s="16" t="s">
        <v>90</v>
      </c>
      <c r="C8" s="17">
        <v>310274.81705533236</v>
      </c>
      <c r="D8" s="14">
        <f t="shared" si="0"/>
        <v>1.018644006586397E-3</v>
      </c>
    </row>
    <row r="9" spans="1:6" ht="16.5" thickTop="1" thickBot="1" x14ac:dyDescent="0.3">
      <c r="A9" s="15">
        <v>5</v>
      </c>
      <c r="B9" s="16" t="s">
        <v>91</v>
      </c>
      <c r="C9" s="17">
        <v>629302.07726237341</v>
      </c>
      <c r="D9" s="14">
        <f t="shared" si="0"/>
        <v>2.0660226163999912E-3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9969016.8381905258</v>
      </c>
      <c r="D10" s="14">
        <f t="shared" si="0"/>
        <v>3.2728660837372109E-2</v>
      </c>
    </row>
    <row r="11" spans="1:6" ht="16.5" thickTop="1" thickBot="1" x14ac:dyDescent="0.3">
      <c r="A11" s="15">
        <v>7</v>
      </c>
      <c r="B11" s="16" t="s">
        <v>93</v>
      </c>
      <c r="C11" s="17">
        <v>6551012.1961148251</v>
      </c>
      <c r="D11" s="14">
        <f t="shared" si="0"/>
        <v>2.1507221804136011E-2</v>
      </c>
    </row>
    <row r="12" spans="1:6" ht="16.5" thickTop="1" thickBot="1" x14ac:dyDescent="0.3">
      <c r="A12" s="15">
        <v>8</v>
      </c>
      <c r="B12" s="16" t="s">
        <v>94</v>
      </c>
      <c r="C12" s="17">
        <v>736829.31637063541</v>
      </c>
      <c r="D12" s="14">
        <f t="shared" si="0"/>
        <v>2.4190386255686642E-3</v>
      </c>
    </row>
    <row r="13" spans="1:6" ht="16.5" thickTop="1" thickBot="1" x14ac:dyDescent="0.3">
      <c r="A13" s="15">
        <v>9</v>
      </c>
      <c r="B13" s="16" t="s">
        <v>95</v>
      </c>
      <c r="C13" s="17">
        <v>1546940.3608606299</v>
      </c>
      <c r="D13" s="14">
        <f t="shared" si="0"/>
        <v>5.0786639473105041E-3</v>
      </c>
    </row>
    <row r="14" spans="1:6" ht="16.5" thickTop="1" thickBot="1" x14ac:dyDescent="0.3">
      <c r="A14" s="15">
        <v>10</v>
      </c>
      <c r="B14" s="16" t="s">
        <v>96</v>
      </c>
      <c r="C14" s="17">
        <v>10429132.425925562</v>
      </c>
      <c r="D14" s="14">
        <f t="shared" si="0"/>
        <v>3.4239237784065429E-2</v>
      </c>
    </row>
    <row r="15" spans="1:6" ht="16.5" thickTop="1" thickBot="1" x14ac:dyDescent="0.3">
      <c r="A15" s="15">
        <v>11</v>
      </c>
      <c r="B15" s="16" t="s">
        <v>97</v>
      </c>
      <c r="C15" s="17">
        <v>3256072.1153903827</v>
      </c>
      <c r="D15" s="14">
        <f t="shared" si="0"/>
        <v>1.0689808398997499E-2</v>
      </c>
    </row>
    <row r="16" spans="1:6" ht="16.5" thickTop="1" thickBot="1" x14ac:dyDescent="0.3">
      <c r="A16" s="15">
        <v>12</v>
      </c>
      <c r="B16" s="16" t="s">
        <v>98</v>
      </c>
      <c r="C16" s="17">
        <v>20277650.21028354</v>
      </c>
      <c r="D16" s="14">
        <f t="shared" si="0"/>
        <v>6.657229565194496E-2</v>
      </c>
    </row>
    <row r="17" spans="1:4" ht="16.5" thickTop="1" thickBot="1" x14ac:dyDescent="0.3">
      <c r="A17" s="15">
        <v>13</v>
      </c>
      <c r="B17" s="16" t="s">
        <v>99</v>
      </c>
      <c r="C17" s="17">
        <v>12053242.280427465</v>
      </c>
      <c r="D17" s="14">
        <f t="shared" si="0"/>
        <v>3.9571252109389277E-2</v>
      </c>
    </row>
    <row r="18" spans="1:4" ht="16.5" thickTop="1" thickBot="1" x14ac:dyDescent="0.3">
      <c r="A18" s="15">
        <v>14</v>
      </c>
      <c r="B18" s="16" t="s">
        <v>100</v>
      </c>
      <c r="C18" s="17">
        <v>21491325.447563075</v>
      </c>
      <c r="D18" s="14">
        <f t="shared" si="0"/>
        <v>7.0556837543324577E-2</v>
      </c>
    </row>
    <row r="19" spans="1:4" ht="16.5" thickTop="1" thickBot="1" x14ac:dyDescent="0.3">
      <c r="A19" s="15">
        <v>15</v>
      </c>
      <c r="B19" s="16" t="s">
        <v>101</v>
      </c>
      <c r="C19" s="17">
        <v>1536325.0103477242</v>
      </c>
      <c r="D19" s="14">
        <f t="shared" si="0"/>
        <v>5.0438133484755465E-3</v>
      </c>
    </row>
    <row r="20" spans="1:4" ht="16.5" thickTop="1" thickBot="1" x14ac:dyDescent="0.3">
      <c r="A20" s="15">
        <v>16</v>
      </c>
      <c r="B20" s="16" t="s">
        <v>102</v>
      </c>
      <c r="C20" s="17">
        <v>9601366.5838816911</v>
      </c>
      <c r="D20" s="14">
        <f t="shared" si="0"/>
        <v>3.1521651091541293E-2</v>
      </c>
    </row>
    <row r="21" spans="1:4" ht="16.5" thickTop="1" thickBot="1" x14ac:dyDescent="0.3">
      <c r="A21" s="15">
        <v>17</v>
      </c>
      <c r="B21" s="16" t="s">
        <v>103</v>
      </c>
      <c r="C21" s="17">
        <v>166090954.70272636</v>
      </c>
      <c r="D21" s="14">
        <f t="shared" si="0"/>
        <v>0.54528291132945272</v>
      </c>
    </row>
    <row r="22" spans="1:4" ht="16.5" thickTop="1" thickBot="1" x14ac:dyDescent="0.3">
      <c r="A22" s="15">
        <v>18</v>
      </c>
      <c r="B22" s="16" t="s">
        <v>104</v>
      </c>
      <c r="C22" s="17">
        <v>14180137.885635188</v>
      </c>
      <c r="D22" s="14">
        <f t="shared" si="0"/>
        <v>4.6553931146771241E-2</v>
      </c>
    </row>
    <row r="23" spans="1:4" ht="16.5" thickTop="1" thickBot="1" x14ac:dyDescent="0.3">
      <c r="A23" s="31"/>
      <c r="B23" s="18" t="s">
        <v>105</v>
      </c>
      <c r="C23" s="19">
        <f>SUM(C5:C22)</f>
        <v>304595928.55712366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129667.95400989102</v>
      </c>
      <c r="D5" s="14">
        <f>C5/C$23</f>
        <v>6.2980223743020246E-3</v>
      </c>
    </row>
    <row r="6" spans="1:4" ht="16.5" thickTop="1" thickBot="1" x14ac:dyDescent="0.3">
      <c r="A6" s="15">
        <v>2</v>
      </c>
      <c r="B6" s="16" t="s">
        <v>88</v>
      </c>
      <c r="C6" s="17">
        <v>329812.53245769389</v>
      </c>
      <c r="D6" s="14">
        <f t="shared" ref="D6:D23" si="0">C6/C$23</f>
        <v>1.6019121490768052E-2</v>
      </c>
    </row>
    <row r="7" spans="1:4" ht="16.5" thickTop="1" thickBot="1" x14ac:dyDescent="0.3">
      <c r="A7" s="15">
        <v>3</v>
      </c>
      <c r="B7" s="16" t="s">
        <v>89</v>
      </c>
      <c r="C7" s="17">
        <v>520429.84519186668</v>
      </c>
      <c r="D7" s="14">
        <f t="shared" si="0"/>
        <v>2.5277477648971734E-2</v>
      </c>
    </row>
    <row r="8" spans="1:4" ht="16.5" thickTop="1" thickBot="1" x14ac:dyDescent="0.3">
      <c r="A8" s="15">
        <v>4</v>
      </c>
      <c r="B8" s="16" t="s">
        <v>90</v>
      </c>
      <c r="C8" s="17">
        <v>17686.326869086977</v>
      </c>
      <c r="D8" s="14">
        <f t="shared" si="0"/>
        <v>8.5903169515755718E-4</v>
      </c>
    </row>
    <row r="9" spans="1:4" ht="16.5" thickTop="1" thickBot="1" x14ac:dyDescent="0.3">
      <c r="A9" s="15">
        <v>5</v>
      </c>
      <c r="B9" s="16" t="s">
        <v>91</v>
      </c>
      <c r="C9" s="17">
        <v>394173.11919396883</v>
      </c>
      <c r="D9" s="14">
        <f t="shared" si="0"/>
        <v>1.914513993058508E-2</v>
      </c>
    </row>
    <row r="10" spans="1:4" ht="16.5" thickTop="1" thickBot="1" x14ac:dyDescent="0.3">
      <c r="A10" s="15">
        <v>6</v>
      </c>
      <c r="B10" s="16" t="s">
        <v>92</v>
      </c>
      <c r="C10" s="17">
        <v>393882.82360245514</v>
      </c>
      <c r="D10" s="14">
        <f t="shared" si="0"/>
        <v>1.9131040162107395E-2</v>
      </c>
    </row>
    <row r="11" spans="1:4" ht="16.5" thickTop="1" thickBot="1" x14ac:dyDescent="0.3">
      <c r="A11" s="15">
        <v>7</v>
      </c>
      <c r="B11" s="16" t="s">
        <v>93</v>
      </c>
      <c r="C11" s="17">
        <v>64448.513442249074</v>
      </c>
      <c r="D11" s="14">
        <f t="shared" si="0"/>
        <v>3.1302890737277128E-3</v>
      </c>
    </row>
    <row r="12" spans="1:4" ht="16.5" thickTop="1" thickBot="1" x14ac:dyDescent="0.3">
      <c r="A12" s="15">
        <v>8</v>
      </c>
      <c r="B12" s="16" t="s">
        <v>94</v>
      </c>
      <c r="C12" s="17">
        <v>4712.1043181533187</v>
      </c>
      <c r="D12" s="14">
        <f t="shared" si="0"/>
        <v>2.2886871819934043E-4</v>
      </c>
    </row>
    <row r="13" spans="1:4" ht="16.5" thickTop="1" thickBot="1" x14ac:dyDescent="0.3">
      <c r="A13" s="15">
        <v>9</v>
      </c>
      <c r="B13" s="16" t="s">
        <v>95</v>
      </c>
      <c r="C13" s="17">
        <v>209380.10396252284</v>
      </c>
      <c r="D13" s="14">
        <f t="shared" si="0"/>
        <v>1.0169672141114097E-2</v>
      </c>
    </row>
    <row r="14" spans="1:4" ht="16.5" thickTop="1" thickBot="1" x14ac:dyDescent="0.3">
      <c r="A14" s="15">
        <v>10</v>
      </c>
      <c r="B14" s="16" t="s">
        <v>96</v>
      </c>
      <c r="C14" s="17">
        <v>1274859.0957679034</v>
      </c>
      <c r="D14" s="14">
        <f t="shared" si="0"/>
        <v>6.1920396373465157E-2</v>
      </c>
    </row>
    <row r="15" spans="1:4" ht="16.5" thickTop="1" thickBot="1" x14ac:dyDescent="0.3">
      <c r="A15" s="15">
        <v>11</v>
      </c>
      <c r="B15" s="16" t="s">
        <v>97</v>
      </c>
      <c r="C15" s="17">
        <v>766591.01190735132</v>
      </c>
      <c r="D15" s="14">
        <f t="shared" si="0"/>
        <v>3.7233620147681591E-2</v>
      </c>
    </row>
    <row r="16" spans="1:4" ht="16.5" thickTop="1" thickBot="1" x14ac:dyDescent="0.3">
      <c r="A16" s="15">
        <v>12</v>
      </c>
      <c r="B16" s="16" t="s">
        <v>98</v>
      </c>
      <c r="C16" s="17">
        <v>175365.67371474212</v>
      </c>
      <c r="D16" s="14">
        <f t="shared" si="0"/>
        <v>8.5175781878670392E-3</v>
      </c>
    </row>
    <row r="17" spans="1:4" ht="16.5" thickTop="1" thickBot="1" x14ac:dyDescent="0.3">
      <c r="A17" s="15">
        <v>13</v>
      </c>
      <c r="B17" s="16" t="s">
        <v>99</v>
      </c>
      <c r="C17" s="17">
        <v>614559.59218819463</v>
      </c>
      <c r="D17" s="14">
        <f t="shared" si="0"/>
        <v>2.9849395646729619E-2</v>
      </c>
    </row>
    <row r="18" spans="1:4" ht="16.5" thickTop="1" thickBot="1" x14ac:dyDescent="0.3">
      <c r="A18" s="15">
        <v>14</v>
      </c>
      <c r="B18" s="16" t="s">
        <v>100</v>
      </c>
      <c r="C18" s="17">
        <v>7789716.9721508613</v>
      </c>
      <c r="D18" s="14">
        <f t="shared" si="0"/>
        <v>0.37834954792565079</v>
      </c>
    </row>
    <row r="19" spans="1:4" ht="16.5" thickTop="1" thickBot="1" x14ac:dyDescent="0.3">
      <c r="A19" s="15">
        <v>15</v>
      </c>
      <c r="B19" s="16" t="s">
        <v>101</v>
      </c>
      <c r="C19" s="17">
        <v>40619.783701733293</v>
      </c>
      <c r="D19" s="14">
        <f t="shared" si="0"/>
        <v>1.9729185097908677E-3</v>
      </c>
    </row>
    <row r="20" spans="1:4" ht="16.5" thickTop="1" thickBot="1" x14ac:dyDescent="0.3">
      <c r="A20" s="15">
        <v>16</v>
      </c>
      <c r="B20" s="16" t="s">
        <v>102</v>
      </c>
      <c r="C20" s="17">
        <v>2166189.7814096222</v>
      </c>
      <c r="D20" s="14">
        <f t="shared" si="0"/>
        <v>0.10521267042789578</v>
      </c>
    </row>
    <row r="21" spans="1:4" ht="16.5" thickTop="1" thickBot="1" x14ac:dyDescent="0.3">
      <c r="A21" s="15">
        <v>17</v>
      </c>
      <c r="B21" s="16" t="s">
        <v>103</v>
      </c>
      <c r="C21" s="17">
        <v>2483747.7824605103</v>
      </c>
      <c r="D21" s="14">
        <f t="shared" si="0"/>
        <v>0.12063658461724561</v>
      </c>
    </row>
    <row r="22" spans="1:4" ht="16.5" thickTop="1" thickBot="1" x14ac:dyDescent="0.3">
      <c r="A22" s="15">
        <v>18</v>
      </c>
      <c r="B22" s="16" t="s">
        <v>104</v>
      </c>
      <c r="C22" s="17">
        <v>3212834.873869299</v>
      </c>
      <c r="D22" s="14">
        <f t="shared" si="0"/>
        <v>0.15604862492874058</v>
      </c>
    </row>
    <row r="23" spans="1:4" ht="16.5" thickTop="1" thickBot="1" x14ac:dyDescent="0.3">
      <c r="A23" s="31"/>
      <c r="B23" s="18" t="s">
        <v>105</v>
      </c>
      <c r="C23" s="19">
        <f>SUM(C5:C22)</f>
        <v>20588677.890218105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3575679.1676808405</v>
      </c>
      <c r="D5" s="14">
        <f>C5/C$23</f>
        <v>1.5531423653329008E-2</v>
      </c>
    </row>
    <row r="6" spans="1:4" ht="16.5" thickTop="1" thickBot="1" x14ac:dyDescent="0.3">
      <c r="A6" s="15">
        <v>2</v>
      </c>
      <c r="B6" s="16" t="s">
        <v>88</v>
      </c>
      <c r="C6" s="17">
        <v>4225943.9809831129</v>
      </c>
      <c r="D6" s="14">
        <f t="shared" ref="D6:D23" si="0">C6/C$23</f>
        <v>1.8355932740591715E-2</v>
      </c>
    </row>
    <row r="7" spans="1:4" ht="16.5" thickTop="1" thickBot="1" x14ac:dyDescent="0.3">
      <c r="A7" s="15">
        <v>3</v>
      </c>
      <c r="B7" s="16" t="s">
        <v>89</v>
      </c>
      <c r="C7" s="17">
        <v>4589501.2807699516</v>
      </c>
      <c r="D7" s="14">
        <f t="shared" si="0"/>
        <v>1.9935090763572857E-2</v>
      </c>
    </row>
    <row r="8" spans="1:4" ht="16.5" thickTop="1" thickBot="1" x14ac:dyDescent="0.3">
      <c r="A8" s="15">
        <v>4</v>
      </c>
      <c r="B8" s="16" t="s">
        <v>90</v>
      </c>
      <c r="C8" s="17">
        <v>385929.0674151727</v>
      </c>
      <c r="D8" s="14">
        <f t="shared" si="0"/>
        <v>1.6763326811691838E-3</v>
      </c>
    </row>
    <row r="9" spans="1:4" ht="16.5" thickTop="1" thickBot="1" x14ac:dyDescent="0.3">
      <c r="A9" s="15">
        <v>5</v>
      </c>
      <c r="B9" s="16" t="s">
        <v>91</v>
      </c>
      <c r="C9" s="17">
        <v>4597602.7144037252</v>
      </c>
      <c r="D9" s="14">
        <f t="shared" si="0"/>
        <v>1.9970280385478191E-2</v>
      </c>
    </row>
    <row r="10" spans="1:4" ht="16.5" thickTop="1" thickBot="1" x14ac:dyDescent="0.3">
      <c r="A10" s="15">
        <v>6</v>
      </c>
      <c r="B10" s="16" t="s">
        <v>92</v>
      </c>
      <c r="C10" s="17">
        <v>6527872.7501734458</v>
      </c>
      <c r="D10" s="14">
        <f t="shared" si="0"/>
        <v>2.8354657250674063E-2</v>
      </c>
    </row>
    <row r="11" spans="1:4" ht="16.5" thickTop="1" thickBot="1" x14ac:dyDescent="0.3">
      <c r="A11" s="15">
        <v>7</v>
      </c>
      <c r="B11" s="16" t="s">
        <v>93</v>
      </c>
      <c r="C11" s="17">
        <v>4209949.3253858825</v>
      </c>
      <c r="D11" s="14">
        <f t="shared" si="0"/>
        <v>1.8286457891026061E-2</v>
      </c>
    </row>
    <row r="12" spans="1:4" ht="16.5" thickTop="1" thickBot="1" x14ac:dyDescent="0.3">
      <c r="A12" s="15">
        <v>8</v>
      </c>
      <c r="B12" s="16" t="s">
        <v>94</v>
      </c>
      <c r="C12" s="17">
        <v>475682.70881545491</v>
      </c>
      <c r="D12" s="14">
        <f t="shared" si="0"/>
        <v>2.0661891989509208E-3</v>
      </c>
    </row>
    <row r="13" spans="1:4" ht="16.5" thickTop="1" thickBot="1" x14ac:dyDescent="0.3">
      <c r="A13" s="15">
        <v>9</v>
      </c>
      <c r="B13" s="16" t="s">
        <v>95</v>
      </c>
      <c r="C13" s="17">
        <v>881368.04853532033</v>
      </c>
      <c r="D13" s="14">
        <f t="shared" si="0"/>
        <v>3.8283357970252192E-3</v>
      </c>
    </row>
    <row r="14" spans="1:4" ht="16.5" thickTop="1" thickBot="1" x14ac:dyDescent="0.3">
      <c r="A14" s="15">
        <v>10</v>
      </c>
      <c r="B14" s="16" t="s">
        <v>96</v>
      </c>
      <c r="C14" s="17">
        <v>5593484.2227816153</v>
      </c>
      <c r="D14" s="14">
        <f t="shared" si="0"/>
        <v>2.429602016519266E-2</v>
      </c>
    </row>
    <row r="15" spans="1:4" ht="16.5" thickTop="1" thickBot="1" x14ac:dyDescent="0.3">
      <c r="A15" s="15">
        <v>11</v>
      </c>
      <c r="B15" s="16" t="s">
        <v>97</v>
      </c>
      <c r="C15" s="17">
        <v>871931.40179050178</v>
      </c>
      <c r="D15" s="14">
        <f t="shared" si="0"/>
        <v>3.787346504757243E-3</v>
      </c>
    </row>
    <row r="16" spans="1:4" ht="16.5" thickTop="1" thickBot="1" x14ac:dyDescent="0.3">
      <c r="A16" s="15">
        <v>12</v>
      </c>
      <c r="B16" s="16" t="s">
        <v>98</v>
      </c>
      <c r="C16" s="17">
        <v>29782593.572723627</v>
      </c>
      <c r="D16" s="14">
        <f t="shared" si="0"/>
        <v>0.12936453652045668</v>
      </c>
    </row>
    <row r="17" spans="1:4" ht="16.5" thickTop="1" thickBot="1" x14ac:dyDescent="0.3">
      <c r="A17" s="15">
        <v>13</v>
      </c>
      <c r="B17" s="16" t="s">
        <v>99</v>
      </c>
      <c r="C17" s="17">
        <v>7598184.0866122004</v>
      </c>
      <c r="D17" s="14">
        <f t="shared" si="0"/>
        <v>3.3003692588476172E-2</v>
      </c>
    </row>
    <row r="18" spans="1:4" ht="16.5" thickTop="1" thickBot="1" x14ac:dyDescent="0.3">
      <c r="A18" s="15">
        <v>14</v>
      </c>
      <c r="B18" s="16" t="s">
        <v>100</v>
      </c>
      <c r="C18" s="17">
        <v>20353197.033023428</v>
      </c>
      <c r="D18" s="14">
        <f t="shared" si="0"/>
        <v>8.8406736453537915E-2</v>
      </c>
    </row>
    <row r="19" spans="1:4" ht="16.5" thickTop="1" thickBot="1" x14ac:dyDescent="0.3">
      <c r="A19" s="15">
        <v>15</v>
      </c>
      <c r="B19" s="16" t="s">
        <v>101</v>
      </c>
      <c r="C19" s="17">
        <v>881009.40579836303</v>
      </c>
      <c r="D19" s="14">
        <f t="shared" si="0"/>
        <v>3.826777986039765E-3</v>
      </c>
    </row>
    <row r="20" spans="1:4" ht="16.5" thickTop="1" thickBot="1" x14ac:dyDescent="0.3">
      <c r="A20" s="15">
        <v>16</v>
      </c>
      <c r="B20" s="16" t="s">
        <v>102</v>
      </c>
      <c r="C20" s="17">
        <v>9267499.2167793829</v>
      </c>
      <c r="D20" s="14">
        <f t="shared" si="0"/>
        <v>4.0254578163412845E-2</v>
      </c>
    </row>
    <row r="21" spans="1:4" ht="16.5" thickTop="1" thickBot="1" x14ac:dyDescent="0.3">
      <c r="A21" s="15">
        <v>17</v>
      </c>
      <c r="B21" s="16" t="s">
        <v>103</v>
      </c>
      <c r="C21" s="17">
        <v>115312131.47356085</v>
      </c>
      <c r="D21" s="14">
        <f t="shared" si="0"/>
        <v>0.50087311593054706</v>
      </c>
    </row>
    <row r="22" spans="1:4" ht="16.5" thickTop="1" thickBot="1" x14ac:dyDescent="0.3">
      <c r="A22" s="15">
        <v>18</v>
      </c>
      <c r="B22" s="16" t="s">
        <v>104</v>
      </c>
      <c r="C22" s="17">
        <v>11092682.076589976</v>
      </c>
      <c r="D22" s="14">
        <f t="shared" si="0"/>
        <v>4.8182495325762457E-2</v>
      </c>
    </row>
    <row r="23" spans="1:4" ht="16.5" thickTop="1" thickBot="1" x14ac:dyDescent="0.3">
      <c r="A23" s="31"/>
      <c r="B23" s="18" t="s">
        <v>105</v>
      </c>
      <c r="C23" s="19">
        <f>SUM(C5:C22)</f>
        <v>230222241.53382286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53328.118854020795</v>
      </c>
      <c r="D6" s="14">
        <f t="shared" ref="D6:D23" si="0">C6/C$23</f>
        <v>4.1345784974801628E-3</v>
      </c>
    </row>
    <row r="7" spans="1:4" ht="16.5" thickTop="1" thickBot="1" x14ac:dyDescent="0.3">
      <c r="A7" s="15">
        <v>3</v>
      </c>
      <c r="B7" s="16" t="s">
        <v>89</v>
      </c>
      <c r="C7" s="17">
        <v>462536.65856992948</v>
      </c>
      <c r="D7" s="14">
        <f t="shared" si="0"/>
        <v>3.5860895975995316E-2</v>
      </c>
    </row>
    <row r="8" spans="1:4" ht="16.5" thickTop="1" thickBot="1" x14ac:dyDescent="0.3">
      <c r="A8" s="15">
        <v>4</v>
      </c>
      <c r="B8" s="16" t="s">
        <v>90</v>
      </c>
      <c r="C8" s="17">
        <v>342561.77224829583</v>
      </c>
      <c r="D8" s="14">
        <f t="shared" si="0"/>
        <v>2.6559131805747392E-2</v>
      </c>
    </row>
    <row r="9" spans="1:4" ht="16.5" thickTop="1" thickBot="1" x14ac:dyDescent="0.3">
      <c r="A9" s="15">
        <v>5</v>
      </c>
      <c r="B9" s="16" t="s">
        <v>91</v>
      </c>
      <c r="C9" s="17">
        <v>138181.61584531516</v>
      </c>
      <c r="D9" s="14">
        <f t="shared" si="0"/>
        <v>1.0713348790438875E-2</v>
      </c>
    </row>
    <row r="10" spans="1:4" ht="16.5" thickTop="1" thickBot="1" x14ac:dyDescent="0.3">
      <c r="A10" s="15">
        <v>6</v>
      </c>
      <c r="B10" s="16" t="s">
        <v>92</v>
      </c>
      <c r="C10" s="17">
        <v>108626.5871158924</v>
      </c>
      <c r="D10" s="14">
        <f t="shared" si="0"/>
        <v>8.4219200113442895E-3</v>
      </c>
    </row>
    <row r="11" spans="1:4" ht="16.5" thickTop="1" thickBot="1" x14ac:dyDescent="0.3">
      <c r="A11" s="15">
        <v>7</v>
      </c>
      <c r="B11" s="16" t="s">
        <v>93</v>
      </c>
      <c r="C11" s="17">
        <v>1383.1199343351416</v>
      </c>
      <c r="D11" s="14">
        <f t="shared" si="0"/>
        <v>1.0723457085730455E-4</v>
      </c>
    </row>
    <row r="12" spans="1:4" ht="16.5" thickTop="1" thickBot="1" x14ac:dyDescent="0.3">
      <c r="A12" s="15">
        <v>8</v>
      </c>
      <c r="B12" s="16" t="s">
        <v>94</v>
      </c>
      <c r="C12" s="17">
        <v>23210.967745725706</v>
      </c>
      <c r="D12" s="14">
        <f t="shared" si="0"/>
        <v>1.7995678491844538E-3</v>
      </c>
    </row>
    <row r="13" spans="1:4" ht="16.5" thickTop="1" thickBot="1" x14ac:dyDescent="0.3">
      <c r="A13" s="15">
        <v>9</v>
      </c>
      <c r="B13" s="16" t="s">
        <v>95</v>
      </c>
      <c r="C13" s="17">
        <v>14162.786029656625</v>
      </c>
      <c r="D13" s="14">
        <f t="shared" si="0"/>
        <v>1.0980539317901644E-3</v>
      </c>
    </row>
    <row r="14" spans="1:4" ht="16.5" thickTop="1" thickBot="1" x14ac:dyDescent="0.3">
      <c r="A14" s="15">
        <v>10</v>
      </c>
      <c r="B14" s="16" t="s">
        <v>96</v>
      </c>
      <c r="C14" s="17">
        <v>1431033.7054041354</v>
      </c>
      <c r="D14" s="14">
        <f t="shared" si="0"/>
        <v>0.11094936995114343</v>
      </c>
    </row>
    <row r="15" spans="1:4" ht="16.5" thickTop="1" thickBot="1" x14ac:dyDescent="0.3">
      <c r="A15" s="15">
        <v>11</v>
      </c>
      <c r="B15" s="16" t="s">
        <v>97</v>
      </c>
      <c r="C15" s="17">
        <v>767787.83470355952</v>
      </c>
      <c r="D15" s="14">
        <f t="shared" si="0"/>
        <v>5.9527302672759547E-2</v>
      </c>
    </row>
    <row r="16" spans="1:4" ht="16.5" thickTop="1" thickBot="1" x14ac:dyDescent="0.3">
      <c r="A16" s="15">
        <v>12</v>
      </c>
      <c r="B16" s="16" t="s">
        <v>98</v>
      </c>
      <c r="C16" s="17">
        <v>502051.22356458119</v>
      </c>
      <c r="D16" s="14">
        <f t="shared" si="0"/>
        <v>3.8924496835635453E-2</v>
      </c>
    </row>
    <row r="17" spans="1:4" ht="16.5" thickTop="1" thickBot="1" x14ac:dyDescent="0.3">
      <c r="A17" s="15">
        <v>13</v>
      </c>
      <c r="B17" s="16" t="s">
        <v>99</v>
      </c>
      <c r="C17" s="17">
        <v>950482.44497238181</v>
      </c>
      <c r="D17" s="14">
        <f t="shared" si="0"/>
        <v>7.3691785190710554E-2</v>
      </c>
    </row>
    <row r="18" spans="1:4" ht="16.5" thickTop="1" thickBot="1" x14ac:dyDescent="0.3">
      <c r="A18" s="15">
        <v>14</v>
      </c>
      <c r="B18" s="16" t="s">
        <v>100</v>
      </c>
      <c r="C18" s="17">
        <v>4056348.6392299202</v>
      </c>
      <c r="D18" s="14">
        <f t="shared" si="0"/>
        <v>0.31449247080986126</v>
      </c>
    </row>
    <row r="19" spans="1:4" ht="16.5" thickTop="1" thickBot="1" x14ac:dyDescent="0.3">
      <c r="A19" s="15">
        <v>15</v>
      </c>
      <c r="B19" s="16" t="s">
        <v>101</v>
      </c>
      <c r="C19" s="17">
        <v>81372.673477109362</v>
      </c>
      <c r="D19" s="14">
        <f t="shared" si="0"/>
        <v>6.3088988186869813E-3</v>
      </c>
    </row>
    <row r="20" spans="1:4" ht="16.5" thickTop="1" thickBot="1" x14ac:dyDescent="0.3">
      <c r="A20" s="15">
        <v>16</v>
      </c>
      <c r="B20" s="16" t="s">
        <v>102</v>
      </c>
      <c r="C20" s="17">
        <v>1735565.1192501129</v>
      </c>
      <c r="D20" s="14">
        <f t="shared" si="0"/>
        <v>0.13455997281042428</v>
      </c>
    </row>
    <row r="21" spans="1:4" ht="16.5" thickTop="1" thickBot="1" x14ac:dyDescent="0.3">
      <c r="A21" s="15">
        <v>17</v>
      </c>
      <c r="B21" s="16" t="s">
        <v>103</v>
      </c>
      <c r="C21" s="17">
        <v>1124042.5708454584</v>
      </c>
      <c r="D21" s="14">
        <f t="shared" si="0"/>
        <v>8.7148062664497136E-2</v>
      </c>
    </row>
    <row r="22" spans="1:4" ht="16.5" thickTop="1" thickBot="1" x14ac:dyDescent="0.3">
      <c r="A22" s="15">
        <v>18</v>
      </c>
      <c r="B22" s="16" t="s">
        <v>104</v>
      </c>
      <c r="C22" s="17">
        <v>1105402.8627401926</v>
      </c>
      <c r="D22" s="14">
        <f t="shared" si="0"/>
        <v>8.5702908813443404E-2</v>
      </c>
    </row>
    <row r="23" spans="1:4" ht="16.5" thickTop="1" thickBot="1" x14ac:dyDescent="0.3">
      <c r="A23" s="31"/>
      <c r="B23" s="18" t="s">
        <v>105</v>
      </c>
      <c r="C23" s="19">
        <f>SUM(C5:C22)</f>
        <v>12898078.700530622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813221.860193411</v>
      </c>
      <c r="D6" s="14">
        <f t="shared" ref="D6:D23" si="0">C6/C$23</f>
        <v>1.9711440383660888E-2</v>
      </c>
    </row>
    <row r="7" spans="1:4" ht="16.5" thickTop="1" thickBot="1" x14ac:dyDescent="0.3">
      <c r="A7" s="15">
        <v>3</v>
      </c>
      <c r="B7" s="16" t="s">
        <v>89</v>
      </c>
      <c r="C7" s="17">
        <v>403326.59981429408</v>
      </c>
      <c r="D7" s="14">
        <f t="shared" si="0"/>
        <v>9.7761122967025289E-3</v>
      </c>
    </row>
    <row r="8" spans="1:4" ht="16.5" thickTop="1" thickBot="1" x14ac:dyDescent="0.3">
      <c r="A8" s="15">
        <v>4</v>
      </c>
      <c r="B8" s="16" t="s">
        <v>90</v>
      </c>
      <c r="C8" s="17">
        <v>97812.062323399223</v>
      </c>
      <c r="D8" s="14">
        <f t="shared" si="0"/>
        <v>2.3708371966686447E-3</v>
      </c>
    </row>
    <row r="9" spans="1:4" ht="16.5" thickTop="1" thickBot="1" x14ac:dyDescent="0.3">
      <c r="A9" s="15">
        <v>5</v>
      </c>
      <c r="B9" s="16" t="s">
        <v>91</v>
      </c>
      <c r="C9" s="17">
        <v>63331.741908403856</v>
      </c>
      <c r="D9" s="14">
        <f t="shared" si="0"/>
        <v>1.5350790677515717E-3</v>
      </c>
    </row>
    <row r="10" spans="1:4" ht="16.5" thickTop="1" thickBot="1" x14ac:dyDescent="0.3">
      <c r="A10" s="15">
        <v>6</v>
      </c>
      <c r="B10" s="16" t="s">
        <v>92</v>
      </c>
      <c r="C10" s="17">
        <v>2763627.8070785524</v>
      </c>
      <c r="D10" s="14">
        <f t="shared" si="0"/>
        <v>6.6986744243324181E-2</v>
      </c>
    </row>
    <row r="11" spans="1:4" ht="16.5" thickTop="1" thickBot="1" x14ac:dyDescent="0.3">
      <c r="A11" s="15">
        <v>7</v>
      </c>
      <c r="B11" s="16" t="s">
        <v>93</v>
      </c>
      <c r="C11" s="17">
        <v>919483.00447172043</v>
      </c>
      <c r="D11" s="14">
        <f t="shared" si="0"/>
        <v>2.2287072339795624E-2</v>
      </c>
    </row>
    <row r="12" spans="1:4" ht="16.5" thickTop="1" thickBot="1" x14ac:dyDescent="0.3">
      <c r="A12" s="15">
        <v>8</v>
      </c>
      <c r="B12" s="16" t="s">
        <v>94</v>
      </c>
      <c r="C12" s="17">
        <v>18145.516623371099</v>
      </c>
      <c r="D12" s="14">
        <f t="shared" si="0"/>
        <v>4.3982372666081588E-4</v>
      </c>
    </row>
    <row r="13" spans="1:4" ht="16.5" thickTop="1" thickBot="1" x14ac:dyDescent="0.3">
      <c r="A13" s="15">
        <v>9</v>
      </c>
      <c r="B13" s="16" t="s">
        <v>95</v>
      </c>
      <c r="C13" s="17">
        <v>25842.321922401126</v>
      </c>
      <c r="D13" s="14">
        <f t="shared" si="0"/>
        <v>6.2638427824312668E-4</v>
      </c>
    </row>
    <row r="14" spans="1:4" ht="16.5" thickTop="1" thickBot="1" x14ac:dyDescent="0.3">
      <c r="A14" s="15">
        <v>10</v>
      </c>
      <c r="B14" s="16" t="s">
        <v>96</v>
      </c>
      <c r="C14" s="17">
        <v>1178736.3528355875</v>
      </c>
      <c r="D14" s="14">
        <f t="shared" si="0"/>
        <v>2.8571036373083471E-2</v>
      </c>
    </row>
    <row r="15" spans="1:4" ht="16.5" thickTop="1" thickBot="1" x14ac:dyDescent="0.3">
      <c r="A15" s="15">
        <v>11</v>
      </c>
      <c r="B15" s="16" t="s">
        <v>97</v>
      </c>
      <c r="C15" s="17">
        <v>133026.54524841276</v>
      </c>
      <c r="D15" s="14">
        <f t="shared" si="0"/>
        <v>3.2243904701292989E-3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345729.54303901311</v>
      </c>
      <c r="D17" s="14">
        <f t="shared" si="0"/>
        <v>8.3800345392375918E-3</v>
      </c>
    </row>
    <row r="18" spans="1:4" ht="16.5" thickTop="1" thickBot="1" x14ac:dyDescent="0.3">
      <c r="A18" s="15">
        <v>14</v>
      </c>
      <c r="B18" s="16" t="s">
        <v>100</v>
      </c>
      <c r="C18" s="17">
        <v>4005739.485453858</v>
      </c>
      <c r="D18" s="14">
        <f t="shared" si="0"/>
        <v>9.7093916094706467E-2</v>
      </c>
    </row>
    <row r="19" spans="1:4" ht="16.5" thickTop="1" thickBot="1" x14ac:dyDescent="0.3">
      <c r="A19" s="15">
        <v>15</v>
      </c>
      <c r="B19" s="16" t="s">
        <v>101</v>
      </c>
      <c r="C19" s="17">
        <v>97529.94815409166</v>
      </c>
      <c r="D19" s="14">
        <f t="shared" si="0"/>
        <v>2.3639991160637167E-3</v>
      </c>
    </row>
    <row r="20" spans="1:4" ht="16.5" thickTop="1" thickBot="1" x14ac:dyDescent="0.3">
      <c r="A20" s="15">
        <v>16</v>
      </c>
      <c r="B20" s="16" t="s">
        <v>102</v>
      </c>
      <c r="C20" s="17">
        <v>2535861.252989409</v>
      </c>
      <c r="D20" s="14">
        <f t="shared" si="0"/>
        <v>6.1465979158071497E-2</v>
      </c>
    </row>
    <row r="21" spans="1:4" ht="16.5" thickTop="1" thickBot="1" x14ac:dyDescent="0.3">
      <c r="A21" s="15">
        <v>17</v>
      </c>
      <c r="B21" s="16" t="s">
        <v>103</v>
      </c>
      <c r="C21" s="17">
        <v>25982583.731236301</v>
      </c>
      <c r="D21" s="14">
        <f t="shared" si="0"/>
        <v>0.62978404209391814</v>
      </c>
    </row>
    <row r="22" spans="1:4" ht="16.5" thickTop="1" thickBot="1" x14ac:dyDescent="0.3">
      <c r="A22" s="15">
        <v>18</v>
      </c>
      <c r="B22" s="16" t="s">
        <v>104</v>
      </c>
      <c r="C22" s="17">
        <v>1872340.8993246604</v>
      </c>
      <c r="D22" s="14">
        <f t="shared" si="0"/>
        <v>4.5383108621982277E-2</v>
      </c>
    </row>
    <row r="23" spans="1:4" ht="16.5" thickTop="1" thickBot="1" x14ac:dyDescent="0.3">
      <c r="A23" s="31"/>
      <c r="B23" s="18" t="s">
        <v>105</v>
      </c>
      <c r="C23" s="19">
        <f>SUM(C5:C22)</f>
        <v>41256338.672616892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3002682.6639599609</v>
      </c>
      <c r="D5" s="14">
        <f>C5/C$23</f>
        <v>1.3936255863876795E-2</v>
      </c>
    </row>
    <row r="6" spans="1:4" ht="16.5" thickTop="1" thickBot="1" x14ac:dyDescent="0.3">
      <c r="A6" s="15">
        <v>2</v>
      </c>
      <c r="B6" s="16" t="s">
        <v>88</v>
      </c>
      <c r="C6" s="17">
        <v>4709525.2874555737</v>
      </c>
      <c r="D6" s="14">
        <f t="shared" ref="D6:D23" si="0">C6/C$23</f>
        <v>2.1858170425782288E-2</v>
      </c>
    </row>
    <row r="7" spans="1:4" ht="16.5" thickTop="1" thickBot="1" x14ac:dyDescent="0.3">
      <c r="A7" s="15">
        <v>3</v>
      </c>
      <c r="B7" s="16" t="s">
        <v>89</v>
      </c>
      <c r="C7" s="17">
        <v>2973770.8934973208</v>
      </c>
      <c r="D7" s="14">
        <f t="shared" si="0"/>
        <v>1.380206858012512E-2</v>
      </c>
    </row>
    <row r="8" spans="1:4" ht="16.5" thickTop="1" thickBot="1" x14ac:dyDescent="0.3">
      <c r="A8" s="15">
        <v>4</v>
      </c>
      <c r="B8" s="16" t="s">
        <v>90</v>
      </c>
      <c r="C8" s="17">
        <v>26510.374917921185</v>
      </c>
      <c r="D8" s="14">
        <f t="shared" si="0"/>
        <v>1.2304176273366527E-4</v>
      </c>
    </row>
    <row r="9" spans="1:4" ht="16.5" thickTop="1" thickBot="1" x14ac:dyDescent="0.3">
      <c r="A9" s="15">
        <v>5</v>
      </c>
      <c r="B9" s="16" t="s">
        <v>91</v>
      </c>
      <c r="C9" s="17">
        <v>458500.64969732467</v>
      </c>
      <c r="D9" s="14">
        <f t="shared" si="0"/>
        <v>2.1280245310734127E-3</v>
      </c>
    </row>
    <row r="10" spans="1:4" ht="16.5" thickTop="1" thickBot="1" x14ac:dyDescent="0.3">
      <c r="A10" s="15">
        <v>6</v>
      </c>
      <c r="B10" s="16" t="s">
        <v>92</v>
      </c>
      <c r="C10" s="17">
        <v>4841473.9372438844</v>
      </c>
      <c r="D10" s="14">
        <f t="shared" si="0"/>
        <v>2.2470579511302449E-2</v>
      </c>
    </row>
    <row r="11" spans="1:4" ht="16.5" thickTop="1" thickBot="1" x14ac:dyDescent="0.3">
      <c r="A11" s="15">
        <v>7</v>
      </c>
      <c r="B11" s="16" t="s">
        <v>93</v>
      </c>
      <c r="C11" s="17">
        <v>3515635.2379380674</v>
      </c>
      <c r="D11" s="14">
        <f t="shared" si="0"/>
        <v>1.6317006385000929E-2</v>
      </c>
    </row>
    <row r="12" spans="1:4" ht="16.5" thickTop="1" thickBot="1" x14ac:dyDescent="0.3">
      <c r="A12" s="15">
        <v>8</v>
      </c>
      <c r="B12" s="16" t="s">
        <v>94</v>
      </c>
      <c r="C12" s="17">
        <v>466237.65036285698</v>
      </c>
      <c r="D12" s="14">
        <f t="shared" si="0"/>
        <v>2.1639340270011784E-3</v>
      </c>
    </row>
    <row r="13" spans="1:4" ht="16.5" thickTop="1" thickBot="1" x14ac:dyDescent="0.3">
      <c r="A13" s="15">
        <v>9</v>
      </c>
      <c r="B13" s="16" t="s">
        <v>95</v>
      </c>
      <c r="C13" s="17">
        <v>319218.23160020879</v>
      </c>
      <c r="D13" s="14">
        <f t="shared" si="0"/>
        <v>1.4815774591803858E-3</v>
      </c>
    </row>
    <row r="14" spans="1:4" ht="16.5" thickTop="1" thickBot="1" x14ac:dyDescent="0.3">
      <c r="A14" s="15">
        <v>10</v>
      </c>
      <c r="B14" s="16" t="s">
        <v>96</v>
      </c>
      <c r="C14" s="17">
        <v>20263787.983088765</v>
      </c>
      <c r="D14" s="14">
        <f t="shared" si="0"/>
        <v>9.4049676808419011E-2</v>
      </c>
    </row>
    <row r="15" spans="1:4" ht="16.5" thickTop="1" thickBot="1" x14ac:dyDescent="0.3">
      <c r="A15" s="15">
        <v>11</v>
      </c>
      <c r="B15" s="16" t="s">
        <v>97</v>
      </c>
      <c r="C15" s="17">
        <v>2222093.8294266597</v>
      </c>
      <c r="D15" s="14">
        <f t="shared" si="0"/>
        <v>1.0313333650646695E-2</v>
      </c>
    </row>
    <row r="16" spans="1:4" ht="16.5" thickTop="1" thickBot="1" x14ac:dyDescent="0.3">
      <c r="A16" s="15">
        <v>12</v>
      </c>
      <c r="B16" s="16" t="s">
        <v>98</v>
      </c>
      <c r="C16" s="17">
        <v>18948530.167328753</v>
      </c>
      <c r="D16" s="14">
        <f t="shared" si="0"/>
        <v>8.7945212401507017E-2</v>
      </c>
    </row>
    <row r="17" spans="1:4" ht="16.5" thickTop="1" thickBot="1" x14ac:dyDescent="0.3">
      <c r="A17" s="15">
        <v>13</v>
      </c>
      <c r="B17" s="16" t="s">
        <v>99</v>
      </c>
      <c r="C17" s="17">
        <v>10282639.26139966</v>
      </c>
      <c r="D17" s="14">
        <f t="shared" si="0"/>
        <v>4.7724487646597882E-2</v>
      </c>
    </row>
    <row r="18" spans="1:4" ht="16.5" thickTop="1" thickBot="1" x14ac:dyDescent="0.3">
      <c r="A18" s="15">
        <v>14</v>
      </c>
      <c r="B18" s="16" t="s">
        <v>100</v>
      </c>
      <c r="C18" s="17">
        <v>20975336.386899762</v>
      </c>
      <c r="D18" s="14">
        <f t="shared" si="0"/>
        <v>9.7352163859103696E-2</v>
      </c>
    </row>
    <row r="19" spans="1:4" ht="16.5" thickTop="1" thickBot="1" x14ac:dyDescent="0.3">
      <c r="A19" s="15">
        <v>15</v>
      </c>
      <c r="B19" s="16" t="s">
        <v>101</v>
      </c>
      <c r="C19" s="17">
        <v>2897327.8122088332</v>
      </c>
      <c r="D19" s="14">
        <f t="shared" si="0"/>
        <v>1.3447275730169232E-2</v>
      </c>
    </row>
    <row r="20" spans="1:4" ht="16.5" thickTop="1" thickBot="1" x14ac:dyDescent="0.3">
      <c r="A20" s="15">
        <v>16</v>
      </c>
      <c r="B20" s="16" t="s">
        <v>102</v>
      </c>
      <c r="C20" s="17">
        <v>9861213.4831459299</v>
      </c>
      <c r="D20" s="14">
        <f t="shared" si="0"/>
        <v>4.5768537541090594E-2</v>
      </c>
    </row>
    <row r="21" spans="1:4" ht="16.5" thickTop="1" thickBot="1" x14ac:dyDescent="0.3">
      <c r="A21" s="15">
        <v>17</v>
      </c>
      <c r="B21" s="16" t="s">
        <v>103</v>
      </c>
      <c r="C21" s="17">
        <v>93819545.958295569</v>
      </c>
      <c r="D21" s="14">
        <f t="shared" si="0"/>
        <v>0.43544168459787325</v>
      </c>
    </row>
    <row r="22" spans="1:4" ht="16.5" thickTop="1" thickBot="1" x14ac:dyDescent="0.3">
      <c r="A22" s="15">
        <v>18</v>
      </c>
      <c r="B22" s="16" t="s">
        <v>104</v>
      </c>
      <c r="C22" s="17">
        <v>15874318.064077921</v>
      </c>
      <c r="D22" s="14">
        <f t="shared" si="0"/>
        <v>7.3676969218516533E-2</v>
      </c>
    </row>
    <row r="23" spans="1:4" ht="16.5" thickTop="1" thickBot="1" x14ac:dyDescent="0.3">
      <c r="A23" s="31"/>
      <c r="B23" s="18" t="s">
        <v>105</v>
      </c>
      <c r="C23" s="19">
        <f>SUM(C5:C22)</f>
        <v>215458347.87254494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665024.32679637428</v>
      </c>
      <c r="D5" s="14">
        <f>C5/C$23</f>
        <v>8.8380434228365376E-2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1382002.7064809501</v>
      </c>
      <c r="D7" s="14">
        <f t="shared" si="0"/>
        <v>0.18366546061849789</v>
      </c>
    </row>
    <row r="8" spans="1:4" ht="16.5" thickTop="1" thickBot="1" x14ac:dyDescent="0.3">
      <c r="A8" s="15">
        <v>4</v>
      </c>
      <c r="B8" s="16" t="s">
        <v>90</v>
      </c>
      <c r="C8" s="17">
        <v>2770.5810284932077</v>
      </c>
      <c r="D8" s="14">
        <f t="shared" si="0"/>
        <v>3.6820480769882694E-4</v>
      </c>
    </row>
    <row r="9" spans="1:4" ht="16.5" thickTop="1" thickBot="1" x14ac:dyDescent="0.3">
      <c r="A9" s="15">
        <v>5</v>
      </c>
      <c r="B9" s="16" t="s">
        <v>91</v>
      </c>
      <c r="C9" s="17">
        <v>1425.2776534717195</v>
      </c>
      <c r="D9" s="14">
        <f t="shared" si="0"/>
        <v>1.8941661655692536E-4</v>
      </c>
    </row>
    <row r="10" spans="1:4" ht="16.5" thickTop="1" thickBot="1" x14ac:dyDescent="0.3">
      <c r="A10" s="15">
        <v>6</v>
      </c>
      <c r="B10" s="16" t="s">
        <v>92</v>
      </c>
      <c r="C10" s="17">
        <v>711.6069656094794</v>
      </c>
      <c r="D10" s="14">
        <f t="shared" si="0"/>
        <v>9.4571175950007588E-5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4072.6526564372903</v>
      </c>
      <c r="D12" s="14">
        <f t="shared" si="0"/>
        <v>5.4124758408641705E-4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379635.29304998845</v>
      </c>
      <c r="D14" s="14">
        <f t="shared" si="0"/>
        <v>5.0452789012700595E-2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109196.17926798023</v>
      </c>
      <c r="D17" s="14">
        <f t="shared" si="0"/>
        <v>1.4511958962874948E-2</v>
      </c>
    </row>
    <row r="18" spans="1:4" ht="16.5" thickTop="1" thickBot="1" x14ac:dyDescent="0.3">
      <c r="A18" s="15">
        <v>14</v>
      </c>
      <c r="B18" s="16" t="s">
        <v>100</v>
      </c>
      <c r="C18" s="17">
        <v>1258006.8065026861</v>
      </c>
      <c r="D18" s="14">
        <f t="shared" si="0"/>
        <v>0.1671866476773114</v>
      </c>
    </row>
    <row r="19" spans="1:4" ht="16.5" thickTop="1" thickBot="1" x14ac:dyDescent="0.3">
      <c r="A19" s="15">
        <v>15</v>
      </c>
      <c r="B19" s="16" t="s">
        <v>101</v>
      </c>
      <c r="C19" s="17">
        <v>238034.23605614013</v>
      </c>
      <c r="D19" s="14">
        <f t="shared" si="0"/>
        <v>3.163428508728891E-2</v>
      </c>
    </row>
    <row r="20" spans="1:4" ht="16.5" thickTop="1" thickBot="1" x14ac:dyDescent="0.3">
      <c r="A20" s="15">
        <v>16</v>
      </c>
      <c r="B20" s="16" t="s">
        <v>102</v>
      </c>
      <c r="C20" s="17">
        <v>1271184.8102949336</v>
      </c>
      <c r="D20" s="14">
        <f t="shared" si="0"/>
        <v>0.16893797864445434</v>
      </c>
    </row>
    <row r="21" spans="1:4" ht="16.5" thickTop="1" thickBot="1" x14ac:dyDescent="0.3">
      <c r="A21" s="15">
        <v>17</v>
      </c>
      <c r="B21" s="16" t="s">
        <v>103</v>
      </c>
      <c r="C21" s="17">
        <v>1374978.5060445855</v>
      </c>
      <c r="D21" s="14">
        <f t="shared" si="0"/>
        <v>0.18273195809887793</v>
      </c>
    </row>
    <row r="22" spans="1:4" ht="16.5" thickTop="1" thickBot="1" x14ac:dyDescent="0.3">
      <c r="A22" s="15">
        <v>18</v>
      </c>
      <c r="B22" s="16" t="s">
        <v>104</v>
      </c>
      <c r="C22" s="17">
        <v>837522.07057178766</v>
      </c>
      <c r="D22" s="14">
        <f t="shared" si="0"/>
        <v>0.11130504748533633</v>
      </c>
    </row>
    <row r="23" spans="1:4" ht="16.5" thickTop="1" thickBot="1" x14ac:dyDescent="0.3">
      <c r="A23" s="31"/>
      <c r="B23" s="18" t="s">
        <v>105</v>
      </c>
      <c r="C23" s="19">
        <f>SUM(C5:C22)</f>
        <v>7524565.0533694383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424273.00800740841</v>
      </c>
      <c r="D5" s="14">
        <f>C5/C$23</f>
        <v>8.3754266056608965E-3</v>
      </c>
    </row>
    <row r="6" spans="1:4" ht="16.5" thickTop="1" thickBot="1" x14ac:dyDescent="0.3">
      <c r="A6" s="15">
        <v>2</v>
      </c>
      <c r="B6" s="16" t="s">
        <v>88</v>
      </c>
      <c r="C6" s="17">
        <v>1099447.4141586435</v>
      </c>
      <c r="D6" s="14">
        <f t="shared" ref="D6:D23" si="0">C6/C$23</f>
        <v>2.170381087242907E-2</v>
      </c>
    </row>
    <row r="7" spans="1:4" ht="16.5" thickTop="1" thickBot="1" x14ac:dyDescent="0.3">
      <c r="A7" s="15">
        <v>3</v>
      </c>
      <c r="B7" s="16" t="s">
        <v>89</v>
      </c>
      <c r="C7" s="17">
        <v>505356.8338249118</v>
      </c>
      <c r="D7" s="14">
        <f t="shared" si="0"/>
        <v>9.9760743471472776E-3</v>
      </c>
    </row>
    <row r="8" spans="1:4" ht="16.5" thickTop="1" thickBot="1" x14ac:dyDescent="0.3">
      <c r="A8" s="15">
        <v>4</v>
      </c>
      <c r="B8" s="16" t="s">
        <v>90</v>
      </c>
      <c r="C8" s="17">
        <v>11280.73811991961</v>
      </c>
      <c r="D8" s="14">
        <f t="shared" si="0"/>
        <v>2.2268914684154972E-4</v>
      </c>
    </row>
    <row r="9" spans="1:4" ht="16.5" thickTop="1" thickBot="1" x14ac:dyDescent="0.3">
      <c r="A9" s="15">
        <v>5</v>
      </c>
      <c r="B9" s="16" t="s">
        <v>91</v>
      </c>
      <c r="C9" s="17">
        <v>954123.04561882687</v>
      </c>
      <c r="D9" s="14">
        <f t="shared" si="0"/>
        <v>1.8835012811398526E-2</v>
      </c>
    </row>
    <row r="10" spans="1:4" ht="16.5" thickTop="1" thickBot="1" x14ac:dyDescent="0.3">
      <c r="A10" s="15">
        <v>6</v>
      </c>
      <c r="B10" s="16" t="s">
        <v>92</v>
      </c>
      <c r="C10" s="17">
        <v>1898169.3797679208</v>
      </c>
      <c r="D10" s="14">
        <f t="shared" si="0"/>
        <v>3.7471104749330374E-2</v>
      </c>
    </row>
    <row r="11" spans="1:4" ht="16.5" thickTop="1" thickBot="1" x14ac:dyDescent="0.3">
      <c r="A11" s="15">
        <v>7</v>
      </c>
      <c r="B11" s="16" t="s">
        <v>93</v>
      </c>
      <c r="C11" s="17">
        <v>782174.04961458605</v>
      </c>
      <c r="D11" s="14">
        <f t="shared" si="0"/>
        <v>1.544062719466033E-2</v>
      </c>
    </row>
    <row r="12" spans="1:4" ht="16.5" thickTop="1" thickBot="1" x14ac:dyDescent="0.3">
      <c r="A12" s="15">
        <v>8</v>
      </c>
      <c r="B12" s="16" t="s">
        <v>94</v>
      </c>
      <c r="C12" s="17">
        <v>22375.657298602971</v>
      </c>
      <c r="D12" s="14">
        <f t="shared" si="0"/>
        <v>4.4171010627807217E-4</v>
      </c>
    </row>
    <row r="13" spans="1:4" ht="16.5" thickTop="1" thickBot="1" x14ac:dyDescent="0.3">
      <c r="A13" s="15">
        <v>9</v>
      </c>
      <c r="B13" s="16" t="s">
        <v>95</v>
      </c>
      <c r="C13" s="17">
        <v>24847.777279635338</v>
      </c>
      <c r="D13" s="14">
        <f t="shared" si="0"/>
        <v>4.9051137119653912E-4</v>
      </c>
    </row>
    <row r="14" spans="1:4" ht="16.5" thickTop="1" thickBot="1" x14ac:dyDescent="0.3">
      <c r="A14" s="15">
        <v>10</v>
      </c>
      <c r="B14" s="16" t="s">
        <v>96</v>
      </c>
      <c r="C14" s="17">
        <v>1094705.421938726</v>
      </c>
      <c r="D14" s="14">
        <f t="shared" si="0"/>
        <v>2.1610200845269763E-2</v>
      </c>
    </row>
    <row r="15" spans="1:4" ht="16.5" thickTop="1" thickBot="1" x14ac:dyDescent="0.3">
      <c r="A15" s="15">
        <v>11</v>
      </c>
      <c r="B15" s="16" t="s">
        <v>97</v>
      </c>
      <c r="C15" s="17">
        <v>729787.28008266364</v>
      </c>
      <c r="D15" s="14">
        <f t="shared" si="0"/>
        <v>1.4406478108950339E-2</v>
      </c>
    </row>
    <row r="16" spans="1:4" ht="16.5" thickTop="1" thickBot="1" x14ac:dyDescent="0.3">
      <c r="A16" s="15">
        <v>12</v>
      </c>
      <c r="B16" s="16" t="s">
        <v>98</v>
      </c>
      <c r="C16" s="17">
        <v>5060203.7026955988</v>
      </c>
      <c r="D16" s="14">
        <f t="shared" si="0"/>
        <v>9.9891729904440354E-2</v>
      </c>
    </row>
    <row r="17" spans="1:4" ht="16.5" thickTop="1" thickBot="1" x14ac:dyDescent="0.3">
      <c r="A17" s="15">
        <v>13</v>
      </c>
      <c r="B17" s="16" t="s">
        <v>99</v>
      </c>
      <c r="C17" s="17">
        <v>655777.29542460397</v>
      </c>
      <c r="D17" s="14">
        <f t="shared" si="0"/>
        <v>1.2945472617460662E-2</v>
      </c>
    </row>
    <row r="18" spans="1:4" ht="16.5" thickTop="1" thickBot="1" x14ac:dyDescent="0.3">
      <c r="A18" s="15">
        <v>14</v>
      </c>
      <c r="B18" s="16" t="s">
        <v>100</v>
      </c>
      <c r="C18" s="17">
        <v>4143445.4480129858</v>
      </c>
      <c r="D18" s="14">
        <f t="shared" si="0"/>
        <v>8.1794322498560945E-2</v>
      </c>
    </row>
    <row r="19" spans="1:4" ht="16.5" thickTop="1" thickBot="1" x14ac:dyDescent="0.3">
      <c r="A19" s="15">
        <v>15</v>
      </c>
      <c r="B19" s="16" t="s">
        <v>101</v>
      </c>
      <c r="C19" s="17">
        <v>171306.18354485216</v>
      </c>
      <c r="D19" s="14">
        <f t="shared" si="0"/>
        <v>3.3816960784616556E-3</v>
      </c>
    </row>
    <row r="20" spans="1:4" ht="16.5" thickTop="1" thickBot="1" x14ac:dyDescent="0.3">
      <c r="A20" s="15">
        <v>16</v>
      </c>
      <c r="B20" s="16" t="s">
        <v>102</v>
      </c>
      <c r="C20" s="17">
        <v>2294694.9650606709</v>
      </c>
      <c r="D20" s="14">
        <f t="shared" si="0"/>
        <v>4.5298779086860155E-2</v>
      </c>
    </row>
    <row r="21" spans="1:4" ht="16.5" thickTop="1" thickBot="1" x14ac:dyDescent="0.3">
      <c r="A21" s="15">
        <v>17</v>
      </c>
      <c r="B21" s="16" t="s">
        <v>103</v>
      </c>
      <c r="C21" s="17">
        <v>27981592.353144206</v>
      </c>
      <c r="D21" s="14">
        <f t="shared" si="0"/>
        <v>0.55237492991585557</v>
      </c>
    </row>
    <row r="22" spans="1:4" ht="16.5" thickTop="1" thickBot="1" x14ac:dyDescent="0.3">
      <c r="A22" s="15">
        <v>18</v>
      </c>
      <c r="B22" s="16" t="s">
        <v>104</v>
      </c>
      <c r="C22" s="17">
        <v>2803322.7292991518</v>
      </c>
      <c r="D22" s="14">
        <f t="shared" si="0"/>
        <v>5.5339423739197799E-2</v>
      </c>
    </row>
    <row r="23" spans="1:4" ht="16.5" thickTop="1" thickBot="1" x14ac:dyDescent="0.3">
      <c r="A23" s="31"/>
      <c r="B23" s="18" t="s">
        <v>105</v>
      </c>
      <c r="C23" s="19">
        <f>SUM(C5:C22)</f>
        <v>50656883.282893918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102636.1696715349</v>
      </c>
      <c r="D5" s="14">
        <f>C5/C$23</f>
        <v>2.6342190967400324E-2</v>
      </c>
    </row>
    <row r="6" spans="1:4" ht="16.5" thickTop="1" thickBot="1" x14ac:dyDescent="0.3">
      <c r="A6" s="15">
        <v>2</v>
      </c>
      <c r="B6" s="16" t="s">
        <v>88</v>
      </c>
      <c r="C6" s="17">
        <v>24958.644670227761</v>
      </c>
      <c r="D6" s="14">
        <f t="shared" ref="D6:D23" si="0">C6/C$23</f>
        <v>6.405786442486165E-3</v>
      </c>
    </row>
    <row r="7" spans="1:4" ht="16.5" thickTop="1" thickBot="1" x14ac:dyDescent="0.3">
      <c r="A7" s="15">
        <v>3</v>
      </c>
      <c r="B7" s="16" t="s">
        <v>89</v>
      </c>
      <c r="C7" s="17">
        <v>64346.433763543369</v>
      </c>
      <c r="D7" s="14">
        <f t="shared" si="0"/>
        <v>1.6514899685900239E-2</v>
      </c>
    </row>
    <row r="8" spans="1:4" ht="16.5" thickTop="1" thickBot="1" x14ac:dyDescent="0.3">
      <c r="A8" s="15">
        <v>4</v>
      </c>
      <c r="B8" s="16" t="s">
        <v>90</v>
      </c>
      <c r="C8" s="17">
        <v>47950.775948887298</v>
      </c>
      <c r="D8" s="14">
        <f t="shared" si="0"/>
        <v>1.2306855381713758E-2</v>
      </c>
    </row>
    <row r="9" spans="1:4" ht="16.5" thickTop="1" thickBot="1" x14ac:dyDescent="0.3">
      <c r="A9" s="15">
        <v>5</v>
      </c>
      <c r="B9" s="16" t="s">
        <v>91</v>
      </c>
      <c r="C9" s="17">
        <v>11426.264859040781</v>
      </c>
      <c r="D9" s="14">
        <f t="shared" si="0"/>
        <v>2.9326196790489261E-3</v>
      </c>
    </row>
    <row r="10" spans="1:4" ht="16.5" thickTop="1" thickBot="1" x14ac:dyDescent="0.3">
      <c r="A10" s="15">
        <v>6</v>
      </c>
      <c r="B10" s="16" t="s">
        <v>92</v>
      </c>
      <c r="C10" s="17">
        <v>45062.538120269608</v>
      </c>
      <c r="D10" s="14">
        <f t="shared" si="0"/>
        <v>1.1565571751545147E-2</v>
      </c>
    </row>
    <row r="11" spans="1:4" ht="16.5" thickTop="1" thickBot="1" x14ac:dyDescent="0.3">
      <c r="A11" s="15">
        <v>7</v>
      </c>
      <c r="B11" s="16" t="s">
        <v>93</v>
      </c>
      <c r="C11" s="17">
        <v>25344.946658725945</v>
      </c>
      <c r="D11" s="14">
        <f t="shared" si="0"/>
        <v>6.5049331739422582E-3</v>
      </c>
    </row>
    <row r="12" spans="1:4" ht="16.5" thickTop="1" thickBot="1" x14ac:dyDescent="0.3">
      <c r="A12" s="15">
        <v>8</v>
      </c>
      <c r="B12" s="16" t="s">
        <v>94</v>
      </c>
      <c r="C12" s="17">
        <v>12420.904202575706</v>
      </c>
      <c r="D12" s="14">
        <f t="shared" si="0"/>
        <v>3.187899855763795E-3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343287.42494193313</v>
      </c>
      <c r="D14" s="14">
        <f t="shared" si="0"/>
        <v>8.8106784708232119E-2</v>
      </c>
    </row>
    <row r="15" spans="1:4" ht="16.5" thickTop="1" thickBot="1" x14ac:dyDescent="0.3">
      <c r="A15" s="15">
        <v>11</v>
      </c>
      <c r="B15" s="16" t="s">
        <v>97</v>
      </c>
      <c r="C15" s="17">
        <v>37818.973667684331</v>
      </c>
      <c r="D15" s="14">
        <f t="shared" si="0"/>
        <v>9.7064673178418551E-3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227857.219193514</v>
      </c>
      <c r="D17" s="14">
        <f t="shared" si="0"/>
        <v>5.84809273427222E-2</v>
      </c>
    </row>
    <row r="18" spans="1:4" ht="16.5" thickTop="1" thickBot="1" x14ac:dyDescent="0.3">
      <c r="A18" s="15">
        <v>14</v>
      </c>
      <c r="B18" s="16" t="s">
        <v>100</v>
      </c>
      <c r="C18" s="17">
        <v>1225329.5816032824</v>
      </c>
      <c r="D18" s="14">
        <f t="shared" si="0"/>
        <v>0.31448821541077387</v>
      </c>
    </row>
    <row r="19" spans="1:4" ht="16.5" thickTop="1" thickBot="1" x14ac:dyDescent="0.3">
      <c r="A19" s="15">
        <v>15</v>
      </c>
      <c r="B19" s="16" t="s">
        <v>101</v>
      </c>
      <c r="C19" s="17">
        <v>2288.0523884174445</v>
      </c>
      <c r="D19" s="14">
        <f t="shared" si="0"/>
        <v>5.8724242293917812E-4</v>
      </c>
    </row>
    <row r="20" spans="1:4" ht="16.5" thickTop="1" thickBot="1" x14ac:dyDescent="0.3">
      <c r="A20" s="15">
        <v>16</v>
      </c>
      <c r="B20" s="16" t="s">
        <v>102</v>
      </c>
      <c r="C20" s="17">
        <v>557563.06535699568</v>
      </c>
      <c r="D20" s="14">
        <f t="shared" si="0"/>
        <v>0.14310191807631825</v>
      </c>
    </row>
    <row r="21" spans="1:4" ht="16.5" thickTop="1" thickBot="1" x14ac:dyDescent="0.3">
      <c r="A21" s="15">
        <v>17</v>
      </c>
      <c r="B21" s="16" t="s">
        <v>103</v>
      </c>
      <c r="C21" s="17">
        <v>698378.54786414909</v>
      </c>
      <c r="D21" s="14">
        <f t="shared" si="0"/>
        <v>0.17924305957878431</v>
      </c>
    </row>
    <row r="22" spans="1:4" ht="16.5" thickTop="1" thickBot="1" x14ac:dyDescent="0.3">
      <c r="A22" s="15">
        <v>18</v>
      </c>
      <c r="B22" s="16" t="s">
        <v>104</v>
      </c>
      <c r="C22" s="17">
        <v>469595.94990839541</v>
      </c>
      <c r="D22" s="14">
        <f t="shared" si="0"/>
        <v>0.12052462820458755</v>
      </c>
    </row>
    <row r="23" spans="1:4" ht="16.5" thickTop="1" thickBot="1" x14ac:dyDescent="0.3">
      <c r="A23" s="7"/>
      <c r="B23" s="18" t="s">
        <v>105</v>
      </c>
      <c r="C23" s="19">
        <f>SUM(C5:C22)</f>
        <v>3896265.492819177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7782.2999291111591</v>
      </c>
      <c r="D6" s="14">
        <f t="shared" ref="D6:D23" si="0">C6/C$23</f>
        <v>1.5943811936810616E-3</v>
      </c>
    </row>
    <row r="7" spans="1:4" ht="16.5" thickTop="1" thickBot="1" x14ac:dyDescent="0.3">
      <c r="A7" s="15">
        <v>3</v>
      </c>
      <c r="B7" s="16" t="s">
        <v>89</v>
      </c>
      <c r="C7" s="17">
        <v>18437.605470290917</v>
      </c>
      <c r="D7" s="14">
        <f t="shared" si="0"/>
        <v>3.7773629500425046E-3</v>
      </c>
    </row>
    <row r="8" spans="1:4" ht="16.5" thickTop="1" thickBot="1" x14ac:dyDescent="0.3">
      <c r="A8" s="15">
        <v>4</v>
      </c>
      <c r="B8" s="16" t="s">
        <v>90</v>
      </c>
      <c r="C8" s="17">
        <v>1907.4801026247183</v>
      </c>
      <c r="D8" s="14">
        <f t="shared" si="0"/>
        <v>3.9079069563604222E-4</v>
      </c>
    </row>
    <row r="9" spans="1:4" ht="16.5" thickTop="1" thickBot="1" x14ac:dyDescent="0.3">
      <c r="A9" s="15">
        <v>5</v>
      </c>
      <c r="B9" s="16" t="s">
        <v>91</v>
      </c>
      <c r="C9" s="17">
        <v>8579.0474064379832</v>
      </c>
      <c r="D9" s="14">
        <f t="shared" si="0"/>
        <v>1.7576130410184852E-3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40008.563403668428</v>
      </c>
      <c r="D13" s="14">
        <f t="shared" si="0"/>
        <v>8.196664438283971E-3</v>
      </c>
    </row>
    <row r="14" spans="1:4" ht="16.5" thickTop="1" thickBot="1" x14ac:dyDescent="0.3">
      <c r="A14" s="15">
        <v>10</v>
      </c>
      <c r="B14" s="16" t="s">
        <v>96</v>
      </c>
      <c r="C14" s="17">
        <v>240468.56875262223</v>
      </c>
      <c r="D14" s="14">
        <f t="shared" si="0"/>
        <v>4.9265457150579312E-2</v>
      </c>
    </row>
    <row r="15" spans="1:4" ht="16.5" thickTop="1" thickBot="1" x14ac:dyDescent="0.3">
      <c r="A15" s="15">
        <v>11</v>
      </c>
      <c r="B15" s="16" t="s">
        <v>97</v>
      </c>
      <c r="C15" s="17">
        <v>3176043.4517183388</v>
      </c>
      <c r="D15" s="14">
        <f t="shared" si="0"/>
        <v>0.65068475847241714</v>
      </c>
    </row>
    <row r="16" spans="1:4" ht="16.5" thickTop="1" thickBot="1" x14ac:dyDescent="0.3">
      <c r="A16" s="15">
        <v>12</v>
      </c>
      <c r="B16" s="16" t="s">
        <v>98</v>
      </c>
      <c r="C16" s="17">
        <v>13759.564955195521</v>
      </c>
      <c r="D16" s="14">
        <f t="shared" si="0"/>
        <v>2.8189599215693996E-3</v>
      </c>
    </row>
    <row r="17" spans="1:4" ht="16.5" thickTop="1" thickBot="1" x14ac:dyDescent="0.3">
      <c r="A17" s="15">
        <v>13</v>
      </c>
      <c r="B17" s="16" t="s">
        <v>99</v>
      </c>
      <c r="C17" s="17">
        <v>54144.712405782491</v>
      </c>
      <c r="D17" s="14">
        <f t="shared" si="0"/>
        <v>1.1092776169436196E-2</v>
      </c>
    </row>
    <row r="18" spans="1:4" ht="16.5" thickTop="1" thickBot="1" x14ac:dyDescent="0.3">
      <c r="A18" s="15">
        <v>14</v>
      </c>
      <c r="B18" s="16" t="s">
        <v>100</v>
      </c>
      <c r="C18" s="17">
        <v>221938.19726970079</v>
      </c>
      <c r="D18" s="14">
        <f t="shared" si="0"/>
        <v>4.5469088972352578E-2</v>
      </c>
    </row>
    <row r="19" spans="1:4" ht="16.5" thickTop="1" thickBot="1" x14ac:dyDescent="0.3">
      <c r="A19" s="15">
        <v>15</v>
      </c>
      <c r="B19" s="16" t="s">
        <v>101</v>
      </c>
      <c r="C19" s="17">
        <v>1629.8794934832217</v>
      </c>
      <c r="D19" s="14">
        <f t="shared" si="0"/>
        <v>3.3391789522983122E-4</v>
      </c>
    </row>
    <row r="20" spans="1:4" ht="16.5" thickTop="1" thickBot="1" x14ac:dyDescent="0.3">
      <c r="A20" s="15">
        <v>16</v>
      </c>
      <c r="B20" s="16" t="s">
        <v>102</v>
      </c>
      <c r="C20" s="17">
        <v>646726.9404411976</v>
      </c>
      <c r="D20" s="14">
        <f t="shared" si="0"/>
        <v>0.13249672727585377</v>
      </c>
    </row>
    <row r="21" spans="1:4" ht="16.5" thickTop="1" thickBot="1" x14ac:dyDescent="0.3">
      <c r="A21" s="15">
        <v>17</v>
      </c>
      <c r="B21" s="16" t="s">
        <v>103</v>
      </c>
      <c r="C21" s="17">
        <v>243095.03836701243</v>
      </c>
      <c r="D21" s="14">
        <f t="shared" si="0"/>
        <v>4.9803549205255079E-2</v>
      </c>
    </row>
    <row r="22" spans="1:4" ht="16.5" thickTop="1" thickBot="1" x14ac:dyDescent="0.3">
      <c r="A22" s="15">
        <v>18</v>
      </c>
      <c r="B22" s="16" t="s">
        <v>104</v>
      </c>
      <c r="C22" s="17">
        <v>206557.25303925385</v>
      </c>
      <c r="D22" s="14">
        <f t="shared" si="0"/>
        <v>4.2317952618644517E-2</v>
      </c>
    </row>
    <row r="23" spans="1:4" ht="16.5" thickTop="1" thickBot="1" x14ac:dyDescent="0.3">
      <c r="A23" s="31"/>
      <c r="B23" s="18" t="s">
        <v>105</v>
      </c>
      <c r="C23" s="19">
        <f>SUM(C5:C22)</f>
        <v>4881078.6027547205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55204.198038961942</v>
      </c>
      <c r="D5" s="14">
        <f>C5/C$23</f>
        <v>1.1660268512034222E-2</v>
      </c>
    </row>
    <row r="6" spans="1:4" ht="16.5" thickTop="1" thickBot="1" x14ac:dyDescent="0.3">
      <c r="A6" s="15">
        <v>2</v>
      </c>
      <c r="B6" s="16" t="s">
        <v>88</v>
      </c>
      <c r="C6" s="17">
        <v>25333.060904366546</v>
      </c>
      <c r="D6" s="14">
        <f t="shared" ref="D6:D23" si="0">C6/C$23</f>
        <v>5.3508664715706993E-3</v>
      </c>
    </row>
    <row r="7" spans="1:4" ht="16.5" thickTop="1" thickBot="1" x14ac:dyDescent="0.3">
      <c r="A7" s="15">
        <v>3</v>
      </c>
      <c r="B7" s="16" t="s">
        <v>89</v>
      </c>
      <c r="C7" s="17">
        <v>91069.434300561014</v>
      </c>
      <c r="D7" s="14">
        <f t="shared" si="0"/>
        <v>1.9235748274689882E-2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8292.0057831608665</v>
      </c>
      <c r="D9" s="14">
        <f t="shared" si="0"/>
        <v>1.7514431396459503E-3</v>
      </c>
    </row>
    <row r="10" spans="1:4" ht="16.5" thickTop="1" thickBot="1" x14ac:dyDescent="0.3">
      <c r="A10" s="15">
        <v>6</v>
      </c>
      <c r="B10" s="16" t="s">
        <v>92</v>
      </c>
      <c r="C10" s="17">
        <v>3453.1133351939898</v>
      </c>
      <c r="D10" s="14">
        <f t="shared" si="0"/>
        <v>7.2936896325222081E-4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1757.574027616969</v>
      </c>
      <c r="D13" s="14">
        <f t="shared" si="0"/>
        <v>3.71235989649324E-4</v>
      </c>
    </row>
    <row r="14" spans="1:4" ht="16.5" thickTop="1" thickBot="1" x14ac:dyDescent="0.3">
      <c r="A14" s="15">
        <v>10</v>
      </c>
      <c r="B14" s="16" t="s">
        <v>96</v>
      </c>
      <c r="C14" s="17">
        <v>436714.76977401669</v>
      </c>
      <c r="D14" s="14">
        <f t="shared" si="0"/>
        <v>9.2243192721362735E-2</v>
      </c>
    </row>
    <row r="15" spans="1:4" ht="16.5" thickTop="1" thickBot="1" x14ac:dyDescent="0.3">
      <c r="A15" s="15">
        <v>11</v>
      </c>
      <c r="B15" s="16" t="s">
        <v>97</v>
      </c>
      <c r="C15" s="17">
        <v>472881.40604238061</v>
      </c>
      <c r="D15" s="14">
        <f t="shared" si="0"/>
        <v>9.9882334399837305E-2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44121.510471899426</v>
      </c>
      <c r="D17" s="14">
        <f t="shared" si="0"/>
        <v>9.3193756550140634E-3</v>
      </c>
    </row>
    <row r="18" spans="1:4" ht="16.5" thickTop="1" thickBot="1" x14ac:dyDescent="0.3">
      <c r="A18" s="15">
        <v>14</v>
      </c>
      <c r="B18" s="16" t="s">
        <v>100</v>
      </c>
      <c r="C18" s="17">
        <v>1756356.4763224421</v>
      </c>
      <c r="D18" s="14">
        <f t="shared" si="0"/>
        <v>0.37097881763114998</v>
      </c>
    </row>
    <row r="19" spans="1:4" ht="16.5" thickTop="1" thickBot="1" x14ac:dyDescent="0.3">
      <c r="A19" s="15">
        <v>15</v>
      </c>
      <c r="B19" s="16" t="s">
        <v>101</v>
      </c>
      <c r="C19" s="17">
        <v>20352.509233004927</v>
      </c>
      <c r="D19" s="14">
        <f t="shared" si="0"/>
        <v>4.2988709370073768E-3</v>
      </c>
    </row>
    <row r="20" spans="1:4" ht="16.5" thickTop="1" thickBot="1" x14ac:dyDescent="0.3">
      <c r="A20" s="15">
        <v>16</v>
      </c>
      <c r="B20" s="16" t="s">
        <v>102</v>
      </c>
      <c r="C20" s="17">
        <v>834688.8008533098</v>
      </c>
      <c r="D20" s="14">
        <f t="shared" si="0"/>
        <v>0.17630354008708402</v>
      </c>
    </row>
    <row r="21" spans="1:4" ht="16.5" thickTop="1" thickBot="1" x14ac:dyDescent="0.3">
      <c r="A21" s="15">
        <v>17</v>
      </c>
      <c r="B21" s="16" t="s">
        <v>103</v>
      </c>
      <c r="C21" s="17">
        <v>476412.20342029893</v>
      </c>
      <c r="D21" s="14">
        <f t="shared" si="0"/>
        <v>0.10062811183978956</v>
      </c>
    </row>
    <row r="22" spans="1:4" ht="16.5" thickTop="1" thickBot="1" x14ac:dyDescent="0.3">
      <c r="A22" s="15">
        <v>18</v>
      </c>
      <c r="B22" s="16" t="s">
        <v>104</v>
      </c>
      <c r="C22" s="17">
        <v>507747.74020871875</v>
      </c>
      <c r="D22" s="14">
        <f t="shared" si="0"/>
        <v>0.10724682537791258</v>
      </c>
    </row>
    <row r="23" spans="1:4" ht="16.5" thickTop="1" thickBot="1" x14ac:dyDescent="0.3">
      <c r="A23" s="31"/>
      <c r="B23" s="18" t="s">
        <v>105</v>
      </c>
      <c r="C23" s="19">
        <f>SUM(C5:C22)</f>
        <v>4734384.802715933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1717041.6459555796</v>
      </c>
      <c r="D5" s="14">
        <f>C5/C$23</f>
        <v>8.2354416144873821E-2</v>
      </c>
    </row>
    <row r="6" spans="1:4" ht="16.5" thickTop="1" thickBot="1" x14ac:dyDescent="0.3">
      <c r="A6" s="15">
        <v>2</v>
      </c>
      <c r="B6" s="16" t="s">
        <v>88</v>
      </c>
      <c r="C6" s="17">
        <v>839934.10245580855</v>
      </c>
      <c r="D6" s="14">
        <f t="shared" ref="D6:D23" si="0">C6/C$23</f>
        <v>4.0285733762398364E-2</v>
      </c>
    </row>
    <row r="7" spans="1:4" ht="16.5" thickTop="1" thickBot="1" x14ac:dyDescent="0.3">
      <c r="A7" s="15">
        <v>3</v>
      </c>
      <c r="B7" s="16" t="s">
        <v>89</v>
      </c>
      <c r="C7" s="17">
        <v>1053339.1352634104</v>
      </c>
      <c r="D7" s="14">
        <f t="shared" si="0"/>
        <v>5.0521272848269995E-2</v>
      </c>
    </row>
    <row r="8" spans="1:4" ht="16.5" thickTop="1" thickBot="1" x14ac:dyDescent="0.3">
      <c r="A8" s="15">
        <v>4</v>
      </c>
      <c r="B8" s="16" t="s">
        <v>90</v>
      </c>
      <c r="C8" s="17">
        <v>213744.57234207852</v>
      </c>
      <c r="D8" s="14">
        <f t="shared" si="0"/>
        <v>1.0251824410217604E-2</v>
      </c>
    </row>
    <row r="9" spans="1:4" ht="16.5" thickTop="1" thickBot="1" x14ac:dyDescent="0.3">
      <c r="A9" s="15">
        <v>5</v>
      </c>
      <c r="B9" s="16" t="s">
        <v>91</v>
      </c>
      <c r="C9" s="17">
        <v>163400.0748901187</v>
      </c>
      <c r="D9" s="14">
        <f t="shared" si="0"/>
        <v>7.8371528129798865E-3</v>
      </c>
    </row>
    <row r="10" spans="1:4" ht="16.5" thickTop="1" thickBot="1" x14ac:dyDescent="0.3">
      <c r="A10" s="15">
        <v>6</v>
      </c>
      <c r="B10" s="16" t="s">
        <v>92</v>
      </c>
      <c r="C10" s="17">
        <v>261196.30955673516</v>
      </c>
      <c r="D10" s="14">
        <f t="shared" si="0"/>
        <v>1.2527750636339045E-2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30324.805889701751</v>
      </c>
      <c r="D12" s="14">
        <f t="shared" si="0"/>
        <v>1.4544677408585272E-3</v>
      </c>
    </row>
    <row r="13" spans="1:4" ht="16.5" thickTop="1" thickBot="1" x14ac:dyDescent="0.3">
      <c r="A13" s="15">
        <v>9</v>
      </c>
      <c r="B13" s="16" t="s">
        <v>95</v>
      </c>
      <c r="C13" s="17">
        <v>83281.027568761783</v>
      </c>
      <c r="D13" s="14">
        <f t="shared" si="0"/>
        <v>3.9944053876186242E-3</v>
      </c>
    </row>
    <row r="14" spans="1:4" ht="16.5" thickTop="1" thickBot="1" x14ac:dyDescent="0.3">
      <c r="A14" s="15">
        <v>10</v>
      </c>
      <c r="B14" s="16" t="s">
        <v>96</v>
      </c>
      <c r="C14" s="17">
        <v>1456119.4113800521</v>
      </c>
      <c r="D14" s="14">
        <f t="shared" si="0"/>
        <v>6.9839810958507095E-2</v>
      </c>
    </row>
    <row r="15" spans="1:4" ht="16.5" thickTop="1" thickBot="1" x14ac:dyDescent="0.3">
      <c r="A15" s="15">
        <v>11</v>
      </c>
      <c r="B15" s="16" t="s">
        <v>97</v>
      </c>
      <c r="C15" s="17">
        <v>106186.0090889243</v>
      </c>
      <c r="D15" s="14">
        <f t="shared" si="0"/>
        <v>5.0929963183309179E-3</v>
      </c>
    </row>
    <row r="16" spans="1:4" ht="16.5" thickTop="1" thickBot="1" x14ac:dyDescent="0.3">
      <c r="A16" s="15">
        <v>12</v>
      </c>
      <c r="B16" s="16" t="s">
        <v>98</v>
      </c>
      <c r="C16" s="17">
        <v>5040116.0781976059</v>
      </c>
      <c r="D16" s="14">
        <f t="shared" si="0"/>
        <v>0.24173893388086942</v>
      </c>
    </row>
    <row r="17" spans="1:4" ht="16.5" thickTop="1" thickBot="1" x14ac:dyDescent="0.3">
      <c r="A17" s="15">
        <v>13</v>
      </c>
      <c r="B17" s="16" t="s">
        <v>99</v>
      </c>
      <c r="C17" s="17">
        <v>820241.50854006817</v>
      </c>
      <c r="D17" s="14">
        <f t="shared" si="0"/>
        <v>3.9341218480472083E-2</v>
      </c>
    </row>
    <row r="18" spans="1:4" ht="16.5" thickTop="1" thickBot="1" x14ac:dyDescent="0.3">
      <c r="A18" s="15">
        <v>14</v>
      </c>
      <c r="B18" s="16" t="s">
        <v>100</v>
      </c>
      <c r="C18" s="17">
        <v>2753768.8016335955</v>
      </c>
      <c r="D18" s="14">
        <f t="shared" si="0"/>
        <v>0.13207892912247432</v>
      </c>
    </row>
    <row r="19" spans="1:4" ht="16.5" thickTop="1" thickBot="1" x14ac:dyDescent="0.3">
      <c r="A19" s="15">
        <v>15</v>
      </c>
      <c r="B19" s="16" t="s">
        <v>101</v>
      </c>
      <c r="C19" s="17">
        <v>13057.497115719285</v>
      </c>
      <c r="D19" s="14">
        <f t="shared" si="0"/>
        <v>6.2627633628535486E-4</v>
      </c>
    </row>
    <row r="20" spans="1:4" ht="16.5" thickTop="1" thickBot="1" x14ac:dyDescent="0.3">
      <c r="A20" s="15">
        <v>16</v>
      </c>
      <c r="B20" s="16" t="s">
        <v>102</v>
      </c>
      <c r="C20" s="17">
        <v>1691011.2400751673</v>
      </c>
      <c r="D20" s="14">
        <f t="shared" si="0"/>
        <v>8.1105920580805888E-2</v>
      </c>
    </row>
    <row r="21" spans="1:4" ht="16.5" thickTop="1" thickBot="1" x14ac:dyDescent="0.3">
      <c r="A21" s="15">
        <v>17</v>
      </c>
      <c r="B21" s="16" t="s">
        <v>103</v>
      </c>
      <c r="C21" s="17">
        <v>3014460.4259836022</v>
      </c>
      <c r="D21" s="14">
        <f t="shared" si="0"/>
        <v>0.14458247355762133</v>
      </c>
    </row>
    <row r="22" spans="1:4" ht="16.5" thickTop="1" thickBot="1" x14ac:dyDescent="0.3">
      <c r="A22" s="15">
        <v>18</v>
      </c>
      <c r="B22" s="16" t="s">
        <v>104</v>
      </c>
      <c r="C22" s="17">
        <v>1592195.349268629</v>
      </c>
      <c r="D22" s="14">
        <f t="shared" si="0"/>
        <v>7.6366417021077673E-2</v>
      </c>
    </row>
    <row r="23" spans="1:4" ht="16.5" thickTop="1" thickBot="1" x14ac:dyDescent="0.3">
      <c r="A23" s="31"/>
      <c r="B23" s="18" t="s">
        <v>105</v>
      </c>
      <c r="C23" s="19">
        <f>SUM(C5:C22)</f>
        <v>20849417.995205559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261513.17889203565</v>
      </c>
      <c r="D5" s="14">
        <f>C5/C$23</f>
        <v>2.5716965308913448E-2</v>
      </c>
    </row>
    <row r="6" spans="1:4" ht="16.5" thickTop="1" thickBot="1" x14ac:dyDescent="0.3">
      <c r="A6" s="15">
        <v>2</v>
      </c>
      <c r="B6" s="16" t="s">
        <v>88</v>
      </c>
      <c r="C6" s="17">
        <v>34334.743829136009</v>
      </c>
      <c r="D6" s="14">
        <f t="shared" ref="D6:D23" si="0">C6/C$23</f>
        <v>3.3764471055925515E-3</v>
      </c>
    </row>
    <row r="7" spans="1:4" ht="16.5" thickTop="1" thickBot="1" x14ac:dyDescent="0.3">
      <c r="A7" s="15">
        <v>3</v>
      </c>
      <c r="B7" s="16" t="s">
        <v>89</v>
      </c>
      <c r="C7" s="17">
        <v>249679.13832292942</v>
      </c>
      <c r="D7" s="14">
        <f t="shared" si="0"/>
        <v>2.4553216651697123E-2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445361.88551130088</v>
      </c>
      <c r="D9" s="14">
        <f t="shared" si="0"/>
        <v>4.3796477898862859E-2</v>
      </c>
    </row>
    <row r="10" spans="1:4" ht="16.5" thickTop="1" thickBot="1" x14ac:dyDescent="0.3">
      <c r="A10" s="15">
        <v>6</v>
      </c>
      <c r="B10" s="16" t="s">
        <v>92</v>
      </c>
      <c r="C10" s="17">
        <v>258926.49051315238</v>
      </c>
      <c r="D10" s="14">
        <f t="shared" si="0"/>
        <v>2.5462592754587329E-2</v>
      </c>
    </row>
    <row r="11" spans="1:4" ht="16.5" thickTop="1" thickBot="1" x14ac:dyDescent="0.3">
      <c r="A11" s="15">
        <v>7</v>
      </c>
      <c r="B11" s="16" t="s">
        <v>93</v>
      </c>
      <c r="C11" s="17">
        <v>28532.813350379118</v>
      </c>
      <c r="D11" s="14">
        <f t="shared" si="0"/>
        <v>2.8058906025548273E-3</v>
      </c>
    </row>
    <row r="12" spans="1:4" ht="16.5" thickTop="1" thickBot="1" x14ac:dyDescent="0.3">
      <c r="A12" s="15">
        <v>8</v>
      </c>
      <c r="B12" s="16" t="s">
        <v>94</v>
      </c>
      <c r="C12" s="17">
        <v>13710.733769389773</v>
      </c>
      <c r="D12" s="14">
        <f t="shared" si="0"/>
        <v>1.3483009391764282E-3</v>
      </c>
    </row>
    <row r="13" spans="1:4" ht="16.5" thickTop="1" thickBot="1" x14ac:dyDescent="0.3">
      <c r="A13" s="15">
        <v>9</v>
      </c>
      <c r="B13" s="16" t="s">
        <v>95</v>
      </c>
      <c r="C13" s="17">
        <v>57520.69835335762</v>
      </c>
      <c r="D13" s="14">
        <f t="shared" si="0"/>
        <v>5.6565325325668454E-3</v>
      </c>
    </row>
    <row r="14" spans="1:4" ht="16.5" thickTop="1" thickBot="1" x14ac:dyDescent="0.3">
      <c r="A14" s="15">
        <v>10</v>
      </c>
      <c r="B14" s="16" t="s">
        <v>96</v>
      </c>
      <c r="C14" s="17">
        <v>841917.1468144058</v>
      </c>
      <c r="D14" s="14">
        <f t="shared" si="0"/>
        <v>8.2793357295940312E-2</v>
      </c>
    </row>
    <row r="15" spans="1:4" ht="16.5" thickTop="1" thickBot="1" x14ac:dyDescent="0.3">
      <c r="A15" s="15">
        <v>11</v>
      </c>
      <c r="B15" s="16" t="s">
        <v>97</v>
      </c>
      <c r="C15" s="17">
        <v>410305.77665976109</v>
      </c>
      <c r="D15" s="14">
        <f t="shared" si="0"/>
        <v>4.034909242092969E-2</v>
      </c>
    </row>
    <row r="16" spans="1:4" ht="16.5" thickTop="1" thickBot="1" x14ac:dyDescent="0.3">
      <c r="A16" s="15">
        <v>12</v>
      </c>
      <c r="B16" s="16" t="s">
        <v>98</v>
      </c>
      <c r="C16" s="17">
        <v>544296.0012200342</v>
      </c>
      <c r="D16" s="14">
        <f t="shared" si="0"/>
        <v>5.3525567776202918E-2</v>
      </c>
    </row>
    <row r="17" spans="1:4" ht="16.5" thickTop="1" thickBot="1" x14ac:dyDescent="0.3">
      <c r="A17" s="15">
        <v>13</v>
      </c>
      <c r="B17" s="16" t="s">
        <v>99</v>
      </c>
      <c r="C17" s="17">
        <v>282451.33084802161</v>
      </c>
      <c r="D17" s="14">
        <f t="shared" si="0"/>
        <v>2.7776003900261657E-2</v>
      </c>
    </row>
    <row r="18" spans="1:4" ht="16.5" thickTop="1" thickBot="1" x14ac:dyDescent="0.3">
      <c r="A18" s="15">
        <v>14</v>
      </c>
      <c r="B18" s="16" t="s">
        <v>100</v>
      </c>
      <c r="C18" s="17">
        <v>2894625.6470570313</v>
      </c>
      <c r="D18" s="14">
        <f t="shared" si="0"/>
        <v>0.28465482184509483</v>
      </c>
    </row>
    <row r="19" spans="1:4" ht="16.5" thickTop="1" thickBot="1" x14ac:dyDescent="0.3">
      <c r="A19" s="15">
        <v>15</v>
      </c>
      <c r="B19" s="16" t="s">
        <v>101</v>
      </c>
      <c r="C19" s="17">
        <v>57327.680486391975</v>
      </c>
      <c r="D19" s="14">
        <f t="shared" si="0"/>
        <v>5.6375513331879592E-3</v>
      </c>
    </row>
    <row r="20" spans="1:4" ht="16.5" thickTop="1" thickBot="1" x14ac:dyDescent="0.3">
      <c r="A20" s="15">
        <v>16</v>
      </c>
      <c r="B20" s="16" t="s">
        <v>102</v>
      </c>
      <c r="C20" s="17">
        <v>1526724.319468658</v>
      </c>
      <c r="D20" s="14">
        <f t="shared" si="0"/>
        <v>0.15013666434095613</v>
      </c>
    </row>
    <row r="21" spans="1:4" ht="16.5" thickTop="1" thickBot="1" x14ac:dyDescent="0.3">
      <c r="A21" s="15">
        <v>17</v>
      </c>
      <c r="B21" s="16" t="s">
        <v>103</v>
      </c>
      <c r="C21" s="17">
        <v>1246361.6170400667</v>
      </c>
      <c r="D21" s="14">
        <f t="shared" si="0"/>
        <v>0.12256605423703495</v>
      </c>
    </row>
    <row r="22" spans="1:4" ht="16.5" thickTop="1" thickBot="1" x14ac:dyDescent="0.3">
      <c r="A22" s="15">
        <v>18</v>
      </c>
      <c r="B22" s="16" t="s">
        <v>104</v>
      </c>
      <c r="C22" s="17">
        <v>1015308.090010456</v>
      </c>
      <c r="D22" s="14">
        <f t="shared" si="0"/>
        <v>9.9844463056440125E-2</v>
      </c>
    </row>
    <row r="23" spans="1:4" ht="16.5" thickTop="1" thickBot="1" x14ac:dyDescent="0.3">
      <c r="A23" s="31"/>
      <c r="B23" s="18" t="s">
        <v>105</v>
      </c>
      <c r="C23" s="19">
        <f>SUM(C5:C22)</f>
        <v>10168897.292146508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181064.61849580353</v>
      </c>
      <c r="D5" s="14">
        <f>C5/C$23</f>
        <v>4.0652557450818014E-2</v>
      </c>
    </row>
    <row r="6" spans="1:4" ht="16.5" thickTop="1" thickBot="1" x14ac:dyDescent="0.3">
      <c r="A6" s="15">
        <v>2</v>
      </c>
      <c r="B6" s="16" t="s">
        <v>88</v>
      </c>
      <c r="C6" s="17">
        <v>23503.39407269617</v>
      </c>
      <c r="D6" s="14">
        <f t="shared" ref="D6:D23" si="0">C6/C$23</f>
        <v>5.276972860667647E-3</v>
      </c>
    </row>
    <row r="7" spans="1:4" ht="16.5" thickTop="1" thickBot="1" x14ac:dyDescent="0.3">
      <c r="A7" s="15">
        <v>3</v>
      </c>
      <c r="B7" s="16" t="s">
        <v>89</v>
      </c>
      <c r="C7" s="17">
        <v>113342.93779169676</v>
      </c>
      <c r="D7" s="14">
        <f t="shared" si="0"/>
        <v>2.544771214000727E-2</v>
      </c>
    </row>
    <row r="8" spans="1:4" ht="16.5" thickTop="1" thickBot="1" x14ac:dyDescent="0.3">
      <c r="A8" s="15">
        <v>4</v>
      </c>
      <c r="B8" s="16" t="s">
        <v>90</v>
      </c>
      <c r="C8" s="17">
        <v>17201.935148841727</v>
      </c>
      <c r="D8" s="14">
        <f t="shared" si="0"/>
        <v>3.8621717633903251E-3</v>
      </c>
    </row>
    <row r="9" spans="1:4" ht="16.5" thickTop="1" thickBot="1" x14ac:dyDescent="0.3">
      <c r="A9" s="15">
        <v>5</v>
      </c>
      <c r="B9" s="16" t="s">
        <v>91</v>
      </c>
      <c r="C9" s="17">
        <v>63896.033192224328</v>
      </c>
      <c r="D9" s="14">
        <f t="shared" si="0"/>
        <v>1.4345912425107372E-2</v>
      </c>
    </row>
    <row r="10" spans="1:4" ht="16.5" thickTop="1" thickBot="1" x14ac:dyDescent="0.3">
      <c r="A10" s="15">
        <v>6</v>
      </c>
      <c r="B10" s="16" t="s">
        <v>92</v>
      </c>
      <c r="C10" s="17">
        <v>71072.664473923869</v>
      </c>
      <c r="D10" s="14">
        <f t="shared" si="0"/>
        <v>1.5957206878470662E-2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96.800672228126572</v>
      </c>
      <c r="D12" s="14">
        <f t="shared" si="0"/>
        <v>2.1733649134344398E-5</v>
      </c>
    </row>
    <row r="13" spans="1:4" ht="16.5" thickTop="1" thickBot="1" x14ac:dyDescent="0.3">
      <c r="A13" s="15">
        <v>9</v>
      </c>
      <c r="B13" s="16" t="s">
        <v>95</v>
      </c>
      <c r="C13" s="17">
        <v>1250.8422120057783</v>
      </c>
      <c r="D13" s="14">
        <f t="shared" si="0"/>
        <v>2.8083860506768036E-4</v>
      </c>
    </row>
    <row r="14" spans="1:4" ht="16.5" thickTop="1" thickBot="1" x14ac:dyDescent="0.3">
      <c r="A14" s="15">
        <v>10</v>
      </c>
      <c r="B14" s="16" t="s">
        <v>96</v>
      </c>
      <c r="C14" s="17">
        <v>608309.70197164197</v>
      </c>
      <c r="D14" s="14">
        <f t="shared" si="0"/>
        <v>0.13657745678162572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26243.814944149679</v>
      </c>
      <c r="D16" s="14">
        <f t="shared" si="0"/>
        <v>5.892251084771748E-3</v>
      </c>
    </row>
    <row r="17" spans="1:4" ht="16.5" thickTop="1" thickBot="1" x14ac:dyDescent="0.3">
      <c r="A17" s="15">
        <v>13</v>
      </c>
      <c r="B17" s="16" t="s">
        <v>99</v>
      </c>
      <c r="C17" s="17">
        <v>75268.174295723104</v>
      </c>
      <c r="D17" s="14">
        <f t="shared" si="0"/>
        <v>1.6899181105589571E-2</v>
      </c>
    </row>
    <row r="18" spans="1:4" ht="16.5" thickTop="1" thickBot="1" x14ac:dyDescent="0.3">
      <c r="A18" s="15">
        <v>14</v>
      </c>
      <c r="B18" s="16" t="s">
        <v>100</v>
      </c>
      <c r="C18" s="17">
        <v>2140569.6626471016</v>
      </c>
      <c r="D18" s="14">
        <f t="shared" si="0"/>
        <v>0.48059986490544671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612568.52079215704</v>
      </c>
      <c r="D20" s="14">
        <f t="shared" si="0"/>
        <v>0.1375336451204183</v>
      </c>
    </row>
    <row r="21" spans="1:4" ht="16.5" thickTop="1" thickBot="1" x14ac:dyDescent="0.3">
      <c r="A21" s="15">
        <v>17</v>
      </c>
      <c r="B21" s="16" t="s">
        <v>103</v>
      </c>
      <c r="C21" s="17">
        <v>260267.64441359113</v>
      </c>
      <c r="D21" s="14">
        <f t="shared" si="0"/>
        <v>5.8435189906291984E-2</v>
      </c>
    </row>
    <row r="22" spans="1:4" ht="16.5" thickTop="1" thickBot="1" x14ac:dyDescent="0.3">
      <c r="A22" s="15">
        <v>18</v>
      </c>
      <c r="B22" s="16" t="s">
        <v>104</v>
      </c>
      <c r="C22" s="17">
        <v>259297.19651587339</v>
      </c>
      <c r="D22" s="14">
        <f t="shared" si="0"/>
        <v>5.8217305323192657E-2</v>
      </c>
    </row>
    <row r="23" spans="1:4" ht="16.5" thickTop="1" thickBot="1" x14ac:dyDescent="0.3">
      <c r="A23" s="31"/>
      <c r="B23" s="18" t="s">
        <v>105</v>
      </c>
      <c r="C23" s="19">
        <f>SUM(C5:C22)</f>
        <v>4453953.9416396581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233476.1286078649</v>
      </c>
      <c r="D5" s="14">
        <f>C5/C$23</f>
        <v>2.1697101119161184E-2</v>
      </c>
    </row>
    <row r="6" spans="1:4" ht="16.5" thickTop="1" thickBot="1" x14ac:dyDescent="0.3">
      <c r="A6" s="15">
        <v>2</v>
      </c>
      <c r="B6" s="16" t="s">
        <v>88</v>
      </c>
      <c r="C6" s="17">
        <v>306317.40186829021</v>
      </c>
      <c r="D6" s="14">
        <f t="shared" ref="D6:D23" si="0">C6/C$23</f>
        <v>2.8466291961083773E-2</v>
      </c>
    </row>
    <row r="7" spans="1:4" ht="16.5" thickTop="1" thickBot="1" x14ac:dyDescent="0.3">
      <c r="A7" s="15">
        <v>3</v>
      </c>
      <c r="B7" s="16" t="s">
        <v>89</v>
      </c>
      <c r="C7" s="17">
        <v>380226.21340689802</v>
      </c>
      <c r="D7" s="14">
        <f t="shared" si="0"/>
        <v>3.5334689887295496E-2</v>
      </c>
    </row>
    <row r="8" spans="1:4" ht="16.5" thickTop="1" thickBot="1" x14ac:dyDescent="0.3">
      <c r="A8" s="15">
        <v>4</v>
      </c>
      <c r="B8" s="16" t="s">
        <v>90</v>
      </c>
      <c r="C8" s="17">
        <v>776.52026872807676</v>
      </c>
      <c r="D8" s="14">
        <f t="shared" si="0"/>
        <v>7.2162575643734344E-5</v>
      </c>
    </row>
    <row r="9" spans="1:4" ht="16.5" thickTop="1" thickBot="1" x14ac:dyDescent="0.3">
      <c r="A9" s="15">
        <v>5</v>
      </c>
      <c r="B9" s="16" t="s">
        <v>91</v>
      </c>
      <c r="C9" s="17">
        <v>139452.09184747844</v>
      </c>
      <c r="D9" s="14">
        <f t="shared" si="0"/>
        <v>1.2959381141594655E-2</v>
      </c>
    </row>
    <row r="10" spans="1:4" ht="16.5" thickTop="1" thickBot="1" x14ac:dyDescent="0.3">
      <c r="A10" s="15">
        <v>6</v>
      </c>
      <c r="B10" s="16" t="s">
        <v>92</v>
      </c>
      <c r="C10" s="17">
        <v>209115.0928501451</v>
      </c>
      <c r="D10" s="14">
        <f t="shared" si="0"/>
        <v>1.9433212903460562E-2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2113.6293569077179</v>
      </c>
      <c r="D12" s="14">
        <f t="shared" si="0"/>
        <v>1.9642106522280901E-4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916321.93002879794</v>
      </c>
      <c r="D14" s="14">
        <f t="shared" si="0"/>
        <v>8.5154442520896059E-2</v>
      </c>
    </row>
    <row r="15" spans="1:4" ht="16.5" thickTop="1" thickBot="1" x14ac:dyDescent="0.3">
      <c r="A15" s="15">
        <v>11</v>
      </c>
      <c r="B15" s="16" t="s">
        <v>97</v>
      </c>
      <c r="C15" s="17">
        <v>2188917.8797733746</v>
      </c>
      <c r="D15" s="14">
        <f t="shared" si="0"/>
        <v>0.20341768069467189</v>
      </c>
    </row>
    <row r="16" spans="1:4" ht="16.5" thickTop="1" thickBot="1" x14ac:dyDescent="0.3">
      <c r="A16" s="15">
        <v>12</v>
      </c>
      <c r="B16" s="16" t="s">
        <v>98</v>
      </c>
      <c r="C16" s="17">
        <v>212.31176420947097</v>
      </c>
      <c r="D16" s="14">
        <f t="shared" si="0"/>
        <v>1.9730281824988343E-5</v>
      </c>
    </row>
    <row r="17" spans="1:4" ht="16.5" thickTop="1" thickBot="1" x14ac:dyDescent="0.3">
      <c r="A17" s="15">
        <v>13</v>
      </c>
      <c r="B17" s="16" t="s">
        <v>99</v>
      </c>
      <c r="C17" s="17">
        <v>121430.37218032085</v>
      </c>
      <c r="D17" s="14">
        <f t="shared" si="0"/>
        <v>1.128461003633862E-2</v>
      </c>
    </row>
    <row r="18" spans="1:4" ht="16.5" thickTop="1" thickBot="1" x14ac:dyDescent="0.3">
      <c r="A18" s="15">
        <v>14</v>
      </c>
      <c r="B18" s="16" t="s">
        <v>100</v>
      </c>
      <c r="C18" s="17">
        <v>2113394.4667871417</v>
      </c>
      <c r="D18" s="14">
        <f t="shared" si="0"/>
        <v>0.19639923671842008</v>
      </c>
    </row>
    <row r="19" spans="1:4" ht="16.5" thickTop="1" thickBot="1" x14ac:dyDescent="0.3">
      <c r="A19" s="15">
        <v>15</v>
      </c>
      <c r="B19" s="16" t="s">
        <v>101</v>
      </c>
      <c r="C19" s="17">
        <v>42232.288365699598</v>
      </c>
      <c r="D19" s="14">
        <f t="shared" si="0"/>
        <v>3.9246763111408355E-3</v>
      </c>
    </row>
    <row r="20" spans="1:4" ht="16.5" thickTop="1" thickBot="1" x14ac:dyDescent="0.3">
      <c r="A20" s="15">
        <v>16</v>
      </c>
      <c r="B20" s="16" t="s">
        <v>102</v>
      </c>
      <c r="C20" s="17">
        <v>1905971.0415406327</v>
      </c>
      <c r="D20" s="14">
        <f t="shared" si="0"/>
        <v>0.17712323167717203</v>
      </c>
    </row>
    <row r="21" spans="1:4" ht="16.5" thickTop="1" thickBot="1" x14ac:dyDescent="0.3">
      <c r="A21" s="15">
        <v>17</v>
      </c>
      <c r="B21" s="16" t="s">
        <v>103</v>
      </c>
      <c r="C21" s="17">
        <v>1278941.434201088</v>
      </c>
      <c r="D21" s="14">
        <f t="shared" si="0"/>
        <v>0.11885292851481379</v>
      </c>
    </row>
    <row r="22" spans="1:4" ht="16.5" thickTop="1" thickBot="1" x14ac:dyDescent="0.3">
      <c r="A22" s="15">
        <v>18</v>
      </c>
      <c r="B22" s="16" t="s">
        <v>104</v>
      </c>
      <c r="C22" s="17">
        <v>921807.30833319435</v>
      </c>
      <c r="D22" s="14">
        <f t="shared" si="0"/>
        <v>8.566420259125955E-2</v>
      </c>
    </row>
    <row r="23" spans="1:4" ht="16.5" thickTop="1" thickBot="1" x14ac:dyDescent="0.3">
      <c r="A23" s="31"/>
      <c r="B23" s="18" t="s">
        <v>105</v>
      </c>
      <c r="C23" s="19">
        <f>SUM(C5:C22)</f>
        <v>10760706.111180771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1</v>
      </c>
      <c r="B1" s="48"/>
      <c r="C1" s="48"/>
      <c r="D1" s="49"/>
    </row>
    <row r="2" spans="1:7" x14ac:dyDescent="0.25">
      <c r="A2" s="50" t="s">
        <v>186</v>
      </c>
      <c r="B2" s="51"/>
      <c r="C2" s="51"/>
      <c r="D2" s="52"/>
    </row>
    <row r="3" spans="1:7" ht="15.75" thickBot="1" x14ac:dyDescent="0.3">
      <c r="A3" s="53" t="s">
        <v>130</v>
      </c>
      <c r="B3" s="54"/>
      <c r="C3" s="54"/>
      <c r="D3" s="55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91</v>
      </c>
      <c r="C9" s="17">
        <v>362945.04038408428</v>
      </c>
      <c r="D9" s="14">
        <f t="shared" si="0"/>
        <v>0.21962887096994652</v>
      </c>
    </row>
    <row r="10" spans="1:7" ht="16.5" thickTop="1" thickBot="1" x14ac:dyDescent="0.3">
      <c r="A10" s="15">
        <v>6</v>
      </c>
      <c r="B10" s="16" t="s">
        <v>92</v>
      </c>
      <c r="C10" s="17">
        <v>1599.0889439218081</v>
      </c>
      <c r="D10" s="14">
        <f t="shared" si="0"/>
        <v>9.6765642247765454E-4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2020.1101723893321</v>
      </c>
      <c r="D13" s="14">
        <f t="shared" si="0"/>
        <v>1.2224289273308634E-3</v>
      </c>
    </row>
    <row r="14" spans="1:7" ht="16.5" thickTop="1" thickBot="1" x14ac:dyDescent="0.3">
      <c r="A14" s="15">
        <v>10</v>
      </c>
      <c r="B14" s="16" t="s">
        <v>96</v>
      </c>
      <c r="C14" s="17">
        <v>18754.170023161434</v>
      </c>
      <c r="D14" s="14">
        <f t="shared" si="0"/>
        <v>1.1348707737696324E-2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29521.222858882884</v>
      </c>
      <c r="D17" s="14">
        <f t="shared" si="0"/>
        <v>1.7864172601138942E-2</v>
      </c>
    </row>
    <row r="18" spans="1:4" ht="16.5" thickTop="1" thickBot="1" x14ac:dyDescent="0.3">
      <c r="A18" s="15">
        <v>14</v>
      </c>
      <c r="B18" s="16" t="s">
        <v>100</v>
      </c>
      <c r="C18" s="17">
        <v>599621.58851846342</v>
      </c>
      <c r="D18" s="14">
        <f t="shared" si="0"/>
        <v>0.36284891055723317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165481.2784476644</v>
      </c>
      <c r="D20" s="14">
        <f t="shared" si="0"/>
        <v>0.10013765806983498</v>
      </c>
    </row>
    <row r="21" spans="1:4" ht="16.5" thickTop="1" thickBot="1" x14ac:dyDescent="0.3">
      <c r="A21" s="15">
        <v>17</v>
      </c>
      <c r="B21" s="16" t="s">
        <v>103</v>
      </c>
      <c r="C21" s="17">
        <v>35084.634995945045</v>
      </c>
      <c r="D21" s="14">
        <f t="shared" si="0"/>
        <v>2.1230759247729859E-2</v>
      </c>
    </row>
    <row r="22" spans="1:4" ht="16.5" thickTop="1" thickBot="1" x14ac:dyDescent="0.3">
      <c r="A22" s="15">
        <v>18</v>
      </c>
      <c r="B22" s="16" t="s">
        <v>104</v>
      </c>
      <c r="C22" s="17">
        <v>437510.79831074749</v>
      </c>
      <c r="D22" s="14">
        <f t="shared" si="0"/>
        <v>0.26475083546661177</v>
      </c>
    </row>
    <row r="23" spans="1:4" ht="16.5" thickTop="1" thickBot="1" x14ac:dyDescent="0.3">
      <c r="A23" s="31"/>
      <c r="B23" s="18" t="s">
        <v>105</v>
      </c>
      <c r="C23" s="19">
        <f>SUM(C5:C22)</f>
        <v>1652537.93265526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144882.55056231059</v>
      </c>
      <c r="D5" s="14">
        <f>C5/C$23</f>
        <v>5.1000367180844049E-3</v>
      </c>
    </row>
    <row r="6" spans="1:4" ht="16.5" thickTop="1" thickBot="1" x14ac:dyDescent="0.3">
      <c r="A6" s="15">
        <v>2</v>
      </c>
      <c r="B6" s="16" t="s">
        <v>88</v>
      </c>
      <c r="C6" s="17">
        <v>719179.2436822349</v>
      </c>
      <c r="D6" s="14">
        <f t="shared" ref="D6:D23" si="0">C6/C$23</f>
        <v>2.5315957894364357E-2</v>
      </c>
    </row>
    <row r="7" spans="1:4" ht="16.5" thickTop="1" thickBot="1" x14ac:dyDescent="0.3">
      <c r="A7" s="15">
        <v>3</v>
      </c>
      <c r="B7" s="16" t="s">
        <v>89</v>
      </c>
      <c r="C7" s="17">
        <v>558041.31123191433</v>
      </c>
      <c r="D7" s="14">
        <f t="shared" si="0"/>
        <v>1.9643712555065206E-2</v>
      </c>
    </row>
    <row r="8" spans="1:4" ht="16.5" thickTop="1" thickBot="1" x14ac:dyDescent="0.3">
      <c r="A8" s="15">
        <v>4</v>
      </c>
      <c r="B8" s="16" t="s">
        <v>90</v>
      </c>
      <c r="C8" s="17">
        <v>58519.523446103791</v>
      </c>
      <c r="D8" s="14">
        <f t="shared" si="0"/>
        <v>2.0599562690026877E-3</v>
      </c>
    </row>
    <row r="9" spans="1:4" ht="16.5" thickTop="1" thickBot="1" x14ac:dyDescent="0.3">
      <c r="A9" s="15">
        <v>5</v>
      </c>
      <c r="B9" s="16" t="s">
        <v>91</v>
      </c>
      <c r="C9" s="17">
        <v>77428.913490767925</v>
      </c>
      <c r="D9" s="14">
        <f t="shared" si="0"/>
        <v>2.7255891086377881E-3</v>
      </c>
    </row>
    <row r="10" spans="1:4" ht="16.5" thickTop="1" thickBot="1" x14ac:dyDescent="0.3">
      <c r="A10" s="15">
        <v>6</v>
      </c>
      <c r="B10" s="16" t="s">
        <v>92</v>
      </c>
      <c r="C10" s="17">
        <v>387833.55187232309</v>
      </c>
      <c r="D10" s="14">
        <f t="shared" si="0"/>
        <v>1.3652198607611231E-2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34313.778533242228</v>
      </c>
      <c r="D12" s="14">
        <f t="shared" si="0"/>
        <v>1.2078854891534212E-3</v>
      </c>
    </row>
    <row r="13" spans="1:4" ht="16.5" thickTop="1" thickBot="1" x14ac:dyDescent="0.3">
      <c r="A13" s="15">
        <v>9</v>
      </c>
      <c r="B13" s="16" t="s">
        <v>95</v>
      </c>
      <c r="C13" s="17">
        <v>4132.4699579140897</v>
      </c>
      <c r="D13" s="14">
        <f t="shared" si="0"/>
        <v>1.454678181737171E-4</v>
      </c>
    </row>
    <row r="14" spans="1:4" ht="16.5" thickTop="1" thickBot="1" x14ac:dyDescent="0.3">
      <c r="A14" s="15">
        <v>10</v>
      </c>
      <c r="B14" s="16" t="s">
        <v>96</v>
      </c>
      <c r="C14" s="17">
        <v>1863595.3872930016</v>
      </c>
      <c r="D14" s="14">
        <f t="shared" si="0"/>
        <v>6.5600756377900832E-2</v>
      </c>
    </row>
    <row r="15" spans="1:4" ht="16.5" thickTop="1" thickBot="1" x14ac:dyDescent="0.3">
      <c r="A15" s="15">
        <v>11</v>
      </c>
      <c r="B15" s="16" t="s">
        <v>97</v>
      </c>
      <c r="C15" s="17">
        <v>17579.363985874912</v>
      </c>
      <c r="D15" s="14">
        <f t="shared" si="0"/>
        <v>6.1881435314719961E-4</v>
      </c>
    </row>
    <row r="16" spans="1:4" ht="16.5" thickTop="1" thickBot="1" x14ac:dyDescent="0.3">
      <c r="A16" s="15">
        <v>12</v>
      </c>
      <c r="B16" s="16" t="s">
        <v>98</v>
      </c>
      <c r="C16" s="17">
        <v>9260680.3363071177</v>
      </c>
      <c r="D16" s="14">
        <f t="shared" si="0"/>
        <v>0.32598687396310089</v>
      </c>
    </row>
    <row r="17" spans="1:4" ht="16.5" thickTop="1" thickBot="1" x14ac:dyDescent="0.3">
      <c r="A17" s="15">
        <v>13</v>
      </c>
      <c r="B17" s="16" t="s">
        <v>99</v>
      </c>
      <c r="C17" s="17">
        <v>659100.34850310511</v>
      </c>
      <c r="D17" s="14">
        <f t="shared" si="0"/>
        <v>2.3201109900549334E-2</v>
      </c>
    </row>
    <row r="18" spans="1:4" ht="16.5" thickTop="1" thickBot="1" x14ac:dyDescent="0.3">
      <c r="A18" s="15">
        <v>14</v>
      </c>
      <c r="B18" s="16" t="s">
        <v>100</v>
      </c>
      <c r="C18" s="17">
        <v>5597497.6533414954</v>
      </c>
      <c r="D18" s="14">
        <f t="shared" si="0"/>
        <v>0.19703852155167115</v>
      </c>
    </row>
    <row r="19" spans="1:4" ht="16.5" thickTop="1" thickBot="1" x14ac:dyDescent="0.3">
      <c r="A19" s="15">
        <v>15</v>
      </c>
      <c r="B19" s="16" t="s">
        <v>101</v>
      </c>
      <c r="C19" s="17">
        <v>78401.817940926034</v>
      </c>
      <c r="D19" s="14">
        <f t="shared" si="0"/>
        <v>2.7598364931553602E-3</v>
      </c>
    </row>
    <row r="20" spans="1:4" ht="16.5" thickTop="1" thickBot="1" x14ac:dyDescent="0.3">
      <c r="A20" s="15">
        <v>16</v>
      </c>
      <c r="B20" s="16" t="s">
        <v>102</v>
      </c>
      <c r="C20" s="17">
        <v>1176458.5166556514</v>
      </c>
      <c r="D20" s="14">
        <f t="shared" si="0"/>
        <v>4.1412727819603673E-2</v>
      </c>
    </row>
    <row r="21" spans="1:4" ht="16.5" thickTop="1" thickBot="1" x14ac:dyDescent="0.3">
      <c r="A21" s="15">
        <v>17</v>
      </c>
      <c r="B21" s="16" t="s">
        <v>103</v>
      </c>
      <c r="C21" s="17">
        <v>3166728.3592462926</v>
      </c>
      <c r="D21" s="14">
        <f t="shared" si="0"/>
        <v>0.1114725744796255</v>
      </c>
    </row>
    <row r="22" spans="1:4" ht="16.5" thickTop="1" thickBot="1" x14ac:dyDescent="0.3">
      <c r="A22" s="15">
        <v>18</v>
      </c>
      <c r="B22" s="16" t="s">
        <v>104</v>
      </c>
      <c r="C22" s="17">
        <v>4603765.593533122</v>
      </c>
      <c r="D22" s="14">
        <f t="shared" si="0"/>
        <v>0.16205798060115345</v>
      </c>
    </row>
    <row r="23" spans="1:4" ht="16.5" thickTop="1" thickBot="1" x14ac:dyDescent="0.3">
      <c r="A23" s="31"/>
      <c r="B23" s="18" t="s">
        <v>105</v>
      </c>
      <c r="C23" s="19">
        <f>SUM(C5:C22)</f>
        <v>28408138.719583392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844838.5671337794</v>
      </c>
      <c r="D5" s="14">
        <f>C5/C$23</f>
        <v>2.145371390513421E-2</v>
      </c>
    </row>
    <row r="6" spans="1:4" ht="16.5" thickTop="1" thickBot="1" x14ac:dyDescent="0.3">
      <c r="A6" s="15">
        <v>2</v>
      </c>
      <c r="B6" s="16" t="s">
        <v>88</v>
      </c>
      <c r="C6" s="17">
        <v>1051419.1535887052</v>
      </c>
      <c r="D6" s="14">
        <f t="shared" ref="D6:D23" si="0">C6/C$23</f>
        <v>2.6699592789658468E-2</v>
      </c>
    </row>
    <row r="7" spans="1:4" ht="16.5" thickTop="1" thickBot="1" x14ac:dyDescent="0.3">
      <c r="A7" s="15">
        <v>3</v>
      </c>
      <c r="B7" s="16" t="s">
        <v>89</v>
      </c>
      <c r="C7" s="17">
        <v>814085.03729468537</v>
      </c>
      <c r="D7" s="14">
        <f t="shared" si="0"/>
        <v>2.0672763015333679E-2</v>
      </c>
    </row>
    <row r="8" spans="1:4" ht="16.5" thickTop="1" thickBot="1" x14ac:dyDescent="0.3">
      <c r="A8" s="15">
        <v>4</v>
      </c>
      <c r="B8" s="16" t="s">
        <v>90</v>
      </c>
      <c r="C8" s="17">
        <v>823.41812467913371</v>
      </c>
      <c r="D8" s="14">
        <f t="shared" si="0"/>
        <v>2.0909766147514157E-5</v>
      </c>
    </row>
    <row r="9" spans="1:4" ht="16.5" thickTop="1" thickBot="1" x14ac:dyDescent="0.3">
      <c r="A9" s="15">
        <v>5</v>
      </c>
      <c r="B9" s="16" t="s">
        <v>91</v>
      </c>
      <c r="C9" s="17">
        <v>42594.982491730349</v>
      </c>
      <c r="D9" s="14">
        <f t="shared" si="0"/>
        <v>1.0816511032066569E-3</v>
      </c>
    </row>
    <row r="10" spans="1:4" ht="16.5" thickTop="1" thickBot="1" x14ac:dyDescent="0.3">
      <c r="A10" s="15">
        <v>6</v>
      </c>
      <c r="B10" s="16" t="s">
        <v>92</v>
      </c>
      <c r="C10" s="17">
        <v>612930.34632491507</v>
      </c>
      <c r="D10" s="14">
        <f t="shared" si="0"/>
        <v>1.5564668571466064E-2</v>
      </c>
    </row>
    <row r="11" spans="1:4" ht="16.5" thickTop="1" thickBot="1" x14ac:dyDescent="0.3">
      <c r="A11" s="15">
        <v>7</v>
      </c>
      <c r="B11" s="16" t="s">
        <v>93</v>
      </c>
      <c r="C11" s="17">
        <v>954242.84852346545</v>
      </c>
      <c r="D11" s="14">
        <f t="shared" si="0"/>
        <v>2.4231911118471724E-2</v>
      </c>
    </row>
    <row r="12" spans="1:4" ht="16.5" thickTop="1" thickBot="1" x14ac:dyDescent="0.3">
      <c r="A12" s="15">
        <v>8</v>
      </c>
      <c r="B12" s="16" t="s">
        <v>94</v>
      </c>
      <c r="C12" s="17">
        <v>21453.26921806662</v>
      </c>
      <c r="D12" s="14">
        <f t="shared" si="0"/>
        <v>5.4478135591712763E-4</v>
      </c>
    </row>
    <row r="13" spans="1:4" ht="16.5" thickTop="1" thickBot="1" x14ac:dyDescent="0.3">
      <c r="A13" s="15">
        <v>9</v>
      </c>
      <c r="B13" s="16" t="s">
        <v>95</v>
      </c>
      <c r="C13" s="17">
        <v>828100.21370278241</v>
      </c>
      <c r="D13" s="14">
        <f t="shared" si="0"/>
        <v>2.1028662469603845E-2</v>
      </c>
    </row>
    <row r="14" spans="1:4" ht="16.5" thickTop="1" thickBot="1" x14ac:dyDescent="0.3">
      <c r="A14" s="15">
        <v>10</v>
      </c>
      <c r="B14" s="16" t="s">
        <v>96</v>
      </c>
      <c r="C14" s="17">
        <v>1565439.9547055282</v>
      </c>
      <c r="D14" s="14">
        <f t="shared" si="0"/>
        <v>3.9752566029103389E-2</v>
      </c>
    </row>
    <row r="15" spans="1:4" ht="16.5" thickTop="1" thickBot="1" x14ac:dyDescent="0.3">
      <c r="A15" s="15">
        <v>11</v>
      </c>
      <c r="B15" s="16" t="s">
        <v>97</v>
      </c>
      <c r="C15" s="17">
        <v>53170.957417138692</v>
      </c>
      <c r="D15" s="14">
        <f t="shared" si="0"/>
        <v>1.3502159499647183E-3</v>
      </c>
    </row>
    <row r="16" spans="1:4" ht="16.5" thickTop="1" thickBot="1" x14ac:dyDescent="0.3">
      <c r="A16" s="15">
        <v>12</v>
      </c>
      <c r="B16" s="16" t="s">
        <v>98</v>
      </c>
      <c r="C16" s="17">
        <v>2142118.4923070106</v>
      </c>
      <c r="D16" s="14">
        <f t="shared" si="0"/>
        <v>5.4396661176069262E-2</v>
      </c>
    </row>
    <row r="17" spans="1:4" ht="16.5" thickTop="1" thickBot="1" x14ac:dyDescent="0.3">
      <c r="A17" s="15">
        <v>13</v>
      </c>
      <c r="B17" s="16" t="s">
        <v>99</v>
      </c>
      <c r="C17" s="17">
        <v>775196.24275540211</v>
      </c>
      <c r="D17" s="14">
        <f t="shared" si="0"/>
        <v>1.9685226337182459E-2</v>
      </c>
    </row>
    <row r="18" spans="1:4" ht="16.5" thickTop="1" thickBot="1" x14ac:dyDescent="0.3">
      <c r="A18" s="15">
        <v>14</v>
      </c>
      <c r="B18" s="16" t="s">
        <v>100</v>
      </c>
      <c r="C18" s="17">
        <v>8602724.854452217</v>
      </c>
      <c r="D18" s="14">
        <f t="shared" si="0"/>
        <v>0.21845640695375623</v>
      </c>
    </row>
    <row r="19" spans="1:4" ht="16.5" thickTop="1" thickBot="1" x14ac:dyDescent="0.3">
      <c r="A19" s="15">
        <v>15</v>
      </c>
      <c r="B19" s="16" t="s">
        <v>101</v>
      </c>
      <c r="C19" s="17">
        <v>310805.5887339387</v>
      </c>
      <c r="D19" s="14">
        <f t="shared" si="0"/>
        <v>7.8925541993620472E-3</v>
      </c>
    </row>
    <row r="20" spans="1:4" ht="16.5" thickTop="1" thickBot="1" x14ac:dyDescent="0.3">
      <c r="A20" s="15">
        <v>16</v>
      </c>
      <c r="B20" s="16" t="s">
        <v>102</v>
      </c>
      <c r="C20" s="17">
        <v>2431263.7480544429</v>
      </c>
      <c r="D20" s="14">
        <f t="shared" si="0"/>
        <v>6.1739175870773065E-2</v>
      </c>
    </row>
    <row r="21" spans="1:4" ht="16.5" thickTop="1" thickBot="1" x14ac:dyDescent="0.3">
      <c r="A21" s="15">
        <v>17</v>
      </c>
      <c r="B21" s="16" t="s">
        <v>103</v>
      </c>
      <c r="C21" s="17">
        <v>15334010.297222564</v>
      </c>
      <c r="D21" s="14">
        <f t="shared" si="0"/>
        <v>0.38938973992519282</v>
      </c>
    </row>
    <row r="22" spans="1:4" ht="16.5" thickTop="1" thickBot="1" x14ac:dyDescent="0.3">
      <c r="A22" s="15">
        <v>18</v>
      </c>
      <c r="B22" s="16" t="s">
        <v>104</v>
      </c>
      <c r="C22" s="17">
        <v>2994377.1353301601</v>
      </c>
      <c r="D22" s="14">
        <f t="shared" si="0"/>
        <v>7.6038799463656798E-2</v>
      </c>
    </row>
    <row r="23" spans="1:4" ht="16.5" thickTop="1" thickBot="1" x14ac:dyDescent="0.3">
      <c r="A23" s="31"/>
      <c r="B23" s="18" t="s">
        <v>105</v>
      </c>
      <c r="C23" s="19">
        <f>SUM(C5:C22)</f>
        <v>39379595.10738121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4680.2029267347689</v>
      </c>
      <c r="D6" s="14">
        <f t="shared" ref="D6:D23" si="0">C6/C$23</f>
        <v>1.833650377578549E-3</v>
      </c>
    </row>
    <row r="7" spans="1:4" ht="16.5" thickTop="1" thickBot="1" x14ac:dyDescent="0.3">
      <c r="A7" s="15">
        <v>3</v>
      </c>
      <c r="B7" s="16" t="s">
        <v>89</v>
      </c>
      <c r="C7" s="17">
        <v>64383.817311836203</v>
      </c>
      <c r="D7" s="14">
        <f t="shared" si="0"/>
        <v>2.5224848745214929E-2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541.95120476880697</v>
      </c>
      <c r="D9" s="14">
        <f t="shared" si="0"/>
        <v>2.1233032986173956E-4</v>
      </c>
    </row>
    <row r="10" spans="1:4" ht="16.5" thickTop="1" thickBot="1" x14ac:dyDescent="0.3">
      <c r="A10" s="15">
        <v>6</v>
      </c>
      <c r="B10" s="16" t="s">
        <v>92</v>
      </c>
      <c r="C10" s="17">
        <v>2730.3008117969375</v>
      </c>
      <c r="D10" s="14">
        <f t="shared" si="0"/>
        <v>1.0697008640066156E-3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113159.6584826336</v>
      </c>
      <c r="D14" s="14">
        <f t="shared" si="0"/>
        <v>4.4334669618290183E-2</v>
      </c>
    </row>
    <row r="15" spans="1:4" ht="16.5" thickTop="1" thickBot="1" x14ac:dyDescent="0.3">
      <c r="A15" s="15">
        <v>11</v>
      </c>
      <c r="B15" s="16" t="s">
        <v>97</v>
      </c>
      <c r="C15" s="17">
        <v>97643.582864816926</v>
      </c>
      <c r="D15" s="14">
        <f t="shared" si="0"/>
        <v>3.825564732790495E-2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210394.38718198164</v>
      </c>
      <c r="D17" s="14">
        <f t="shared" si="0"/>
        <v>8.2430132525429078E-2</v>
      </c>
    </row>
    <row r="18" spans="1:4" ht="16.5" thickTop="1" thickBot="1" x14ac:dyDescent="0.3">
      <c r="A18" s="15">
        <v>14</v>
      </c>
      <c r="B18" s="16" t="s">
        <v>100</v>
      </c>
      <c r="C18" s="17">
        <v>1276232.2360435366</v>
      </c>
      <c r="D18" s="14">
        <f t="shared" si="0"/>
        <v>0.50001330244280784</v>
      </c>
    </row>
    <row r="19" spans="1:4" ht="16.5" thickTop="1" thickBot="1" x14ac:dyDescent="0.3">
      <c r="A19" s="15">
        <v>15</v>
      </c>
      <c r="B19" s="16" t="s">
        <v>101</v>
      </c>
      <c r="C19" s="17">
        <v>1120.5744538755569</v>
      </c>
      <c r="D19" s="14">
        <f t="shared" si="0"/>
        <v>4.3902835039832776E-4</v>
      </c>
    </row>
    <row r="20" spans="1:4" ht="16.5" thickTop="1" thickBot="1" x14ac:dyDescent="0.3">
      <c r="A20" s="15">
        <v>16</v>
      </c>
      <c r="B20" s="16" t="s">
        <v>102</v>
      </c>
      <c r="C20" s="17">
        <v>524054.23155977728</v>
      </c>
      <c r="D20" s="14">
        <f t="shared" si="0"/>
        <v>0.205318498922788</v>
      </c>
    </row>
    <row r="21" spans="1:4" ht="16.5" thickTop="1" thickBot="1" x14ac:dyDescent="0.3">
      <c r="A21" s="15">
        <v>17</v>
      </c>
      <c r="B21" s="16" t="s">
        <v>103</v>
      </c>
      <c r="C21" s="17">
        <v>191174.17290722078</v>
      </c>
      <c r="D21" s="14">
        <f t="shared" si="0"/>
        <v>7.4899870758201842E-2</v>
      </c>
    </row>
    <row r="22" spans="1:4" ht="16.5" thickTop="1" thickBot="1" x14ac:dyDescent="0.3">
      <c r="A22" s="15">
        <v>18</v>
      </c>
      <c r="B22" s="16" t="s">
        <v>104</v>
      </c>
      <c r="C22" s="17">
        <v>66281.450119413174</v>
      </c>
      <c r="D22" s="14">
        <f t="shared" si="0"/>
        <v>2.5968319737517939E-2</v>
      </c>
    </row>
    <row r="23" spans="1:4" ht="16.5" thickTop="1" thickBot="1" x14ac:dyDescent="0.3">
      <c r="A23" s="31"/>
      <c r="B23" s="18" t="s">
        <v>105</v>
      </c>
      <c r="C23" s="19">
        <f>SUM(C5:C22)</f>
        <v>2552396.5658683921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132803.83093540149</v>
      </c>
      <c r="D5" s="14">
        <f>C5/C$23</f>
        <v>7.4032538464779548E-3</v>
      </c>
    </row>
    <row r="6" spans="1:4" ht="16.5" thickTop="1" thickBot="1" x14ac:dyDescent="0.3">
      <c r="A6" s="15">
        <v>2</v>
      </c>
      <c r="B6" s="16" t="s">
        <v>88</v>
      </c>
      <c r="C6" s="17">
        <v>114773.34765402407</v>
      </c>
      <c r="D6" s="14">
        <f t="shared" ref="D6:D23" si="0">C6/C$23</f>
        <v>6.398130396600644E-3</v>
      </c>
    </row>
    <row r="7" spans="1:4" ht="16.5" thickTop="1" thickBot="1" x14ac:dyDescent="0.3">
      <c r="A7" s="15">
        <v>3</v>
      </c>
      <c r="B7" s="16" t="s">
        <v>89</v>
      </c>
      <c r="C7" s="17">
        <v>663647.96876365773</v>
      </c>
      <c r="D7" s="14">
        <f t="shared" si="0"/>
        <v>3.6995577182157416E-2</v>
      </c>
    </row>
    <row r="8" spans="1:4" ht="16.5" thickTop="1" thickBot="1" x14ac:dyDescent="0.3">
      <c r="A8" s="15">
        <v>4</v>
      </c>
      <c r="B8" s="16" t="s">
        <v>90</v>
      </c>
      <c r="C8" s="17">
        <v>69012.359548408756</v>
      </c>
      <c r="D8" s="14">
        <f t="shared" si="0"/>
        <v>3.8471481785024467E-3</v>
      </c>
    </row>
    <row r="9" spans="1:4" ht="16.5" thickTop="1" thickBot="1" x14ac:dyDescent="0.3">
      <c r="A9" s="15">
        <v>5</v>
      </c>
      <c r="B9" s="16" t="s">
        <v>91</v>
      </c>
      <c r="C9" s="17">
        <v>201763.03202840258</v>
      </c>
      <c r="D9" s="14">
        <f t="shared" si="0"/>
        <v>1.1247438665138311E-2</v>
      </c>
    </row>
    <row r="10" spans="1:4" ht="16.5" thickTop="1" thickBot="1" x14ac:dyDescent="0.3">
      <c r="A10" s="15">
        <v>6</v>
      </c>
      <c r="B10" s="16" t="s">
        <v>92</v>
      </c>
      <c r="C10" s="17">
        <v>400205.5235533602</v>
      </c>
      <c r="D10" s="14">
        <f t="shared" si="0"/>
        <v>2.2309771192288236E-2</v>
      </c>
    </row>
    <row r="11" spans="1:4" ht="16.5" thickTop="1" thickBot="1" x14ac:dyDescent="0.3">
      <c r="A11" s="15">
        <v>7</v>
      </c>
      <c r="B11" s="16" t="s">
        <v>93</v>
      </c>
      <c r="C11" s="17">
        <v>86734.448320204348</v>
      </c>
      <c r="D11" s="14">
        <f t="shared" si="0"/>
        <v>4.835079934260595E-3</v>
      </c>
    </row>
    <row r="12" spans="1:4" ht="16.5" thickTop="1" thickBot="1" x14ac:dyDescent="0.3">
      <c r="A12" s="15">
        <v>8</v>
      </c>
      <c r="B12" s="16" t="s">
        <v>94</v>
      </c>
      <c r="C12" s="17">
        <v>3890.1322530931534</v>
      </c>
      <c r="D12" s="14">
        <f t="shared" si="0"/>
        <v>2.1685847737350721E-4</v>
      </c>
    </row>
    <row r="13" spans="1:4" ht="16.5" thickTop="1" thickBot="1" x14ac:dyDescent="0.3">
      <c r="A13" s="15">
        <v>9</v>
      </c>
      <c r="B13" s="16" t="s">
        <v>95</v>
      </c>
      <c r="C13" s="17">
        <v>228296.90344523921</v>
      </c>
      <c r="D13" s="14">
        <f t="shared" si="0"/>
        <v>1.2726590164346178E-2</v>
      </c>
    </row>
    <row r="14" spans="1:4" ht="16.5" thickTop="1" thickBot="1" x14ac:dyDescent="0.3">
      <c r="A14" s="15">
        <v>10</v>
      </c>
      <c r="B14" s="16" t="s">
        <v>96</v>
      </c>
      <c r="C14" s="17">
        <v>1226126.5413560898</v>
      </c>
      <c r="D14" s="14">
        <f t="shared" si="0"/>
        <v>6.8351386926319771E-2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2857997.8353044852</v>
      </c>
      <c r="D16" s="14">
        <f t="shared" si="0"/>
        <v>0.15932133371766602</v>
      </c>
    </row>
    <row r="17" spans="1:4" ht="16.5" thickTop="1" thickBot="1" x14ac:dyDescent="0.3">
      <c r="A17" s="15">
        <v>13</v>
      </c>
      <c r="B17" s="16" t="s">
        <v>99</v>
      </c>
      <c r="C17" s="17">
        <v>731329.43749121914</v>
      </c>
      <c r="D17" s="14">
        <f t="shared" si="0"/>
        <v>4.0768533806701805E-2</v>
      </c>
    </row>
    <row r="18" spans="1:4" ht="16.5" thickTop="1" thickBot="1" x14ac:dyDescent="0.3">
      <c r="A18" s="15">
        <v>14</v>
      </c>
      <c r="B18" s="16" t="s">
        <v>100</v>
      </c>
      <c r="C18" s="17">
        <v>3808628.5342669901</v>
      </c>
      <c r="D18" s="14">
        <f t="shared" si="0"/>
        <v>0.21231498856258915</v>
      </c>
    </row>
    <row r="19" spans="1:4" ht="16.5" thickTop="1" thickBot="1" x14ac:dyDescent="0.3">
      <c r="A19" s="15">
        <v>15</v>
      </c>
      <c r="B19" s="16" t="s">
        <v>101</v>
      </c>
      <c r="C19" s="17">
        <v>129704.09979982086</v>
      </c>
      <c r="D19" s="14">
        <f t="shared" si="0"/>
        <v>7.2304569001029875E-3</v>
      </c>
    </row>
    <row r="20" spans="1:4" ht="16.5" thickTop="1" thickBot="1" x14ac:dyDescent="0.3">
      <c r="A20" s="15">
        <v>16</v>
      </c>
      <c r="B20" s="16" t="s">
        <v>102</v>
      </c>
      <c r="C20" s="17">
        <v>2893809.760880712</v>
      </c>
      <c r="D20" s="14">
        <f t="shared" si="0"/>
        <v>0.16131769763205447</v>
      </c>
    </row>
    <row r="21" spans="1:4" ht="16.5" thickTop="1" thickBot="1" x14ac:dyDescent="0.3">
      <c r="A21" s="15">
        <v>17</v>
      </c>
      <c r="B21" s="16" t="s">
        <v>103</v>
      </c>
      <c r="C21" s="17">
        <v>2547887.7654005811</v>
      </c>
      <c r="D21" s="14">
        <f t="shared" si="0"/>
        <v>0.14203400434111843</v>
      </c>
    </row>
    <row r="22" spans="1:4" ht="16.5" thickTop="1" thickBot="1" x14ac:dyDescent="0.3">
      <c r="A22" s="15">
        <v>18</v>
      </c>
      <c r="B22" s="16" t="s">
        <v>104</v>
      </c>
      <c r="C22" s="17">
        <v>1841964.3659486067</v>
      </c>
      <c r="D22" s="14">
        <f t="shared" si="0"/>
        <v>0.10268175007630193</v>
      </c>
    </row>
    <row r="23" spans="1:4" ht="16.5" thickTop="1" thickBot="1" x14ac:dyDescent="0.3">
      <c r="A23" s="31"/>
      <c r="B23" s="18" t="s">
        <v>105</v>
      </c>
      <c r="C23" s="19">
        <f>SUM(C5:C22)</f>
        <v>17938575.886950299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266.68381301900558</v>
      </c>
      <c r="D6" s="14">
        <f t="shared" ref="D6:D23" si="0">C6/C$23</f>
        <v>7.5154137134887721E-5</v>
      </c>
    </row>
    <row r="7" spans="1:4" ht="16.5" thickTop="1" thickBot="1" x14ac:dyDescent="0.3">
      <c r="A7" s="15">
        <v>3</v>
      </c>
      <c r="B7" s="16" t="s">
        <v>89</v>
      </c>
      <c r="C7" s="17">
        <v>32662.806822074679</v>
      </c>
      <c r="D7" s="14">
        <f t="shared" si="0"/>
        <v>9.2047021351896064E-3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71648.012923119924</v>
      </c>
      <c r="D9" s="14">
        <f t="shared" si="0"/>
        <v>2.0191118942350726E-2</v>
      </c>
    </row>
    <row r="10" spans="1:4" ht="16.5" thickTop="1" thickBot="1" x14ac:dyDescent="0.3">
      <c r="A10" s="15">
        <v>6</v>
      </c>
      <c r="B10" s="16" t="s">
        <v>92</v>
      </c>
      <c r="C10" s="17">
        <v>1969.4308272644423</v>
      </c>
      <c r="D10" s="14">
        <f t="shared" si="0"/>
        <v>5.5500509308886725E-4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1729.1768498637823</v>
      </c>
      <c r="D12" s="14">
        <f t="shared" si="0"/>
        <v>4.8729914513362101E-4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125398.70271592854</v>
      </c>
      <c r="D14" s="14">
        <f t="shared" si="0"/>
        <v>3.5338595146673861E-2</v>
      </c>
    </row>
    <row r="15" spans="1:4" ht="16.5" thickTop="1" thickBot="1" x14ac:dyDescent="0.3">
      <c r="A15" s="15">
        <v>11</v>
      </c>
      <c r="B15" s="16" t="s">
        <v>97</v>
      </c>
      <c r="C15" s="17">
        <v>170861.56991777208</v>
      </c>
      <c r="D15" s="14">
        <f t="shared" si="0"/>
        <v>4.8150480943390896E-2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122157.00929386863</v>
      </c>
      <c r="D17" s="14">
        <f t="shared" si="0"/>
        <v>3.4425053866336042E-2</v>
      </c>
    </row>
    <row r="18" spans="1:4" ht="16.5" thickTop="1" thickBot="1" x14ac:dyDescent="0.3">
      <c r="A18" s="15">
        <v>14</v>
      </c>
      <c r="B18" s="16" t="s">
        <v>100</v>
      </c>
      <c r="C18" s="17">
        <v>1675233.2685361146</v>
      </c>
      <c r="D18" s="14">
        <f t="shared" si="0"/>
        <v>0.47209731018626488</v>
      </c>
    </row>
    <row r="19" spans="1:4" ht="16.5" thickTop="1" thickBot="1" x14ac:dyDescent="0.3">
      <c r="A19" s="15">
        <v>15</v>
      </c>
      <c r="B19" s="16" t="s">
        <v>101</v>
      </c>
      <c r="C19" s="17">
        <v>230.43540473351641</v>
      </c>
      <c r="D19" s="14">
        <f t="shared" si="0"/>
        <v>6.4938977030607563E-5</v>
      </c>
    </row>
    <row r="20" spans="1:4" ht="16.5" thickTop="1" thickBot="1" x14ac:dyDescent="0.3">
      <c r="A20" s="15">
        <v>16</v>
      </c>
      <c r="B20" s="16" t="s">
        <v>102</v>
      </c>
      <c r="C20" s="17">
        <v>391459.00373441313</v>
      </c>
      <c r="D20" s="14">
        <f t="shared" si="0"/>
        <v>0.11031702043065497</v>
      </c>
    </row>
    <row r="21" spans="1:4" ht="16.5" thickTop="1" thickBot="1" x14ac:dyDescent="0.3">
      <c r="A21" s="15">
        <v>17</v>
      </c>
      <c r="B21" s="16" t="s">
        <v>103</v>
      </c>
      <c r="C21" s="17">
        <v>455601.35033689288</v>
      </c>
      <c r="D21" s="14">
        <f t="shared" si="0"/>
        <v>0.12839296834119696</v>
      </c>
    </row>
    <row r="22" spans="1:4" ht="16.5" thickTop="1" thickBot="1" x14ac:dyDescent="0.3">
      <c r="A22" s="15">
        <v>18</v>
      </c>
      <c r="B22" s="16" t="s">
        <v>104</v>
      </c>
      <c r="C22" s="17">
        <v>499273.9983423134</v>
      </c>
      <c r="D22" s="14">
        <f t="shared" si="0"/>
        <v>0.14070035265555406</v>
      </c>
    </row>
    <row r="23" spans="1:4" ht="16.5" thickTop="1" thickBot="1" x14ac:dyDescent="0.3">
      <c r="A23" s="31"/>
      <c r="B23" s="18" t="s">
        <v>105</v>
      </c>
      <c r="C23" s="19">
        <f>SUM(C5:C22)</f>
        <v>3548491.4495173786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938318.34510841663</v>
      </c>
      <c r="D5" s="14">
        <f>C5/C$23</f>
        <v>2.6962372865918662E-2</v>
      </c>
    </row>
    <row r="6" spans="1:4" ht="16.5" thickTop="1" thickBot="1" x14ac:dyDescent="0.3">
      <c r="A6" s="15">
        <v>2</v>
      </c>
      <c r="B6" s="16" t="s">
        <v>88</v>
      </c>
      <c r="C6" s="17">
        <v>1092326.884392916</v>
      </c>
      <c r="D6" s="14">
        <f t="shared" ref="D6:D23" si="0">C6/C$23</f>
        <v>3.1387774631077975E-2</v>
      </c>
    </row>
    <row r="7" spans="1:4" ht="16.5" thickTop="1" thickBot="1" x14ac:dyDescent="0.3">
      <c r="A7" s="15">
        <v>3</v>
      </c>
      <c r="B7" s="16" t="s">
        <v>89</v>
      </c>
      <c r="C7" s="17">
        <v>663151.69292925228</v>
      </c>
      <c r="D7" s="14">
        <f t="shared" si="0"/>
        <v>1.9055519168558684E-2</v>
      </c>
    </row>
    <row r="8" spans="1:4" ht="16.5" thickTop="1" thickBot="1" x14ac:dyDescent="0.3">
      <c r="A8" s="15">
        <v>4</v>
      </c>
      <c r="B8" s="16" t="s">
        <v>90</v>
      </c>
      <c r="C8" s="17">
        <v>1907.4259897140057</v>
      </c>
      <c r="D8" s="14">
        <f t="shared" si="0"/>
        <v>5.4809469533360444E-5</v>
      </c>
    </row>
    <row r="9" spans="1:4" ht="16.5" thickTop="1" thickBot="1" x14ac:dyDescent="0.3">
      <c r="A9" s="15">
        <v>5</v>
      </c>
      <c r="B9" s="16" t="s">
        <v>91</v>
      </c>
      <c r="C9" s="17">
        <v>5871.6458856558102</v>
      </c>
      <c r="D9" s="14">
        <f t="shared" si="0"/>
        <v>1.6872046308270467E-4</v>
      </c>
    </row>
    <row r="10" spans="1:4" ht="16.5" thickTop="1" thickBot="1" x14ac:dyDescent="0.3">
      <c r="A10" s="15">
        <v>6</v>
      </c>
      <c r="B10" s="16" t="s">
        <v>92</v>
      </c>
      <c r="C10" s="17">
        <v>1419242.3806824277</v>
      </c>
      <c r="D10" s="14">
        <f t="shared" si="0"/>
        <v>4.0781620070161034E-2</v>
      </c>
    </row>
    <row r="11" spans="1:4" ht="16.5" thickTop="1" thickBot="1" x14ac:dyDescent="0.3">
      <c r="A11" s="15">
        <v>7</v>
      </c>
      <c r="B11" s="16" t="s">
        <v>93</v>
      </c>
      <c r="C11" s="17">
        <v>391347.42306843033</v>
      </c>
      <c r="D11" s="14">
        <f t="shared" si="0"/>
        <v>1.1245282793302161E-2</v>
      </c>
    </row>
    <row r="12" spans="1:4" ht="16.5" thickTop="1" thickBot="1" x14ac:dyDescent="0.3">
      <c r="A12" s="15">
        <v>8</v>
      </c>
      <c r="B12" s="16" t="s">
        <v>94</v>
      </c>
      <c r="C12" s="17">
        <v>106783.94700194916</v>
      </c>
      <c r="D12" s="14">
        <f t="shared" si="0"/>
        <v>3.0684134123247723E-3</v>
      </c>
    </row>
    <row r="13" spans="1:4" ht="16.5" thickTop="1" thickBot="1" x14ac:dyDescent="0.3">
      <c r="A13" s="15">
        <v>9</v>
      </c>
      <c r="B13" s="16" t="s">
        <v>95</v>
      </c>
      <c r="C13" s="17">
        <v>133338.43514443806</v>
      </c>
      <c r="D13" s="14">
        <f t="shared" si="0"/>
        <v>3.8314508337861162E-3</v>
      </c>
    </row>
    <row r="14" spans="1:4" ht="16.5" thickTop="1" thickBot="1" x14ac:dyDescent="0.3">
      <c r="A14" s="15">
        <v>10</v>
      </c>
      <c r="B14" s="16" t="s">
        <v>96</v>
      </c>
      <c r="C14" s="17">
        <v>930259.30206442054</v>
      </c>
      <c r="D14" s="14">
        <f t="shared" si="0"/>
        <v>2.6730798022873675E-2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134930.27701481988</v>
      </c>
      <c r="D16" s="14">
        <f t="shared" si="0"/>
        <v>3.8771920625242763E-3</v>
      </c>
    </row>
    <row r="17" spans="1:4" ht="16.5" thickTop="1" thickBot="1" x14ac:dyDescent="0.3">
      <c r="A17" s="15">
        <v>13</v>
      </c>
      <c r="B17" s="16" t="s">
        <v>99</v>
      </c>
      <c r="C17" s="17">
        <v>844638.60661668784</v>
      </c>
      <c r="D17" s="14">
        <f t="shared" si="0"/>
        <v>2.4270506025242215E-2</v>
      </c>
    </row>
    <row r="18" spans="1:4" ht="16.5" thickTop="1" thickBot="1" x14ac:dyDescent="0.3">
      <c r="A18" s="15">
        <v>14</v>
      </c>
      <c r="B18" s="16" t="s">
        <v>100</v>
      </c>
      <c r="C18" s="17">
        <v>6297489.4158897428</v>
      </c>
      <c r="D18" s="14">
        <f t="shared" si="0"/>
        <v>0.18095698398689711</v>
      </c>
    </row>
    <row r="19" spans="1:4" ht="16.5" thickTop="1" thickBot="1" x14ac:dyDescent="0.3">
      <c r="A19" s="15">
        <v>15</v>
      </c>
      <c r="B19" s="16" t="s">
        <v>101</v>
      </c>
      <c r="C19" s="17">
        <v>209195.54142783239</v>
      </c>
      <c r="D19" s="14">
        <f t="shared" si="0"/>
        <v>6.0111882276086565E-3</v>
      </c>
    </row>
    <row r="20" spans="1:4" ht="16.5" thickTop="1" thickBot="1" x14ac:dyDescent="0.3">
      <c r="A20" s="15">
        <v>16</v>
      </c>
      <c r="B20" s="16" t="s">
        <v>102</v>
      </c>
      <c r="C20" s="17">
        <v>2214633.1006017989</v>
      </c>
      <c r="D20" s="14">
        <f t="shared" si="0"/>
        <v>6.3636998819128862E-2</v>
      </c>
    </row>
    <row r="21" spans="1:4" ht="16.5" thickTop="1" thickBot="1" x14ac:dyDescent="0.3">
      <c r="A21" s="15">
        <v>17</v>
      </c>
      <c r="B21" s="16" t="s">
        <v>103</v>
      </c>
      <c r="C21" s="17">
        <v>17222977.11767029</v>
      </c>
      <c r="D21" s="14">
        <f t="shared" si="0"/>
        <v>0.49489848869378777</v>
      </c>
    </row>
    <row r="22" spans="1:4" ht="16.5" thickTop="1" thickBot="1" x14ac:dyDescent="0.3">
      <c r="A22" s="15">
        <v>18</v>
      </c>
      <c r="B22" s="16" t="s">
        <v>104</v>
      </c>
      <c r="C22" s="17">
        <v>2194618.389169958</v>
      </c>
      <c r="D22" s="14">
        <f t="shared" si="0"/>
        <v>6.3061880454191949E-2</v>
      </c>
    </row>
    <row r="23" spans="1:4" ht="16.5" thickTop="1" thickBot="1" x14ac:dyDescent="0.3">
      <c r="A23" s="31"/>
      <c r="B23" s="18" t="s">
        <v>105</v>
      </c>
      <c r="C23" s="19">
        <f>SUM(C5:C22)</f>
        <v>34801029.93065875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66704.393170551892</v>
      </c>
      <c r="D5" s="14">
        <f>C5/C$23</f>
        <v>1.2772459672919101E-2</v>
      </c>
    </row>
    <row r="6" spans="1:4" ht="16.5" thickTop="1" thickBot="1" x14ac:dyDescent="0.3">
      <c r="A6" s="15">
        <v>2</v>
      </c>
      <c r="B6" s="16" t="s">
        <v>88</v>
      </c>
      <c r="C6" s="17">
        <v>8975.9271830382786</v>
      </c>
      <c r="D6" s="14">
        <f t="shared" ref="D6:D23" si="0">C6/C$23</f>
        <v>1.7186974129168322E-3</v>
      </c>
    </row>
    <row r="7" spans="1:4" ht="16.5" thickTop="1" thickBot="1" x14ac:dyDescent="0.3">
      <c r="A7" s="15">
        <v>3</v>
      </c>
      <c r="B7" s="16" t="s">
        <v>89</v>
      </c>
      <c r="C7" s="17">
        <v>61409.657877075457</v>
      </c>
      <c r="D7" s="14">
        <f t="shared" si="0"/>
        <v>1.1758631500585698E-2</v>
      </c>
    </row>
    <row r="8" spans="1:4" ht="16.5" thickTop="1" thickBot="1" x14ac:dyDescent="0.3">
      <c r="A8" s="15">
        <v>4</v>
      </c>
      <c r="B8" s="16" t="s">
        <v>90</v>
      </c>
      <c r="C8" s="17">
        <v>1008.3039029477235</v>
      </c>
      <c r="D8" s="14">
        <f t="shared" si="0"/>
        <v>1.930685570516851E-4</v>
      </c>
    </row>
    <row r="9" spans="1:4" ht="16.5" thickTop="1" thickBot="1" x14ac:dyDescent="0.3">
      <c r="A9" s="15">
        <v>5</v>
      </c>
      <c r="B9" s="16" t="s">
        <v>91</v>
      </c>
      <c r="C9" s="17">
        <v>103952.40433267206</v>
      </c>
      <c r="D9" s="14">
        <f t="shared" si="0"/>
        <v>1.9904654388313795E-2</v>
      </c>
    </row>
    <row r="10" spans="1:4" ht="16.5" thickTop="1" thickBot="1" x14ac:dyDescent="0.3">
      <c r="A10" s="15">
        <v>6</v>
      </c>
      <c r="B10" s="16" t="s">
        <v>92</v>
      </c>
      <c r="C10" s="17">
        <v>3496.7825829063277</v>
      </c>
      <c r="D10" s="14">
        <f t="shared" si="0"/>
        <v>6.6955881617785555E-4</v>
      </c>
    </row>
    <row r="11" spans="1:4" ht="16.5" thickTop="1" thickBot="1" x14ac:dyDescent="0.3">
      <c r="A11" s="15">
        <v>7</v>
      </c>
      <c r="B11" s="16" t="s">
        <v>93</v>
      </c>
      <c r="C11" s="17">
        <v>458.15847824851568</v>
      </c>
      <c r="D11" s="14">
        <f t="shared" si="0"/>
        <v>8.7727515521699679E-5</v>
      </c>
    </row>
    <row r="12" spans="1:4" ht="16.5" thickTop="1" thickBot="1" x14ac:dyDescent="0.3">
      <c r="A12" s="15">
        <v>8</v>
      </c>
      <c r="B12" s="16" t="s">
        <v>94</v>
      </c>
      <c r="C12" s="17">
        <v>1649.2496893084485</v>
      </c>
      <c r="D12" s="14">
        <f t="shared" si="0"/>
        <v>3.1579591906948199E-4</v>
      </c>
    </row>
    <row r="13" spans="1:4" ht="16.5" thickTop="1" thickBot="1" x14ac:dyDescent="0.3">
      <c r="A13" s="15">
        <v>9</v>
      </c>
      <c r="B13" s="16" t="s">
        <v>95</v>
      </c>
      <c r="C13" s="17">
        <v>16096.353556502807</v>
      </c>
      <c r="D13" s="14">
        <f t="shared" si="0"/>
        <v>3.0821062438244656E-3</v>
      </c>
    </row>
    <row r="14" spans="1:4" ht="16.5" thickTop="1" thickBot="1" x14ac:dyDescent="0.3">
      <c r="A14" s="15">
        <v>10</v>
      </c>
      <c r="B14" s="16" t="s">
        <v>96</v>
      </c>
      <c r="C14" s="17">
        <v>334386.83991750272</v>
      </c>
      <c r="D14" s="14">
        <f t="shared" si="0"/>
        <v>6.4027903185942758E-2</v>
      </c>
    </row>
    <row r="15" spans="1:4" ht="16.5" thickTop="1" thickBot="1" x14ac:dyDescent="0.3">
      <c r="A15" s="15">
        <v>11</v>
      </c>
      <c r="B15" s="16" t="s">
        <v>97</v>
      </c>
      <c r="C15" s="17">
        <v>445021.31153546105</v>
      </c>
      <c r="D15" s="14">
        <f t="shared" si="0"/>
        <v>8.5212030047903606E-2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1942446.2891043751</v>
      </c>
      <c r="D17" s="14">
        <f t="shared" si="0"/>
        <v>0.37193677530297692</v>
      </c>
    </row>
    <row r="18" spans="1:4" ht="16.5" thickTop="1" thickBot="1" x14ac:dyDescent="0.3">
      <c r="A18" s="15">
        <v>14</v>
      </c>
      <c r="B18" s="16" t="s">
        <v>100</v>
      </c>
      <c r="C18" s="17">
        <v>1167470.6402361116</v>
      </c>
      <c r="D18" s="14">
        <f t="shared" si="0"/>
        <v>0.2235455711830952</v>
      </c>
    </row>
    <row r="19" spans="1:4" ht="16.5" thickTop="1" thickBot="1" x14ac:dyDescent="0.3">
      <c r="A19" s="15">
        <v>15</v>
      </c>
      <c r="B19" s="16" t="s">
        <v>101</v>
      </c>
      <c r="C19" s="17">
        <v>119.82641046142852</v>
      </c>
      <c r="D19" s="14">
        <f t="shared" si="0"/>
        <v>2.2944185871777184E-5</v>
      </c>
    </row>
    <row r="20" spans="1:4" ht="16.5" thickTop="1" thickBot="1" x14ac:dyDescent="0.3">
      <c r="A20" s="15">
        <v>16</v>
      </c>
      <c r="B20" s="16" t="s">
        <v>102</v>
      </c>
      <c r="C20" s="17">
        <v>521206.56960527465</v>
      </c>
      <c r="D20" s="14">
        <f t="shared" si="0"/>
        <v>9.9799871869350729E-2</v>
      </c>
    </row>
    <row r="21" spans="1:4" ht="16.5" thickTop="1" thickBot="1" x14ac:dyDescent="0.3">
      <c r="A21" s="15">
        <v>17</v>
      </c>
      <c r="B21" s="16" t="s">
        <v>103</v>
      </c>
      <c r="C21" s="17">
        <v>93913.359159837986</v>
      </c>
      <c r="D21" s="14">
        <f t="shared" si="0"/>
        <v>1.7982392697141657E-2</v>
      </c>
    </row>
    <row r="22" spans="1:4" ht="16.5" thickTop="1" thickBot="1" x14ac:dyDescent="0.3">
      <c r="A22" s="15">
        <v>18</v>
      </c>
      <c r="B22" s="16" t="s">
        <v>104</v>
      </c>
      <c r="C22" s="17">
        <v>454201.35580103809</v>
      </c>
      <c r="D22" s="14">
        <f t="shared" si="0"/>
        <v>8.696981150133655E-2</v>
      </c>
    </row>
    <row r="23" spans="1:4" ht="16.5" thickTop="1" thickBot="1" x14ac:dyDescent="0.3">
      <c r="A23" s="31"/>
      <c r="B23" s="18" t="s">
        <v>105</v>
      </c>
      <c r="C23" s="19">
        <f>SUM(C5:C22)</f>
        <v>5222517.4225433152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5062063.7288046787</v>
      </c>
      <c r="D5" s="14">
        <f>C5/C$23</f>
        <v>5.6757820363808283E-2</v>
      </c>
    </row>
    <row r="6" spans="1:4" ht="16.5" thickTop="1" thickBot="1" x14ac:dyDescent="0.3">
      <c r="A6" s="15">
        <v>2</v>
      </c>
      <c r="B6" s="16" t="s">
        <v>88</v>
      </c>
      <c r="C6" s="17">
        <v>2974623.1302012498</v>
      </c>
      <c r="D6" s="14">
        <f t="shared" ref="D6:D23" si="0">C6/C$23</f>
        <v>3.3352627370785537E-2</v>
      </c>
    </row>
    <row r="7" spans="1:4" ht="16.5" thickTop="1" thickBot="1" x14ac:dyDescent="0.3">
      <c r="A7" s="15">
        <v>3</v>
      </c>
      <c r="B7" s="16" t="s">
        <v>89</v>
      </c>
      <c r="C7" s="17">
        <v>3409122.2592177372</v>
      </c>
      <c r="D7" s="14">
        <f t="shared" si="0"/>
        <v>3.8224399998344358E-2</v>
      </c>
    </row>
    <row r="8" spans="1:4" ht="16.5" thickTop="1" thickBot="1" x14ac:dyDescent="0.3">
      <c r="A8" s="15">
        <v>4</v>
      </c>
      <c r="B8" s="16" t="s">
        <v>90</v>
      </c>
      <c r="C8" s="17">
        <v>33757.825275502284</v>
      </c>
      <c r="D8" s="14">
        <f t="shared" si="0"/>
        <v>3.7850582005853601E-4</v>
      </c>
    </row>
    <row r="9" spans="1:4" ht="16.5" thickTop="1" thickBot="1" x14ac:dyDescent="0.3">
      <c r="A9" s="15">
        <v>5</v>
      </c>
      <c r="B9" s="16" t="s">
        <v>91</v>
      </c>
      <c r="C9" s="17">
        <v>1269375.7013323735</v>
      </c>
      <c r="D9" s="14">
        <f t="shared" si="0"/>
        <v>1.4232732318330315E-2</v>
      </c>
    </row>
    <row r="10" spans="1:4" ht="16.5" thickTop="1" thickBot="1" x14ac:dyDescent="0.3">
      <c r="A10" s="15">
        <v>6</v>
      </c>
      <c r="B10" s="16" t="s">
        <v>92</v>
      </c>
      <c r="C10" s="17">
        <v>4244906.7138549807</v>
      </c>
      <c r="D10" s="14">
        <f t="shared" si="0"/>
        <v>4.7595539217558741E-2</v>
      </c>
    </row>
    <row r="11" spans="1:4" ht="16.5" thickTop="1" thickBot="1" x14ac:dyDescent="0.3">
      <c r="A11" s="15">
        <v>7</v>
      </c>
      <c r="B11" s="16" t="s">
        <v>93</v>
      </c>
      <c r="C11" s="17">
        <v>1659031.0957660121</v>
      </c>
      <c r="D11" s="14">
        <f t="shared" si="0"/>
        <v>1.8601699614258775E-2</v>
      </c>
    </row>
    <row r="12" spans="1:4" ht="16.5" thickTop="1" thickBot="1" x14ac:dyDescent="0.3">
      <c r="A12" s="15">
        <v>8</v>
      </c>
      <c r="B12" s="16" t="s">
        <v>94</v>
      </c>
      <c r="C12" s="17">
        <v>260309.22874211083</v>
      </c>
      <c r="D12" s="14">
        <f t="shared" si="0"/>
        <v>2.9186879572286571E-3</v>
      </c>
    </row>
    <row r="13" spans="1:4" ht="16.5" thickTop="1" thickBot="1" x14ac:dyDescent="0.3">
      <c r="A13" s="15">
        <v>9</v>
      </c>
      <c r="B13" s="16" t="s">
        <v>95</v>
      </c>
      <c r="C13" s="17">
        <v>1038562.4838050221</v>
      </c>
      <c r="D13" s="14">
        <f t="shared" si="0"/>
        <v>1.1644765070216773E-2</v>
      </c>
    </row>
    <row r="14" spans="1:4" ht="16.5" thickTop="1" thickBot="1" x14ac:dyDescent="0.3">
      <c r="A14" s="15">
        <v>10</v>
      </c>
      <c r="B14" s="16" t="s">
        <v>96</v>
      </c>
      <c r="C14" s="17">
        <v>5918334.9706153525</v>
      </c>
      <c r="D14" s="14">
        <f t="shared" si="0"/>
        <v>6.6358665380601728E-2</v>
      </c>
    </row>
    <row r="15" spans="1:4" ht="16.5" thickTop="1" thickBot="1" x14ac:dyDescent="0.3">
      <c r="A15" s="15">
        <v>11</v>
      </c>
      <c r="B15" s="16" t="s">
        <v>97</v>
      </c>
      <c r="C15" s="17">
        <v>237761.76120984508</v>
      </c>
      <c r="D15" s="14">
        <f t="shared" si="0"/>
        <v>2.6658770128359581E-3</v>
      </c>
    </row>
    <row r="16" spans="1:4" ht="16.5" thickTop="1" thickBot="1" x14ac:dyDescent="0.3">
      <c r="A16" s="15">
        <v>12</v>
      </c>
      <c r="B16" s="16" t="s">
        <v>98</v>
      </c>
      <c r="C16" s="17">
        <v>2765063.8901752629</v>
      </c>
      <c r="D16" s="14">
        <f t="shared" si="0"/>
        <v>3.1002967955537572E-2</v>
      </c>
    </row>
    <row r="17" spans="1:4" ht="16.5" thickTop="1" thickBot="1" x14ac:dyDescent="0.3">
      <c r="A17" s="15">
        <v>13</v>
      </c>
      <c r="B17" s="16" t="s">
        <v>99</v>
      </c>
      <c r="C17" s="17">
        <v>1491561.8031137872</v>
      </c>
      <c r="D17" s="14">
        <f t="shared" si="0"/>
        <v>1.6723969001204344E-2</v>
      </c>
    </row>
    <row r="18" spans="1:4" ht="16.5" thickTop="1" thickBot="1" x14ac:dyDescent="0.3">
      <c r="A18" s="15">
        <v>14</v>
      </c>
      <c r="B18" s="16" t="s">
        <v>100</v>
      </c>
      <c r="C18" s="17">
        <v>14854409.450958245</v>
      </c>
      <c r="D18" s="14">
        <f t="shared" si="0"/>
        <v>0.16655339568927729</v>
      </c>
    </row>
    <row r="19" spans="1:4" ht="16.5" thickTop="1" thickBot="1" x14ac:dyDescent="0.3">
      <c r="A19" s="15">
        <v>15</v>
      </c>
      <c r="B19" s="16" t="s">
        <v>101</v>
      </c>
      <c r="C19" s="17">
        <v>861184.70227603102</v>
      </c>
      <c r="D19" s="14">
        <f t="shared" si="0"/>
        <v>9.6559366397753026E-3</v>
      </c>
    </row>
    <row r="20" spans="1:4" ht="16.5" thickTop="1" thickBot="1" x14ac:dyDescent="0.3">
      <c r="A20" s="15">
        <v>16</v>
      </c>
      <c r="B20" s="16" t="s">
        <v>102</v>
      </c>
      <c r="C20" s="17">
        <v>5343278.7781781675</v>
      </c>
      <c r="D20" s="14">
        <f t="shared" si="0"/>
        <v>5.9910912484145713E-2</v>
      </c>
    </row>
    <row r="21" spans="1:4" ht="16.5" thickTop="1" thickBot="1" x14ac:dyDescent="0.3">
      <c r="A21" s="15">
        <v>17</v>
      </c>
      <c r="B21" s="16" t="s">
        <v>103</v>
      </c>
      <c r="C21" s="17">
        <v>22460375.269614838</v>
      </c>
      <c r="D21" s="14">
        <f t="shared" si="0"/>
        <v>0.25183443219067181</v>
      </c>
    </row>
    <row r="22" spans="1:4" ht="16.5" thickTop="1" thickBot="1" x14ac:dyDescent="0.3">
      <c r="A22" s="15">
        <v>18</v>
      </c>
      <c r="B22" s="16" t="s">
        <v>104</v>
      </c>
      <c r="C22" s="17">
        <v>15303347.752515472</v>
      </c>
      <c r="D22" s="14">
        <f t="shared" si="0"/>
        <v>0.17158706591536019</v>
      </c>
    </row>
    <row r="23" spans="1:4" ht="16.5" thickTop="1" thickBot="1" x14ac:dyDescent="0.3">
      <c r="A23" s="31"/>
      <c r="B23" s="18" t="s">
        <v>105</v>
      </c>
      <c r="C23" s="19">
        <f>SUM(C5:C22)</f>
        <v>89187070.545656681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51973.378130786543</v>
      </c>
      <c r="D5" s="14">
        <f>C5/C$23</f>
        <v>4.9682169558350744E-3</v>
      </c>
    </row>
    <row r="6" spans="1:4" ht="16.5" thickTop="1" thickBot="1" x14ac:dyDescent="0.3">
      <c r="A6" s="15">
        <v>2</v>
      </c>
      <c r="B6" s="16" t="s">
        <v>88</v>
      </c>
      <c r="C6" s="17">
        <v>180272.0417063357</v>
      </c>
      <c r="D6" s="14">
        <f t="shared" ref="D6:D23" si="0">C6/C$23</f>
        <v>1.7232487986727496E-2</v>
      </c>
    </row>
    <row r="7" spans="1:4" ht="16.5" thickTop="1" thickBot="1" x14ac:dyDescent="0.3">
      <c r="A7" s="15">
        <v>3</v>
      </c>
      <c r="B7" s="16" t="s">
        <v>89</v>
      </c>
      <c r="C7" s="17">
        <v>502856.62034479302</v>
      </c>
      <c r="D7" s="14">
        <f t="shared" si="0"/>
        <v>4.8068855198601136E-2</v>
      </c>
    </row>
    <row r="8" spans="1:4" ht="16.5" thickTop="1" thickBot="1" x14ac:dyDescent="0.3">
      <c r="A8" s="15">
        <v>4</v>
      </c>
      <c r="B8" s="16" t="s">
        <v>90</v>
      </c>
      <c r="C8" s="17">
        <v>55363.144420683973</v>
      </c>
      <c r="D8" s="14">
        <f t="shared" si="0"/>
        <v>5.292250046687999E-3</v>
      </c>
    </row>
    <row r="9" spans="1:4" ht="16.5" thickTop="1" thickBot="1" x14ac:dyDescent="0.3">
      <c r="A9" s="15">
        <v>5</v>
      </c>
      <c r="B9" s="16" t="s">
        <v>91</v>
      </c>
      <c r="C9" s="17">
        <v>120912.37463790127</v>
      </c>
      <c r="D9" s="14">
        <f t="shared" si="0"/>
        <v>1.1558204054672882E-2</v>
      </c>
    </row>
    <row r="10" spans="1:4" ht="16.5" thickTop="1" thickBot="1" x14ac:dyDescent="0.3">
      <c r="A10" s="15">
        <v>6</v>
      </c>
      <c r="B10" s="16" t="s">
        <v>92</v>
      </c>
      <c r="C10" s="17">
        <v>51008.933101613926</v>
      </c>
      <c r="D10" s="14">
        <f t="shared" si="0"/>
        <v>4.8760241386807098E-3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4214.0120044818204</v>
      </c>
      <c r="D12" s="14">
        <f t="shared" si="0"/>
        <v>4.0282403502953313E-4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1148023.1105312353</v>
      </c>
      <c r="D14" s="14">
        <f t="shared" si="0"/>
        <v>0.10974133467097553</v>
      </c>
    </row>
    <row r="15" spans="1:4" ht="16.5" thickTop="1" thickBot="1" x14ac:dyDescent="0.3">
      <c r="A15" s="15">
        <v>11</v>
      </c>
      <c r="B15" s="16" t="s">
        <v>97</v>
      </c>
      <c r="C15" s="17">
        <v>133589.89703827657</v>
      </c>
      <c r="D15" s="14">
        <f t="shared" si="0"/>
        <v>1.2770068359298762E-2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487190.76588333613</v>
      </c>
      <c r="D17" s="14">
        <f t="shared" si="0"/>
        <v>4.6571331532404205E-2</v>
      </c>
    </row>
    <row r="18" spans="1:4" ht="16.5" thickTop="1" thickBot="1" x14ac:dyDescent="0.3">
      <c r="A18" s="15">
        <v>14</v>
      </c>
      <c r="B18" s="16" t="s">
        <v>100</v>
      </c>
      <c r="C18" s="17">
        <v>3751176.2952771871</v>
      </c>
      <c r="D18" s="14">
        <f t="shared" si="0"/>
        <v>0.35858084166907855</v>
      </c>
    </row>
    <row r="19" spans="1:4" ht="16.5" thickTop="1" thickBot="1" x14ac:dyDescent="0.3">
      <c r="A19" s="15">
        <v>15</v>
      </c>
      <c r="B19" s="16" t="s">
        <v>101</v>
      </c>
      <c r="C19" s="17">
        <v>23310.91796539829</v>
      </c>
      <c r="D19" s="14">
        <f t="shared" si="0"/>
        <v>2.2283273101920951E-3</v>
      </c>
    </row>
    <row r="20" spans="1:4" ht="16.5" thickTop="1" thickBot="1" x14ac:dyDescent="0.3">
      <c r="A20" s="15">
        <v>16</v>
      </c>
      <c r="B20" s="16" t="s">
        <v>102</v>
      </c>
      <c r="C20" s="17">
        <v>1404015.8503577407</v>
      </c>
      <c r="D20" s="14">
        <f t="shared" si="0"/>
        <v>0.13421208327954734</v>
      </c>
    </row>
    <row r="21" spans="1:4" ht="16.5" thickTop="1" thickBot="1" x14ac:dyDescent="0.3">
      <c r="A21" s="15">
        <v>17</v>
      </c>
      <c r="B21" s="16" t="s">
        <v>103</v>
      </c>
      <c r="C21" s="17">
        <v>865233.22117445059</v>
      </c>
      <c r="D21" s="14">
        <f t="shared" si="0"/>
        <v>8.2709004394008787E-2</v>
      </c>
    </row>
    <row r="22" spans="1:4" ht="16.5" thickTop="1" thickBot="1" x14ac:dyDescent="0.3">
      <c r="A22" s="15">
        <v>18</v>
      </c>
      <c r="B22" s="16" t="s">
        <v>104</v>
      </c>
      <c r="C22" s="17">
        <v>1682032.6496271547</v>
      </c>
      <c r="D22" s="14">
        <f t="shared" si="0"/>
        <v>0.16078814636825994</v>
      </c>
    </row>
    <row r="23" spans="1:4" ht="16.5" thickTop="1" thickBot="1" x14ac:dyDescent="0.3">
      <c r="A23" s="31"/>
      <c r="B23" s="18" t="s">
        <v>105</v>
      </c>
      <c r="C23" s="19">
        <f>SUM(C5:C22)</f>
        <v>10461173.212201376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1986156.0994658682</v>
      </c>
      <c r="D5" s="14">
        <f>C5/C$23</f>
        <v>1.7873962151716404E-2</v>
      </c>
    </row>
    <row r="6" spans="1:4" ht="16.5" thickTop="1" thickBot="1" x14ac:dyDescent="0.3">
      <c r="A6" s="15">
        <v>2</v>
      </c>
      <c r="B6" s="16" t="s">
        <v>88</v>
      </c>
      <c r="C6" s="17">
        <v>2466651.1292890459</v>
      </c>
      <c r="D6" s="14">
        <f t="shared" ref="D6:D23" si="0">C6/C$23</f>
        <v>2.219806838861136E-2</v>
      </c>
    </row>
    <row r="7" spans="1:4" ht="16.5" thickTop="1" thickBot="1" x14ac:dyDescent="0.3">
      <c r="A7" s="15">
        <v>3</v>
      </c>
      <c r="B7" s="16" t="s">
        <v>89</v>
      </c>
      <c r="C7" s="17">
        <v>1681662.5284271319</v>
      </c>
      <c r="D7" s="14">
        <f t="shared" si="0"/>
        <v>1.5133741196449602E-2</v>
      </c>
    </row>
    <row r="8" spans="1:4" ht="16.5" thickTop="1" thickBot="1" x14ac:dyDescent="0.3">
      <c r="A8" s="15">
        <v>4</v>
      </c>
      <c r="B8" s="16" t="s">
        <v>90</v>
      </c>
      <c r="C8" s="17">
        <v>390936.49579616229</v>
      </c>
      <c r="D8" s="14">
        <f t="shared" si="0"/>
        <v>3.5181444859567665E-3</v>
      </c>
    </row>
    <row r="9" spans="1:4" ht="16.5" thickTop="1" thickBot="1" x14ac:dyDescent="0.3">
      <c r="A9" s="15">
        <v>5</v>
      </c>
      <c r="B9" s="16" t="s">
        <v>91</v>
      </c>
      <c r="C9" s="17">
        <v>33214.919293628576</v>
      </c>
      <c r="D9" s="14">
        <f t="shared" si="0"/>
        <v>2.9891014633053742E-4</v>
      </c>
    </row>
    <row r="10" spans="1:4" ht="16.5" thickTop="1" thickBot="1" x14ac:dyDescent="0.3">
      <c r="A10" s="15">
        <v>6</v>
      </c>
      <c r="B10" s="16" t="s">
        <v>92</v>
      </c>
      <c r="C10" s="17">
        <v>3054517.3224739078</v>
      </c>
      <c r="D10" s="14">
        <f t="shared" si="0"/>
        <v>2.7488437101365396E-2</v>
      </c>
    </row>
    <row r="11" spans="1:4" ht="16.5" thickTop="1" thickBot="1" x14ac:dyDescent="0.3">
      <c r="A11" s="15">
        <v>7</v>
      </c>
      <c r="B11" s="16" t="s">
        <v>93</v>
      </c>
      <c r="C11" s="17">
        <v>2298448.357726105</v>
      </c>
      <c r="D11" s="14">
        <f t="shared" si="0"/>
        <v>2.0684365627011543E-2</v>
      </c>
    </row>
    <row r="12" spans="1:4" ht="16.5" thickTop="1" thickBot="1" x14ac:dyDescent="0.3">
      <c r="A12" s="15">
        <v>8</v>
      </c>
      <c r="B12" s="16" t="s">
        <v>94</v>
      </c>
      <c r="C12" s="17">
        <v>176636.26318632817</v>
      </c>
      <c r="D12" s="14">
        <f t="shared" si="0"/>
        <v>1.5895980601233215E-3</v>
      </c>
    </row>
    <row r="13" spans="1:4" ht="16.5" thickTop="1" thickBot="1" x14ac:dyDescent="0.3">
      <c r="A13" s="15">
        <v>9</v>
      </c>
      <c r="B13" s="16" t="s">
        <v>95</v>
      </c>
      <c r="C13" s="17">
        <v>64765.498267656825</v>
      </c>
      <c r="D13" s="14">
        <f t="shared" si="0"/>
        <v>5.8284243876121668E-4</v>
      </c>
    </row>
    <row r="14" spans="1:4" ht="16.5" thickTop="1" thickBot="1" x14ac:dyDescent="0.3">
      <c r="A14" s="15">
        <v>10</v>
      </c>
      <c r="B14" s="16" t="s">
        <v>96</v>
      </c>
      <c r="C14" s="17">
        <v>2001288.925995273</v>
      </c>
      <c r="D14" s="14">
        <f t="shared" si="0"/>
        <v>1.8010146597998249E-2</v>
      </c>
    </row>
    <row r="15" spans="1:4" ht="16.5" thickTop="1" thickBot="1" x14ac:dyDescent="0.3">
      <c r="A15" s="15">
        <v>11</v>
      </c>
      <c r="B15" s="16" t="s">
        <v>97</v>
      </c>
      <c r="C15" s="17">
        <v>144884.27069697159</v>
      </c>
      <c r="D15" s="14">
        <f t="shared" si="0"/>
        <v>1.303853192361433E-3</v>
      </c>
    </row>
    <row r="16" spans="1:4" ht="16.5" thickTop="1" thickBot="1" x14ac:dyDescent="0.3">
      <c r="A16" s="15">
        <v>12</v>
      </c>
      <c r="B16" s="16" t="s">
        <v>98</v>
      </c>
      <c r="C16" s="17">
        <v>14724236.450194336</v>
      </c>
      <c r="D16" s="14">
        <f t="shared" si="0"/>
        <v>0.1325074323687212</v>
      </c>
    </row>
    <row r="17" spans="1:4" ht="16.5" thickTop="1" thickBot="1" x14ac:dyDescent="0.3">
      <c r="A17" s="15">
        <v>13</v>
      </c>
      <c r="B17" s="16" t="s">
        <v>99</v>
      </c>
      <c r="C17" s="17">
        <v>5683670.3218513168</v>
      </c>
      <c r="D17" s="14">
        <f t="shared" si="0"/>
        <v>5.11489042794393E-2</v>
      </c>
    </row>
    <row r="18" spans="1:4" ht="16.5" thickTop="1" thickBot="1" x14ac:dyDescent="0.3">
      <c r="A18" s="15">
        <v>14</v>
      </c>
      <c r="B18" s="16" t="s">
        <v>100</v>
      </c>
      <c r="C18" s="17">
        <v>7494995.0160499429</v>
      </c>
      <c r="D18" s="14">
        <f t="shared" si="0"/>
        <v>6.7449510781255648E-2</v>
      </c>
    </row>
    <row r="19" spans="1:4" ht="16.5" thickTop="1" thickBot="1" x14ac:dyDescent="0.3">
      <c r="A19" s="15">
        <v>15</v>
      </c>
      <c r="B19" s="16" t="s">
        <v>101</v>
      </c>
      <c r="C19" s="17">
        <v>189230.23280540112</v>
      </c>
      <c r="D19" s="14">
        <f t="shared" si="0"/>
        <v>1.7029346384374393E-3</v>
      </c>
    </row>
    <row r="20" spans="1:4" ht="16.5" thickTop="1" thickBot="1" x14ac:dyDescent="0.3">
      <c r="A20" s="15">
        <v>16</v>
      </c>
      <c r="B20" s="16" t="s">
        <v>102</v>
      </c>
      <c r="C20" s="17">
        <v>4928483.553759112</v>
      </c>
      <c r="D20" s="14">
        <f t="shared" si="0"/>
        <v>4.4352771934158319E-2</v>
      </c>
    </row>
    <row r="21" spans="1:4" ht="16.5" thickTop="1" thickBot="1" x14ac:dyDescent="0.3">
      <c r="A21" s="15">
        <v>17</v>
      </c>
      <c r="B21" s="16" t="s">
        <v>103</v>
      </c>
      <c r="C21" s="17">
        <v>59985911.313018478</v>
      </c>
      <c r="D21" s="14">
        <f t="shared" si="0"/>
        <v>0.53982962806067925</v>
      </c>
    </row>
    <row r="22" spans="1:4" ht="16.5" thickTop="1" thickBot="1" x14ac:dyDescent="0.3">
      <c r="A22" s="15">
        <v>18</v>
      </c>
      <c r="B22" s="16" t="s">
        <v>104</v>
      </c>
      <c r="C22" s="17">
        <v>3814391.0359631209</v>
      </c>
      <c r="D22" s="14">
        <f t="shared" si="0"/>
        <v>3.4326748550623058E-2</v>
      </c>
    </row>
    <row r="23" spans="1:4" ht="16.5" thickTop="1" thickBot="1" x14ac:dyDescent="0.3">
      <c r="A23" s="31"/>
      <c r="B23" s="18" t="s">
        <v>105</v>
      </c>
      <c r="C23" s="19">
        <f>SUM(C5:C22)</f>
        <v>111120079.73425978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7732.2375742793229</v>
      </c>
      <c r="D5" s="14">
        <f>C5/C$23</f>
        <v>5.7021637380809615E-4</v>
      </c>
    </row>
    <row r="6" spans="1:4" ht="16.5" thickTop="1" thickBot="1" x14ac:dyDescent="0.3">
      <c r="A6" s="15">
        <v>2</v>
      </c>
      <c r="B6" s="16" t="s">
        <v>88</v>
      </c>
      <c r="C6" s="17">
        <v>7571.7054230422409</v>
      </c>
      <c r="D6" s="14">
        <f t="shared" ref="D6:D23" si="0">C6/C$23</f>
        <v>5.5837787812315805E-4</v>
      </c>
    </row>
    <row r="7" spans="1:4" ht="16.5" thickTop="1" thickBot="1" x14ac:dyDescent="0.3">
      <c r="A7" s="15">
        <v>3</v>
      </c>
      <c r="B7" s="16" t="s">
        <v>89</v>
      </c>
      <c r="C7" s="17">
        <v>229927.880478829</v>
      </c>
      <c r="D7" s="14">
        <f t="shared" si="0"/>
        <v>1.6956106299700586E-2</v>
      </c>
    </row>
    <row r="8" spans="1:4" ht="16.5" thickTop="1" thickBot="1" x14ac:dyDescent="0.3">
      <c r="A8" s="15">
        <v>4</v>
      </c>
      <c r="B8" s="16" t="s">
        <v>90</v>
      </c>
      <c r="C8" s="17">
        <v>5554.1311179205732</v>
      </c>
      <c r="D8" s="14">
        <f t="shared" si="0"/>
        <v>4.0959120504138925E-4</v>
      </c>
    </row>
    <row r="9" spans="1:4" ht="16.5" thickTop="1" thickBot="1" x14ac:dyDescent="0.3">
      <c r="A9" s="15">
        <v>5</v>
      </c>
      <c r="B9" s="16" t="s">
        <v>91</v>
      </c>
      <c r="C9" s="17">
        <v>1833.3961342006346</v>
      </c>
      <c r="D9" s="14">
        <f t="shared" si="0"/>
        <v>1.3520439398748119E-4</v>
      </c>
    </row>
    <row r="10" spans="1:4" ht="16.5" thickTop="1" thickBot="1" x14ac:dyDescent="0.3">
      <c r="A10" s="15">
        <v>6</v>
      </c>
      <c r="B10" s="16" t="s">
        <v>92</v>
      </c>
      <c r="C10" s="17">
        <v>222851.76455292519</v>
      </c>
      <c r="D10" s="14">
        <f t="shared" si="0"/>
        <v>1.6434275830169175E-2</v>
      </c>
    </row>
    <row r="11" spans="1:4" ht="16.5" thickTop="1" thickBot="1" x14ac:dyDescent="0.3">
      <c r="A11" s="15">
        <v>7</v>
      </c>
      <c r="B11" s="16" t="s">
        <v>93</v>
      </c>
      <c r="C11" s="17">
        <v>133411.14999218608</v>
      </c>
      <c r="D11" s="14">
        <f t="shared" si="0"/>
        <v>9.8384486305961305E-3</v>
      </c>
    </row>
    <row r="12" spans="1:4" ht="16.5" thickTop="1" thickBot="1" x14ac:dyDescent="0.3">
      <c r="A12" s="15">
        <v>8</v>
      </c>
      <c r="B12" s="16" t="s">
        <v>94</v>
      </c>
      <c r="C12" s="17">
        <v>5945.7327725740306</v>
      </c>
      <c r="D12" s="14">
        <f t="shared" si="0"/>
        <v>4.3846999638071988E-4</v>
      </c>
    </row>
    <row r="13" spans="1:4" ht="16.5" thickTop="1" thickBot="1" x14ac:dyDescent="0.3">
      <c r="A13" s="15">
        <v>9</v>
      </c>
      <c r="B13" s="16" t="s">
        <v>95</v>
      </c>
      <c r="C13" s="17">
        <v>10949.028405405479</v>
      </c>
      <c r="D13" s="14">
        <f t="shared" si="0"/>
        <v>8.0743965948744877E-4</v>
      </c>
    </row>
    <row r="14" spans="1:4" ht="16.5" thickTop="1" thickBot="1" x14ac:dyDescent="0.3">
      <c r="A14" s="15">
        <v>10</v>
      </c>
      <c r="B14" s="16" t="s">
        <v>96</v>
      </c>
      <c r="C14" s="17">
        <v>878790.52369294374</v>
      </c>
      <c r="D14" s="14">
        <f t="shared" si="0"/>
        <v>6.4806692880723188E-2</v>
      </c>
    </row>
    <row r="15" spans="1:4" ht="16.5" thickTop="1" thickBot="1" x14ac:dyDescent="0.3">
      <c r="A15" s="15">
        <v>11</v>
      </c>
      <c r="B15" s="16" t="s">
        <v>97</v>
      </c>
      <c r="C15" s="17">
        <v>4554199.9133953126</v>
      </c>
      <c r="D15" s="14">
        <f t="shared" si="0"/>
        <v>0.33585095326762004</v>
      </c>
    </row>
    <row r="16" spans="1:4" ht="16.5" thickTop="1" thickBot="1" x14ac:dyDescent="0.3">
      <c r="A16" s="15">
        <v>12</v>
      </c>
      <c r="B16" s="16" t="s">
        <v>98</v>
      </c>
      <c r="C16" s="17">
        <v>1342690.3633997166</v>
      </c>
      <c r="D16" s="14">
        <f t="shared" si="0"/>
        <v>9.9017137382282322E-2</v>
      </c>
    </row>
    <row r="17" spans="1:4" ht="16.5" thickTop="1" thickBot="1" x14ac:dyDescent="0.3">
      <c r="A17" s="15">
        <v>13</v>
      </c>
      <c r="B17" s="16" t="s">
        <v>99</v>
      </c>
      <c r="C17" s="17">
        <v>107242.10258756795</v>
      </c>
      <c r="D17" s="14">
        <f t="shared" si="0"/>
        <v>7.9086037217032078E-3</v>
      </c>
    </row>
    <row r="18" spans="1:4" ht="16.5" thickTop="1" thickBot="1" x14ac:dyDescent="0.3">
      <c r="A18" s="15">
        <v>14</v>
      </c>
      <c r="B18" s="16" t="s">
        <v>100</v>
      </c>
      <c r="C18" s="17">
        <v>3156002.7658328498</v>
      </c>
      <c r="D18" s="14">
        <f t="shared" si="0"/>
        <v>0.23274045004097796</v>
      </c>
    </row>
    <row r="19" spans="1:4" ht="16.5" thickTop="1" thickBot="1" x14ac:dyDescent="0.3">
      <c r="A19" s="15">
        <v>15</v>
      </c>
      <c r="B19" s="16" t="s">
        <v>101</v>
      </c>
      <c r="C19" s="17">
        <v>59321.315433984455</v>
      </c>
      <c r="D19" s="14">
        <f t="shared" si="0"/>
        <v>4.374669693131562E-3</v>
      </c>
    </row>
    <row r="20" spans="1:4" ht="16.5" thickTop="1" thickBot="1" x14ac:dyDescent="0.3">
      <c r="A20" s="15">
        <v>16</v>
      </c>
      <c r="B20" s="16" t="s">
        <v>102</v>
      </c>
      <c r="C20" s="17">
        <v>1039433.5866248764</v>
      </c>
      <c r="D20" s="14">
        <f t="shared" si="0"/>
        <v>7.665336778465745E-2</v>
      </c>
    </row>
    <row r="21" spans="1:4" ht="16.5" thickTop="1" thickBot="1" x14ac:dyDescent="0.3">
      <c r="A21" s="15">
        <v>17</v>
      </c>
      <c r="B21" s="16" t="s">
        <v>103</v>
      </c>
      <c r="C21" s="17">
        <v>576898.67549212486</v>
      </c>
      <c r="D21" s="14">
        <f t="shared" si="0"/>
        <v>4.2543580384552936E-2</v>
      </c>
    </row>
    <row r="22" spans="1:4" ht="16.5" thickTop="1" thickBot="1" x14ac:dyDescent="0.3">
      <c r="A22" s="15">
        <v>18</v>
      </c>
      <c r="B22" s="16" t="s">
        <v>104</v>
      </c>
      <c r="C22" s="17">
        <v>1219825.3168265908</v>
      </c>
      <c r="D22" s="14">
        <f t="shared" si="0"/>
        <v>8.9956414577057289E-2</v>
      </c>
    </row>
    <row r="23" spans="1:4" ht="16.5" thickTop="1" thickBot="1" x14ac:dyDescent="0.3">
      <c r="A23" s="31"/>
      <c r="B23" s="18" t="s">
        <v>105</v>
      </c>
      <c r="C23" s="19">
        <f>SUM(C5:C22)</f>
        <v>13560181.589737328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1096042.4993805019</v>
      </c>
      <c r="D5" s="14">
        <f>C5/C$23</f>
        <v>1.548696352646382E-2</v>
      </c>
    </row>
    <row r="6" spans="1:4" ht="16.5" thickTop="1" thickBot="1" x14ac:dyDescent="0.3">
      <c r="A6" s="15">
        <v>2</v>
      </c>
      <c r="B6" s="16" t="s">
        <v>88</v>
      </c>
      <c r="C6" s="17">
        <v>1725659.231514622</v>
      </c>
      <c r="D6" s="14">
        <f t="shared" ref="D6:D23" si="0">C6/C$23</f>
        <v>2.4383380747259341E-2</v>
      </c>
    </row>
    <row r="7" spans="1:4" ht="16.5" thickTop="1" thickBot="1" x14ac:dyDescent="0.3">
      <c r="A7" s="15">
        <v>3</v>
      </c>
      <c r="B7" s="16" t="s">
        <v>89</v>
      </c>
      <c r="C7" s="17">
        <v>1005622.7593013832</v>
      </c>
      <c r="D7" s="14">
        <f t="shared" si="0"/>
        <v>1.4209342250400953E-2</v>
      </c>
    </row>
    <row r="8" spans="1:4" ht="16.5" thickTop="1" thickBot="1" x14ac:dyDescent="0.3">
      <c r="A8" s="15">
        <v>4</v>
      </c>
      <c r="B8" s="16" t="s">
        <v>90</v>
      </c>
      <c r="C8" s="17">
        <v>38722.297024204388</v>
      </c>
      <c r="D8" s="14">
        <f t="shared" si="0"/>
        <v>5.4714192379739406E-4</v>
      </c>
    </row>
    <row r="9" spans="1:4" ht="16.5" thickTop="1" thickBot="1" x14ac:dyDescent="0.3">
      <c r="A9" s="15">
        <v>5</v>
      </c>
      <c r="B9" s="16" t="s">
        <v>91</v>
      </c>
      <c r="C9" s="17">
        <v>26424.338562963676</v>
      </c>
      <c r="D9" s="14">
        <f t="shared" si="0"/>
        <v>3.7337308340402292E-4</v>
      </c>
    </row>
    <row r="10" spans="1:4" ht="16.5" thickTop="1" thickBot="1" x14ac:dyDescent="0.3">
      <c r="A10" s="15">
        <v>6</v>
      </c>
      <c r="B10" s="16" t="s">
        <v>92</v>
      </c>
      <c r="C10" s="17">
        <v>3119267.3225772744</v>
      </c>
      <c r="D10" s="14">
        <f t="shared" si="0"/>
        <v>4.4074914322527664E-2</v>
      </c>
    </row>
    <row r="11" spans="1:4" ht="16.5" thickTop="1" thickBot="1" x14ac:dyDescent="0.3">
      <c r="A11" s="15">
        <v>7</v>
      </c>
      <c r="B11" s="16" t="s">
        <v>93</v>
      </c>
      <c r="C11" s="17">
        <v>1694010.2334833459</v>
      </c>
      <c r="D11" s="14">
        <f t="shared" si="0"/>
        <v>2.3936183783239664E-2</v>
      </c>
    </row>
    <row r="12" spans="1:4" ht="16.5" thickTop="1" thickBot="1" x14ac:dyDescent="0.3">
      <c r="A12" s="15">
        <v>8</v>
      </c>
      <c r="B12" s="16" t="s">
        <v>94</v>
      </c>
      <c r="C12" s="17">
        <v>34392.634268777925</v>
      </c>
      <c r="D12" s="14">
        <f t="shared" si="0"/>
        <v>4.8596425120433497E-4</v>
      </c>
    </row>
    <row r="13" spans="1:4" ht="16.5" thickTop="1" thickBot="1" x14ac:dyDescent="0.3">
      <c r="A13" s="15">
        <v>9</v>
      </c>
      <c r="B13" s="16" t="s">
        <v>95</v>
      </c>
      <c r="C13" s="17">
        <v>254135.26957914489</v>
      </c>
      <c r="D13" s="14">
        <f t="shared" si="0"/>
        <v>3.5909042331705439E-3</v>
      </c>
    </row>
    <row r="14" spans="1:4" ht="16.5" thickTop="1" thickBot="1" x14ac:dyDescent="0.3">
      <c r="A14" s="15">
        <v>10</v>
      </c>
      <c r="B14" s="16" t="s">
        <v>96</v>
      </c>
      <c r="C14" s="17">
        <v>2398844.3485628054</v>
      </c>
      <c r="D14" s="14">
        <f t="shared" si="0"/>
        <v>3.3895414596472467E-2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5345393.6985636447</v>
      </c>
      <c r="D16" s="14">
        <f t="shared" si="0"/>
        <v>7.5529842402128844E-2</v>
      </c>
    </row>
    <row r="17" spans="1:4" ht="16.5" thickTop="1" thickBot="1" x14ac:dyDescent="0.3">
      <c r="A17" s="15">
        <v>13</v>
      </c>
      <c r="B17" s="16" t="s">
        <v>99</v>
      </c>
      <c r="C17" s="17">
        <v>4608993.8381466893</v>
      </c>
      <c r="D17" s="14">
        <f t="shared" si="0"/>
        <v>6.5124590976553223E-2</v>
      </c>
    </row>
    <row r="18" spans="1:4" ht="16.5" thickTop="1" thickBot="1" x14ac:dyDescent="0.3">
      <c r="A18" s="15">
        <v>14</v>
      </c>
      <c r="B18" s="16" t="s">
        <v>100</v>
      </c>
      <c r="C18" s="17">
        <v>7825320.5122442087</v>
      </c>
      <c r="D18" s="14">
        <f t="shared" si="0"/>
        <v>0.11057094357610561</v>
      </c>
    </row>
    <row r="19" spans="1:4" ht="16.5" thickTop="1" thickBot="1" x14ac:dyDescent="0.3">
      <c r="A19" s="15">
        <v>15</v>
      </c>
      <c r="B19" s="16" t="s">
        <v>101</v>
      </c>
      <c r="C19" s="17">
        <v>310596.10319942987</v>
      </c>
      <c r="D19" s="14">
        <f t="shared" si="0"/>
        <v>4.3886897856881902E-3</v>
      </c>
    </row>
    <row r="20" spans="1:4" ht="16.5" thickTop="1" thickBot="1" x14ac:dyDescent="0.3">
      <c r="A20" s="15">
        <v>16</v>
      </c>
      <c r="B20" s="16" t="s">
        <v>102</v>
      </c>
      <c r="C20" s="17">
        <v>3143578.0927036377</v>
      </c>
      <c r="D20" s="14">
        <f t="shared" si="0"/>
        <v>4.441842290952136E-2</v>
      </c>
    </row>
    <row r="21" spans="1:4" ht="16.5" thickTop="1" thickBot="1" x14ac:dyDescent="0.3">
      <c r="A21" s="15">
        <v>17</v>
      </c>
      <c r="B21" s="16" t="s">
        <v>103</v>
      </c>
      <c r="C21" s="17">
        <v>34142569.65754205</v>
      </c>
      <c r="D21" s="14">
        <f t="shared" si="0"/>
        <v>0.48243086493905946</v>
      </c>
    </row>
    <row r="22" spans="1:4" ht="16.5" thickTop="1" thickBot="1" x14ac:dyDescent="0.3">
      <c r="A22" s="15">
        <v>18</v>
      </c>
      <c r="B22" s="16" t="s">
        <v>104</v>
      </c>
      <c r="C22" s="17">
        <v>4002370.1273489473</v>
      </c>
      <c r="D22" s="14">
        <f t="shared" si="0"/>
        <v>5.6553062693003253E-2</v>
      </c>
    </row>
    <row r="23" spans="1:4" ht="16.5" thickTop="1" thickBot="1" x14ac:dyDescent="0.3">
      <c r="A23" s="31"/>
      <c r="B23" s="18" t="s">
        <v>105</v>
      </c>
      <c r="C23" s="19">
        <f>SUM(C5:C22)</f>
        <v>70771942.964003623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300652.08412309055</v>
      </c>
      <c r="D5" s="14">
        <f>C5/C$23</f>
        <v>7.9219656100413746E-3</v>
      </c>
    </row>
    <row r="6" spans="1:4" ht="16.5" thickTop="1" thickBot="1" x14ac:dyDescent="0.3">
      <c r="A6" s="15">
        <v>2</v>
      </c>
      <c r="B6" s="16" t="s">
        <v>88</v>
      </c>
      <c r="C6" s="17">
        <v>815340.66601297411</v>
      </c>
      <c r="D6" s="14">
        <f t="shared" ref="D6:D23" si="0">C6/C$23</f>
        <v>2.1483638589974246E-2</v>
      </c>
    </row>
    <row r="7" spans="1:4" ht="16.5" thickTop="1" thickBot="1" x14ac:dyDescent="0.3">
      <c r="A7" s="15">
        <v>3</v>
      </c>
      <c r="B7" s="16" t="s">
        <v>89</v>
      </c>
      <c r="C7" s="17">
        <v>664818.51892767928</v>
      </c>
      <c r="D7" s="14">
        <f t="shared" si="0"/>
        <v>1.7517488558993252E-2</v>
      </c>
    </row>
    <row r="8" spans="1:4" ht="16.5" thickTop="1" thickBot="1" x14ac:dyDescent="0.3">
      <c r="A8" s="15">
        <v>4</v>
      </c>
      <c r="B8" s="16" t="s">
        <v>90</v>
      </c>
      <c r="C8" s="17">
        <v>82386.392487522229</v>
      </c>
      <c r="D8" s="14">
        <f t="shared" si="0"/>
        <v>2.170822031469153E-3</v>
      </c>
    </row>
    <row r="9" spans="1:4" ht="16.5" thickTop="1" thickBot="1" x14ac:dyDescent="0.3">
      <c r="A9" s="15">
        <v>5</v>
      </c>
      <c r="B9" s="16" t="s">
        <v>91</v>
      </c>
      <c r="C9" s="17">
        <v>66708.861050105916</v>
      </c>
      <c r="D9" s="14">
        <f t="shared" si="0"/>
        <v>1.7577303834940576E-3</v>
      </c>
    </row>
    <row r="10" spans="1:4" ht="16.5" thickTop="1" thickBot="1" x14ac:dyDescent="0.3">
      <c r="A10" s="15">
        <v>6</v>
      </c>
      <c r="B10" s="16" t="s">
        <v>92</v>
      </c>
      <c r="C10" s="17">
        <v>624163.8189224418</v>
      </c>
      <c r="D10" s="14">
        <f t="shared" si="0"/>
        <v>1.6446266530822703E-2</v>
      </c>
    </row>
    <row r="11" spans="1:4" ht="16.5" thickTop="1" thickBot="1" x14ac:dyDescent="0.3">
      <c r="A11" s="15">
        <v>7</v>
      </c>
      <c r="B11" s="16" t="s">
        <v>93</v>
      </c>
      <c r="C11" s="17">
        <v>293997.49467420549</v>
      </c>
      <c r="D11" s="14">
        <f t="shared" si="0"/>
        <v>7.7466219768290122E-3</v>
      </c>
    </row>
    <row r="12" spans="1:4" ht="16.5" thickTop="1" thickBot="1" x14ac:dyDescent="0.3">
      <c r="A12" s="15">
        <v>8</v>
      </c>
      <c r="B12" s="16" t="s">
        <v>94</v>
      </c>
      <c r="C12" s="17">
        <v>1832.3258585718597</v>
      </c>
      <c r="D12" s="14">
        <f t="shared" si="0"/>
        <v>4.828046504428334E-5</v>
      </c>
    </row>
    <row r="13" spans="1:4" ht="16.5" thickTop="1" thickBot="1" x14ac:dyDescent="0.3">
      <c r="A13" s="15">
        <v>9</v>
      </c>
      <c r="B13" s="16" t="s">
        <v>95</v>
      </c>
      <c r="C13" s="17">
        <v>159677.1225276184</v>
      </c>
      <c r="D13" s="14">
        <f t="shared" si="0"/>
        <v>4.2073770320390242E-3</v>
      </c>
    </row>
    <row r="14" spans="1:4" ht="16.5" thickTop="1" thickBot="1" x14ac:dyDescent="0.3">
      <c r="A14" s="15">
        <v>10</v>
      </c>
      <c r="B14" s="16" t="s">
        <v>96</v>
      </c>
      <c r="C14" s="17">
        <v>1252024.4851516895</v>
      </c>
      <c r="D14" s="14">
        <f t="shared" si="0"/>
        <v>3.298994232230465E-2</v>
      </c>
    </row>
    <row r="15" spans="1:4" ht="16.5" thickTop="1" thickBot="1" x14ac:dyDescent="0.3">
      <c r="A15" s="15">
        <v>11</v>
      </c>
      <c r="B15" s="16" t="s">
        <v>97</v>
      </c>
      <c r="C15" s="17">
        <v>335232.23625978467</v>
      </c>
      <c r="D15" s="14">
        <f t="shared" si="0"/>
        <v>8.8331276823612661E-3</v>
      </c>
    </row>
    <row r="16" spans="1:4" ht="16.5" thickTop="1" thickBot="1" x14ac:dyDescent="0.3">
      <c r="A16" s="15">
        <v>12</v>
      </c>
      <c r="B16" s="16" t="s">
        <v>98</v>
      </c>
      <c r="C16" s="17">
        <v>2354157.5010802248</v>
      </c>
      <c r="D16" s="14">
        <f t="shared" si="0"/>
        <v>6.2030352520500508E-2</v>
      </c>
    </row>
    <row r="17" spans="1:4" ht="16.5" thickTop="1" thickBot="1" x14ac:dyDescent="0.3">
      <c r="A17" s="15">
        <v>13</v>
      </c>
      <c r="B17" s="16" t="s">
        <v>99</v>
      </c>
      <c r="C17" s="17">
        <v>701766.89290199184</v>
      </c>
      <c r="D17" s="14">
        <f t="shared" si="0"/>
        <v>1.8491051568959336E-2</v>
      </c>
    </row>
    <row r="18" spans="1:4" ht="16.5" thickTop="1" thickBot="1" x14ac:dyDescent="0.3">
      <c r="A18" s="15">
        <v>14</v>
      </c>
      <c r="B18" s="16" t="s">
        <v>100</v>
      </c>
      <c r="C18" s="17">
        <v>5427996.4796691481</v>
      </c>
      <c r="D18" s="14">
        <f t="shared" si="0"/>
        <v>0.14302379299575971</v>
      </c>
    </row>
    <row r="19" spans="1:4" ht="16.5" thickTop="1" thickBot="1" x14ac:dyDescent="0.3">
      <c r="A19" s="15">
        <v>15</v>
      </c>
      <c r="B19" s="16" t="s">
        <v>101</v>
      </c>
      <c r="C19" s="17">
        <v>113376.95472633767</v>
      </c>
      <c r="D19" s="14">
        <f t="shared" si="0"/>
        <v>2.9874009985094404E-3</v>
      </c>
    </row>
    <row r="20" spans="1:4" ht="16.5" thickTop="1" thickBot="1" x14ac:dyDescent="0.3">
      <c r="A20" s="15">
        <v>16</v>
      </c>
      <c r="B20" s="16" t="s">
        <v>102</v>
      </c>
      <c r="C20" s="17">
        <v>2118559.6167119569</v>
      </c>
      <c r="D20" s="14">
        <f t="shared" si="0"/>
        <v>5.5822518162033874E-2</v>
      </c>
    </row>
    <row r="21" spans="1:4" ht="16.5" thickTop="1" thickBot="1" x14ac:dyDescent="0.3">
      <c r="A21" s="15">
        <v>17</v>
      </c>
      <c r="B21" s="16" t="s">
        <v>103</v>
      </c>
      <c r="C21" s="17">
        <v>19675949.53603911</v>
      </c>
      <c r="D21" s="14">
        <f t="shared" si="0"/>
        <v>0.51844708152961094</v>
      </c>
    </row>
    <row r="22" spans="1:4" ht="16.5" thickTop="1" thickBot="1" x14ac:dyDescent="0.3">
      <c r="A22" s="15">
        <v>18</v>
      </c>
      <c r="B22" s="16" t="s">
        <v>104</v>
      </c>
      <c r="C22" s="17">
        <v>2963061.774877355</v>
      </c>
      <c r="D22" s="14">
        <f t="shared" si="0"/>
        <v>7.8074541041253276E-2</v>
      </c>
    </row>
    <row r="23" spans="1:4" ht="16.5" thickTop="1" thickBot="1" x14ac:dyDescent="0.3">
      <c r="A23" s="31"/>
      <c r="B23" s="18" t="s">
        <v>105</v>
      </c>
      <c r="C23" s="19">
        <f>SUM(C5:C22)</f>
        <v>37951702.762001805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101259.37913983413</v>
      </c>
      <c r="D5" s="14">
        <f>C5/C$23</f>
        <v>2.1475085316582841E-2</v>
      </c>
    </row>
    <row r="6" spans="1:4" ht="16.5" thickTop="1" thickBot="1" x14ac:dyDescent="0.3">
      <c r="A6" s="15">
        <v>2</v>
      </c>
      <c r="B6" s="16" t="s">
        <v>88</v>
      </c>
      <c r="C6" s="17">
        <v>23988.877372540024</v>
      </c>
      <c r="D6" s="14">
        <f t="shared" ref="D6:D23" si="0">C6/C$23</f>
        <v>5.0875602102292781E-3</v>
      </c>
    </row>
    <row r="7" spans="1:4" ht="16.5" thickTop="1" thickBot="1" x14ac:dyDescent="0.3">
      <c r="A7" s="15">
        <v>3</v>
      </c>
      <c r="B7" s="16" t="s">
        <v>89</v>
      </c>
      <c r="C7" s="17">
        <v>149839.8419928638</v>
      </c>
      <c r="D7" s="14">
        <f t="shared" si="0"/>
        <v>3.1778028049889481E-2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240413.04463998158</v>
      </c>
      <c r="D9" s="14">
        <f t="shared" si="0"/>
        <v>5.0986789458123682E-2</v>
      </c>
    </row>
    <row r="10" spans="1:4" ht="16.5" thickTop="1" thickBot="1" x14ac:dyDescent="0.3">
      <c r="A10" s="15">
        <v>6</v>
      </c>
      <c r="B10" s="16" t="s">
        <v>92</v>
      </c>
      <c r="C10" s="17">
        <v>84181.84295596616</v>
      </c>
      <c r="D10" s="14">
        <f t="shared" si="0"/>
        <v>1.7853282085504924E-2</v>
      </c>
    </row>
    <row r="11" spans="1:4" ht="16.5" thickTop="1" thickBot="1" x14ac:dyDescent="0.3">
      <c r="A11" s="15">
        <v>7</v>
      </c>
      <c r="B11" s="16" t="s">
        <v>93</v>
      </c>
      <c r="C11" s="17">
        <v>25822.537972051865</v>
      </c>
      <c r="D11" s="14">
        <f t="shared" si="0"/>
        <v>5.4764428811549422E-3</v>
      </c>
    </row>
    <row r="12" spans="1:4" ht="16.5" thickTop="1" thickBot="1" x14ac:dyDescent="0.3">
      <c r="A12" s="15">
        <v>8</v>
      </c>
      <c r="B12" s="16" t="s">
        <v>94</v>
      </c>
      <c r="C12" s="17">
        <v>39.533864360702779</v>
      </c>
      <c r="D12" s="14">
        <f t="shared" si="0"/>
        <v>8.3843404655670361E-6</v>
      </c>
    </row>
    <row r="13" spans="1:4" ht="16.5" thickTop="1" thickBot="1" x14ac:dyDescent="0.3">
      <c r="A13" s="15">
        <v>9</v>
      </c>
      <c r="B13" s="16" t="s">
        <v>95</v>
      </c>
      <c r="C13" s="17">
        <v>2496.6185130529334</v>
      </c>
      <c r="D13" s="14">
        <f t="shared" si="0"/>
        <v>5.2948276027578814E-4</v>
      </c>
    </row>
    <row r="14" spans="1:4" ht="16.5" thickTop="1" thickBot="1" x14ac:dyDescent="0.3">
      <c r="A14" s="15">
        <v>10</v>
      </c>
      <c r="B14" s="16" t="s">
        <v>96</v>
      </c>
      <c r="C14" s="17">
        <v>351140.89031483576</v>
      </c>
      <c r="D14" s="14">
        <f t="shared" si="0"/>
        <v>7.4469946801061421E-2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132091.49639595469</v>
      </c>
      <c r="D17" s="14">
        <f t="shared" si="0"/>
        <v>2.8013959583742996E-2</v>
      </c>
    </row>
    <row r="18" spans="1:4" ht="16.5" thickTop="1" thickBot="1" x14ac:dyDescent="0.3">
      <c r="A18" s="15">
        <v>14</v>
      </c>
      <c r="B18" s="16" t="s">
        <v>100</v>
      </c>
      <c r="C18" s="17">
        <v>1931339.1027947906</v>
      </c>
      <c r="D18" s="14">
        <f t="shared" si="0"/>
        <v>0.40959832422530323</v>
      </c>
    </row>
    <row r="19" spans="1:4" ht="16.5" thickTop="1" thickBot="1" x14ac:dyDescent="0.3">
      <c r="A19" s="15">
        <v>15</v>
      </c>
      <c r="B19" s="16" t="s">
        <v>101</v>
      </c>
      <c r="C19" s="17">
        <v>8055.2744803855257</v>
      </c>
      <c r="D19" s="14">
        <f t="shared" si="0"/>
        <v>1.7083623086004145E-3</v>
      </c>
    </row>
    <row r="20" spans="1:4" ht="16.5" thickTop="1" thickBot="1" x14ac:dyDescent="0.3">
      <c r="A20" s="15">
        <v>16</v>
      </c>
      <c r="B20" s="16" t="s">
        <v>102</v>
      </c>
      <c r="C20" s="17">
        <v>946310.72989045351</v>
      </c>
      <c r="D20" s="14">
        <f t="shared" si="0"/>
        <v>0.20069354397612357</v>
      </c>
    </row>
    <row r="21" spans="1:4" ht="16.5" thickTop="1" thickBot="1" x14ac:dyDescent="0.3">
      <c r="A21" s="15">
        <v>17</v>
      </c>
      <c r="B21" s="16" t="s">
        <v>103</v>
      </c>
      <c r="C21" s="17">
        <v>341767.90950710676</v>
      </c>
      <c r="D21" s="14">
        <f t="shared" si="0"/>
        <v>7.248212538415634E-2</v>
      </c>
    </row>
    <row r="22" spans="1:4" ht="16.5" thickTop="1" thickBot="1" x14ac:dyDescent="0.3">
      <c r="A22" s="15">
        <v>18</v>
      </c>
      <c r="B22" s="16" t="s">
        <v>104</v>
      </c>
      <c r="C22" s="17">
        <v>376455.56765624485</v>
      </c>
      <c r="D22" s="14">
        <f t="shared" si="0"/>
        <v>7.9838682618785461E-2</v>
      </c>
    </row>
    <row r="23" spans="1:4" ht="16.5" thickTop="1" thickBot="1" x14ac:dyDescent="0.3">
      <c r="A23" s="31"/>
      <c r="B23" s="18" t="s">
        <v>105</v>
      </c>
      <c r="C23" s="19">
        <f>SUM(C5:C22)</f>
        <v>4715202.6474904232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1541864.7684246912</v>
      </c>
      <c r="D5" s="14">
        <f>C5/C$23</f>
        <v>3.4905057087283801E-2</v>
      </c>
    </row>
    <row r="6" spans="1:4" ht="16.5" thickTop="1" thickBot="1" x14ac:dyDescent="0.3">
      <c r="A6" s="15">
        <v>2</v>
      </c>
      <c r="B6" s="16" t="s">
        <v>88</v>
      </c>
      <c r="C6" s="17">
        <v>1984586.6207152163</v>
      </c>
      <c r="D6" s="14">
        <f t="shared" ref="D6:D23" si="0">C6/C$23</f>
        <v>4.4927486968587359E-2</v>
      </c>
    </row>
    <row r="7" spans="1:4" ht="16.5" thickTop="1" thickBot="1" x14ac:dyDescent="0.3">
      <c r="A7" s="15">
        <v>3</v>
      </c>
      <c r="B7" s="16" t="s">
        <v>89</v>
      </c>
      <c r="C7" s="17">
        <v>662283.69938917062</v>
      </c>
      <c r="D7" s="14">
        <f t="shared" si="0"/>
        <v>1.4992916894245518E-2</v>
      </c>
    </row>
    <row r="8" spans="1:4" ht="16.5" thickTop="1" thickBot="1" x14ac:dyDescent="0.3">
      <c r="A8" s="15">
        <v>4</v>
      </c>
      <c r="B8" s="16" t="s">
        <v>90</v>
      </c>
      <c r="C8" s="17">
        <v>34962.495912608159</v>
      </c>
      <c r="D8" s="14">
        <f t="shared" si="0"/>
        <v>7.9148829439196081E-4</v>
      </c>
    </row>
    <row r="9" spans="1:4" ht="16.5" thickTop="1" thickBot="1" x14ac:dyDescent="0.3">
      <c r="A9" s="15">
        <v>5</v>
      </c>
      <c r="B9" s="16" t="s">
        <v>91</v>
      </c>
      <c r="C9" s="17">
        <v>218049.66985801104</v>
      </c>
      <c r="D9" s="14">
        <f t="shared" si="0"/>
        <v>4.9362540283175325E-3</v>
      </c>
    </row>
    <row r="10" spans="1:4" ht="16.5" thickTop="1" thickBot="1" x14ac:dyDescent="0.3">
      <c r="A10" s="15">
        <v>6</v>
      </c>
      <c r="B10" s="16" t="s">
        <v>92</v>
      </c>
      <c r="C10" s="17">
        <v>2588442.791909534</v>
      </c>
      <c r="D10" s="14">
        <f t="shared" si="0"/>
        <v>5.8597709260248577E-2</v>
      </c>
    </row>
    <row r="11" spans="1:4" ht="16.5" thickTop="1" thickBot="1" x14ac:dyDescent="0.3">
      <c r="A11" s="15">
        <v>7</v>
      </c>
      <c r="B11" s="16" t="s">
        <v>93</v>
      </c>
      <c r="C11" s="17">
        <v>1429217.7830256049</v>
      </c>
      <c r="D11" s="14">
        <f t="shared" si="0"/>
        <v>3.2354931073260686E-2</v>
      </c>
    </row>
    <row r="12" spans="1:4" ht="16.5" thickTop="1" thickBot="1" x14ac:dyDescent="0.3">
      <c r="A12" s="15">
        <v>8</v>
      </c>
      <c r="B12" s="16" t="s">
        <v>94</v>
      </c>
      <c r="C12" s="17">
        <v>104913.70301086437</v>
      </c>
      <c r="D12" s="14">
        <f t="shared" si="0"/>
        <v>2.3750583500095211E-3</v>
      </c>
    </row>
    <row r="13" spans="1:4" ht="16.5" thickTop="1" thickBot="1" x14ac:dyDescent="0.3">
      <c r="A13" s="15">
        <v>9</v>
      </c>
      <c r="B13" s="16" t="s">
        <v>95</v>
      </c>
      <c r="C13" s="17">
        <v>420119.01345547527</v>
      </c>
      <c r="D13" s="14">
        <f t="shared" si="0"/>
        <v>9.5107420886846473E-3</v>
      </c>
    </row>
    <row r="14" spans="1:4" ht="16.5" thickTop="1" thickBot="1" x14ac:dyDescent="0.3">
      <c r="A14" s="15">
        <v>10</v>
      </c>
      <c r="B14" s="16" t="s">
        <v>96</v>
      </c>
      <c r="C14" s="17">
        <v>2459969.8046846916</v>
      </c>
      <c r="D14" s="14">
        <f t="shared" si="0"/>
        <v>5.5689310907104654E-2</v>
      </c>
    </row>
    <row r="15" spans="1:4" ht="16.5" thickTop="1" thickBot="1" x14ac:dyDescent="0.3">
      <c r="A15" s="15">
        <v>11</v>
      </c>
      <c r="B15" s="16" t="s">
        <v>97</v>
      </c>
      <c r="C15" s="17">
        <v>1154383.1804009899</v>
      </c>
      <c r="D15" s="14">
        <f t="shared" si="0"/>
        <v>2.613316786118967E-2</v>
      </c>
    </row>
    <row r="16" spans="1:4" ht="16.5" thickTop="1" thickBot="1" x14ac:dyDescent="0.3">
      <c r="A16" s="15">
        <v>12</v>
      </c>
      <c r="B16" s="16" t="s">
        <v>98</v>
      </c>
      <c r="C16" s="17">
        <v>1986259.3673961335</v>
      </c>
      <c r="D16" s="14">
        <f t="shared" si="0"/>
        <v>4.496535495778179E-2</v>
      </c>
    </row>
    <row r="17" spans="1:4" ht="16.5" thickTop="1" thickBot="1" x14ac:dyDescent="0.3">
      <c r="A17" s="15">
        <v>13</v>
      </c>
      <c r="B17" s="16" t="s">
        <v>99</v>
      </c>
      <c r="C17" s="17">
        <v>1498599.6679715887</v>
      </c>
      <c r="D17" s="14">
        <f t="shared" si="0"/>
        <v>3.3925612694929254E-2</v>
      </c>
    </row>
    <row r="18" spans="1:4" ht="16.5" thickTop="1" thickBot="1" x14ac:dyDescent="0.3">
      <c r="A18" s="15">
        <v>14</v>
      </c>
      <c r="B18" s="16" t="s">
        <v>100</v>
      </c>
      <c r="C18" s="17">
        <v>8043645.5200164989</v>
      </c>
      <c r="D18" s="14">
        <f t="shared" si="0"/>
        <v>0.18209372949931554</v>
      </c>
    </row>
    <row r="19" spans="1:4" ht="16.5" thickTop="1" thickBot="1" x14ac:dyDescent="0.3">
      <c r="A19" s="15">
        <v>15</v>
      </c>
      <c r="B19" s="16" t="s">
        <v>101</v>
      </c>
      <c r="C19" s="17">
        <v>258793.18067214527</v>
      </c>
      <c r="D19" s="14">
        <f t="shared" si="0"/>
        <v>5.8586141470695309E-3</v>
      </c>
    </row>
    <row r="20" spans="1:4" ht="16.5" thickTop="1" thickBot="1" x14ac:dyDescent="0.3">
      <c r="A20" s="15">
        <v>16</v>
      </c>
      <c r="B20" s="16" t="s">
        <v>102</v>
      </c>
      <c r="C20" s="17">
        <v>3682269.6883386243</v>
      </c>
      <c r="D20" s="14">
        <f t="shared" si="0"/>
        <v>8.3359991300373346E-2</v>
      </c>
    </row>
    <row r="21" spans="1:4" ht="16.5" thickTop="1" thickBot="1" x14ac:dyDescent="0.3">
      <c r="A21" s="15">
        <v>17</v>
      </c>
      <c r="B21" s="16" t="s">
        <v>103</v>
      </c>
      <c r="C21" s="17">
        <v>11505010.072005564</v>
      </c>
      <c r="D21" s="14">
        <f t="shared" si="0"/>
        <v>0.26045282412375437</v>
      </c>
    </row>
    <row r="22" spans="1:4" ht="16.5" thickTop="1" thickBot="1" x14ac:dyDescent="0.3">
      <c r="A22" s="15">
        <v>18</v>
      </c>
      <c r="B22" s="16" t="s">
        <v>104</v>
      </c>
      <c r="C22" s="17">
        <v>4599734.4505975023</v>
      </c>
      <c r="D22" s="14">
        <f t="shared" si="0"/>
        <v>0.10412975046345234</v>
      </c>
    </row>
    <row r="23" spans="1:4" ht="16.5" thickTop="1" thickBot="1" x14ac:dyDescent="0.3">
      <c r="A23" s="31"/>
      <c r="B23" s="18" t="s">
        <v>105</v>
      </c>
      <c r="C23" s="19">
        <f>SUM(C5:C22)</f>
        <v>44173105.477784909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108130.33683529902</v>
      </c>
      <c r="D5" s="14">
        <f>C5/C$23</f>
        <v>5.8230996413413186E-3</v>
      </c>
    </row>
    <row r="6" spans="1:4" ht="16.5" thickTop="1" thickBot="1" x14ac:dyDescent="0.3">
      <c r="A6" s="15">
        <v>2</v>
      </c>
      <c r="B6" s="16" t="s">
        <v>88</v>
      </c>
      <c r="C6" s="17">
        <v>678089.18826019589</v>
      </c>
      <c r="D6" s="14">
        <f t="shared" ref="D6:D23" si="0">C6/C$23</f>
        <v>3.6516864966117106E-2</v>
      </c>
    </row>
    <row r="7" spans="1:4" ht="16.5" thickTop="1" thickBot="1" x14ac:dyDescent="0.3">
      <c r="A7" s="15">
        <v>3</v>
      </c>
      <c r="B7" s="16" t="s">
        <v>89</v>
      </c>
      <c r="C7" s="17">
        <v>477275.06194033084</v>
      </c>
      <c r="D7" s="14">
        <f t="shared" si="0"/>
        <v>2.5702502399850318E-2</v>
      </c>
    </row>
    <row r="8" spans="1:4" ht="16.5" thickTop="1" thickBot="1" x14ac:dyDescent="0.3">
      <c r="A8" s="15">
        <v>4</v>
      </c>
      <c r="B8" s="16" t="s">
        <v>90</v>
      </c>
      <c r="C8" s="17">
        <v>195.70836041114129</v>
      </c>
      <c r="D8" s="14">
        <f t="shared" si="0"/>
        <v>1.0539403803517828E-5</v>
      </c>
    </row>
    <row r="9" spans="1:4" ht="16.5" thickTop="1" thickBot="1" x14ac:dyDescent="0.3">
      <c r="A9" s="15">
        <v>5</v>
      </c>
      <c r="B9" s="16" t="s">
        <v>91</v>
      </c>
      <c r="C9" s="17">
        <v>79576.469583511134</v>
      </c>
      <c r="D9" s="14">
        <f t="shared" si="0"/>
        <v>4.2853996857215157E-3</v>
      </c>
    </row>
    <row r="10" spans="1:4" ht="16.5" thickTop="1" thickBot="1" x14ac:dyDescent="0.3">
      <c r="A10" s="15">
        <v>6</v>
      </c>
      <c r="B10" s="16" t="s">
        <v>92</v>
      </c>
      <c r="C10" s="17">
        <v>384037.18275689514</v>
      </c>
      <c r="D10" s="14">
        <f t="shared" si="0"/>
        <v>2.0681400304704993E-2</v>
      </c>
    </row>
    <row r="11" spans="1:4" ht="16.5" thickTop="1" thickBot="1" x14ac:dyDescent="0.3">
      <c r="A11" s="15">
        <v>7</v>
      </c>
      <c r="B11" s="16" t="s">
        <v>93</v>
      </c>
      <c r="C11" s="17">
        <v>484687.20268104062</v>
      </c>
      <c r="D11" s="14">
        <f t="shared" si="0"/>
        <v>2.6101665440973004E-2</v>
      </c>
    </row>
    <row r="12" spans="1:4" ht="16.5" thickTop="1" thickBot="1" x14ac:dyDescent="0.3">
      <c r="A12" s="15">
        <v>8</v>
      </c>
      <c r="B12" s="16" t="s">
        <v>94</v>
      </c>
      <c r="C12" s="17">
        <v>10564.938239025258</v>
      </c>
      <c r="D12" s="14">
        <f t="shared" si="0"/>
        <v>5.6894937971170556E-4</v>
      </c>
    </row>
    <row r="13" spans="1:4" ht="16.5" thickTop="1" thickBot="1" x14ac:dyDescent="0.3">
      <c r="A13" s="15">
        <v>9</v>
      </c>
      <c r="B13" s="16" t="s">
        <v>95</v>
      </c>
      <c r="C13" s="17">
        <v>75699.876183654196</v>
      </c>
      <c r="D13" s="14">
        <f t="shared" si="0"/>
        <v>4.0766350568762662E-3</v>
      </c>
    </row>
    <row r="14" spans="1:4" ht="16.5" thickTop="1" thickBot="1" x14ac:dyDescent="0.3">
      <c r="A14" s="15">
        <v>10</v>
      </c>
      <c r="B14" s="16" t="s">
        <v>96</v>
      </c>
      <c r="C14" s="17">
        <v>1159859.0027075501</v>
      </c>
      <c r="D14" s="14">
        <f t="shared" si="0"/>
        <v>6.2461421469169116E-2</v>
      </c>
    </row>
    <row r="15" spans="1:4" ht="16.5" thickTop="1" thickBot="1" x14ac:dyDescent="0.3">
      <c r="A15" s="15">
        <v>11</v>
      </c>
      <c r="B15" s="16" t="s">
        <v>97</v>
      </c>
      <c r="C15" s="17">
        <v>181315.05653851776</v>
      </c>
      <c r="D15" s="14">
        <f t="shared" si="0"/>
        <v>9.7642869855053844E-3</v>
      </c>
    </row>
    <row r="16" spans="1:4" ht="16.5" thickTop="1" thickBot="1" x14ac:dyDescent="0.3">
      <c r="A16" s="15">
        <v>12</v>
      </c>
      <c r="B16" s="16" t="s">
        <v>98</v>
      </c>
      <c r="C16" s="17">
        <v>166068.92774831504</v>
      </c>
      <c r="D16" s="14">
        <f t="shared" si="0"/>
        <v>8.9432433294100583E-3</v>
      </c>
    </row>
    <row r="17" spans="1:4" ht="16.5" thickTop="1" thickBot="1" x14ac:dyDescent="0.3">
      <c r="A17" s="15">
        <v>13</v>
      </c>
      <c r="B17" s="16" t="s">
        <v>99</v>
      </c>
      <c r="C17" s="17">
        <v>713500.77592375106</v>
      </c>
      <c r="D17" s="14">
        <f t="shared" si="0"/>
        <v>3.8423870987351096E-2</v>
      </c>
    </row>
    <row r="18" spans="1:4" ht="16.5" thickTop="1" thickBot="1" x14ac:dyDescent="0.3">
      <c r="A18" s="15">
        <v>14</v>
      </c>
      <c r="B18" s="16" t="s">
        <v>100</v>
      </c>
      <c r="C18" s="17">
        <v>7081870.7693611989</v>
      </c>
      <c r="D18" s="14">
        <f t="shared" si="0"/>
        <v>0.38137714487938712</v>
      </c>
    </row>
    <row r="19" spans="1:4" ht="16.5" thickTop="1" thickBot="1" x14ac:dyDescent="0.3">
      <c r="A19" s="15">
        <v>15</v>
      </c>
      <c r="B19" s="16" t="s">
        <v>101</v>
      </c>
      <c r="C19" s="17">
        <v>27477.018902393898</v>
      </c>
      <c r="D19" s="14">
        <f t="shared" si="0"/>
        <v>1.4797088735547736E-3</v>
      </c>
    </row>
    <row r="20" spans="1:4" ht="16.5" thickTop="1" thickBot="1" x14ac:dyDescent="0.3">
      <c r="A20" s="15">
        <v>16</v>
      </c>
      <c r="B20" s="16" t="s">
        <v>102</v>
      </c>
      <c r="C20" s="17">
        <v>2347743.935884906</v>
      </c>
      <c r="D20" s="14">
        <f t="shared" si="0"/>
        <v>0.12643211212627725</v>
      </c>
    </row>
    <row r="21" spans="1:4" ht="16.5" thickTop="1" thickBot="1" x14ac:dyDescent="0.3">
      <c r="A21" s="15">
        <v>17</v>
      </c>
      <c r="B21" s="16" t="s">
        <v>103</v>
      </c>
      <c r="C21" s="17">
        <v>3369157.0014350386</v>
      </c>
      <c r="D21" s="14">
        <f t="shared" si="0"/>
        <v>0.18143786009435964</v>
      </c>
    </row>
    <row r="22" spans="1:4" ht="16.5" thickTop="1" thickBot="1" x14ac:dyDescent="0.3">
      <c r="A22" s="15">
        <v>18</v>
      </c>
      <c r="B22" s="16" t="s">
        <v>104</v>
      </c>
      <c r="C22" s="17">
        <v>1223957.5529614778</v>
      </c>
      <c r="D22" s="14">
        <f t="shared" si="0"/>
        <v>6.5913294975886036E-2</v>
      </c>
    </row>
    <row r="23" spans="1:4" ht="16.5" thickTop="1" thickBot="1" x14ac:dyDescent="0.3">
      <c r="A23" s="31"/>
      <c r="B23" s="18" t="s">
        <v>105</v>
      </c>
      <c r="C23" s="19">
        <f>SUM(C5:C22)</f>
        <v>18569206.006303508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159088.95378373994</v>
      </c>
      <c r="D5" s="14">
        <f>C5/C$23</f>
        <v>1.1468097116908603E-2</v>
      </c>
    </row>
    <row r="6" spans="1:4" ht="16.5" thickTop="1" thickBot="1" x14ac:dyDescent="0.3">
      <c r="A6" s="15">
        <v>2</v>
      </c>
      <c r="B6" s="16" t="s">
        <v>88</v>
      </c>
      <c r="C6" s="17">
        <v>571046.61720505694</v>
      </c>
      <c r="D6" s="14">
        <f t="shared" ref="D6:D23" si="0">C6/C$23</f>
        <v>4.1164505194320168E-2</v>
      </c>
    </row>
    <row r="7" spans="1:4" ht="16.5" thickTop="1" thickBot="1" x14ac:dyDescent="0.3">
      <c r="A7" s="15">
        <v>3</v>
      </c>
      <c r="B7" s="16" t="s">
        <v>89</v>
      </c>
      <c r="C7" s="17">
        <v>394619.13457369566</v>
      </c>
      <c r="D7" s="14">
        <f t="shared" si="0"/>
        <v>2.8446541710453497E-2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492628.82532857783</v>
      </c>
      <c r="D9" s="14">
        <f t="shared" si="0"/>
        <v>3.5511674928332813E-2</v>
      </c>
    </row>
    <row r="10" spans="1:4" ht="16.5" thickTop="1" thickBot="1" x14ac:dyDescent="0.3">
      <c r="A10" s="15">
        <v>6</v>
      </c>
      <c r="B10" s="16" t="s">
        <v>92</v>
      </c>
      <c r="C10" s="17">
        <v>183178.34308309658</v>
      </c>
      <c r="D10" s="14">
        <f t="shared" si="0"/>
        <v>1.3204606468447733E-2</v>
      </c>
    </row>
    <row r="11" spans="1:4" ht="16.5" thickTop="1" thickBot="1" x14ac:dyDescent="0.3">
      <c r="A11" s="15">
        <v>7</v>
      </c>
      <c r="B11" s="16" t="s">
        <v>93</v>
      </c>
      <c r="C11" s="17">
        <v>3677.3701254135576</v>
      </c>
      <c r="D11" s="14">
        <f t="shared" si="0"/>
        <v>2.6508715237632912E-4</v>
      </c>
    </row>
    <row r="12" spans="1:4" ht="16.5" thickTop="1" thickBot="1" x14ac:dyDescent="0.3">
      <c r="A12" s="15">
        <v>8</v>
      </c>
      <c r="B12" s="16" t="s">
        <v>94</v>
      </c>
      <c r="C12" s="17">
        <v>4067.9773472607203</v>
      </c>
      <c r="D12" s="14">
        <f t="shared" si="0"/>
        <v>2.9324449107376267E-4</v>
      </c>
    </row>
    <row r="13" spans="1:4" ht="16.5" thickTop="1" thickBot="1" x14ac:dyDescent="0.3">
      <c r="A13" s="15">
        <v>9</v>
      </c>
      <c r="B13" s="16" t="s">
        <v>95</v>
      </c>
      <c r="C13" s="17">
        <v>6469.8406218510372</v>
      </c>
      <c r="D13" s="14">
        <f t="shared" si="0"/>
        <v>4.6638537005635583E-4</v>
      </c>
    </row>
    <row r="14" spans="1:4" ht="16.5" thickTop="1" thickBot="1" x14ac:dyDescent="0.3">
      <c r="A14" s="15">
        <v>10</v>
      </c>
      <c r="B14" s="16" t="s">
        <v>96</v>
      </c>
      <c r="C14" s="17">
        <v>1097807.4431815904</v>
      </c>
      <c r="D14" s="14">
        <f t="shared" si="0"/>
        <v>7.9136621837275337E-2</v>
      </c>
    </row>
    <row r="15" spans="1:4" ht="16.5" thickTop="1" thickBot="1" x14ac:dyDescent="0.3">
      <c r="A15" s="15">
        <v>11</v>
      </c>
      <c r="B15" s="16" t="s">
        <v>97</v>
      </c>
      <c r="C15" s="17">
        <v>95552.700090847618</v>
      </c>
      <c r="D15" s="14">
        <f t="shared" si="0"/>
        <v>6.888018422160757E-3</v>
      </c>
    </row>
    <row r="16" spans="1:4" ht="16.5" thickTop="1" thickBot="1" x14ac:dyDescent="0.3">
      <c r="A16" s="15">
        <v>12</v>
      </c>
      <c r="B16" s="16" t="s">
        <v>98</v>
      </c>
      <c r="C16" s="17">
        <v>112211.87780047696</v>
      </c>
      <c r="D16" s="14">
        <f t="shared" si="0"/>
        <v>8.0889130368904123E-3</v>
      </c>
    </row>
    <row r="17" spans="1:4" ht="16.5" thickTop="1" thickBot="1" x14ac:dyDescent="0.3">
      <c r="A17" s="15">
        <v>13</v>
      </c>
      <c r="B17" s="16" t="s">
        <v>99</v>
      </c>
      <c r="C17" s="17">
        <v>384394.72728728928</v>
      </c>
      <c r="D17" s="14">
        <f t="shared" si="0"/>
        <v>2.7709504393062322E-2</v>
      </c>
    </row>
    <row r="18" spans="1:4" ht="16.5" thickTop="1" thickBot="1" x14ac:dyDescent="0.3">
      <c r="A18" s="15">
        <v>14</v>
      </c>
      <c r="B18" s="16" t="s">
        <v>100</v>
      </c>
      <c r="C18" s="17">
        <v>3393504.0512563223</v>
      </c>
      <c r="D18" s="14">
        <f t="shared" si="0"/>
        <v>0.24462436329383858</v>
      </c>
    </row>
    <row r="19" spans="1:4" ht="16.5" thickTop="1" thickBot="1" x14ac:dyDescent="0.3">
      <c r="A19" s="15">
        <v>15</v>
      </c>
      <c r="B19" s="16" t="s">
        <v>101</v>
      </c>
      <c r="C19" s="17">
        <v>18009.619802129611</v>
      </c>
      <c r="D19" s="14">
        <f t="shared" si="0"/>
        <v>1.2982426750394042E-3</v>
      </c>
    </row>
    <row r="20" spans="1:4" ht="16.5" thickTop="1" thickBot="1" x14ac:dyDescent="0.3">
      <c r="A20" s="15">
        <v>16</v>
      </c>
      <c r="B20" s="16" t="s">
        <v>102</v>
      </c>
      <c r="C20" s="17">
        <v>2296441.1746234861</v>
      </c>
      <c r="D20" s="14">
        <f t="shared" si="0"/>
        <v>0.16554141433131681</v>
      </c>
    </row>
    <row r="21" spans="1:4" ht="16.5" thickTop="1" thickBot="1" x14ac:dyDescent="0.3">
      <c r="A21" s="15">
        <v>17</v>
      </c>
      <c r="B21" s="16" t="s">
        <v>103</v>
      </c>
      <c r="C21" s="17">
        <v>3361046.4212590745</v>
      </c>
      <c r="D21" s="14">
        <f t="shared" si="0"/>
        <v>0.24228462037555198</v>
      </c>
    </row>
    <row r="22" spans="1:4" ht="16.5" thickTop="1" thickBot="1" x14ac:dyDescent="0.3">
      <c r="A22" s="15">
        <v>18</v>
      </c>
      <c r="B22" s="16" t="s">
        <v>104</v>
      </c>
      <c r="C22" s="17">
        <v>1298561.0394991767</v>
      </c>
      <c r="D22" s="14">
        <f t="shared" si="0"/>
        <v>9.3608159202895072E-2</v>
      </c>
    </row>
    <row r="23" spans="1:4" ht="16.5" thickTop="1" thickBot="1" x14ac:dyDescent="0.3">
      <c r="A23" s="31"/>
      <c r="B23" s="18" t="s">
        <v>105</v>
      </c>
      <c r="C23" s="19">
        <f>SUM(C5:C22)</f>
        <v>13872306.116869086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21999.187002560797</v>
      </c>
      <c r="D5" s="14">
        <f>C5/C$23</f>
        <v>3.3356830649637881E-3</v>
      </c>
    </row>
    <row r="6" spans="1:4" ht="16.5" thickTop="1" thickBot="1" x14ac:dyDescent="0.3">
      <c r="A6" s="15">
        <v>2</v>
      </c>
      <c r="B6" s="16" t="s">
        <v>88</v>
      </c>
      <c r="C6" s="17">
        <v>110179.37746621436</v>
      </c>
      <c r="D6" s="14">
        <f t="shared" ref="D6:D23" si="0">C6/C$23</f>
        <v>1.6706230256578244E-2</v>
      </c>
    </row>
    <row r="7" spans="1:4" ht="16.5" thickTop="1" thickBot="1" x14ac:dyDescent="0.3">
      <c r="A7" s="15">
        <v>3</v>
      </c>
      <c r="B7" s="16" t="s">
        <v>89</v>
      </c>
      <c r="C7" s="17">
        <v>115702.76479396508</v>
      </c>
      <c r="D7" s="14">
        <f t="shared" si="0"/>
        <v>1.7543728004484522E-2</v>
      </c>
    </row>
    <row r="8" spans="1:4" ht="16.5" thickTop="1" thickBot="1" x14ac:dyDescent="0.3">
      <c r="A8" s="15">
        <v>4</v>
      </c>
      <c r="B8" s="16" t="s">
        <v>90</v>
      </c>
      <c r="C8" s="17">
        <v>23347.015327019424</v>
      </c>
      <c r="D8" s="14">
        <f t="shared" si="0"/>
        <v>3.5400509861897777E-3</v>
      </c>
    </row>
    <row r="9" spans="1:4" ht="16.5" thickTop="1" thickBot="1" x14ac:dyDescent="0.3">
      <c r="A9" s="15">
        <v>5</v>
      </c>
      <c r="B9" s="16" t="s">
        <v>91</v>
      </c>
      <c r="C9" s="17">
        <v>23640.235642436815</v>
      </c>
      <c r="D9" s="14">
        <f t="shared" si="0"/>
        <v>3.5845112673959551E-3</v>
      </c>
    </row>
    <row r="10" spans="1:4" ht="16.5" thickTop="1" thickBot="1" x14ac:dyDescent="0.3">
      <c r="A10" s="15">
        <v>6</v>
      </c>
      <c r="B10" s="16" t="s">
        <v>92</v>
      </c>
      <c r="C10" s="17">
        <v>131832.17133356552</v>
      </c>
      <c r="D10" s="14">
        <f t="shared" si="0"/>
        <v>1.998939057536946E-2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346.06455179513733</v>
      </c>
      <c r="D12" s="14">
        <f t="shared" si="0"/>
        <v>5.2472923870911721E-5</v>
      </c>
    </row>
    <row r="13" spans="1:4" ht="16.5" thickTop="1" thickBot="1" x14ac:dyDescent="0.3">
      <c r="A13" s="15">
        <v>9</v>
      </c>
      <c r="B13" s="16" t="s">
        <v>95</v>
      </c>
      <c r="C13" s="17">
        <v>834.04595143780307</v>
      </c>
      <c r="D13" s="14">
        <f t="shared" si="0"/>
        <v>1.2646435321854576E-4</v>
      </c>
    </row>
    <row r="14" spans="1:4" ht="16.5" thickTop="1" thickBot="1" x14ac:dyDescent="0.3">
      <c r="A14" s="15">
        <v>10</v>
      </c>
      <c r="B14" s="16" t="s">
        <v>96</v>
      </c>
      <c r="C14" s="17">
        <v>620989.17371817736</v>
      </c>
      <c r="D14" s="14">
        <f t="shared" si="0"/>
        <v>9.4159073699244339E-2</v>
      </c>
    </row>
    <row r="15" spans="1:4" ht="16.5" thickTop="1" thickBot="1" x14ac:dyDescent="0.3">
      <c r="A15" s="15">
        <v>11</v>
      </c>
      <c r="B15" s="16" t="s">
        <v>97</v>
      </c>
      <c r="C15" s="17">
        <v>295215.7461715453</v>
      </c>
      <c r="D15" s="14">
        <f t="shared" si="0"/>
        <v>4.476284350419147E-2</v>
      </c>
    </row>
    <row r="16" spans="1:4" ht="16.5" thickTop="1" thickBot="1" x14ac:dyDescent="0.3">
      <c r="A16" s="15">
        <v>12</v>
      </c>
      <c r="B16" s="16" t="s">
        <v>98</v>
      </c>
      <c r="C16" s="17">
        <v>32143.597164258907</v>
      </c>
      <c r="D16" s="14">
        <f t="shared" si="0"/>
        <v>4.8738552336209297E-3</v>
      </c>
    </row>
    <row r="17" spans="1:4" ht="16.5" thickTop="1" thickBot="1" x14ac:dyDescent="0.3">
      <c r="A17" s="15">
        <v>13</v>
      </c>
      <c r="B17" s="16" t="s">
        <v>99</v>
      </c>
      <c r="C17" s="17">
        <v>352376.62896754313</v>
      </c>
      <c r="D17" s="14">
        <f t="shared" si="0"/>
        <v>5.3430008736197319E-2</v>
      </c>
    </row>
    <row r="18" spans="1:4" ht="16.5" thickTop="1" thickBot="1" x14ac:dyDescent="0.3">
      <c r="A18" s="15">
        <v>14</v>
      </c>
      <c r="B18" s="16" t="s">
        <v>100</v>
      </c>
      <c r="C18" s="17">
        <v>2172287.6626945217</v>
      </c>
      <c r="D18" s="14">
        <f t="shared" si="0"/>
        <v>0.32937867966831746</v>
      </c>
    </row>
    <row r="19" spans="1:4" ht="16.5" thickTop="1" thickBot="1" x14ac:dyDescent="0.3">
      <c r="A19" s="15">
        <v>15</v>
      </c>
      <c r="B19" s="16" t="s">
        <v>101</v>
      </c>
      <c r="C19" s="17">
        <v>94060.687172944556</v>
      </c>
      <c r="D19" s="14">
        <f t="shared" si="0"/>
        <v>1.4262192563985442E-2</v>
      </c>
    </row>
    <row r="20" spans="1:4" ht="16.5" thickTop="1" thickBot="1" x14ac:dyDescent="0.3">
      <c r="A20" s="15">
        <v>16</v>
      </c>
      <c r="B20" s="16" t="s">
        <v>102</v>
      </c>
      <c r="C20" s="17">
        <v>1472384.2772275992</v>
      </c>
      <c r="D20" s="14">
        <f t="shared" si="0"/>
        <v>0.22325403652850179</v>
      </c>
    </row>
    <row r="21" spans="1:4" ht="16.5" thickTop="1" thickBot="1" x14ac:dyDescent="0.3">
      <c r="A21" s="15">
        <v>17</v>
      </c>
      <c r="B21" s="16" t="s">
        <v>103</v>
      </c>
      <c r="C21" s="17">
        <v>416023.54028336506</v>
      </c>
      <c r="D21" s="14">
        <f t="shared" si="0"/>
        <v>6.3080634651997119E-2</v>
      </c>
    </row>
    <row r="22" spans="1:4" ht="16.5" thickTop="1" thickBot="1" x14ac:dyDescent="0.3">
      <c r="A22" s="15">
        <v>18</v>
      </c>
      <c r="B22" s="16" t="s">
        <v>104</v>
      </c>
      <c r="C22" s="17">
        <v>711744.90578477166</v>
      </c>
      <c r="D22" s="14">
        <f t="shared" si="0"/>
        <v>0.10792014398187298</v>
      </c>
    </row>
    <row r="23" spans="1:4" ht="16.5" thickTop="1" thickBot="1" x14ac:dyDescent="0.3">
      <c r="A23" s="31"/>
      <c r="B23" s="18" t="s">
        <v>105</v>
      </c>
      <c r="C23" s="19">
        <f>SUM(C5:C22)</f>
        <v>6595107.0812537214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25889.90708434887</v>
      </c>
      <c r="D5" s="14">
        <f>C5/C$23</f>
        <v>2.5275817643775904E-3</v>
      </c>
    </row>
    <row r="6" spans="1:4" ht="16.5" thickTop="1" thickBot="1" x14ac:dyDescent="0.3">
      <c r="A6" s="15">
        <v>2</v>
      </c>
      <c r="B6" s="16" t="s">
        <v>88</v>
      </c>
      <c r="C6" s="17">
        <v>24206.989454560011</v>
      </c>
      <c r="D6" s="14">
        <f t="shared" ref="D6:D23" si="0">C6/C$23</f>
        <v>2.3632817575005723E-3</v>
      </c>
    </row>
    <row r="7" spans="1:4" ht="16.5" thickTop="1" thickBot="1" x14ac:dyDescent="0.3">
      <c r="A7" s="15">
        <v>3</v>
      </c>
      <c r="B7" s="16" t="s">
        <v>89</v>
      </c>
      <c r="C7" s="17">
        <v>535302.02516749268</v>
      </c>
      <c r="D7" s="14">
        <f t="shared" si="0"/>
        <v>5.2260505719067811E-2</v>
      </c>
    </row>
    <row r="8" spans="1:4" ht="16.5" thickTop="1" thickBot="1" x14ac:dyDescent="0.3">
      <c r="A8" s="15">
        <v>4</v>
      </c>
      <c r="B8" s="16" t="s">
        <v>90</v>
      </c>
      <c r="C8" s="17">
        <v>32973.26022071491</v>
      </c>
      <c r="D8" s="14">
        <f t="shared" si="0"/>
        <v>3.2191158884590514E-3</v>
      </c>
    </row>
    <row r="9" spans="1:4" ht="16.5" thickTop="1" thickBot="1" x14ac:dyDescent="0.3">
      <c r="A9" s="15">
        <v>5</v>
      </c>
      <c r="B9" s="16" t="s">
        <v>91</v>
      </c>
      <c r="C9" s="17">
        <v>213402.15781425379</v>
      </c>
      <c r="D9" s="14">
        <f t="shared" si="0"/>
        <v>2.0834041652324539E-2</v>
      </c>
    </row>
    <row r="10" spans="1:4" ht="16.5" thickTop="1" thickBot="1" x14ac:dyDescent="0.3">
      <c r="A10" s="15">
        <v>6</v>
      </c>
      <c r="B10" s="16" t="s">
        <v>92</v>
      </c>
      <c r="C10" s="17">
        <v>190622.54461948533</v>
      </c>
      <c r="D10" s="14">
        <f t="shared" si="0"/>
        <v>1.8610111889923852E-2</v>
      </c>
    </row>
    <row r="11" spans="1:4" ht="16.5" thickTop="1" thickBot="1" x14ac:dyDescent="0.3">
      <c r="A11" s="15">
        <v>7</v>
      </c>
      <c r="B11" s="16" t="s">
        <v>93</v>
      </c>
      <c r="C11" s="17">
        <v>53386.078161448095</v>
      </c>
      <c r="D11" s="14">
        <f t="shared" si="0"/>
        <v>5.2119799886839414E-3</v>
      </c>
    </row>
    <row r="12" spans="1:4" ht="16.5" thickTop="1" thickBot="1" x14ac:dyDescent="0.3">
      <c r="A12" s="15">
        <v>8</v>
      </c>
      <c r="B12" s="16" t="s">
        <v>94</v>
      </c>
      <c r="C12" s="17">
        <v>3940.122538099984</v>
      </c>
      <c r="D12" s="14">
        <f t="shared" si="0"/>
        <v>3.8466657467207109E-4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451919.22026862367</v>
      </c>
      <c r="D14" s="14">
        <f t="shared" si="0"/>
        <v>4.4120003073060104E-2</v>
      </c>
    </row>
    <row r="15" spans="1:4" ht="16.5" thickTop="1" thickBot="1" x14ac:dyDescent="0.3">
      <c r="A15" s="15">
        <v>11</v>
      </c>
      <c r="B15" s="16" t="s">
        <v>97</v>
      </c>
      <c r="C15" s="17">
        <v>24361.967339086394</v>
      </c>
      <c r="D15" s="14">
        <f t="shared" si="0"/>
        <v>2.3784119498776435E-3</v>
      </c>
    </row>
    <row r="16" spans="1:4" ht="16.5" thickTop="1" thickBot="1" x14ac:dyDescent="0.3">
      <c r="A16" s="15">
        <v>12</v>
      </c>
      <c r="B16" s="16" t="s">
        <v>98</v>
      </c>
      <c r="C16" s="17">
        <v>19235.972179601245</v>
      </c>
      <c r="D16" s="14">
        <f t="shared" si="0"/>
        <v>1.8779709151844398E-3</v>
      </c>
    </row>
    <row r="17" spans="1:4" ht="16.5" thickTop="1" thickBot="1" x14ac:dyDescent="0.3">
      <c r="A17" s="15">
        <v>13</v>
      </c>
      <c r="B17" s="16" t="s">
        <v>99</v>
      </c>
      <c r="C17" s="17">
        <v>423633.09394126985</v>
      </c>
      <c r="D17" s="14">
        <f t="shared" si="0"/>
        <v>4.1358483039134551E-2</v>
      </c>
    </row>
    <row r="18" spans="1:4" ht="16.5" thickTop="1" thickBot="1" x14ac:dyDescent="0.3">
      <c r="A18" s="15">
        <v>14</v>
      </c>
      <c r="B18" s="16" t="s">
        <v>100</v>
      </c>
      <c r="C18" s="17">
        <v>4280549.0750859072</v>
      </c>
      <c r="D18" s="14">
        <f t="shared" si="0"/>
        <v>0.41790176181246841</v>
      </c>
    </row>
    <row r="19" spans="1:4" ht="16.5" thickTop="1" thickBot="1" x14ac:dyDescent="0.3">
      <c r="A19" s="15">
        <v>15</v>
      </c>
      <c r="B19" s="16" t="s">
        <v>101</v>
      </c>
      <c r="C19" s="17">
        <v>23667.240231737731</v>
      </c>
      <c r="D19" s="14">
        <f t="shared" si="0"/>
        <v>2.310587080439823E-3</v>
      </c>
    </row>
    <row r="20" spans="1:4" ht="16.5" thickTop="1" thickBot="1" x14ac:dyDescent="0.3">
      <c r="A20" s="15">
        <v>16</v>
      </c>
      <c r="B20" s="16" t="s">
        <v>102</v>
      </c>
      <c r="C20" s="17">
        <v>2321573.4358643265</v>
      </c>
      <c r="D20" s="14">
        <f t="shared" si="0"/>
        <v>0.22665074316552641</v>
      </c>
    </row>
    <row r="21" spans="1:4" ht="16.5" thickTop="1" thickBot="1" x14ac:dyDescent="0.3">
      <c r="A21" s="15">
        <v>17</v>
      </c>
      <c r="B21" s="16" t="s">
        <v>103</v>
      </c>
      <c r="C21" s="17">
        <v>1000307.2274356822</v>
      </c>
      <c r="D21" s="14">
        <f t="shared" si="0"/>
        <v>9.7658068010989349E-2</v>
      </c>
    </row>
    <row r="22" spans="1:4" ht="16.5" thickTop="1" thickBot="1" x14ac:dyDescent="0.3">
      <c r="A22" s="15">
        <v>18</v>
      </c>
      <c r="B22" s="16" t="s">
        <v>104</v>
      </c>
      <c r="C22" s="17">
        <v>617985.00424808217</v>
      </c>
      <c r="D22" s="14">
        <f t="shared" si="0"/>
        <v>6.03326857183097E-2</v>
      </c>
    </row>
    <row r="23" spans="1:4" ht="16.5" thickTop="1" thickBot="1" x14ac:dyDescent="0.3">
      <c r="A23" s="31"/>
      <c r="B23" s="18" t="s">
        <v>105</v>
      </c>
      <c r="C23" s="19">
        <f>SUM(C5:C22)</f>
        <v>10242955.321654722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38042.411202826261</v>
      </c>
      <c r="D7" s="14">
        <f t="shared" si="0"/>
        <v>3.8995308085527827E-2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18985.784739656086</v>
      </c>
      <c r="D9" s="14">
        <f t="shared" si="0"/>
        <v>1.9461345949422865E-2</v>
      </c>
    </row>
    <row r="10" spans="1:4" ht="16.5" thickTop="1" thickBot="1" x14ac:dyDescent="0.3">
      <c r="A10" s="15">
        <v>6</v>
      </c>
      <c r="B10" s="16" t="s">
        <v>92</v>
      </c>
      <c r="C10" s="17">
        <v>2370.9392941641509</v>
      </c>
      <c r="D10" s="14">
        <f t="shared" si="0"/>
        <v>2.4303272401709967E-3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164415.31068424389</v>
      </c>
      <c r="D14" s="14">
        <f t="shared" si="0"/>
        <v>0.1685336310552667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105313.90151259171</v>
      </c>
      <c r="D17" s="14">
        <f t="shared" si="0"/>
        <v>0.10795183337031351</v>
      </c>
    </row>
    <row r="18" spans="1:4" ht="16.5" thickTop="1" thickBot="1" x14ac:dyDescent="0.3">
      <c r="A18" s="15">
        <v>14</v>
      </c>
      <c r="B18" s="16" t="s">
        <v>100</v>
      </c>
      <c r="C18" s="17">
        <v>194173.06590776073</v>
      </c>
      <c r="D18" s="14">
        <f t="shared" si="0"/>
        <v>0.19903676679731855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329304.80316438508</v>
      </c>
      <c r="D20" s="14">
        <f t="shared" si="0"/>
        <v>0.33755332134376598</v>
      </c>
    </row>
    <row r="21" spans="1:4" ht="16.5" thickTop="1" thickBot="1" x14ac:dyDescent="0.3">
      <c r="A21" s="15">
        <v>17</v>
      </c>
      <c r="B21" s="16" t="s">
        <v>103</v>
      </c>
      <c r="C21" s="17">
        <v>47672.225666777689</v>
      </c>
      <c r="D21" s="14">
        <f t="shared" si="0"/>
        <v>4.8866332817008563E-2</v>
      </c>
    </row>
    <row r="22" spans="1:4" ht="16.5" thickTop="1" thickBot="1" x14ac:dyDescent="0.3">
      <c r="A22" s="15">
        <v>18</v>
      </c>
      <c r="B22" s="16" t="s">
        <v>104</v>
      </c>
      <c r="C22" s="17">
        <v>75285.364616565275</v>
      </c>
      <c r="D22" s="14">
        <f t="shared" si="0"/>
        <v>7.7171133341205053E-2</v>
      </c>
    </row>
    <row r="23" spans="1:4" ht="16.5" thickTop="1" thickBot="1" x14ac:dyDescent="0.3">
      <c r="A23" s="31"/>
      <c r="B23" s="18" t="s">
        <v>105</v>
      </c>
      <c r="C23" s="19">
        <f>SUM(C5:C22)</f>
        <v>975563.80678897083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12919.085590478904</v>
      </c>
      <c r="D5" s="14">
        <f>C5/C$23</f>
        <v>9.942266268110839E-4</v>
      </c>
    </row>
    <row r="6" spans="1:4" ht="16.5" thickTop="1" thickBot="1" x14ac:dyDescent="0.3">
      <c r="A6" s="15">
        <v>2</v>
      </c>
      <c r="B6" s="16" t="s">
        <v>88</v>
      </c>
      <c r="C6" s="17">
        <v>68585.829030956636</v>
      </c>
      <c r="D6" s="14">
        <f t="shared" ref="D6:D23" si="0">C6/C$23</f>
        <v>5.2782263084272954E-3</v>
      </c>
    </row>
    <row r="7" spans="1:4" ht="16.5" thickTop="1" thickBot="1" x14ac:dyDescent="0.3">
      <c r="A7" s="15">
        <v>3</v>
      </c>
      <c r="B7" s="16" t="s">
        <v>89</v>
      </c>
      <c r="C7" s="17">
        <v>580272.97003423562</v>
      </c>
      <c r="D7" s="14">
        <f t="shared" si="0"/>
        <v>4.4656630965582221E-2</v>
      </c>
    </row>
    <row r="8" spans="1:4" ht="16.5" thickTop="1" thickBot="1" x14ac:dyDescent="0.3">
      <c r="A8" s="15">
        <v>4</v>
      </c>
      <c r="B8" s="16" t="s">
        <v>90</v>
      </c>
      <c r="C8" s="17">
        <v>36975.658529854889</v>
      </c>
      <c r="D8" s="14">
        <f t="shared" si="0"/>
        <v>2.8455716928873875E-3</v>
      </c>
    </row>
    <row r="9" spans="1:4" ht="16.5" thickTop="1" thickBot="1" x14ac:dyDescent="0.3">
      <c r="A9" s="15">
        <v>5</v>
      </c>
      <c r="B9" s="16" t="s">
        <v>91</v>
      </c>
      <c r="C9" s="17">
        <v>450096.05711775261</v>
      </c>
      <c r="D9" s="14">
        <f t="shared" si="0"/>
        <v>3.4638479749599958E-2</v>
      </c>
    </row>
    <row r="10" spans="1:4" ht="16.5" thickTop="1" thickBot="1" x14ac:dyDescent="0.3">
      <c r="A10" s="15">
        <v>6</v>
      </c>
      <c r="B10" s="16" t="s">
        <v>92</v>
      </c>
      <c r="C10" s="17">
        <v>187868.7787931895</v>
      </c>
      <c r="D10" s="14">
        <f t="shared" si="0"/>
        <v>1.4458000213291142E-2</v>
      </c>
    </row>
    <row r="11" spans="1:4" ht="16.5" thickTop="1" thickBot="1" x14ac:dyDescent="0.3">
      <c r="A11" s="15">
        <v>7</v>
      </c>
      <c r="B11" s="16" t="s">
        <v>93</v>
      </c>
      <c r="C11" s="17">
        <v>6051.1497127162447</v>
      </c>
      <c r="D11" s="14">
        <f t="shared" si="0"/>
        <v>4.6568421000605151E-4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57850.746048483292</v>
      </c>
      <c r="D13" s="14">
        <f t="shared" si="0"/>
        <v>4.452076093115819E-3</v>
      </c>
    </row>
    <row r="14" spans="1:4" ht="16.5" thickTop="1" thickBot="1" x14ac:dyDescent="0.3">
      <c r="A14" s="15">
        <v>10</v>
      </c>
      <c r="B14" s="16" t="s">
        <v>96</v>
      </c>
      <c r="C14" s="17">
        <v>1385207.7754190222</v>
      </c>
      <c r="D14" s="14">
        <f t="shared" si="0"/>
        <v>0.1066027811598613</v>
      </c>
    </row>
    <row r="15" spans="1:4" ht="16.5" thickTop="1" thickBot="1" x14ac:dyDescent="0.3">
      <c r="A15" s="15">
        <v>11</v>
      </c>
      <c r="B15" s="16" t="s">
        <v>97</v>
      </c>
      <c r="C15" s="17">
        <v>383323.49928428617</v>
      </c>
      <c r="D15" s="14">
        <f t="shared" si="0"/>
        <v>2.9499799115171681E-2</v>
      </c>
    </row>
    <row r="16" spans="1:4" ht="16.5" thickTop="1" thickBot="1" x14ac:dyDescent="0.3">
      <c r="A16" s="15">
        <v>12</v>
      </c>
      <c r="B16" s="16" t="s">
        <v>98</v>
      </c>
      <c r="C16" s="17">
        <v>278556.98832975811</v>
      </c>
      <c r="D16" s="14">
        <f t="shared" si="0"/>
        <v>2.143718090124392E-2</v>
      </c>
    </row>
    <row r="17" spans="1:4" ht="16.5" thickTop="1" thickBot="1" x14ac:dyDescent="0.3">
      <c r="A17" s="15">
        <v>13</v>
      </c>
      <c r="B17" s="16" t="s">
        <v>99</v>
      </c>
      <c r="C17" s="17">
        <v>307319.47951795242</v>
      </c>
      <c r="D17" s="14">
        <f t="shared" si="0"/>
        <v>2.3650683892028106E-2</v>
      </c>
    </row>
    <row r="18" spans="1:4" ht="16.5" thickTop="1" thickBot="1" x14ac:dyDescent="0.3">
      <c r="A18" s="15">
        <v>14</v>
      </c>
      <c r="B18" s="16" t="s">
        <v>100</v>
      </c>
      <c r="C18" s="17">
        <v>4361805.4776925612</v>
      </c>
      <c r="D18" s="14">
        <f t="shared" si="0"/>
        <v>0.33567570371144412</v>
      </c>
    </row>
    <row r="19" spans="1:4" ht="16.5" thickTop="1" thickBot="1" x14ac:dyDescent="0.3">
      <c r="A19" s="15">
        <v>15</v>
      </c>
      <c r="B19" s="16" t="s">
        <v>101</v>
      </c>
      <c r="C19" s="17">
        <v>47840.447481648829</v>
      </c>
      <c r="D19" s="14">
        <f t="shared" si="0"/>
        <v>3.6817038165507928E-3</v>
      </c>
    </row>
    <row r="20" spans="1:4" ht="16.5" thickTop="1" thickBot="1" x14ac:dyDescent="0.3">
      <c r="A20" s="15">
        <v>16</v>
      </c>
      <c r="B20" s="16" t="s">
        <v>102</v>
      </c>
      <c r="C20" s="17">
        <v>2267684.7701803399</v>
      </c>
      <c r="D20" s="14">
        <f t="shared" si="0"/>
        <v>0.17451642099103787</v>
      </c>
    </row>
    <row r="21" spans="1:4" ht="16.5" thickTop="1" thickBot="1" x14ac:dyDescent="0.3">
      <c r="A21" s="15">
        <v>17</v>
      </c>
      <c r="B21" s="16" t="s">
        <v>103</v>
      </c>
      <c r="C21" s="17">
        <v>1188899.403971571</v>
      </c>
      <c r="D21" s="14">
        <f t="shared" si="0"/>
        <v>9.1495287011605433E-2</v>
      </c>
    </row>
    <row r="22" spans="1:4" ht="16.5" thickTop="1" thickBot="1" x14ac:dyDescent="0.3">
      <c r="A22" s="15">
        <v>18</v>
      </c>
      <c r="B22" s="16" t="s">
        <v>104</v>
      </c>
      <c r="C22" s="17">
        <v>1372847.2935336884</v>
      </c>
      <c r="D22" s="14">
        <f t="shared" si="0"/>
        <v>0.10565154354133574</v>
      </c>
    </row>
    <row r="23" spans="1:4" ht="16.5" thickTop="1" thickBot="1" x14ac:dyDescent="0.3">
      <c r="A23" s="31"/>
      <c r="B23" s="18" t="s">
        <v>105</v>
      </c>
      <c r="C23" s="19">
        <f>SUM(C5:C22)</f>
        <v>12994105.410268497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11053.33729065726</v>
      </c>
      <c r="D5" s="14">
        <f>C5/C$23</f>
        <v>2.838754790376746E-3</v>
      </c>
    </row>
    <row r="6" spans="1:4" ht="16.5" thickTop="1" thickBot="1" x14ac:dyDescent="0.3">
      <c r="A6" s="15">
        <v>2</v>
      </c>
      <c r="B6" s="16" t="s">
        <v>88</v>
      </c>
      <c r="C6" s="17">
        <v>29707.588077448949</v>
      </c>
      <c r="D6" s="14">
        <f t="shared" ref="D6:D23" si="0">C6/C$23</f>
        <v>7.6296014269535304E-3</v>
      </c>
    </row>
    <row r="7" spans="1:4" ht="16.5" thickTop="1" thickBot="1" x14ac:dyDescent="0.3">
      <c r="A7" s="15">
        <v>3</v>
      </c>
      <c r="B7" s="16" t="s">
        <v>89</v>
      </c>
      <c r="C7" s="17">
        <v>58715.629742362151</v>
      </c>
      <c r="D7" s="14">
        <f t="shared" si="0"/>
        <v>1.5079543021093017E-2</v>
      </c>
    </row>
    <row r="8" spans="1:4" ht="16.5" thickTop="1" thickBot="1" x14ac:dyDescent="0.3">
      <c r="A8" s="15">
        <v>4</v>
      </c>
      <c r="B8" s="16" t="s">
        <v>90</v>
      </c>
      <c r="C8" s="17">
        <v>27665.225601897509</v>
      </c>
      <c r="D8" s="14">
        <f t="shared" si="0"/>
        <v>7.1050751134339139E-3</v>
      </c>
    </row>
    <row r="9" spans="1:4" ht="16.5" thickTop="1" thickBot="1" x14ac:dyDescent="0.3">
      <c r="A9" s="15">
        <v>5</v>
      </c>
      <c r="B9" s="16" t="s">
        <v>91</v>
      </c>
      <c r="C9" s="17">
        <v>21073.619554736037</v>
      </c>
      <c r="D9" s="14">
        <f t="shared" si="0"/>
        <v>5.412196958121303E-3</v>
      </c>
    </row>
    <row r="10" spans="1:4" ht="16.5" thickTop="1" thickBot="1" x14ac:dyDescent="0.3">
      <c r="A10" s="15">
        <v>6</v>
      </c>
      <c r="B10" s="16" t="s">
        <v>92</v>
      </c>
      <c r="C10" s="17">
        <v>54444.688631456906</v>
      </c>
      <c r="D10" s="14">
        <f t="shared" si="0"/>
        <v>1.3982665741481992E-2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1563.5527650072229</v>
      </c>
      <c r="D13" s="14">
        <f t="shared" si="0"/>
        <v>4.0155681356278714E-4</v>
      </c>
    </row>
    <row r="14" spans="1:4" ht="16.5" thickTop="1" thickBot="1" x14ac:dyDescent="0.3">
      <c r="A14" s="15">
        <v>10</v>
      </c>
      <c r="B14" s="16" t="s">
        <v>96</v>
      </c>
      <c r="C14" s="17">
        <v>285057.99529328465</v>
      </c>
      <c r="D14" s="14">
        <f t="shared" si="0"/>
        <v>7.3209541009662427E-2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99877.721028746004</v>
      </c>
      <c r="D16" s="14">
        <f t="shared" si="0"/>
        <v>2.5650928001800407E-2</v>
      </c>
    </row>
    <row r="17" spans="1:4" ht="16.5" thickTop="1" thickBot="1" x14ac:dyDescent="0.3">
      <c r="A17" s="15">
        <v>13</v>
      </c>
      <c r="B17" s="16" t="s">
        <v>99</v>
      </c>
      <c r="C17" s="17">
        <v>105455.42763593036</v>
      </c>
      <c r="D17" s="14">
        <f t="shared" si="0"/>
        <v>2.708341313584621E-2</v>
      </c>
    </row>
    <row r="18" spans="1:4" ht="16.5" thickTop="1" thickBot="1" x14ac:dyDescent="0.3">
      <c r="A18" s="15">
        <v>14</v>
      </c>
      <c r="B18" s="16" t="s">
        <v>100</v>
      </c>
      <c r="C18" s="17">
        <v>191767.95065388954</v>
      </c>
      <c r="D18" s="14">
        <f t="shared" si="0"/>
        <v>4.9250481935405585E-2</v>
      </c>
    </row>
    <row r="19" spans="1:4" ht="16.5" thickTop="1" thickBot="1" x14ac:dyDescent="0.3">
      <c r="A19" s="15">
        <v>15</v>
      </c>
      <c r="B19" s="16" t="s">
        <v>101</v>
      </c>
      <c r="C19" s="17">
        <v>10893.158912234552</v>
      </c>
      <c r="D19" s="14">
        <f t="shared" si="0"/>
        <v>2.7976172472885981E-3</v>
      </c>
    </row>
    <row r="20" spans="1:4" ht="16.5" thickTop="1" thickBot="1" x14ac:dyDescent="0.3">
      <c r="A20" s="15">
        <v>16</v>
      </c>
      <c r="B20" s="16" t="s">
        <v>102</v>
      </c>
      <c r="C20" s="17">
        <v>1023325.2011325773</v>
      </c>
      <c r="D20" s="14">
        <f t="shared" si="0"/>
        <v>0.26281377654907456</v>
      </c>
    </row>
    <row r="21" spans="1:4" ht="16.5" thickTop="1" thickBot="1" x14ac:dyDescent="0.3">
      <c r="A21" s="15">
        <v>17</v>
      </c>
      <c r="B21" s="16" t="s">
        <v>103</v>
      </c>
      <c r="C21" s="17">
        <v>683021.89659498853</v>
      </c>
      <c r="D21" s="14">
        <f t="shared" si="0"/>
        <v>0.17541595175333152</v>
      </c>
    </row>
    <row r="22" spans="1:4" ht="16.5" thickTop="1" thickBot="1" x14ac:dyDescent="0.3">
      <c r="A22" s="15">
        <v>18</v>
      </c>
      <c r="B22" s="16" t="s">
        <v>104</v>
      </c>
      <c r="C22" s="17">
        <v>1290104.4005629334</v>
      </c>
      <c r="D22" s="14">
        <f t="shared" si="0"/>
        <v>0.33132889650256736</v>
      </c>
    </row>
    <row r="23" spans="1:4" ht="16.5" thickTop="1" thickBot="1" x14ac:dyDescent="0.3">
      <c r="A23" s="31"/>
      <c r="B23" s="18" t="s">
        <v>105</v>
      </c>
      <c r="C23" s="19">
        <f>SUM(C5:C22)</f>
        <v>3893727.3934781505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173683.7276433511</v>
      </c>
      <c r="D7" s="14">
        <f t="shared" si="0"/>
        <v>2.0579653477537978E-2</v>
      </c>
    </row>
    <row r="8" spans="1:4" ht="16.5" thickTop="1" thickBot="1" x14ac:dyDescent="0.3">
      <c r="A8" s="15">
        <v>4</v>
      </c>
      <c r="B8" s="16" t="s">
        <v>90</v>
      </c>
      <c r="C8" s="17">
        <v>31852.464595213813</v>
      </c>
      <c r="D8" s="14">
        <f t="shared" si="0"/>
        <v>3.7741744299794305E-3</v>
      </c>
    </row>
    <row r="9" spans="1:4" ht="16.5" thickTop="1" thickBot="1" x14ac:dyDescent="0.3">
      <c r="A9" s="15">
        <v>5</v>
      </c>
      <c r="B9" s="16" t="s">
        <v>91</v>
      </c>
      <c r="C9" s="17">
        <v>148020.29468981383</v>
      </c>
      <c r="D9" s="14">
        <f t="shared" si="0"/>
        <v>1.7538812724094809E-2</v>
      </c>
    </row>
    <row r="10" spans="1:4" ht="16.5" thickTop="1" thickBot="1" x14ac:dyDescent="0.3">
      <c r="A10" s="15">
        <v>6</v>
      </c>
      <c r="B10" s="16" t="s">
        <v>92</v>
      </c>
      <c r="C10" s="17">
        <v>115419.99255534042</v>
      </c>
      <c r="D10" s="14">
        <f t="shared" si="0"/>
        <v>1.3676027589910203E-2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167.12815505162206</v>
      </c>
      <c r="D13" s="14">
        <f t="shared" si="0"/>
        <v>1.980288864115871E-5</v>
      </c>
    </row>
    <row r="14" spans="1:4" ht="16.5" thickTop="1" thickBot="1" x14ac:dyDescent="0.3">
      <c r="A14" s="15">
        <v>10</v>
      </c>
      <c r="B14" s="16" t="s">
        <v>96</v>
      </c>
      <c r="C14" s="17">
        <v>665277.74136042746</v>
      </c>
      <c r="D14" s="14">
        <f t="shared" si="0"/>
        <v>7.8828256217708226E-2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1686557.8961057924</v>
      </c>
      <c r="D16" s="14">
        <f t="shared" si="0"/>
        <v>0.19983896904225279</v>
      </c>
    </row>
    <row r="17" spans="1:4" ht="16.5" thickTop="1" thickBot="1" x14ac:dyDescent="0.3">
      <c r="A17" s="15">
        <v>13</v>
      </c>
      <c r="B17" s="16" t="s">
        <v>99</v>
      </c>
      <c r="C17" s="17">
        <v>171053.22482670346</v>
      </c>
      <c r="D17" s="14">
        <f t="shared" si="0"/>
        <v>2.0267967189059308E-2</v>
      </c>
    </row>
    <row r="18" spans="1:4" ht="16.5" thickTop="1" thickBot="1" x14ac:dyDescent="0.3">
      <c r="A18" s="15">
        <v>14</v>
      </c>
      <c r="B18" s="16" t="s">
        <v>100</v>
      </c>
      <c r="C18" s="17">
        <v>1579608.597329672</v>
      </c>
      <c r="D18" s="14">
        <f t="shared" si="0"/>
        <v>0.18716662754922697</v>
      </c>
    </row>
    <row r="19" spans="1:4" ht="16.5" thickTop="1" thickBot="1" x14ac:dyDescent="0.3">
      <c r="A19" s="15">
        <v>15</v>
      </c>
      <c r="B19" s="16" t="s">
        <v>101</v>
      </c>
      <c r="C19" s="17">
        <v>6145.6200700809895</v>
      </c>
      <c r="D19" s="14">
        <f t="shared" si="0"/>
        <v>7.2818987226355215E-4</v>
      </c>
    </row>
    <row r="20" spans="1:4" ht="16.5" thickTop="1" thickBot="1" x14ac:dyDescent="0.3">
      <c r="A20" s="15">
        <v>16</v>
      </c>
      <c r="B20" s="16" t="s">
        <v>102</v>
      </c>
      <c r="C20" s="17">
        <v>787918.76531561743</v>
      </c>
      <c r="D20" s="14">
        <f t="shared" si="0"/>
        <v>9.3359898354678811E-2</v>
      </c>
    </row>
    <row r="21" spans="1:4" ht="16.5" thickTop="1" thickBot="1" x14ac:dyDescent="0.3">
      <c r="A21" s="15">
        <v>17</v>
      </c>
      <c r="B21" s="16" t="s">
        <v>103</v>
      </c>
      <c r="C21" s="17">
        <v>848412.45855366287</v>
      </c>
      <c r="D21" s="14">
        <f t="shared" si="0"/>
        <v>0.10052775029629457</v>
      </c>
    </row>
    <row r="22" spans="1:4" ht="16.5" thickTop="1" thickBot="1" x14ac:dyDescent="0.3">
      <c r="A22" s="15">
        <v>18</v>
      </c>
      <c r="B22" s="16" t="s">
        <v>104</v>
      </c>
      <c r="C22" s="17">
        <v>2225466.7413261598</v>
      </c>
      <c r="D22" s="14">
        <f t="shared" si="0"/>
        <v>0.26369387036835223</v>
      </c>
    </row>
    <row r="23" spans="1:4" ht="16.5" thickTop="1" thickBot="1" x14ac:dyDescent="0.3">
      <c r="A23" s="31"/>
      <c r="B23" s="18" t="s">
        <v>105</v>
      </c>
      <c r="C23" s="19">
        <f>SUM(C5:C22)</f>
        <v>8439584.6525268871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1612222.9042174828</v>
      </c>
      <c r="D5" s="14">
        <f>C5/C$23</f>
        <v>3.1199640010991552E-2</v>
      </c>
    </row>
    <row r="6" spans="1:4" ht="16.5" thickTop="1" thickBot="1" x14ac:dyDescent="0.3">
      <c r="A6" s="15">
        <v>2</v>
      </c>
      <c r="B6" s="16" t="s">
        <v>88</v>
      </c>
      <c r="C6" s="17">
        <v>592478.82301281753</v>
      </c>
      <c r="D6" s="14">
        <f t="shared" ref="D6:D23" si="0">C6/C$23</f>
        <v>1.1465614304188245E-2</v>
      </c>
    </row>
    <row r="7" spans="1:4" ht="16.5" thickTop="1" thickBot="1" x14ac:dyDescent="0.3">
      <c r="A7" s="15">
        <v>3</v>
      </c>
      <c r="B7" s="16" t="s">
        <v>89</v>
      </c>
      <c r="C7" s="17">
        <v>675500.84989652003</v>
      </c>
      <c r="D7" s="14">
        <f t="shared" si="0"/>
        <v>1.3072251540874571E-2</v>
      </c>
    </row>
    <row r="8" spans="1:4" ht="16.5" thickTop="1" thickBot="1" x14ac:dyDescent="0.3">
      <c r="A8" s="15">
        <v>4</v>
      </c>
      <c r="B8" s="16" t="s">
        <v>90</v>
      </c>
      <c r="C8" s="17">
        <v>25980.248769305199</v>
      </c>
      <c r="D8" s="14">
        <f t="shared" si="0"/>
        <v>5.0276820089698037E-4</v>
      </c>
    </row>
    <row r="9" spans="1:4" ht="16.5" thickTop="1" thickBot="1" x14ac:dyDescent="0.3">
      <c r="A9" s="15">
        <v>5</v>
      </c>
      <c r="B9" s="16" t="s">
        <v>91</v>
      </c>
      <c r="C9" s="17">
        <v>90273.794144617175</v>
      </c>
      <c r="D9" s="14">
        <f t="shared" si="0"/>
        <v>1.746972997574085E-3</v>
      </c>
    </row>
    <row r="10" spans="1:4" ht="16.5" thickTop="1" thickBot="1" x14ac:dyDescent="0.3">
      <c r="A10" s="15">
        <v>6</v>
      </c>
      <c r="B10" s="16" t="s">
        <v>92</v>
      </c>
      <c r="C10" s="17">
        <v>2403081.5809479058</v>
      </c>
      <c r="D10" s="14">
        <f t="shared" si="0"/>
        <v>4.6504289231028832E-2</v>
      </c>
    </row>
    <row r="11" spans="1:4" ht="16.5" thickTop="1" thickBot="1" x14ac:dyDescent="0.3">
      <c r="A11" s="15">
        <v>7</v>
      </c>
      <c r="B11" s="16" t="s">
        <v>93</v>
      </c>
      <c r="C11" s="17">
        <v>139890.25430158479</v>
      </c>
      <c r="D11" s="14">
        <f t="shared" si="0"/>
        <v>2.7071477299064287E-3</v>
      </c>
    </row>
    <row r="12" spans="1:4" ht="16.5" thickTop="1" thickBot="1" x14ac:dyDescent="0.3">
      <c r="A12" s="15">
        <v>8</v>
      </c>
      <c r="B12" s="16" t="s">
        <v>94</v>
      </c>
      <c r="C12" s="17">
        <v>13093.655983083676</v>
      </c>
      <c r="D12" s="14">
        <f t="shared" si="0"/>
        <v>2.5338763767176261E-4</v>
      </c>
    </row>
    <row r="13" spans="1:4" ht="16.5" thickTop="1" thickBot="1" x14ac:dyDescent="0.3">
      <c r="A13" s="15">
        <v>9</v>
      </c>
      <c r="B13" s="16" t="s">
        <v>95</v>
      </c>
      <c r="C13" s="17">
        <v>344109.89780595788</v>
      </c>
      <c r="D13" s="14">
        <f t="shared" si="0"/>
        <v>6.6591939040686879E-3</v>
      </c>
    </row>
    <row r="14" spans="1:4" ht="16.5" thickTop="1" thickBot="1" x14ac:dyDescent="0.3">
      <c r="A14" s="15">
        <v>10</v>
      </c>
      <c r="B14" s="16" t="s">
        <v>96</v>
      </c>
      <c r="C14" s="17">
        <v>4452357.2414358333</v>
      </c>
      <c r="D14" s="14">
        <f t="shared" si="0"/>
        <v>8.6161747714750686E-2</v>
      </c>
    </row>
    <row r="15" spans="1:4" ht="16.5" thickTop="1" thickBot="1" x14ac:dyDescent="0.3">
      <c r="A15" s="15">
        <v>11</v>
      </c>
      <c r="B15" s="16" t="s">
        <v>97</v>
      </c>
      <c r="C15" s="17">
        <v>81872.802262894402</v>
      </c>
      <c r="D15" s="14">
        <f t="shared" si="0"/>
        <v>1.5843975114180743E-3</v>
      </c>
    </row>
    <row r="16" spans="1:4" ht="16.5" thickTop="1" thickBot="1" x14ac:dyDescent="0.3">
      <c r="A16" s="15">
        <v>12</v>
      </c>
      <c r="B16" s="16" t="s">
        <v>98</v>
      </c>
      <c r="C16" s="17">
        <v>326547.61146581621</v>
      </c>
      <c r="D16" s="14">
        <f t="shared" si="0"/>
        <v>6.3193296023341065E-3</v>
      </c>
    </row>
    <row r="17" spans="1:4" ht="16.5" thickTop="1" thickBot="1" x14ac:dyDescent="0.3">
      <c r="A17" s="15">
        <v>13</v>
      </c>
      <c r="B17" s="16" t="s">
        <v>99</v>
      </c>
      <c r="C17" s="17">
        <v>604776.24689067272</v>
      </c>
      <c r="D17" s="14">
        <f t="shared" si="0"/>
        <v>1.1703593306377075E-2</v>
      </c>
    </row>
    <row r="18" spans="1:4" ht="16.5" thickTop="1" thickBot="1" x14ac:dyDescent="0.3">
      <c r="A18" s="15">
        <v>14</v>
      </c>
      <c r="B18" s="16" t="s">
        <v>100</v>
      </c>
      <c r="C18" s="17">
        <v>5494670.3264428405</v>
      </c>
      <c r="D18" s="14">
        <f t="shared" si="0"/>
        <v>0.10633252741642515</v>
      </c>
    </row>
    <row r="19" spans="1:4" ht="16.5" thickTop="1" thickBot="1" x14ac:dyDescent="0.3">
      <c r="A19" s="15">
        <v>15</v>
      </c>
      <c r="B19" s="16" t="s">
        <v>101</v>
      </c>
      <c r="C19" s="17">
        <v>570757.74427419121</v>
      </c>
      <c r="D19" s="14">
        <f t="shared" si="0"/>
        <v>1.1045269303802289E-2</v>
      </c>
    </row>
    <row r="20" spans="1:4" ht="16.5" thickTop="1" thickBot="1" x14ac:dyDescent="0.3">
      <c r="A20" s="15">
        <v>16</v>
      </c>
      <c r="B20" s="16" t="s">
        <v>102</v>
      </c>
      <c r="C20" s="17">
        <v>2906193.197929638</v>
      </c>
      <c r="D20" s="14">
        <f t="shared" si="0"/>
        <v>5.6240474775915782E-2</v>
      </c>
    </row>
    <row r="21" spans="1:4" ht="16.5" thickTop="1" thickBot="1" x14ac:dyDescent="0.3">
      <c r="A21" s="15">
        <v>17</v>
      </c>
      <c r="B21" s="16" t="s">
        <v>103</v>
      </c>
      <c r="C21" s="17">
        <v>28618512.220992275</v>
      </c>
      <c r="D21" s="14">
        <f t="shared" si="0"/>
        <v>0.55382371544863884</v>
      </c>
    </row>
    <row r="22" spans="1:4" ht="16.5" thickTop="1" thickBot="1" x14ac:dyDescent="0.3">
      <c r="A22" s="15">
        <v>18</v>
      </c>
      <c r="B22" s="16" t="s">
        <v>104</v>
      </c>
      <c r="C22" s="17">
        <v>2722087.8567943084</v>
      </c>
      <c r="D22" s="14">
        <f t="shared" si="0"/>
        <v>5.2677679363136908E-2</v>
      </c>
    </row>
    <row r="23" spans="1:4" ht="16.5" thickTop="1" thickBot="1" x14ac:dyDescent="0.3">
      <c r="A23" s="31"/>
      <c r="B23" s="18" t="s">
        <v>105</v>
      </c>
      <c r="C23" s="19">
        <f>SUM(C5:C22)</f>
        <v>51674407.257567741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15644.142458580047</v>
      </c>
      <c r="D7" s="14">
        <f t="shared" si="0"/>
        <v>4.1447961892286646E-2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1739.5622621763905</v>
      </c>
      <c r="D9" s="14">
        <f t="shared" si="0"/>
        <v>4.608837495749276E-3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3048.9427154729724</v>
      </c>
      <c r="D14" s="14">
        <f t="shared" si="0"/>
        <v>8.0779411090941347E-3</v>
      </c>
    </row>
    <row r="15" spans="1:4" ht="16.5" thickTop="1" thickBot="1" x14ac:dyDescent="0.3">
      <c r="A15" s="15">
        <v>11</v>
      </c>
      <c r="B15" s="16" t="s">
        <v>97</v>
      </c>
      <c r="C15" s="17">
        <v>1598.7053461144881</v>
      </c>
      <c r="D15" s="14">
        <f t="shared" si="0"/>
        <v>4.2356478431584584E-3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8224.3146387735887</v>
      </c>
      <c r="D17" s="14">
        <f t="shared" si="0"/>
        <v>2.1789694170875205E-2</v>
      </c>
    </row>
    <row r="18" spans="1:4" ht="16.5" thickTop="1" thickBot="1" x14ac:dyDescent="0.3">
      <c r="A18" s="15">
        <v>14</v>
      </c>
      <c r="B18" s="16" t="s">
        <v>100</v>
      </c>
      <c r="C18" s="17">
        <v>179000.63936529524</v>
      </c>
      <c r="D18" s="14">
        <f t="shared" si="0"/>
        <v>0.47424853735198685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103984.26831837995</v>
      </c>
      <c r="D20" s="14">
        <f t="shared" si="0"/>
        <v>0.27549838555028838</v>
      </c>
    </row>
    <row r="21" spans="1:4" ht="16.5" thickTop="1" thickBot="1" x14ac:dyDescent="0.3">
      <c r="A21" s="15">
        <v>17</v>
      </c>
      <c r="B21" s="16" t="s">
        <v>103</v>
      </c>
      <c r="C21" s="17">
        <v>36720.27605977132</v>
      </c>
      <c r="D21" s="14">
        <f t="shared" si="0"/>
        <v>9.728756988945185E-2</v>
      </c>
    </row>
    <row r="22" spans="1:4" ht="16.5" thickTop="1" thickBot="1" x14ac:dyDescent="0.3">
      <c r="A22" s="15">
        <v>18</v>
      </c>
      <c r="B22" s="16" t="s">
        <v>104</v>
      </c>
      <c r="C22" s="17">
        <v>27479.721166481766</v>
      </c>
      <c r="D22" s="14">
        <f t="shared" si="0"/>
        <v>7.2805424697109239E-2</v>
      </c>
    </row>
    <row r="23" spans="1:4" ht="16.5" thickTop="1" thickBot="1" x14ac:dyDescent="0.3">
      <c r="A23" s="31"/>
      <c r="B23" s="18" t="s">
        <v>105</v>
      </c>
      <c r="C23" s="19">
        <f>SUM(C5:C22)</f>
        <v>377440.57233104575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12371.805302321958</v>
      </c>
      <c r="D5" s="14">
        <f>C5/C$23</f>
        <v>2.120136047905433E-3</v>
      </c>
    </row>
    <row r="6" spans="1:4" ht="16.5" thickTop="1" thickBot="1" x14ac:dyDescent="0.3">
      <c r="A6" s="15">
        <v>2</v>
      </c>
      <c r="B6" s="16" t="s">
        <v>88</v>
      </c>
      <c r="C6" s="17">
        <v>40557.0151176933</v>
      </c>
      <c r="D6" s="14">
        <f t="shared" ref="D6:D23" si="0">C6/C$23</f>
        <v>6.9501893737633517E-3</v>
      </c>
    </row>
    <row r="7" spans="1:4" ht="16.5" thickTop="1" thickBot="1" x14ac:dyDescent="0.3">
      <c r="A7" s="15">
        <v>3</v>
      </c>
      <c r="B7" s="16" t="s">
        <v>89</v>
      </c>
      <c r="C7" s="17">
        <v>92186.499840754492</v>
      </c>
      <c r="D7" s="14">
        <f t="shared" si="0"/>
        <v>1.5797849761338394E-2</v>
      </c>
    </row>
    <row r="8" spans="1:4" ht="16.5" thickTop="1" thickBot="1" x14ac:dyDescent="0.3">
      <c r="A8" s="15">
        <v>4</v>
      </c>
      <c r="B8" s="16" t="s">
        <v>90</v>
      </c>
      <c r="C8" s="17">
        <v>387165.14157812885</v>
      </c>
      <c r="D8" s="14">
        <f t="shared" si="0"/>
        <v>6.634785733316903E-2</v>
      </c>
    </row>
    <row r="9" spans="1:4" ht="16.5" thickTop="1" thickBot="1" x14ac:dyDescent="0.3">
      <c r="A9" s="15">
        <v>5</v>
      </c>
      <c r="B9" s="16" t="s">
        <v>91</v>
      </c>
      <c r="C9" s="17">
        <v>3276.2217604922384</v>
      </c>
      <c r="D9" s="14">
        <f t="shared" si="0"/>
        <v>5.6144076677703224E-4</v>
      </c>
    </row>
    <row r="10" spans="1:4" ht="16.5" thickTop="1" thickBot="1" x14ac:dyDescent="0.3">
      <c r="A10" s="15">
        <v>6</v>
      </c>
      <c r="B10" s="16" t="s">
        <v>92</v>
      </c>
      <c r="C10" s="17">
        <v>41597.597697153527</v>
      </c>
      <c r="D10" s="14">
        <f t="shared" si="0"/>
        <v>7.1285123091495064E-3</v>
      </c>
    </row>
    <row r="11" spans="1:4" ht="16.5" thickTop="1" thickBot="1" x14ac:dyDescent="0.3">
      <c r="A11" s="15">
        <v>7</v>
      </c>
      <c r="B11" s="16" t="s">
        <v>93</v>
      </c>
      <c r="C11" s="17">
        <v>264.52168744159587</v>
      </c>
      <c r="D11" s="14">
        <f t="shared" si="0"/>
        <v>4.5330649108456738E-5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12134.467205251005</v>
      </c>
      <c r="D13" s="14">
        <f t="shared" si="0"/>
        <v>2.0794638062361457E-3</v>
      </c>
    </row>
    <row r="14" spans="1:4" ht="16.5" thickTop="1" thickBot="1" x14ac:dyDescent="0.3">
      <c r="A14" s="15">
        <v>10</v>
      </c>
      <c r="B14" s="16" t="s">
        <v>96</v>
      </c>
      <c r="C14" s="17">
        <v>411477.06499515253</v>
      </c>
      <c r="D14" s="14">
        <f t="shared" si="0"/>
        <v>7.0514151901405905E-2</v>
      </c>
    </row>
    <row r="15" spans="1:4" ht="16.5" thickTop="1" thickBot="1" x14ac:dyDescent="0.3">
      <c r="A15" s="15">
        <v>11</v>
      </c>
      <c r="B15" s="16" t="s">
        <v>97</v>
      </c>
      <c r="C15" s="17">
        <v>240837.03081363087</v>
      </c>
      <c r="D15" s="14">
        <f t="shared" si="0"/>
        <v>4.1271848224337868E-2</v>
      </c>
    </row>
    <row r="16" spans="1:4" ht="16.5" thickTop="1" thickBot="1" x14ac:dyDescent="0.3">
      <c r="A16" s="15">
        <v>12</v>
      </c>
      <c r="B16" s="16" t="s">
        <v>98</v>
      </c>
      <c r="C16" s="17">
        <v>20877.321440511845</v>
      </c>
      <c r="D16" s="14">
        <f t="shared" si="0"/>
        <v>3.577712442777518E-3</v>
      </c>
    </row>
    <row r="17" spans="1:4" ht="16.5" thickTop="1" thickBot="1" x14ac:dyDescent="0.3">
      <c r="A17" s="15">
        <v>13</v>
      </c>
      <c r="B17" s="16" t="s">
        <v>99</v>
      </c>
      <c r="C17" s="17">
        <v>138672.24697349101</v>
      </c>
      <c r="D17" s="14">
        <f t="shared" si="0"/>
        <v>2.3764036247593087E-2</v>
      </c>
    </row>
    <row r="18" spans="1:4" ht="16.5" thickTop="1" thickBot="1" x14ac:dyDescent="0.3">
      <c r="A18" s="15">
        <v>14</v>
      </c>
      <c r="B18" s="16" t="s">
        <v>100</v>
      </c>
      <c r="C18" s="17">
        <v>3233438.5504554012</v>
      </c>
      <c r="D18" s="14">
        <f t="shared" si="0"/>
        <v>0.5541090780195973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573057.87016004964</v>
      </c>
      <c r="D20" s="14">
        <f t="shared" si="0"/>
        <v>9.8203990312893688E-2</v>
      </c>
    </row>
    <row r="21" spans="1:4" ht="16.5" thickTop="1" thickBot="1" x14ac:dyDescent="0.3">
      <c r="A21" s="15">
        <v>17</v>
      </c>
      <c r="B21" s="16" t="s">
        <v>103</v>
      </c>
      <c r="C21" s="17">
        <v>302905.38718745549</v>
      </c>
      <c r="D21" s="14">
        <f t="shared" si="0"/>
        <v>5.1908400980117883E-2</v>
      </c>
    </row>
    <row r="22" spans="1:4" ht="16.5" thickTop="1" thickBot="1" x14ac:dyDescent="0.3">
      <c r="A22" s="15">
        <v>18</v>
      </c>
      <c r="B22" s="16" t="s">
        <v>104</v>
      </c>
      <c r="C22" s="17">
        <v>324563.99869198404</v>
      </c>
      <c r="D22" s="14">
        <f t="shared" si="0"/>
        <v>5.5620001823829202E-2</v>
      </c>
    </row>
    <row r="23" spans="1:4" ht="16.5" thickTop="1" thickBot="1" x14ac:dyDescent="0.3">
      <c r="A23" s="31"/>
      <c r="B23" s="18" t="s">
        <v>105</v>
      </c>
      <c r="C23" s="19">
        <f>SUM(C5:C22)</f>
        <v>5835382.7409069147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1367.2765298802087</v>
      </c>
      <c r="D5" s="14">
        <f>C5/C$23</f>
        <v>1.0633308652521988E-3</v>
      </c>
    </row>
    <row r="6" spans="1:4" ht="16.5" thickTop="1" thickBot="1" x14ac:dyDescent="0.3">
      <c r="A6" s="15">
        <v>2</v>
      </c>
      <c r="B6" s="16" t="s">
        <v>88</v>
      </c>
      <c r="C6" s="17">
        <v>16624.797451835057</v>
      </c>
      <c r="D6" s="14">
        <f t="shared" ref="D6:D23" si="0">C6/C$23</f>
        <v>1.2929103859225254E-2</v>
      </c>
    </row>
    <row r="7" spans="1:4" ht="16.5" thickTop="1" thickBot="1" x14ac:dyDescent="0.3">
      <c r="A7" s="15">
        <v>3</v>
      </c>
      <c r="B7" s="16" t="s">
        <v>89</v>
      </c>
      <c r="C7" s="17">
        <v>61629.3867506971</v>
      </c>
      <c r="D7" s="14">
        <f t="shared" si="0"/>
        <v>4.7929169927551259E-2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993.90499250240555</v>
      </c>
      <c r="D9" s="14">
        <f t="shared" si="0"/>
        <v>7.729598457662817E-4</v>
      </c>
    </row>
    <row r="10" spans="1:4" ht="16.5" thickTop="1" thickBot="1" x14ac:dyDescent="0.3">
      <c r="A10" s="15">
        <v>6</v>
      </c>
      <c r="B10" s="16" t="s">
        <v>92</v>
      </c>
      <c r="C10" s="17">
        <v>8026.8815336593825</v>
      </c>
      <c r="D10" s="14">
        <f t="shared" si="0"/>
        <v>6.2425052284125178E-3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150801.56167459275</v>
      </c>
      <c r="D14" s="14">
        <f t="shared" si="0"/>
        <v>0.11727836436340822</v>
      </c>
    </row>
    <row r="15" spans="1:4" ht="16.5" thickTop="1" thickBot="1" x14ac:dyDescent="0.3">
      <c r="A15" s="15">
        <v>11</v>
      </c>
      <c r="B15" s="16" t="s">
        <v>97</v>
      </c>
      <c r="C15" s="17">
        <v>68283.998665562773</v>
      </c>
      <c r="D15" s="14">
        <f t="shared" si="0"/>
        <v>5.310446116579965E-2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60070.64365816721</v>
      </c>
      <c r="D17" s="14">
        <f t="shared" si="0"/>
        <v>4.6716935529414617E-2</v>
      </c>
    </row>
    <row r="18" spans="1:4" ht="16.5" thickTop="1" thickBot="1" x14ac:dyDescent="0.3">
      <c r="A18" s="15">
        <v>14</v>
      </c>
      <c r="B18" s="16" t="s">
        <v>100</v>
      </c>
      <c r="C18" s="17">
        <v>350037.91307948128</v>
      </c>
      <c r="D18" s="14">
        <f t="shared" si="0"/>
        <v>0.27222446143977097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227156.28494432516</v>
      </c>
      <c r="D20" s="14">
        <f t="shared" si="0"/>
        <v>0.17665942751060501</v>
      </c>
    </row>
    <row r="21" spans="1:4" ht="16.5" thickTop="1" thickBot="1" x14ac:dyDescent="0.3">
      <c r="A21" s="15">
        <v>17</v>
      </c>
      <c r="B21" s="16" t="s">
        <v>103</v>
      </c>
      <c r="C21" s="17">
        <v>76912.516176539328</v>
      </c>
      <c r="D21" s="14">
        <f t="shared" si="0"/>
        <v>5.9814858653273739E-2</v>
      </c>
    </row>
    <row r="22" spans="1:4" ht="16.5" thickTop="1" thickBot="1" x14ac:dyDescent="0.3">
      <c r="A22" s="15">
        <v>18</v>
      </c>
      <c r="B22" s="16" t="s">
        <v>104</v>
      </c>
      <c r="C22" s="17">
        <v>263937.81583900767</v>
      </c>
      <c r="D22" s="14">
        <f t="shared" si="0"/>
        <v>0.20526442161152025</v>
      </c>
    </row>
    <row r="23" spans="1:4" ht="16.5" thickTop="1" thickBot="1" x14ac:dyDescent="0.3">
      <c r="A23" s="31"/>
      <c r="B23" s="18" t="s">
        <v>105</v>
      </c>
      <c r="C23" s="19">
        <f>SUM(C5:C22)</f>
        <v>1285842.9812962504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2169266.5379803688</v>
      </c>
      <c r="D5" s="14">
        <f>C5/C$23</f>
        <v>1.670257036160544E-2</v>
      </c>
    </row>
    <row r="6" spans="1:4" ht="16.5" thickTop="1" thickBot="1" x14ac:dyDescent="0.3">
      <c r="A6" s="15">
        <v>2</v>
      </c>
      <c r="B6" s="16" t="s">
        <v>88</v>
      </c>
      <c r="C6" s="17">
        <v>3229412.544456569</v>
      </c>
      <c r="D6" s="14">
        <f t="shared" ref="D6:D23" si="0">C6/C$23</f>
        <v>2.4865312448259985E-2</v>
      </c>
    </row>
    <row r="7" spans="1:4" ht="16.5" thickTop="1" thickBot="1" x14ac:dyDescent="0.3">
      <c r="A7" s="15">
        <v>3</v>
      </c>
      <c r="B7" s="16" t="s">
        <v>89</v>
      </c>
      <c r="C7" s="17">
        <v>2263795.9172207001</v>
      </c>
      <c r="D7" s="14">
        <f t="shared" si="0"/>
        <v>1.7430412505646666E-2</v>
      </c>
    </row>
    <row r="8" spans="1:4" ht="16.5" thickTop="1" thickBot="1" x14ac:dyDescent="0.3">
      <c r="A8" s="15">
        <v>4</v>
      </c>
      <c r="B8" s="16" t="s">
        <v>90</v>
      </c>
      <c r="C8" s="17">
        <v>4531.9562721934799</v>
      </c>
      <c r="D8" s="14">
        <f t="shared" si="0"/>
        <v>3.4894429608684498E-5</v>
      </c>
    </row>
    <row r="9" spans="1:4" ht="16.5" thickTop="1" thickBot="1" x14ac:dyDescent="0.3">
      <c r="A9" s="15">
        <v>5</v>
      </c>
      <c r="B9" s="16" t="s">
        <v>91</v>
      </c>
      <c r="C9" s="17">
        <v>659221.70332070859</v>
      </c>
      <c r="D9" s="14">
        <f t="shared" si="0"/>
        <v>5.0757694782231346E-3</v>
      </c>
    </row>
    <row r="10" spans="1:4" ht="16.5" thickTop="1" thickBot="1" x14ac:dyDescent="0.3">
      <c r="A10" s="15">
        <v>6</v>
      </c>
      <c r="B10" s="16" t="s">
        <v>92</v>
      </c>
      <c r="C10" s="17">
        <v>4267831.3214134378</v>
      </c>
      <c r="D10" s="14">
        <f t="shared" si="0"/>
        <v>3.2860762699883847E-2</v>
      </c>
    </row>
    <row r="11" spans="1:4" ht="16.5" thickTop="1" thickBot="1" x14ac:dyDescent="0.3">
      <c r="A11" s="15">
        <v>7</v>
      </c>
      <c r="B11" s="16" t="s">
        <v>93</v>
      </c>
      <c r="C11" s="17">
        <v>3954600.6276607923</v>
      </c>
      <c r="D11" s="14">
        <f t="shared" si="0"/>
        <v>3.0448999271914818E-2</v>
      </c>
    </row>
    <row r="12" spans="1:4" ht="16.5" thickTop="1" thickBot="1" x14ac:dyDescent="0.3">
      <c r="A12" s="15">
        <v>8</v>
      </c>
      <c r="B12" s="16" t="s">
        <v>94</v>
      </c>
      <c r="C12" s="17">
        <v>660609.26346504118</v>
      </c>
      <c r="D12" s="14">
        <f t="shared" si="0"/>
        <v>5.0864531911444851E-3</v>
      </c>
    </row>
    <row r="13" spans="1:4" ht="16.5" thickTop="1" thickBot="1" x14ac:dyDescent="0.3">
      <c r="A13" s="15">
        <v>9</v>
      </c>
      <c r="B13" s="16" t="s">
        <v>95</v>
      </c>
      <c r="C13" s="17">
        <v>759806.91823802271</v>
      </c>
      <c r="D13" s="14">
        <f t="shared" si="0"/>
        <v>5.8502393739593168E-3</v>
      </c>
    </row>
    <row r="14" spans="1:4" ht="16.5" thickTop="1" thickBot="1" x14ac:dyDescent="0.3">
      <c r="A14" s="15">
        <v>10</v>
      </c>
      <c r="B14" s="16" t="s">
        <v>96</v>
      </c>
      <c r="C14" s="17">
        <v>2840421.5733760195</v>
      </c>
      <c r="D14" s="14">
        <f t="shared" si="0"/>
        <v>2.1870222195058051E-2</v>
      </c>
    </row>
    <row r="15" spans="1:4" ht="16.5" thickTop="1" thickBot="1" x14ac:dyDescent="0.3">
      <c r="A15" s="15">
        <v>11</v>
      </c>
      <c r="B15" s="16" t="s">
        <v>97</v>
      </c>
      <c r="C15" s="17">
        <v>1478547.1958603407</v>
      </c>
      <c r="D15" s="14">
        <f t="shared" si="0"/>
        <v>1.1384280418949259E-2</v>
      </c>
    </row>
    <row r="16" spans="1:4" ht="16.5" thickTop="1" thickBot="1" x14ac:dyDescent="0.3">
      <c r="A16" s="15">
        <v>12</v>
      </c>
      <c r="B16" s="16" t="s">
        <v>98</v>
      </c>
      <c r="C16" s="17">
        <v>9222031.5348406676</v>
      </c>
      <c r="D16" s="14">
        <f t="shared" si="0"/>
        <v>7.1006318444863423E-2</v>
      </c>
    </row>
    <row r="17" spans="1:4" ht="16.5" thickTop="1" thickBot="1" x14ac:dyDescent="0.3">
      <c r="A17" s="15">
        <v>13</v>
      </c>
      <c r="B17" s="16" t="s">
        <v>99</v>
      </c>
      <c r="C17" s="17">
        <v>5410507.7029816015</v>
      </c>
      <c r="D17" s="14">
        <f t="shared" si="0"/>
        <v>4.165895892405834E-2</v>
      </c>
    </row>
    <row r="18" spans="1:4" ht="16.5" thickTop="1" thickBot="1" x14ac:dyDescent="0.3">
      <c r="A18" s="15">
        <v>14</v>
      </c>
      <c r="B18" s="16" t="s">
        <v>100</v>
      </c>
      <c r="C18" s="17">
        <v>11842904.775188727</v>
      </c>
      <c r="D18" s="14">
        <f t="shared" si="0"/>
        <v>9.1186097618757844E-2</v>
      </c>
    </row>
    <row r="19" spans="1:4" ht="16.5" thickTop="1" thickBot="1" x14ac:dyDescent="0.3">
      <c r="A19" s="15">
        <v>15</v>
      </c>
      <c r="B19" s="16" t="s">
        <v>101</v>
      </c>
      <c r="C19" s="17">
        <v>477632.5063348281</v>
      </c>
      <c r="D19" s="14">
        <f t="shared" si="0"/>
        <v>3.6775981210104385E-3</v>
      </c>
    </row>
    <row r="20" spans="1:4" ht="16.5" thickTop="1" thickBot="1" x14ac:dyDescent="0.3">
      <c r="A20" s="15">
        <v>16</v>
      </c>
      <c r="B20" s="16" t="s">
        <v>102</v>
      </c>
      <c r="C20" s="17">
        <v>3907863.6209861799</v>
      </c>
      <c r="D20" s="14">
        <f t="shared" si="0"/>
        <v>3.008914116835493E-2</v>
      </c>
    </row>
    <row r="21" spans="1:4" ht="16.5" thickTop="1" thickBot="1" x14ac:dyDescent="0.3">
      <c r="A21" s="15">
        <v>17</v>
      </c>
      <c r="B21" s="16" t="s">
        <v>103</v>
      </c>
      <c r="C21" s="17">
        <v>70852409.342584595</v>
      </c>
      <c r="D21" s="14">
        <f t="shared" si="0"/>
        <v>0.54553801094243382</v>
      </c>
    </row>
    <row r="22" spans="1:4" ht="16.5" thickTop="1" thickBot="1" x14ac:dyDescent="0.3">
      <c r="A22" s="15">
        <v>18</v>
      </c>
      <c r="B22" s="16" t="s">
        <v>104</v>
      </c>
      <c r="C22" s="17">
        <v>5874815.0869445419</v>
      </c>
      <c r="D22" s="14">
        <f t="shared" si="0"/>
        <v>4.5233958406267732E-2</v>
      </c>
    </row>
    <row r="23" spans="1:4" ht="16.5" thickTop="1" thickBot="1" x14ac:dyDescent="0.3">
      <c r="A23" s="31"/>
      <c r="B23" s="18" t="s">
        <v>105</v>
      </c>
      <c r="C23" s="19">
        <f>SUM(C5:C22)</f>
        <v>129876210.12912531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765201.14576258522</v>
      </c>
      <c r="D5" s="14">
        <f>C5/C$23</f>
        <v>5.8472814615134747E-2</v>
      </c>
    </row>
    <row r="6" spans="1:4" ht="16.5" thickTop="1" thickBot="1" x14ac:dyDescent="0.3">
      <c r="A6" s="15">
        <v>2</v>
      </c>
      <c r="B6" s="16" t="s">
        <v>88</v>
      </c>
      <c r="C6" s="17">
        <v>19595.892649165315</v>
      </c>
      <c r="D6" s="14">
        <f t="shared" ref="D6:D23" si="0">C6/C$23</f>
        <v>1.4974193444925064E-3</v>
      </c>
    </row>
    <row r="7" spans="1:4" ht="16.5" thickTop="1" thickBot="1" x14ac:dyDescent="0.3">
      <c r="A7" s="15">
        <v>3</v>
      </c>
      <c r="B7" s="16" t="s">
        <v>89</v>
      </c>
      <c r="C7" s="17">
        <v>429930.48597735487</v>
      </c>
      <c r="D7" s="14">
        <f t="shared" si="0"/>
        <v>3.2853120703178453E-2</v>
      </c>
    </row>
    <row r="8" spans="1:4" ht="16.5" thickTop="1" thickBot="1" x14ac:dyDescent="0.3">
      <c r="A8" s="15">
        <v>4</v>
      </c>
      <c r="B8" s="16" t="s">
        <v>90</v>
      </c>
      <c r="C8" s="17">
        <v>7535.2228167515468</v>
      </c>
      <c r="D8" s="14">
        <f t="shared" si="0"/>
        <v>5.7580374688089009E-4</v>
      </c>
    </row>
    <row r="9" spans="1:4" ht="16.5" thickTop="1" thickBot="1" x14ac:dyDescent="0.3">
      <c r="A9" s="15">
        <v>5</v>
      </c>
      <c r="B9" s="16" t="s">
        <v>91</v>
      </c>
      <c r="C9" s="17">
        <v>80360.131302607202</v>
      </c>
      <c r="D9" s="14">
        <f t="shared" si="0"/>
        <v>6.1407161843993561E-3</v>
      </c>
    </row>
    <row r="10" spans="1:4" ht="16.5" thickTop="1" thickBot="1" x14ac:dyDescent="0.3">
      <c r="A10" s="15">
        <v>6</v>
      </c>
      <c r="B10" s="16" t="s">
        <v>92</v>
      </c>
      <c r="C10" s="17">
        <v>177938.20450359501</v>
      </c>
      <c r="D10" s="14">
        <f t="shared" si="0"/>
        <v>1.359714070281438E-2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862.29660670808221</v>
      </c>
      <c r="D12" s="14">
        <f t="shared" si="0"/>
        <v>6.5892360337559228E-5</v>
      </c>
    </row>
    <row r="13" spans="1:4" ht="16.5" thickTop="1" thickBot="1" x14ac:dyDescent="0.3">
      <c r="A13" s="15">
        <v>9</v>
      </c>
      <c r="B13" s="16" t="s">
        <v>95</v>
      </c>
      <c r="C13" s="17">
        <v>104373.87034112167</v>
      </c>
      <c r="D13" s="14">
        <f t="shared" si="0"/>
        <v>7.9757250821133416E-3</v>
      </c>
    </row>
    <row r="14" spans="1:4" ht="16.5" thickTop="1" thickBot="1" x14ac:dyDescent="0.3">
      <c r="A14" s="15">
        <v>10</v>
      </c>
      <c r="B14" s="16" t="s">
        <v>96</v>
      </c>
      <c r="C14" s="17">
        <v>717050.98191183177</v>
      </c>
      <c r="D14" s="14">
        <f t="shared" si="0"/>
        <v>5.4793421791268004E-2</v>
      </c>
    </row>
    <row r="15" spans="1:4" ht="16.5" thickTop="1" thickBot="1" x14ac:dyDescent="0.3">
      <c r="A15" s="15">
        <v>11</v>
      </c>
      <c r="B15" s="16" t="s">
        <v>97</v>
      </c>
      <c r="C15" s="17">
        <v>1101771.9297255259</v>
      </c>
      <c r="D15" s="14">
        <f t="shared" si="0"/>
        <v>8.4191857463564668E-2</v>
      </c>
    </row>
    <row r="16" spans="1:4" ht="16.5" thickTop="1" thickBot="1" x14ac:dyDescent="0.3">
      <c r="A16" s="15">
        <v>12</v>
      </c>
      <c r="B16" s="16" t="s">
        <v>98</v>
      </c>
      <c r="C16" s="17">
        <v>574770.79976441793</v>
      </c>
      <c r="D16" s="14">
        <f t="shared" si="0"/>
        <v>4.3921087425090002E-2</v>
      </c>
    </row>
    <row r="17" spans="1:4" ht="16.5" thickTop="1" thickBot="1" x14ac:dyDescent="0.3">
      <c r="A17" s="15">
        <v>13</v>
      </c>
      <c r="B17" s="16" t="s">
        <v>99</v>
      </c>
      <c r="C17" s="17">
        <v>2375085.9194318661</v>
      </c>
      <c r="D17" s="14">
        <f t="shared" si="0"/>
        <v>0.18149209450484186</v>
      </c>
    </row>
    <row r="18" spans="1:4" ht="16.5" thickTop="1" thickBot="1" x14ac:dyDescent="0.3">
      <c r="A18" s="15">
        <v>14</v>
      </c>
      <c r="B18" s="16" t="s">
        <v>100</v>
      </c>
      <c r="C18" s="17">
        <v>3641480.9750854638</v>
      </c>
      <c r="D18" s="14">
        <f t="shared" si="0"/>
        <v>0.27826362148022232</v>
      </c>
    </row>
    <row r="19" spans="1:4" ht="16.5" thickTop="1" thickBot="1" x14ac:dyDescent="0.3">
      <c r="A19" s="15">
        <v>15</v>
      </c>
      <c r="B19" s="16" t="s">
        <v>101</v>
      </c>
      <c r="C19" s="17">
        <v>72665.747423743567</v>
      </c>
      <c r="D19" s="14">
        <f t="shared" si="0"/>
        <v>5.5527501513923088E-3</v>
      </c>
    </row>
    <row r="20" spans="1:4" ht="16.5" thickTop="1" thickBot="1" x14ac:dyDescent="0.3">
      <c r="A20" s="15">
        <v>16</v>
      </c>
      <c r="B20" s="16" t="s">
        <v>102</v>
      </c>
      <c r="C20" s="17">
        <v>1657069.0730077086</v>
      </c>
      <c r="D20" s="14">
        <f t="shared" si="0"/>
        <v>0.12662486621591593</v>
      </c>
    </row>
    <row r="21" spans="1:4" ht="16.5" thickTop="1" thickBot="1" x14ac:dyDescent="0.3">
      <c r="A21" s="15">
        <v>17</v>
      </c>
      <c r="B21" s="16" t="s">
        <v>103</v>
      </c>
      <c r="C21" s="17">
        <v>608812.96937072556</v>
      </c>
      <c r="D21" s="14">
        <f t="shared" si="0"/>
        <v>4.6522418439176323E-2</v>
      </c>
    </row>
    <row r="22" spans="1:4" ht="16.5" thickTop="1" thickBot="1" x14ac:dyDescent="0.3">
      <c r="A22" s="15">
        <v>18</v>
      </c>
      <c r="B22" s="16" t="s">
        <v>104</v>
      </c>
      <c r="C22" s="17">
        <v>751937.18760985846</v>
      </c>
      <c r="D22" s="14">
        <f t="shared" si="0"/>
        <v>5.7459249789177297E-2</v>
      </c>
    </row>
    <row r="23" spans="1:4" ht="16.5" thickTop="1" thickBot="1" x14ac:dyDescent="0.3">
      <c r="A23" s="31"/>
      <c r="B23" s="18" t="s">
        <v>105</v>
      </c>
      <c r="C23" s="19">
        <f>SUM(C5:C22)</f>
        <v>13086442.833291031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4830.1855396662968</v>
      </c>
      <c r="D5" s="14">
        <f>C5/C$23</f>
        <v>4.9734951860942907E-4</v>
      </c>
    </row>
    <row r="6" spans="1:4" ht="16.5" thickTop="1" thickBot="1" x14ac:dyDescent="0.3">
      <c r="A6" s="15">
        <v>2</v>
      </c>
      <c r="B6" s="16" t="s">
        <v>88</v>
      </c>
      <c r="C6" s="17">
        <v>28543.376483941724</v>
      </c>
      <c r="D6" s="14">
        <f t="shared" ref="D6:D23" si="0">C6/C$23</f>
        <v>2.9390246890509462E-3</v>
      </c>
    </row>
    <row r="7" spans="1:4" ht="16.5" thickTop="1" thickBot="1" x14ac:dyDescent="0.3">
      <c r="A7" s="15">
        <v>3</v>
      </c>
      <c r="B7" s="16" t="s">
        <v>89</v>
      </c>
      <c r="C7" s="17">
        <v>590822.50519122917</v>
      </c>
      <c r="D7" s="14">
        <f t="shared" si="0"/>
        <v>6.0835196935473339E-2</v>
      </c>
    </row>
    <row r="8" spans="1:4" ht="16.5" thickTop="1" thickBot="1" x14ac:dyDescent="0.3">
      <c r="A8" s="15">
        <v>4</v>
      </c>
      <c r="B8" s="16" t="s">
        <v>90</v>
      </c>
      <c r="C8" s="17">
        <v>25093.058579351084</v>
      </c>
      <c r="D8" s="14">
        <f t="shared" si="0"/>
        <v>2.5837559452717572E-3</v>
      </c>
    </row>
    <row r="9" spans="1:4" ht="16.5" thickTop="1" thickBot="1" x14ac:dyDescent="0.3">
      <c r="A9" s="15">
        <v>5</v>
      </c>
      <c r="B9" s="16" t="s">
        <v>91</v>
      </c>
      <c r="C9" s="17">
        <v>234096.7300760659</v>
      </c>
      <c r="D9" s="14">
        <f t="shared" si="0"/>
        <v>2.4104228513635213E-2</v>
      </c>
    </row>
    <row r="10" spans="1:4" ht="16.5" thickTop="1" thickBot="1" x14ac:dyDescent="0.3">
      <c r="A10" s="15">
        <v>6</v>
      </c>
      <c r="B10" s="16" t="s">
        <v>92</v>
      </c>
      <c r="C10" s="17">
        <v>218220.03191365348</v>
      </c>
      <c r="D10" s="14">
        <f t="shared" si="0"/>
        <v>2.2469453177711252E-2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623.86156824856835</v>
      </c>
      <c r="D12" s="14">
        <f t="shared" si="0"/>
        <v>6.4237128801637109E-5</v>
      </c>
    </row>
    <row r="13" spans="1:4" ht="16.5" thickTop="1" thickBot="1" x14ac:dyDescent="0.3">
      <c r="A13" s="15">
        <v>9</v>
      </c>
      <c r="B13" s="16" t="s">
        <v>95</v>
      </c>
      <c r="C13" s="17">
        <v>234.53291475108344</v>
      </c>
      <c r="D13" s="14">
        <f t="shared" si="0"/>
        <v>2.4149141123381415E-5</v>
      </c>
    </row>
    <row r="14" spans="1:4" ht="16.5" thickTop="1" thickBot="1" x14ac:dyDescent="0.3">
      <c r="A14" s="15">
        <v>10</v>
      </c>
      <c r="B14" s="16" t="s">
        <v>96</v>
      </c>
      <c r="C14" s="17">
        <v>776297.4207715065</v>
      </c>
      <c r="D14" s="14">
        <f t="shared" si="0"/>
        <v>7.9932985047428226E-2</v>
      </c>
    </row>
    <row r="15" spans="1:4" ht="16.5" thickTop="1" thickBot="1" x14ac:dyDescent="0.3">
      <c r="A15" s="15">
        <v>11</v>
      </c>
      <c r="B15" s="16" t="s">
        <v>97</v>
      </c>
      <c r="C15" s="17">
        <v>2002043.26144553</v>
      </c>
      <c r="D15" s="14">
        <f t="shared" si="0"/>
        <v>0.20614430732281491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284278.92598429555</v>
      </c>
      <c r="D17" s="14">
        <f t="shared" si="0"/>
        <v>2.9271336644940322E-2</v>
      </c>
    </row>
    <row r="18" spans="1:4" ht="16.5" thickTop="1" thickBot="1" x14ac:dyDescent="0.3">
      <c r="A18" s="15">
        <v>14</v>
      </c>
      <c r="B18" s="16" t="s">
        <v>100</v>
      </c>
      <c r="C18" s="17">
        <v>2679686.6293339408</v>
      </c>
      <c r="D18" s="14">
        <f t="shared" si="0"/>
        <v>0.27591918450723413</v>
      </c>
    </row>
    <row r="19" spans="1:4" ht="16.5" thickTop="1" thickBot="1" x14ac:dyDescent="0.3">
      <c r="A19" s="15">
        <v>15</v>
      </c>
      <c r="B19" s="16" t="s">
        <v>101</v>
      </c>
      <c r="C19" s="17">
        <v>17279.412799675694</v>
      </c>
      <c r="D19" s="14">
        <f t="shared" si="0"/>
        <v>1.779208597102057E-3</v>
      </c>
    </row>
    <row r="20" spans="1:4" ht="16.5" thickTop="1" thickBot="1" x14ac:dyDescent="0.3">
      <c r="A20" s="15">
        <v>16</v>
      </c>
      <c r="B20" s="16" t="s">
        <v>102</v>
      </c>
      <c r="C20" s="17">
        <v>1461977.4905965135</v>
      </c>
      <c r="D20" s="14">
        <f t="shared" si="0"/>
        <v>0.15053537699428235</v>
      </c>
    </row>
    <row r="21" spans="1:4" ht="16.5" thickTop="1" thickBot="1" x14ac:dyDescent="0.3">
      <c r="A21" s="15">
        <v>17</v>
      </c>
      <c r="B21" s="16" t="s">
        <v>103</v>
      </c>
      <c r="C21" s="17">
        <v>679802.48507897381</v>
      </c>
      <c r="D21" s="14">
        <f t="shared" si="0"/>
        <v>6.9997194916632435E-2</v>
      </c>
    </row>
    <row r="22" spans="1:4" ht="16.5" thickTop="1" thickBot="1" x14ac:dyDescent="0.3">
      <c r="A22" s="15">
        <v>18</v>
      </c>
      <c r="B22" s="16" t="s">
        <v>104</v>
      </c>
      <c r="C22" s="17">
        <v>708023.34367978491</v>
      </c>
      <c r="D22" s="14">
        <f t="shared" si="0"/>
        <v>7.2903010919888461E-2</v>
      </c>
    </row>
    <row r="23" spans="1:4" ht="16.5" thickTop="1" thickBot="1" x14ac:dyDescent="0.3">
      <c r="A23" s="31"/>
      <c r="B23" s="18" t="s">
        <v>105</v>
      </c>
      <c r="C23" s="19">
        <f>SUM(C5:C22)</f>
        <v>9711853.2519571297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137492.33853868677</v>
      </c>
      <c r="D5" s="14">
        <f>C5/C$23</f>
        <v>1.5960860299538322E-2</v>
      </c>
    </row>
    <row r="6" spans="1:4" ht="16.5" thickTop="1" thickBot="1" x14ac:dyDescent="0.3">
      <c r="A6" s="15">
        <v>2</v>
      </c>
      <c r="B6" s="16" t="s">
        <v>88</v>
      </c>
      <c r="C6" s="17">
        <v>3959.6710605298053</v>
      </c>
      <c r="D6" s="14">
        <f t="shared" ref="D6:D23" si="0">C6/C$23</f>
        <v>4.5966020580454525E-4</v>
      </c>
    </row>
    <row r="7" spans="1:4" ht="16.5" thickTop="1" thickBot="1" x14ac:dyDescent="0.3">
      <c r="A7" s="15">
        <v>3</v>
      </c>
      <c r="B7" s="16" t="s">
        <v>89</v>
      </c>
      <c r="C7" s="17">
        <v>64285.4648430831</v>
      </c>
      <c r="D7" s="14">
        <f t="shared" si="0"/>
        <v>7.4626072591137673E-3</v>
      </c>
    </row>
    <row r="8" spans="1:4" ht="16.5" thickTop="1" thickBot="1" x14ac:dyDescent="0.3">
      <c r="A8" s="15">
        <v>4</v>
      </c>
      <c r="B8" s="16" t="s">
        <v>90</v>
      </c>
      <c r="C8" s="17">
        <v>84637.101763979532</v>
      </c>
      <c r="D8" s="14">
        <f t="shared" si="0"/>
        <v>9.8251362350097998E-3</v>
      </c>
    </row>
    <row r="9" spans="1:4" ht="16.5" thickTop="1" thickBot="1" x14ac:dyDescent="0.3">
      <c r="A9" s="15">
        <v>5</v>
      </c>
      <c r="B9" s="16" t="s">
        <v>91</v>
      </c>
      <c r="C9" s="17">
        <v>241813.86316164589</v>
      </c>
      <c r="D9" s="14">
        <f t="shared" si="0"/>
        <v>2.8071071664322059E-2</v>
      </c>
    </row>
    <row r="10" spans="1:4" ht="16.5" thickTop="1" thickBot="1" x14ac:dyDescent="0.3">
      <c r="A10" s="15">
        <v>6</v>
      </c>
      <c r="B10" s="16" t="s">
        <v>92</v>
      </c>
      <c r="C10" s="17">
        <v>50197.647114720472</v>
      </c>
      <c r="D10" s="14">
        <f t="shared" si="0"/>
        <v>5.8272165669663121E-3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1837.3449404820008</v>
      </c>
      <c r="D12" s="14">
        <f t="shared" si="0"/>
        <v>2.1328901834661356E-4</v>
      </c>
    </row>
    <row r="13" spans="1:4" ht="16.5" thickTop="1" thickBot="1" x14ac:dyDescent="0.3">
      <c r="A13" s="15">
        <v>9</v>
      </c>
      <c r="B13" s="16" t="s">
        <v>95</v>
      </c>
      <c r="C13" s="17">
        <v>139372.74814359634</v>
      </c>
      <c r="D13" s="14">
        <f t="shared" si="0"/>
        <v>1.6179148498930804E-2</v>
      </c>
    </row>
    <row r="14" spans="1:4" ht="16.5" thickTop="1" thickBot="1" x14ac:dyDescent="0.3">
      <c r="A14" s="15">
        <v>10</v>
      </c>
      <c r="B14" s="16" t="s">
        <v>96</v>
      </c>
      <c r="C14" s="17">
        <v>740721.86733259517</v>
      </c>
      <c r="D14" s="14">
        <f t="shared" si="0"/>
        <v>8.5987032957346554E-2</v>
      </c>
    </row>
    <row r="15" spans="1:4" ht="16.5" thickTop="1" thickBot="1" x14ac:dyDescent="0.3">
      <c r="A15" s="15">
        <v>11</v>
      </c>
      <c r="B15" s="16" t="s">
        <v>97</v>
      </c>
      <c r="C15" s="17">
        <v>575576.92977502616</v>
      </c>
      <c r="D15" s="14">
        <f t="shared" si="0"/>
        <v>6.6816108194941146E-2</v>
      </c>
    </row>
    <row r="16" spans="1:4" ht="16.5" thickTop="1" thickBot="1" x14ac:dyDescent="0.3">
      <c r="A16" s="15">
        <v>12</v>
      </c>
      <c r="B16" s="16" t="s">
        <v>98</v>
      </c>
      <c r="C16" s="17">
        <v>1462903.9466075271</v>
      </c>
      <c r="D16" s="14">
        <f t="shared" si="0"/>
        <v>0.16982186623348577</v>
      </c>
    </row>
    <row r="17" spans="1:4" ht="16.5" thickTop="1" thickBot="1" x14ac:dyDescent="0.3">
      <c r="A17" s="15">
        <v>13</v>
      </c>
      <c r="B17" s="16" t="s">
        <v>99</v>
      </c>
      <c r="C17" s="17">
        <v>71784.96872696605</v>
      </c>
      <c r="D17" s="14">
        <f t="shared" si="0"/>
        <v>8.3331905590903026E-3</v>
      </c>
    </row>
    <row r="18" spans="1:4" ht="16.5" thickTop="1" thickBot="1" x14ac:dyDescent="0.3">
      <c r="A18" s="15">
        <v>14</v>
      </c>
      <c r="B18" s="16" t="s">
        <v>100</v>
      </c>
      <c r="C18" s="17">
        <v>3079432.5716771246</v>
      </c>
      <c r="D18" s="14">
        <f t="shared" si="0"/>
        <v>0.35747732274229205</v>
      </c>
    </row>
    <row r="19" spans="1:4" ht="16.5" thickTop="1" thickBot="1" x14ac:dyDescent="0.3">
      <c r="A19" s="15">
        <v>15</v>
      </c>
      <c r="B19" s="16" t="s">
        <v>101</v>
      </c>
      <c r="C19" s="17">
        <v>6597.2701714243276</v>
      </c>
      <c r="D19" s="14">
        <f t="shared" si="0"/>
        <v>7.6584709143474763E-4</v>
      </c>
    </row>
    <row r="20" spans="1:4" ht="16.5" thickTop="1" thickBot="1" x14ac:dyDescent="0.3">
      <c r="A20" s="15">
        <v>16</v>
      </c>
      <c r="B20" s="16" t="s">
        <v>102</v>
      </c>
      <c r="C20" s="17">
        <v>771688.51395315723</v>
      </c>
      <c r="D20" s="14">
        <f t="shared" si="0"/>
        <v>8.9581810134817363E-2</v>
      </c>
    </row>
    <row r="21" spans="1:4" ht="16.5" thickTop="1" thickBot="1" x14ac:dyDescent="0.3">
      <c r="A21" s="15">
        <v>17</v>
      </c>
      <c r="B21" s="16" t="s">
        <v>103</v>
      </c>
      <c r="C21" s="17">
        <v>225638.31071182917</v>
      </c>
      <c r="D21" s="14">
        <f t="shared" si="0"/>
        <v>2.6193325342866221E-2</v>
      </c>
    </row>
    <row r="22" spans="1:4" ht="16.5" thickTop="1" thickBot="1" x14ac:dyDescent="0.3">
      <c r="A22" s="15">
        <v>18</v>
      </c>
      <c r="B22" s="16" t="s">
        <v>104</v>
      </c>
      <c r="C22" s="17">
        <v>956403.27748400066</v>
      </c>
      <c r="D22" s="14">
        <f t="shared" si="0"/>
        <v>0.11102450699569372</v>
      </c>
    </row>
    <row r="23" spans="1:4" ht="16.5" thickTop="1" thickBot="1" x14ac:dyDescent="0.3">
      <c r="A23" s="31"/>
      <c r="B23" s="18" t="s">
        <v>105</v>
      </c>
      <c r="C23" s="19">
        <f>SUM(C5:C22)</f>
        <v>8614343.8360063732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97060.645594766786</v>
      </c>
      <c r="D5" s="14">
        <f>C5/C$23</f>
        <v>8.6427560314747739E-3</v>
      </c>
    </row>
    <row r="6" spans="1:4" ht="16.5" thickTop="1" thickBot="1" x14ac:dyDescent="0.3">
      <c r="A6" s="15">
        <v>2</v>
      </c>
      <c r="B6" s="16" t="s">
        <v>88</v>
      </c>
      <c r="C6" s="17">
        <v>98273.394615259662</v>
      </c>
      <c r="D6" s="14">
        <f t="shared" ref="D6:D23" si="0">C6/C$23</f>
        <v>8.750745153608689E-3</v>
      </c>
    </row>
    <row r="7" spans="1:4" ht="16.5" thickTop="1" thickBot="1" x14ac:dyDescent="0.3">
      <c r="A7" s="15">
        <v>3</v>
      </c>
      <c r="B7" s="16" t="s">
        <v>89</v>
      </c>
      <c r="C7" s="17">
        <v>411169.79682004545</v>
      </c>
      <c r="D7" s="14">
        <f t="shared" si="0"/>
        <v>3.6612575773123712E-2</v>
      </c>
    </row>
    <row r="8" spans="1:4" ht="16.5" thickTop="1" thickBot="1" x14ac:dyDescent="0.3">
      <c r="A8" s="15">
        <v>4</v>
      </c>
      <c r="B8" s="16" t="s">
        <v>90</v>
      </c>
      <c r="C8" s="17">
        <v>6095.251206229701</v>
      </c>
      <c r="D8" s="14">
        <f t="shared" si="0"/>
        <v>5.4275106870745949E-4</v>
      </c>
    </row>
    <row r="9" spans="1:4" ht="16.5" thickTop="1" thickBot="1" x14ac:dyDescent="0.3">
      <c r="A9" s="15">
        <v>5</v>
      </c>
      <c r="B9" s="16" t="s">
        <v>91</v>
      </c>
      <c r="C9" s="17">
        <v>51450.850208153359</v>
      </c>
      <c r="D9" s="14">
        <f t="shared" si="0"/>
        <v>4.5814361035426514E-3</v>
      </c>
    </row>
    <row r="10" spans="1:4" ht="16.5" thickTop="1" thickBot="1" x14ac:dyDescent="0.3">
      <c r="A10" s="15">
        <v>6</v>
      </c>
      <c r="B10" s="16" t="s">
        <v>92</v>
      </c>
      <c r="C10" s="17">
        <v>356259.87508482242</v>
      </c>
      <c r="D10" s="14">
        <f t="shared" si="0"/>
        <v>3.1723126971739533E-2</v>
      </c>
    </row>
    <row r="11" spans="1:4" ht="16.5" thickTop="1" thickBot="1" x14ac:dyDescent="0.3">
      <c r="A11" s="15">
        <v>7</v>
      </c>
      <c r="B11" s="16" t="s">
        <v>93</v>
      </c>
      <c r="C11" s="17">
        <v>54226.219787561626</v>
      </c>
      <c r="D11" s="14">
        <f t="shared" si="0"/>
        <v>4.8285686259467234E-3</v>
      </c>
    </row>
    <row r="12" spans="1:4" ht="16.5" thickTop="1" thickBot="1" x14ac:dyDescent="0.3">
      <c r="A12" s="15">
        <v>8</v>
      </c>
      <c r="B12" s="16" t="s">
        <v>94</v>
      </c>
      <c r="C12" s="17">
        <v>48032.098220952801</v>
      </c>
      <c r="D12" s="14">
        <f t="shared" si="0"/>
        <v>4.2770136553255227E-3</v>
      </c>
    </row>
    <row r="13" spans="1:4" ht="16.5" thickTop="1" thickBot="1" x14ac:dyDescent="0.3">
      <c r="A13" s="15">
        <v>9</v>
      </c>
      <c r="B13" s="16" t="s">
        <v>95</v>
      </c>
      <c r="C13" s="17">
        <v>23682.508310458405</v>
      </c>
      <c r="D13" s="14">
        <f t="shared" si="0"/>
        <v>2.1088067185873085E-3</v>
      </c>
    </row>
    <row r="14" spans="1:4" ht="16.5" thickTop="1" thickBot="1" x14ac:dyDescent="0.3">
      <c r="A14" s="15">
        <v>10</v>
      </c>
      <c r="B14" s="16" t="s">
        <v>96</v>
      </c>
      <c r="C14" s="17">
        <v>1142426.5911292161</v>
      </c>
      <c r="D14" s="14">
        <f t="shared" si="0"/>
        <v>0.10172726804458386</v>
      </c>
    </row>
    <row r="15" spans="1:4" ht="16.5" thickTop="1" thickBot="1" x14ac:dyDescent="0.3">
      <c r="A15" s="15">
        <v>11</v>
      </c>
      <c r="B15" s="16" t="s">
        <v>97</v>
      </c>
      <c r="C15" s="17">
        <v>233012.61513457049</v>
      </c>
      <c r="D15" s="14">
        <f t="shared" si="0"/>
        <v>2.0748586335104711E-2</v>
      </c>
    </row>
    <row r="16" spans="1:4" ht="16.5" thickTop="1" thickBot="1" x14ac:dyDescent="0.3">
      <c r="A16" s="15">
        <v>12</v>
      </c>
      <c r="B16" s="16" t="s">
        <v>98</v>
      </c>
      <c r="C16" s="17">
        <v>495694.42940855236</v>
      </c>
      <c r="D16" s="14">
        <f t="shared" si="0"/>
        <v>4.4139063708949836E-2</v>
      </c>
    </row>
    <row r="17" spans="1:4" ht="16.5" thickTop="1" thickBot="1" x14ac:dyDescent="0.3">
      <c r="A17" s="15">
        <v>13</v>
      </c>
      <c r="B17" s="16" t="s">
        <v>99</v>
      </c>
      <c r="C17" s="17">
        <v>952430.21112106252</v>
      </c>
      <c r="D17" s="14">
        <f t="shared" si="0"/>
        <v>8.4809058308686749E-2</v>
      </c>
    </row>
    <row r="18" spans="1:4" ht="16.5" thickTop="1" thickBot="1" x14ac:dyDescent="0.3">
      <c r="A18" s="15">
        <v>14</v>
      </c>
      <c r="B18" s="16" t="s">
        <v>100</v>
      </c>
      <c r="C18" s="17">
        <v>3543843.5718651265</v>
      </c>
      <c r="D18" s="14">
        <f t="shared" si="0"/>
        <v>0.31556121657397906</v>
      </c>
    </row>
    <row r="19" spans="1:4" ht="16.5" thickTop="1" thickBot="1" x14ac:dyDescent="0.3">
      <c r="A19" s="15">
        <v>15</v>
      </c>
      <c r="B19" s="16" t="s">
        <v>101</v>
      </c>
      <c r="C19" s="17">
        <v>28126.468171291777</v>
      </c>
      <c r="D19" s="14">
        <f t="shared" si="0"/>
        <v>2.5045187052065306E-3</v>
      </c>
    </row>
    <row r="20" spans="1:4" ht="16.5" thickTop="1" thickBot="1" x14ac:dyDescent="0.3">
      <c r="A20" s="15">
        <v>16</v>
      </c>
      <c r="B20" s="16" t="s">
        <v>102</v>
      </c>
      <c r="C20" s="17">
        <v>1810547.1493343522</v>
      </c>
      <c r="D20" s="14">
        <f t="shared" si="0"/>
        <v>0.16122000012765864</v>
      </c>
    </row>
    <row r="21" spans="1:4" ht="16.5" thickTop="1" thickBot="1" x14ac:dyDescent="0.3">
      <c r="A21" s="15">
        <v>17</v>
      </c>
      <c r="B21" s="16" t="s">
        <v>103</v>
      </c>
      <c r="C21" s="17">
        <v>843908.58268223982</v>
      </c>
      <c r="D21" s="14">
        <f t="shared" si="0"/>
        <v>7.5145760140951604E-2</v>
      </c>
    </row>
    <row r="22" spans="1:4" ht="16.5" thickTop="1" thickBot="1" x14ac:dyDescent="0.3">
      <c r="A22" s="15">
        <v>18</v>
      </c>
      <c r="B22" s="16" t="s">
        <v>104</v>
      </c>
      <c r="C22" s="17">
        <v>1034048.4641729017</v>
      </c>
      <c r="D22" s="14">
        <f t="shared" si="0"/>
        <v>9.2076747952822502E-2</v>
      </c>
    </row>
    <row r="23" spans="1:4" ht="16.5" thickTop="1" thickBot="1" x14ac:dyDescent="0.3">
      <c r="A23" s="31"/>
      <c r="B23" s="18" t="s">
        <v>105</v>
      </c>
      <c r="C23" s="19">
        <f>SUM(C5:C22)</f>
        <v>11230288.722867565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61061.708122352291</v>
      </c>
      <c r="D5" s="14">
        <f>C5/C$23</f>
        <v>9.7101518667081239E-3</v>
      </c>
    </row>
    <row r="6" spans="1:4" ht="16.5" thickTop="1" thickBot="1" x14ac:dyDescent="0.3">
      <c r="A6" s="15">
        <v>2</v>
      </c>
      <c r="B6" s="16" t="s">
        <v>88</v>
      </c>
      <c r="C6" s="17">
        <v>143305.42963825283</v>
      </c>
      <c r="D6" s="14">
        <f t="shared" ref="D6:D23" si="0">C6/C$23</f>
        <v>2.2788708798041474E-2</v>
      </c>
    </row>
    <row r="7" spans="1:4" ht="16.5" thickTop="1" thickBot="1" x14ac:dyDescent="0.3">
      <c r="A7" s="15">
        <v>3</v>
      </c>
      <c r="B7" s="16" t="s">
        <v>89</v>
      </c>
      <c r="C7" s="17">
        <v>173551.73959130107</v>
      </c>
      <c r="D7" s="14">
        <f t="shared" si="0"/>
        <v>2.7598535972596282E-2</v>
      </c>
    </row>
    <row r="8" spans="1:4" ht="16.5" thickTop="1" thickBot="1" x14ac:dyDescent="0.3">
      <c r="A8" s="15">
        <v>4</v>
      </c>
      <c r="B8" s="16" t="s">
        <v>90</v>
      </c>
      <c r="C8" s="17">
        <v>21513.002519505724</v>
      </c>
      <c r="D8" s="14">
        <f t="shared" si="0"/>
        <v>3.4210396007052905E-3</v>
      </c>
    </row>
    <row r="9" spans="1:4" ht="16.5" thickTop="1" thickBot="1" x14ac:dyDescent="0.3">
      <c r="A9" s="15">
        <v>5</v>
      </c>
      <c r="B9" s="16" t="s">
        <v>91</v>
      </c>
      <c r="C9" s="17">
        <v>786182.21462377929</v>
      </c>
      <c r="D9" s="14">
        <f t="shared" si="0"/>
        <v>0.12502022844833141</v>
      </c>
    </row>
    <row r="10" spans="1:4" ht="16.5" thickTop="1" thickBot="1" x14ac:dyDescent="0.3">
      <c r="A10" s="15">
        <v>6</v>
      </c>
      <c r="B10" s="16" t="s">
        <v>92</v>
      </c>
      <c r="C10" s="17">
        <v>96809.731921812505</v>
      </c>
      <c r="D10" s="14">
        <f t="shared" si="0"/>
        <v>1.5394872302826884E-2</v>
      </c>
    </row>
    <row r="11" spans="1:4" ht="16.5" thickTop="1" thickBot="1" x14ac:dyDescent="0.3">
      <c r="A11" s="15">
        <v>7</v>
      </c>
      <c r="B11" s="16" t="s">
        <v>93</v>
      </c>
      <c r="C11" s="17">
        <v>16345.521204981735</v>
      </c>
      <c r="D11" s="14">
        <f t="shared" si="0"/>
        <v>2.5992966479555517E-3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2543.6189091690503</v>
      </c>
      <c r="D13" s="14">
        <f t="shared" si="0"/>
        <v>4.044912377749326E-4</v>
      </c>
    </row>
    <row r="14" spans="1:4" ht="16.5" thickTop="1" thickBot="1" x14ac:dyDescent="0.3">
      <c r="A14" s="15">
        <v>10</v>
      </c>
      <c r="B14" s="16" t="s">
        <v>96</v>
      </c>
      <c r="C14" s="17">
        <v>390264.34275642061</v>
      </c>
      <c r="D14" s="14">
        <f t="shared" si="0"/>
        <v>6.2060596613717718E-2</v>
      </c>
    </row>
    <row r="15" spans="1:4" ht="16.5" thickTop="1" thickBot="1" x14ac:dyDescent="0.3">
      <c r="A15" s="15">
        <v>11</v>
      </c>
      <c r="B15" s="16" t="s">
        <v>97</v>
      </c>
      <c r="C15" s="17">
        <v>484199.05685091502</v>
      </c>
      <c r="D15" s="14">
        <f t="shared" si="0"/>
        <v>7.6998277976736404E-2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215826.34761203171</v>
      </c>
      <c r="D17" s="14">
        <f t="shared" si="0"/>
        <v>3.4321126555295463E-2</v>
      </c>
    </row>
    <row r="18" spans="1:4" ht="16.5" thickTop="1" thickBot="1" x14ac:dyDescent="0.3">
      <c r="A18" s="15">
        <v>14</v>
      </c>
      <c r="B18" s="16" t="s">
        <v>100</v>
      </c>
      <c r="C18" s="17">
        <v>1693539.5590881095</v>
      </c>
      <c r="D18" s="14">
        <f t="shared" si="0"/>
        <v>0.26930996227738613</v>
      </c>
    </row>
    <row r="19" spans="1:4" ht="16.5" thickTop="1" thickBot="1" x14ac:dyDescent="0.3">
      <c r="A19" s="15">
        <v>15</v>
      </c>
      <c r="B19" s="16" t="s">
        <v>101</v>
      </c>
      <c r="C19" s="17">
        <v>1191.0218490369462</v>
      </c>
      <c r="D19" s="14">
        <f t="shared" si="0"/>
        <v>1.8939861635614434E-4</v>
      </c>
    </row>
    <row r="20" spans="1:4" ht="16.5" thickTop="1" thickBot="1" x14ac:dyDescent="0.3">
      <c r="A20" s="15">
        <v>16</v>
      </c>
      <c r="B20" s="16" t="s">
        <v>102</v>
      </c>
      <c r="C20" s="17">
        <v>1119215.8249839081</v>
      </c>
      <c r="D20" s="14">
        <f t="shared" si="0"/>
        <v>0.17797988242386736</v>
      </c>
    </row>
    <row r="21" spans="1:4" ht="16.5" thickTop="1" thickBot="1" x14ac:dyDescent="0.3">
      <c r="A21" s="15">
        <v>17</v>
      </c>
      <c r="B21" s="16" t="s">
        <v>103</v>
      </c>
      <c r="C21" s="17">
        <v>447171.38103675278</v>
      </c>
      <c r="D21" s="14">
        <f t="shared" si="0"/>
        <v>7.1110064782531054E-2</v>
      </c>
    </row>
    <row r="22" spans="1:4" ht="16.5" thickTop="1" thickBot="1" x14ac:dyDescent="0.3">
      <c r="A22" s="15">
        <v>18</v>
      </c>
      <c r="B22" s="16" t="s">
        <v>104</v>
      </c>
      <c r="C22" s="17">
        <v>635719.5732009433</v>
      </c>
      <c r="D22" s="14">
        <f t="shared" si="0"/>
        <v>0.10109336587916974</v>
      </c>
    </row>
    <row r="23" spans="1:4" ht="16.5" thickTop="1" thickBot="1" x14ac:dyDescent="0.3">
      <c r="A23" s="31"/>
      <c r="B23" s="18" t="s">
        <v>105</v>
      </c>
      <c r="C23" s="19">
        <f>SUM(C5:C22)</f>
        <v>6288440.0739092724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37290.402232363653</v>
      </c>
      <c r="D5" s="14">
        <f>C5/C$23</f>
        <v>1.0343845528452425E-2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17397.891655715415</v>
      </c>
      <c r="D7" s="14">
        <f t="shared" si="0"/>
        <v>4.8259362472439825E-3</v>
      </c>
    </row>
    <row r="8" spans="1:4" ht="16.5" thickTop="1" thickBot="1" x14ac:dyDescent="0.3">
      <c r="A8" s="15">
        <v>4</v>
      </c>
      <c r="B8" s="16" t="s">
        <v>90</v>
      </c>
      <c r="C8" s="17">
        <v>4054.8607760759965</v>
      </c>
      <c r="D8" s="14">
        <f t="shared" si="0"/>
        <v>1.1247627002185941E-3</v>
      </c>
    </row>
    <row r="9" spans="1:4" ht="16.5" thickTop="1" thickBot="1" x14ac:dyDescent="0.3">
      <c r="A9" s="15">
        <v>5</v>
      </c>
      <c r="B9" s="16" t="s">
        <v>91</v>
      </c>
      <c r="C9" s="17">
        <v>17524.649389553993</v>
      </c>
      <c r="D9" s="14">
        <f t="shared" si="0"/>
        <v>4.8610971020449801E-3</v>
      </c>
    </row>
    <row r="10" spans="1:4" ht="16.5" thickTop="1" thickBot="1" x14ac:dyDescent="0.3">
      <c r="A10" s="15">
        <v>6</v>
      </c>
      <c r="B10" s="16" t="s">
        <v>92</v>
      </c>
      <c r="C10" s="17">
        <v>61701.872651136997</v>
      </c>
      <c r="D10" s="14">
        <f t="shared" si="0"/>
        <v>1.7115252218054443E-2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28.384168701872685</v>
      </c>
      <c r="D12" s="14">
        <f t="shared" si="0"/>
        <v>7.8733786424779766E-6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613638.00352226512</v>
      </c>
      <c r="D14" s="14">
        <f t="shared" si="0"/>
        <v>0.17021475604555117</v>
      </c>
    </row>
    <row r="15" spans="1:4" ht="16.5" thickTop="1" thickBot="1" x14ac:dyDescent="0.3">
      <c r="A15" s="15">
        <v>11</v>
      </c>
      <c r="B15" s="16" t="s">
        <v>97</v>
      </c>
      <c r="C15" s="17">
        <v>95501.797312627328</v>
      </c>
      <c r="D15" s="14">
        <f t="shared" si="0"/>
        <v>2.6490887197619131E-2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104532.64347484401</v>
      </c>
      <c r="D17" s="14">
        <f t="shared" si="0"/>
        <v>2.89959199165238E-2</v>
      </c>
    </row>
    <row r="18" spans="1:4" ht="16.5" thickTop="1" thickBot="1" x14ac:dyDescent="0.3">
      <c r="A18" s="15">
        <v>14</v>
      </c>
      <c r="B18" s="16" t="s">
        <v>100</v>
      </c>
      <c r="C18" s="17">
        <v>970188.40550858004</v>
      </c>
      <c r="D18" s="14">
        <f t="shared" si="0"/>
        <v>0.26911694160720817</v>
      </c>
    </row>
    <row r="19" spans="1:4" ht="16.5" thickTop="1" thickBot="1" x14ac:dyDescent="0.3">
      <c r="A19" s="15">
        <v>15</v>
      </c>
      <c r="B19" s="16" t="s">
        <v>101</v>
      </c>
      <c r="C19" s="17">
        <v>102.0499649534144</v>
      </c>
      <c r="D19" s="14">
        <f t="shared" si="0"/>
        <v>2.8307258985422689E-5</v>
      </c>
    </row>
    <row r="20" spans="1:4" ht="16.5" thickTop="1" thickBot="1" x14ac:dyDescent="0.3">
      <c r="A20" s="15">
        <v>16</v>
      </c>
      <c r="B20" s="16" t="s">
        <v>102</v>
      </c>
      <c r="C20" s="17">
        <v>836755.98938409472</v>
      </c>
      <c r="D20" s="14">
        <f t="shared" si="0"/>
        <v>0.23210462159307846</v>
      </c>
    </row>
    <row r="21" spans="1:4" ht="16.5" thickTop="1" thickBot="1" x14ac:dyDescent="0.3">
      <c r="A21" s="15">
        <v>17</v>
      </c>
      <c r="B21" s="16" t="s">
        <v>103</v>
      </c>
      <c r="C21" s="17">
        <v>380093.98086081207</v>
      </c>
      <c r="D21" s="14">
        <f t="shared" si="0"/>
        <v>0.10543285105427479</v>
      </c>
    </row>
    <row r="22" spans="1:4" ht="16.5" thickTop="1" thickBot="1" x14ac:dyDescent="0.3">
      <c r="A22" s="15">
        <v>18</v>
      </c>
      <c r="B22" s="16" t="s">
        <v>104</v>
      </c>
      <c r="C22" s="17">
        <v>466270.19002089108</v>
      </c>
      <c r="D22" s="14">
        <f t="shared" si="0"/>
        <v>0.12933694815210228</v>
      </c>
    </row>
    <row r="23" spans="1:4" ht="16.5" thickTop="1" thickBot="1" x14ac:dyDescent="0.3">
      <c r="A23" s="31"/>
      <c r="B23" s="18" t="s">
        <v>105</v>
      </c>
      <c r="C23" s="19">
        <f>SUM(C5:C22)</f>
        <v>3605081.1209226153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110569.03633943248</v>
      </c>
      <c r="D5" s="14">
        <f t="shared" ref="D5:D22" si="0">C5/C$23</f>
        <v>3.0521130510821554E-3</v>
      </c>
    </row>
    <row r="6" spans="1:4" ht="16.5" thickTop="1" thickBot="1" x14ac:dyDescent="0.3">
      <c r="A6" s="15">
        <v>2</v>
      </c>
      <c r="B6" s="16" t="s">
        <v>88</v>
      </c>
      <c r="C6" s="17">
        <v>15128.448822353075</v>
      </c>
      <c r="D6" s="14">
        <f t="shared" si="0"/>
        <v>4.1760096336179465E-4</v>
      </c>
    </row>
    <row r="7" spans="1:4" ht="16.5" thickTop="1" thickBot="1" x14ac:dyDescent="0.3">
      <c r="A7" s="15">
        <v>3</v>
      </c>
      <c r="B7" s="16" t="s">
        <v>89</v>
      </c>
      <c r="C7" s="17">
        <v>192930.64571162499</v>
      </c>
      <c r="D7" s="14">
        <f t="shared" si="0"/>
        <v>5.3255971221678865E-3</v>
      </c>
    </row>
    <row r="8" spans="1:4" ht="16.5" thickTop="1" thickBot="1" x14ac:dyDescent="0.3">
      <c r="A8" s="15">
        <v>4</v>
      </c>
      <c r="B8" s="16" t="s">
        <v>90</v>
      </c>
      <c r="C8" s="17">
        <v>39205.976257791925</v>
      </c>
      <c r="D8" s="14">
        <f t="shared" si="0"/>
        <v>1.0822294900850904E-3</v>
      </c>
    </row>
    <row r="9" spans="1:4" ht="16.5" thickTop="1" thickBot="1" x14ac:dyDescent="0.3">
      <c r="A9" s="15">
        <v>5</v>
      </c>
      <c r="B9" s="16" t="s">
        <v>91</v>
      </c>
      <c r="C9" s="17">
        <v>11089.709421374489</v>
      </c>
      <c r="D9" s="14">
        <f t="shared" si="0"/>
        <v>3.0611686579034485E-4</v>
      </c>
    </row>
    <row r="10" spans="1:4" ht="16.5" thickTop="1" thickBot="1" x14ac:dyDescent="0.3">
      <c r="A10" s="15">
        <v>6</v>
      </c>
      <c r="B10" s="16" t="s">
        <v>92</v>
      </c>
      <c r="C10" s="17">
        <v>111344.63747866116</v>
      </c>
      <c r="D10" s="14">
        <f t="shared" si="0"/>
        <v>3.0735225020265136E-3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48473.294091809221</v>
      </c>
      <c r="D13" s="14">
        <f t="shared" si="0"/>
        <v>1.3380416292349665E-3</v>
      </c>
    </row>
    <row r="14" spans="1:4" ht="16.5" thickTop="1" thickBot="1" x14ac:dyDescent="0.3">
      <c r="A14" s="15">
        <v>10</v>
      </c>
      <c r="B14" s="16" t="s">
        <v>96</v>
      </c>
      <c r="C14" s="17">
        <v>489941.4811738063</v>
      </c>
      <c r="D14" s="14">
        <f t="shared" si="0"/>
        <v>1.3524191206356782E-2</v>
      </c>
    </row>
    <row r="15" spans="1:4" ht="16.5" thickTop="1" thickBot="1" x14ac:dyDescent="0.3">
      <c r="A15" s="15">
        <v>11</v>
      </c>
      <c r="B15" s="16" t="s">
        <v>97</v>
      </c>
      <c r="C15" s="17">
        <v>30942171.589913733</v>
      </c>
      <c r="D15" s="14">
        <f t="shared" si="0"/>
        <v>0.85411801409287669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149882.85704410303</v>
      </c>
      <c r="D17" s="14">
        <f t="shared" si="0"/>
        <v>4.1373194455041392E-3</v>
      </c>
    </row>
    <row r="18" spans="1:4" ht="16.5" thickTop="1" thickBot="1" x14ac:dyDescent="0.3">
      <c r="A18" s="15">
        <v>14</v>
      </c>
      <c r="B18" s="16" t="s">
        <v>100</v>
      </c>
      <c r="C18" s="17">
        <v>1464628.9415647497</v>
      </c>
      <c r="D18" s="14">
        <f t="shared" si="0"/>
        <v>4.0429158610186727E-2</v>
      </c>
    </row>
    <row r="19" spans="1:4" ht="16.5" thickTop="1" thickBot="1" x14ac:dyDescent="0.3">
      <c r="A19" s="15">
        <v>15</v>
      </c>
      <c r="B19" s="16" t="s">
        <v>101</v>
      </c>
      <c r="C19" s="17">
        <v>10845.712262399926</v>
      </c>
      <c r="D19" s="14">
        <f t="shared" si="0"/>
        <v>2.9938164462908702E-4</v>
      </c>
    </row>
    <row r="20" spans="1:4" ht="16.5" thickTop="1" thickBot="1" x14ac:dyDescent="0.3">
      <c r="A20" s="15">
        <v>16</v>
      </c>
      <c r="B20" s="16" t="s">
        <v>102</v>
      </c>
      <c r="C20" s="17">
        <v>1553801.8054552081</v>
      </c>
      <c r="D20" s="14">
        <f t="shared" si="0"/>
        <v>4.2890658417844701E-2</v>
      </c>
    </row>
    <row r="21" spans="1:4" ht="16.5" thickTop="1" thickBot="1" x14ac:dyDescent="0.3">
      <c r="A21" s="15">
        <v>17</v>
      </c>
      <c r="B21" s="16" t="s">
        <v>103</v>
      </c>
      <c r="C21" s="17">
        <v>587904.79638574494</v>
      </c>
      <c r="D21" s="14">
        <f t="shared" si="0"/>
        <v>1.6228339879297705E-2</v>
      </c>
    </row>
    <row r="22" spans="1:4" ht="16.5" thickTop="1" thickBot="1" x14ac:dyDescent="0.3">
      <c r="A22" s="15">
        <v>18</v>
      </c>
      <c r="B22" s="16" t="s">
        <v>104</v>
      </c>
      <c r="C22" s="17">
        <v>499125.90189462365</v>
      </c>
      <c r="D22" s="14">
        <f t="shared" si="0"/>
        <v>1.377771507955562E-2</v>
      </c>
    </row>
    <row r="23" spans="1:4" ht="16.5" thickTop="1" thickBot="1" x14ac:dyDescent="0.3">
      <c r="A23" s="31"/>
      <c r="B23" s="18" t="s">
        <v>105</v>
      </c>
      <c r="C23" s="19">
        <f>SUM(C5:C22)</f>
        <v>36227044.833817407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3470101.7546673883</v>
      </c>
      <c r="D5" s="14">
        <f>C5/C$23</f>
        <v>1.6767445525223437E-2</v>
      </c>
    </row>
    <row r="6" spans="1:4" ht="16.5" thickTop="1" thickBot="1" x14ac:dyDescent="0.3">
      <c r="A6" s="15">
        <v>2</v>
      </c>
      <c r="B6" s="16" t="s">
        <v>88</v>
      </c>
      <c r="C6" s="17">
        <v>5171974.2928912062</v>
      </c>
      <c r="D6" s="14">
        <f t="shared" ref="D6:D23" si="0">C6/C$23</f>
        <v>2.4990851376985503E-2</v>
      </c>
    </row>
    <row r="7" spans="1:4" ht="16.5" thickTop="1" thickBot="1" x14ac:dyDescent="0.3">
      <c r="A7" s="15">
        <v>3</v>
      </c>
      <c r="B7" s="16" t="s">
        <v>89</v>
      </c>
      <c r="C7" s="17">
        <v>3021260.3719072007</v>
      </c>
      <c r="D7" s="14">
        <f t="shared" si="0"/>
        <v>1.4598655107255198E-2</v>
      </c>
    </row>
    <row r="8" spans="1:4" ht="16.5" thickTop="1" thickBot="1" x14ac:dyDescent="0.3">
      <c r="A8" s="15">
        <v>4</v>
      </c>
      <c r="B8" s="16" t="s">
        <v>90</v>
      </c>
      <c r="C8" s="17">
        <v>47476.097496114977</v>
      </c>
      <c r="D8" s="14">
        <f t="shared" si="0"/>
        <v>2.2940332439692592E-4</v>
      </c>
    </row>
    <row r="9" spans="1:4" ht="16.5" thickTop="1" thickBot="1" x14ac:dyDescent="0.3">
      <c r="A9" s="15">
        <v>5</v>
      </c>
      <c r="B9" s="16" t="s">
        <v>91</v>
      </c>
      <c r="C9" s="17">
        <v>167691.53067085025</v>
      </c>
      <c r="D9" s="14">
        <f t="shared" si="0"/>
        <v>8.1028131287012536E-4</v>
      </c>
    </row>
    <row r="10" spans="1:4" ht="16.5" thickTop="1" thickBot="1" x14ac:dyDescent="0.3">
      <c r="A10" s="15">
        <v>6</v>
      </c>
      <c r="B10" s="16" t="s">
        <v>92</v>
      </c>
      <c r="C10" s="17">
        <v>8055931.104509132</v>
      </c>
      <c r="D10" s="14">
        <f t="shared" si="0"/>
        <v>3.8926059089802463E-2</v>
      </c>
    </row>
    <row r="11" spans="1:4" ht="16.5" thickTop="1" thickBot="1" x14ac:dyDescent="0.3">
      <c r="A11" s="15">
        <v>7</v>
      </c>
      <c r="B11" s="16" t="s">
        <v>93</v>
      </c>
      <c r="C11" s="17">
        <v>4778627.9729333548</v>
      </c>
      <c r="D11" s="14">
        <f t="shared" si="0"/>
        <v>2.3090211724684426E-2</v>
      </c>
    </row>
    <row r="12" spans="1:4" ht="16.5" thickTop="1" thickBot="1" x14ac:dyDescent="0.3">
      <c r="A12" s="15">
        <v>8</v>
      </c>
      <c r="B12" s="16" t="s">
        <v>94</v>
      </c>
      <c r="C12" s="17">
        <v>772397.43566549569</v>
      </c>
      <c r="D12" s="14">
        <f t="shared" si="0"/>
        <v>3.7322052325767748E-3</v>
      </c>
    </row>
    <row r="13" spans="1:4" ht="16.5" thickTop="1" thickBot="1" x14ac:dyDescent="0.3">
      <c r="A13" s="15">
        <v>9</v>
      </c>
      <c r="B13" s="16" t="s">
        <v>95</v>
      </c>
      <c r="C13" s="17">
        <v>1065812.8944410055</v>
      </c>
      <c r="D13" s="14">
        <f t="shared" si="0"/>
        <v>5.149981444660323E-3</v>
      </c>
    </row>
    <row r="14" spans="1:4" ht="16.5" thickTop="1" thickBot="1" x14ac:dyDescent="0.3">
      <c r="A14" s="15">
        <v>10</v>
      </c>
      <c r="B14" s="16" t="s">
        <v>96</v>
      </c>
      <c r="C14" s="17">
        <v>6060670.4252473004</v>
      </c>
      <c r="D14" s="14">
        <f t="shared" si="0"/>
        <v>2.9285009024586202E-2</v>
      </c>
    </row>
    <row r="15" spans="1:4" ht="16.5" thickTop="1" thickBot="1" x14ac:dyDescent="0.3">
      <c r="A15" s="15">
        <v>11</v>
      </c>
      <c r="B15" s="16" t="s">
        <v>97</v>
      </c>
      <c r="C15" s="17">
        <v>5990684.2123761736</v>
      </c>
      <c r="D15" s="14">
        <f t="shared" si="0"/>
        <v>2.8946837381563072E-2</v>
      </c>
    </row>
    <row r="16" spans="1:4" ht="16.5" thickTop="1" thickBot="1" x14ac:dyDescent="0.3">
      <c r="A16" s="15">
        <v>12</v>
      </c>
      <c r="B16" s="16" t="s">
        <v>98</v>
      </c>
      <c r="C16" s="17">
        <v>21285348.554038353</v>
      </c>
      <c r="D16" s="14">
        <f t="shared" si="0"/>
        <v>0.10285027575493698</v>
      </c>
    </row>
    <row r="17" spans="1:4" ht="16.5" thickTop="1" thickBot="1" x14ac:dyDescent="0.3">
      <c r="A17" s="15">
        <v>13</v>
      </c>
      <c r="B17" s="16" t="s">
        <v>99</v>
      </c>
      <c r="C17" s="17">
        <v>6552432.8518940536</v>
      </c>
      <c r="D17" s="14">
        <f t="shared" si="0"/>
        <v>3.1661192860999804E-2</v>
      </c>
    </row>
    <row r="18" spans="1:4" ht="16.5" thickTop="1" thickBot="1" x14ac:dyDescent="0.3">
      <c r="A18" s="15">
        <v>14</v>
      </c>
      <c r="B18" s="16" t="s">
        <v>100</v>
      </c>
      <c r="C18" s="17">
        <v>22053499.890851088</v>
      </c>
      <c r="D18" s="14">
        <f t="shared" si="0"/>
        <v>0.10656196394327648</v>
      </c>
    </row>
    <row r="19" spans="1:4" ht="16.5" thickTop="1" thickBot="1" x14ac:dyDescent="0.3">
      <c r="A19" s="15">
        <v>15</v>
      </c>
      <c r="B19" s="16" t="s">
        <v>101</v>
      </c>
      <c r="C19" s="17">
        <v>909930.40866130718</v>
      </c>
      <c r="D19" s="14">
        <f t="shared" si="0"/>
        <v>4.3967611435172986E-3</v>
      </c>
    </row>
    <row r="20" spans="1:4" ht="16.5" thickTop="1" thickBot="1" x14ac:dyDescent="0.3">
      <c r="A20" s="15">
        <v>16</v>
      </c>
      <c r="B20" s="16" t="s">
        <v>102</v>
      </c>
      <c r="C20" s="17">
        <v>7944631.2174978079</v>
      </c>
      <c r="D20" s="14">
        <f t="shared" si="0"/>
        <v>3.8388260799041736E-2</v>
      </c>
    </row>
    <row r="21" spans="1:4" ht="16.5" thickTop="1" thickBot="1" x14ac:dyDescent="0.3">
      <c r="A21" s="15">
        <v>17</v>
      </c>
      <c r="B21" s="16" t="s">
        <v>103</v>
      </c>
      <c r="C21" s="17">
        <v>99378902.310638219</v>
      </c>
      <c r="D21" s="14">
        <f t="shared" si="0"/>
        <v>0.48019638865311803</v>
      </c>
    </row>
    <row r="22" spans="1:4" ht="16.5" thickTop="1" thickBot="1" x14ac:dyDescent="0.3">
      <c r="A22" s="15">
        <v>18</v>
      </c>
      <c r="B22" s="16" t="s">
        <v>104</v>
      </c>
      <c r="C22" s="17">
        <v>10227332.412617514</v>
      </c>
      <c r="D22" s="14">
        <f t="shared" si="0"/>
        <v>4.9418216300505358E-2</v>
      </c>
    </row>
    <row r="23" spans="1:4" ht="16.5" thickTop="1" thickBot="1" x14ac:dyDescent="0.3">
      <c r="A23" s="31"/>
      <c r="B23" s="18" t="s">
        <v>105</v>
      </c>
      <c r="C23" s="19">
        <f>SUM(C5:C22)</f>
        <v>206954705.73900354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90708.31359025964</v>
      </c>
      <c r="D5" s="14">
        <f>C5/C$23</f>
        <v>8.5290782688051854E-3</v>
      </c>
    </row>
    <row r="6" spans="1:4" ht="16.5" thickTop="1" thickBot="1" x14ac:dyDescent="0.3">
      <c r="A6" s="15">
        <v>2</v>
      </c>
      <c r="B6" s="16" t="s">
        <v>88</v>
      </c>
      <c r="C6" s="17">
        <v>34984.882518196049</v>
      </c>
      <c r="D6" s="14">
        <f t="shared" ref="D6:D23" si="0">C6/C$23</f>
        <v>3.2895419329534272E-3</v>
      </c>
    </row>
    <row r="7" spans="1:4" ht="16.5" thickTop="1" thickBot="1" x14ac:dyDescent="0.3">
      <c r="A7" s="15">
        <v>3</v>
      </c>
      <c r="B7" s="16" t="s">
        <v>89</v>
      </c>
      <c r="C7" s="17">
        <v>344072.2404158857</v>
      </c>
      <c r="D7" s="14">
        <f t="shared" si="0"/>
        <v>3.2352261358162507E-2</v>
      </c>
    </row>
    <row r="8" spans="1:4" ht="16.5" thickTop="1" thickBot="1" x14ac:dyDescent="0.3">
      <c r="A8" s="15">
        <v>4</v>
      </c>
      <c r="B8" s="16" t="s">
        <v>90</v>
      </c>
      <c r="C8" s="17">
        <v>100425.80609900995</v>
      </c>
      <c r="D8" s="14">
        <f t="shared" si="0"/>
        <v>9.4427900434286664E-3</v>
      </c>
    </row>
    <row r="9" spans="1:4" ht="16.5" thickTop="1" thickBot="1" x14ac:dyDescent="0.3">
      <c r="A9" s="15">
        <v>5</v>
      </c>
      <c r="B9" s="16" t="s">
        <v>91</v>
      </c>
      <c r="C9" s="17">
        <v>75318.835546762377</v>
      </c>
      <c r="D9" s="14">
        <f t="shared" si="0"/>
        <v>7.0820437297004725E-3</v>
      </c>
    </row>
    <row r="10" spans="1:4" ht="16.5" thickTop="1" thickBot="1" x14ac:dyDescent="0.3">
      <c r="A10" s="15">
        <v>6</v>
      </c>
      <c r="B10" s="16" t="s">
        <v>92</v>
      </c>
      <c r="C10" s="17">
        <v>491459.08233379247</v>
      </c>
      <c r="D10" s="14">
        <f t="shared" si="0"/>
        <v>4.6210681394369964E-2</v>
      </c>
    </row>
    <row r="11" spans="1:4" ht="16.5" thickTop="1" thickBot="1" x14ac:dyDescent="0.3">
      <c r="A11" s="15">
        <v>7</v>
      </c>
      <c r="B11" s="16" t="s">
        <v>93</v>
      </c>
      <c r="C11" s="17">
        <v>337205.05492688779</v>
      </c>
      <c r="D11" s="14">
        <f t="shared" si="0"/>
        <v>3.1706556899510151E-2</v>
      </c>
    </row>
    <row r="12" spans="1:4" ht="16.5" thickTop="1" thickBot="1" x14ac:dyDescent="0.3">
      <c r="A12" s="15">
        <v>8</v>
      </c>
      <c r="B12" s="16" t="s">
        <v>94</v>
      </c>
      <c r="C12" s="17">
        <v>37310.067301776573</v>
      </c>
      <c r="D12" s="14">
        <f t="shared" si="0"/>
        <v>3.5081733044744021E-3</v>
      </c>
    </row>
    <row r="13" spans="1:4" ht="16.5" thickTop="1" thickBot="1" x14ac:dyDescent="0.3">
      <c r="A13" s="15">
        <v>9</v>
      </c>
      <c r="B13" s="16" t="s">
        <v>95</v>
      </c>
      <c r="C13" s="17">
        <v>42754.678031433563</v>
      </c>
      <c r="D13" s="14">
        <f t="shared" si="0"/>
        <v>4.0201165786728924E-3</v>
      </c>
    </row>
    <row r="14" spans="1:4" ht="16.5" thickTop="1" thickBot="1" x14ac:dyDescent="0.3">
      <c r="A14" s="15">
        <v>10</v>
      </c>
      <c r="B14" s="16" t="s">
        <v>96</v>
      </c>
      <c r="C14" s="17">
        <v>950215.29111468198</v>
      </c>
      <c r="D14" s="14">
        <f t="shared" si="0"/>
        <v>8.9346392511952644E-2</v>
      </c>
    </row>
    <row r="15" spans="1:4" ht="16.5" thickTop="1" thickBot="1" x14ac:dyDescent="0.3">
      <c r="A15" s="15">
        <v>11</v>
      </c>
      <c r="B15" s="16" t="s">
        <v>97</v>
      </c>
      <c r="C15" s="17">
        <v>200522.73389351723</v>
      </c>
      <c r="D15" s="14">
        <f t="shared" si="0"/>
        <v>1.8854656473695636E-2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414111.02640515566</v>
      </c>
      <c r="D17" s="14">
        <f t="shared" si="0"/>
        <v>3.8937835093475835E-2</v>
      </c>
    </row>
    <row r="18" spans="1:4" ht="16.5" thickTop="1" thickBot="1" x14ac:dyDescent="0.3">
      <c r="A18" s="15">
        <v>14</v>
      </c>
      <c r="B18" s="16" t="s">
        <v>100</v>
      </c>
      <c r="C18" s="17">
        <v>4385143.0521712713</v>
      </c>
      <c r="D18" s="14">
        <f t="shared" si="0"/>
        <v>0.41232415014153911</v>
      </c>
    </row>
    <row r="19" spans="1:4" ht="16.5" thickTop="1" thickBot="1" x14ac:dyDescent="0.3">
      <c r="A19" s="15">
        <v>15</v>
      </c>
      <c r="B19" s="16" t="s">
        <v>101</v>
      </c>
      <c r="C19" s="17">
        <v>18371.05444251978</v>
      </c>
      <c r="D19" s="14">
        <f t="shared" si="0"/>
        <v>1.7273847899820041E-3</v>
      </c>
    </row>
    <row r="20" spans="1:4" ht="16.5" thickTop="1" thickBot="1" x14ac:dyDescent="0.3">
      <c r="A20" s="15">
        <v>16</v>
      </c>
      <c r="B20" s="16" t="s">
        <v>102</v>
      </c>
      <c r="C20" s="17">
        <v>1018218.1073391654</v>
      </c>
      <c r="D20" s="14">
        <f t="shared" si="0"/>
        <v>9.5740529048298481E-2</v>
      </c>
    </row>
    <row r="21" spans="1:4" ht="16.5" thickTop="1" thickBot="1" x14ac:dyDescent="0.3">
      <c r="A21" s="15">
        <v>17</v>
      </c>
      <c r="B21" s="16" t="s">
        <v>103</v>
      </c>
      <c r="C21" s="17">
        <v>1111077.9618341797</v>
      </c>
      <c r="D21" s="14">
        <f t="shared" si="0"/>
        <v>0.10447191138438111</v>
      </c>
    </row>
    <row r="22" spans="1:4" ht="16.5" thickTop="1" thickBot="1" x14ac:dyDescent="0.3">
      <c r="A22" s="15">
        <v>18</v>
      </c>
      <c r="B22" s="16" t="s">
        <v>104</v>
      </c>
      <c r="C22" s="17">
        <v>983285.44284145313</v>
      </c>
      <c r="D22" s="14">
        <f t="shared" si="0"/>
        <v>9.2455897046597443E-2</v>
      </c>
    </row>
    <row r="23" spans="1:4" ht="16.5" thickTop="1" thickBot="1" x14ac:dyDescent="0.3">
      <c r="A23" s="31"/>
      <c r="B23" s="18" t="s">
        <v>105</v>
      </c>
      <c r="C23" s="19">
        <f>SUM(C5:C22)</f>
        <v>10635183.630805949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57234.367806143942</v>
      </c>
      <c r="D5" s="14">
        <f>C5/C$23</f>
        <v>6.4944545016695698E-3</v>
      </c>
    </row>
    <row r="6" spans="1:4" ht="16.5" thickTop="1" thickBot="1" x14ac:dyDescent="0.3">
      <c r="A6" s="15">
        <v>2</v>
      </c>
      <c r="B6" s="16" t="s">
        <v>88</v>
      </c>
      <c r="C6" s="17">
        <v>62978.448653167419</v>
      </c>
      <c r="D6" s="14">
        <f t="shared" ref="D6:D23" si="0">C6/C$23</f>
        <v>7.1462424595842731E-3</v>
      </c>
    </row>
    <row r="7" spans="1:4" ht="16.5" thickTop="1" thickBot="1" x14ac:dyDescent="0.3">
      <c r="A7" s="15">
        <v>3</v>
      </c>
      <c r="B7" s="16" t="s">
        <v>89</v>
      </c>
      <c r="C7" s="17">
        <v>438527.35994906444</v>
      </c>
      <c r="D7" s="14">
        <f t="shared" si="0"/>
        <v>4.9760241898238446E-2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41917.024110093924</v>
      </c>
      <c r="D9" s="14">
        <f t="shared" si="0"/>
        <v>4.7563765681914016E-3</v>
      </c>
    </row>
    <row r="10" spans="1:4" ht="16.5" thickTop="1" thickBot="1" x14ac:dyDescent="0.3">
      <c r="A10" s="15">
        <v>6</v>
      </c>
      <c r="B10" s="16" t="s">
        <v>92</v>
      </c>
      <c r="C10" s="17">
        <v>115874.6643679493</v>
      </c>
      <c r="D10" s="14">
        <f t="shared" si="0"/>
        <v>1.3148441478078064E-2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4925.1861175119466</v>
      </c>
      <c r="D12" s="14">
        <f t="shared" si="0"/>
        <v>5.5886696015889747E-4</v>
      </c>
    </row>
    <row r="13" spans="1:4" ht="16.5" thickTop="1" thickBot="1" x14ac:dyDescent="0.3">
      <c r="A13" s="15">
        <v>9</v>
      </c>
      <c r="B13" s="16" t="s">
        <v>95</v>
      </c>
      <c r="C13" s="17">
        <v>22371.172241974495</v>
      </c>
      <c r="D13" s="14">
        <f t="shared" si="0"/>
        <v>2.5384845826657365E-3</v>
      </c>
    </row>
    <row r="14" spans="1:4" ht="16.5" thickTop="1" thickBot="1" x14ac:dyDescent="0.3">
      <c r="A14" s="15">
        <v>10</v>
      </c>
      <c r="B14" s="16" t="s">
        <v>96</v>
      </c>
      <c r="C14" s="17">
        <v>1300272.3264362537</v>
      </c>
      <c r="D14" s="14">
        <f t="shared" si="0"/>
        <v>0.14754350904027622</v>
      </c>
    </row>
    <row r="15" spans="1:4" ht="16.5" thickTop="1" thickBot="1" x14ac:dyDescent="0.3">
      <c r="A15" s="15">
        <v>11</v>
      </c>
      <c r="B15" s="16" t="s">
        <v>97</v>
      </c>
      <c r="C15" s="17">
        <v>562349.14581895422</v>
      </c>
      <c r="D15" s="14">
        <f t="shared" si="0"/>
        <v>6.3810453082036089E-2</v>
      </c>
    </row>
    <row r="16" spans="1:4" ht="16.5" thickTop="1" thickBot="1" x14ac:dyDescent="0.3">
      <c r="A16" s="15">
        <v>12</v>
      </c>
      <c r="B16" s="16" t="s">
        <v>98</v>
      </c>
      <c r="C16" s="17">
        <v>1053805.9837077081</v>
      </c>
      <c r="D16" s="14">
        <f t="shared" si="0"/>
        <v>0.11957666830456685</v>
      </c>
    </row>
    <row r="17" spans="1:4" ht="16.5" thickTop="1" thickBot="1" x14ac:dyDescent="0.3">
      <c r="A17" s="15">
        <v>13</v>
      </c>
      <c r="B17" s="16" t="s">
        <v>99</v>
      </c>
      <c r="C17" s="17">
        <v>302457.87996576389</v>
      </c>
      <c r="D17" s="14">
        <f t="shared" si="0"/>
        <v>3.4320269715606574E-2</v>
      </c>
    </row>
    <row r="18" spans="1:4" ht="16.5" thickTop="1" thickBot="1" x14ac:dyDescent="0.3">
      <c r="A18" s="15">
        <v>14</v>
      </c>
      <c r="B18" s="16" t="s">
        <v>100</v>
      </c>
      <c r="C18" s="17">
        <v>1750289.3920921402</v>
      </c>
      <c r="D18" s="14">
        <f t="shared" si="0"/>
        <v>0.19860750205538327</v>
      </c>
    </row>
    <row r="19" spans="1:4" ht="16.5" thickTop="1" thickBot="1" x14ac:dyDescent="0.3">
      <c r="A19" s="15">
        <v>15</v>
      </c>
      <c r="B19" s="16" t="s">
        <v>101</v>
      </c>
      <c r="C19" s="17">
        <v>29564.691246723778</v>
      </c>
      <c r="D19" s="14">
        <f t="shared" si="0"/>
        <v>3.3547420809834617E-3</v>
      </c>
    </row>
    <row r="20" spans="1:4" ht="16.5" thickTop="1" thickBot="1" x14ac:dyDescent="0.3">
      <c r="A20" s="15">
        <v>16</v>
      </c>
      <c r="B20" s="16" t="s">
        <v>102</v>
      </c>
      <c r="C20" s="17">
        <v>1198871.4970903625</v>
      </c>
      <c r="D20" s="14">
        <f t="shared" si="0"/>
        <v>0.13603743152319811</v>
      </c>
    </row>
    <row r="21" spans="1:4" ht="16.5" thickTop="1" thickBot="1" x14ac:dyDescent="0.3">
      <c r="A21" s="15">
        <v>17</v>
      </c>
      <c r="B21" s="16" t="s">
        <v>103</v>
      </c>
      <c r="C21" s="17">
        <v>1050627.3063158062</v>
      </c>
      <c r="D21" s="14">
        <f t="shared" si="0"/>
        <v>0.11921597984956175</v>
      </c>
    </row>
    <row r="22" spans="1:4" ht="16.5" thickTop="1" thickBot="1" x14ac:dyDescent="0.3">
      <c r="A22" s="15">
        <v>18</v>
      </c>
      <c r="B22" s="16" t="s">
        <v>104</v>
      </c>
      <c r="C22" s="17">
        <v>820739.58596964239</v>
      </c>
      <c r="D22" s="14">
        <f t="shared" si="0"/>
        <v>9.3130335899801367E-2</v>
      </c>
    </row>
    <row r="23" spans="1:4" ht="16.5" thickTop="1" thickBot="1" x14ac:dyDescent="0.3">
      <c r="A23" s="31"/>
      <c r="B23" s="18" t="s">
        <v>105</v>
      </c>
      <c r="C23" s="19">
        <f>SUM(C5:C22)</f>
        <v>8812806.0318892598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20055.403245992056</v>
      </c>
      <c r="D5" s="14">
        <f>C5/C$23</f>
        <v>2.2872422950448684E-3</v>
      </c>
    </row>
    <row r="6" spans="1:4" ht="16.5" thickTop="1" thickBot="1" x14ac:dyDescent="0.3">
      <c r="A6" s="15">
        <v>2</v>
      </c>
      <c r="B6" s="16" t="s">
        <v>88</v>
      </c>
      <c r="C6" s="17">
        <v>137289.0580272036</v>
      </c>
      <c r="D6" s="14">
        <f t="shared" ref="D6:D23" si="0">C6/C$23</f>
        <v>1.5657293763437184E-2</v>
      </c>
    </row>
    <row r="7" spans="1:4" ht="16.5" thickTop="1" thickBot="1" x14ac:dyDescent="0.3">
      <c r="A7" s="15">
        <v>3</v>
      </c>
      <c r="B7" s="16" t="s">
        <v>89</v>
      </c>
      <c r="C7" s="17">
        <v>25092.150197468451</v>
      </c>
      <c r="D7" s="14">
        <f t="shared" si="0"/>
        <v>2.8616640862974261E-3</v>
      </c>
    </row>
    <row r="8" spans="1:4" ht="16.5" thickTop="1" thickBot="1" x14ac:dyDescent="0.3">
      <c r="A8" s="15">
        <v>4</v>
      </c>
      <c r="B8" s="16" t="s">
        <v>90</v>
      </c>
      <c r="C8" s="17">
        <v>2344.8927975528454</v>
      </c>
      <c r="D8" s="14">
        <f t="shared" si="0"/>
        <v>2.6742608553536717E-4</v>
      </c>
    </row>
    <row r="9" spans="1:4" ht="16.5" thickTop="1" thickBot="1" x14ac:dyDescent="0.3">
      <c r="A9" s="15">
        <v>5</v>
      </c>
      <c r="B9" s="16" t="s">
        <v>91</v>
      </c>
      <c r="C9" s="17">
        <v>653.72085011724232</v>
      </c>
      <c r="D9" s="14">
        <f t="shared" si="0"/>
        <v>7.4554371168759903E-5</v>
      </c>
    </row>
    <row r="10" spans="1:4" ht="16.5" thickTop="1" thickBot="1" x14ac:dyDescent="0.3">
      <c r="A10" s="15">
        <v>6</v>
      </c>
      <c r="B10" s="16" t="s">
        <v>92</v>
      </c>
      <c r="C10" s="17">
        <v>589747.84879905032</v>
      </c>
      <c r="D10" s="14">
        <f t="shared" si="0"/>
        <v>6.7258494214245346E-2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1503.2322207240265</v>
      </c>
      <c r="D12" s="14">
        <f t="shared" si="0"/>
        <v>1.7143790490482062E-4</v>
      </c>
    </row>
    <row r="13" spans="1:4" ht="16.5" thickTop="1" thickBot="1" x14ac:dyDescent="0.3">
      <c r="A13" s="15">
        <v>9</v>
      </c>
      <c r="B13" s="16" t="s">
        <v>95</v>
      </c>
      <c r="C13" s="17">
        <v>101564.66635928849</v>
      </c>
      <c r="D13" s="14">
        <f t="shared" si="0"/>
        <v>1.1583063064339512E-2</v>
      </c>
    </row>
    <row r="14" spans="1:4" ht="16.5" thickTop="1" thickBot="1" x14ac:dyDescent="0.3">
      <c r="A14" s="15">
        <v>10</v>
      </c>
      <c r="B14" s="16" t="s">
        <v>96</v>
      </c>
      <c r="C14" s="17">
        <v>234835.41976555745</v>
      </c>
      <c r="D14" s="14">
        <f t="shared" si="0"/>
        <v>2.6782084502326813E-2</v>
      </c>
    </row>
    <row r="15" spans="1:4" ht="16.5" thickTop="1" thickBot="1" x14ac:dyDescent="0.3">
      <c r="A15" s="15">
        <v>11</v>
      </c>
      <c r="B15" s="16" t="s">
        <v>97</v>
      </c>
      <c r="C15" s="17">
        <v>4636.245503732016</v>
      </c>
      <c r="D15" s="14">
        <f t="shared" si="0"/>
        <v>5.2874612772827964E-4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284566.09005902481</v>
      </c>
      <c r="D17" s="14">
        <f t="shared" si="0"/>
        <v>3.2453677890950466E-2</v>
      </c>
    </row>
    <row r="18" spans="1:4" ht="16.5" thickTop="1" thickBot="1" x14ac:dyDescent="0.3">
      <c r="A18" s="15">
        <v>14</v>
      </c>
      <c r="B18" s="16" t="s">
        <v>100</v>
      </c>
      <c r="C18" s="17">
        <v>3090911.8085253723</v>
      </c>
      <c r="D18" s="14">
        <f t="shared" si="0"/>
        <v>0.35250671013686474</v>
      </c>
    </row>
    <row r="19" spans="1:4" ht="16.5" thickTop="1" thickBot="1" x14ac:dyDescent="0.3">
      <c r="A19" s="15">
        <v>15</v>
      </c>
      <c r="B19" s="16" t="s">
        <v>101</v>
      </c>
      <c r="C19" s="17">
        <v>871.72396836947917</v>
      </c>
      <c r="D19" s="14">
        <f t="shared" si="0"/>
        <v>9.941679584315937E-5</v>
      </c>
    </row>
    <row r="20" spans="1:4" ht="16.5" thickTop="1" thickBot="1" x14ac:dyDescent="0.3">
      <c r="A20" s="15">
        <v>16</v>
      </c>
      <c r="B20" s="16" t="s">
        <v>102</v>
      </c>
      <c r="C20" s="17">
        <v>811728.89068547555</v>
      </c>
      <c r="D20" s="14">
        <f t="shared" si="0"/>
        <v>9.2574585916476451E-2</v>
      </c>
    </row>
    <row r="21" spans="1:4" ht="16.5" thickTop="1" thickBot="1" x14ac:dyDescent="0.3">
      <c r="A21" s="15">
        <v>17</v>
      </c>
      <c r="B21" s="16" t="s">
        <v>103</v>
      </c>
      <c r="C21" s="17">
        <v>1331852.7838245651</v>
      </c>
      <c r="D21" s="14">
        <f t="shared" si="0"/>
        <v>0.15189273337326553</v>
      </c>
    </row>
    <row r="22" spans="1:4" ht="16.5" thickTop="1" thickBot="1" x14ac:dyDescent="0.3">
      <c r="A22" s="15">
        <v>18</v>
      </c>
      <c r="B22" s="16" t="s">
        <v>104</v>
      </c>
      <c r="C22" s="17">
        <v>2130723.2893240289</v>
      </c>
      <c r="D22" s="14">
        <f t="shared" si="0"/>
        <v>0.24300086947157132</v>
      </c>
    </row>
    <row r="23" spans="1:4" ht="16.5" thickTop="1" thickBot="1" x14ac:dyDescent="0.3">
      <c r="A23" s="31"/>
      <c r="B23" s="18" t="s">
        <v>105</v>
      </c>
      <c r="C23" s="19">
        <f>SUM(C5:C22)</f>
        <v>8768377.2241535224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6674.8135060578934</v>
      </c>
      <c r="D5" s="14">
        <f>C5/C$23</f>
        <v>3.0292727535660344E-4</v>
      </c>
    </row>
    <row r="6" spans="1:4" ht="16.5" thickTop="1" thickBot="1" x14ac:dyDescent="0.3">
      <c r="A6" s="15">
        <v>2</v>
      </c>
      <c r="B6" s="16" t="s">
        <v>88</v>
      </c>
      <c r="C6" s="17">
        <v>147526.41690407007</v>
      </c>
      <c r="D6" s="14">
        <f t="shared" ref="D6:D23" si="0">C6/C$23</f>
        <v>6.6952845162359959E-3</v>
      </c>
    </row>
    <row r="7" spans="1:4" ht="16.5" thickTop="1" thickBot="1" x14ac:dyDescent="0.3">
      <c r="A7" s="15">
        <v>3</v>
      </c>
      <c r="B7" s="16" t="s">
        <v>89</v>
      </c>
      <c r="C7" s="17">
        <v>668551.95805555861</v>
      </c>
      <c r="D7" s="14">
        <f t="shared" si="0"/>
        <v>3.0341315589460013E-2</v>
      </c>
    </row>
    <row r="8" spans="1:4" ht="16.5" thickTop="1" thickBot="1" x14ac:dyDescent="0.3">
      <c r="A8" s="15">
        <v>4</v>
      </c>
      <c r="B8" s="16" t="s">
        <v>90</v>
      </c>
      <c r="C8" s="17">
        <v>45259.524447498989</v>
      </c>
      <c r="D8" s="14">
        <f t="shared" si="0"/>
        <v>2.054041571704331E-3</v>
      </c>
    </row>
    <row r="9" spans="1:4" ht="16.5" thickTop="1" thickBot="1" x14ac:dyDescent="0.3">
      <c r="A9" s="15">
        <v>5</v>
      </c>
      <c r="B9" s="16" t="s">
        <v>91</v>
      </c>
      <c r="C9" s="17">
        <v>311301.16247491218</v>
      </c>
      <c r="D9" s="14">
        <f t="shared" si="0"/>
        <v>1.4127977190416287E-2</v>
      </c>
    </row>
    <row r="10" spans="1:4" ht="16.5" thickTop="1" thickBot="1" x14ac:dyDescent="0.3">
      <c r="A10" s="15">
        <v>6</v>
      </c>
      <c r="B10" s="16" t="s">
        <v>92</v>
      </c>
      <c r="C10" s="17">
        <v>188068.86645808927</v>
      </c>
      <c r="D10" s="14">
        <f t="shared" si="0"/>
        <v>8.5352481000178157E-3</v>
      </c>
    </row>
    <row r="11" spans="1:4" ht="16.5" thickTop="1" thickBot="1" x14ac:dyDescent="0.3">
      <c r="A11" s="15">
        <v>7</v>
      </c>
      <c r="B11" s="16" t="s">
        <v>93</v>
      </c>
      <c r="C11" s="17">
        <v>40474.446106439398</v>
      </c>
      <c r="D11" s="14">
        <f t="shared" si="0"/>
        <v>1.8368773403876779E-3</v>
      </c>
    </row>
    <row r="12" spans="1:4" ht="16.5" thickTop="1" thickBot="1" x14ac:dyDescent="0.3">
      <c r="A12" s="15">
        <v>8</v>
      </c>
      <c r="B12" s="16" t="s">
        <v>94</v>
      </c>
      <c r="C12" s="17">
        <v>1287.9846531438989</v>
      </c>
      <c r="D12" s="14">
        <f t="shared" si="0"/>
        <v>5.8453420657205877E-5</v>
      </c>
    </row>
    <row r="13" spans="1:4" ht="16.5" thickTop="1" thickBot="1" x14ac:dyDescent="0.3">
      <c r="A13" s="15">
        <v>9</v>
      </c>
      <c r="B13" s="16" t="s">
        <v>95</v>
      </c>
      <c r="C13" s="17">
        <v>17167.590462392207</v>
      </c>
      <c r="D13" s="14">
        <f t="shared" si="0"/>
        <v>7.7912759637263445E-4</v>
      </c>
    </row>
    <row r="14" spans="1:4" ht="16.5" thickTop="1" thickBot="1" x14ac:dyDescent="0.3">
      <c r="A14" s="15">
        <v>10</v>
      </c>
      <c r="B14" s="16" t="s">
        <v>96</v>
      </c>
      <c r="C14" s="17">
        <v>1638645.8432163852</v>
      </c>
      <c r="D14" s="14">
        <f t="shared" si="0"/>
        <v>7.4367698829255979E-2</v>
      </c>
    </row>
    <row r="15" spans="1:4" ht="16.5" thickTop="1" thickBot="1" x14ac:dyDescent="0.3">
      <c r="A15" s="15">
        <v>11</v>
      </c>
      <c r="B15" s="16" t="s">
        <v>97</v>
      </c>
      <c r="C15" s="17">
        <v>545933.12773933983</v>
      </c>
      <c r="D15" s="14">
        <f t="shared" si="0"/>
        <v>2.4776427800251469E-2</v>
      </c>
    </row>
    <row r="16" spans="1:4" ht="16.5" thickTop="1" thickBot="1" x14ac:dyDescent="0.3">
      <c r="A16" s="15">
        <v>12</v>
      </c>
      <c r="B16" s="16" t="s">
        <v>98</v>
      </c>
      <c r="C16" s="17">
        <v>4170685.9453115803</v>
      </c>
      <c r="D16" s="14">
        <f t="shared" si="0"/>
        <v>0.18928087333596269</v>
      </c>
    </row>
    <row r="17" spans="1:4" ht="16.5" thickTop="1" thickBot="1" x14ac:dyDescent="0.3">
      <c r="A17" s="15">
        <v>13</v>
      </c>
      <c r="B17" s="16" t="s">
        <v>99</v>
      </c>
      <c r="C17" s="17">
        <v>466961.4499145734</v>
      </c>
      <c r="D17" s="14">
        <f t="shared" si="0"/>
        <v>2.1192406288326922E-2</v>
      </c>
    </row>
    <row r="18" spans="1:4" ht="16.5" thickTop="1" thickBot="1" x14ac:dyDescent="0.3">
      <c r="A18" s="15">
        <v>14</v>
      </c>
      <c r="B18" s="16" t="s">
        <v>100</v>
      </c>
      <c r="C18" s="17">
        <v>5582013.075157566</v>
      </c>
      <c r="D18" s="14">
        <f t="shared" si="0"/>
        <v>0.25333202348316675</v>
      </c>
    </row>
    <row r="19" spans="1:4" ht="16.5" thickTop="1" thickBot="1" x14ac:dyDescent="0.3">
      <c r="A19" s="15">
        <v>15</v>
      </c>
      <c r="B19" s="16" t="s">
        <v>101</v>
      </c>
      <c r="C19" s="17">
        <v>44479.35617141801</v>
      </c>
      <c r="D19" s="14">
        <f t="shared" si="0"/>
        <v>2.0186347022871738E-3</v>
      </c>
    </row>
    <row r="20" spans="1:4" ht="16.5" thickTop="1" thickBot="1" x14ac:dyDescent="0.3">
      <c r="A20" s="15">
        <v>16</v>
      </c>
      <c r="B20" s="16" t="s">
        <v>102</v>
      </c>
      <c r="C20" s="17">
        <v>2539180.2186730984</v>
      </c>
      <c r="D20" s="14">
        <f t="shared" si="0"/>
        <v>0.11523721892513274</v>
      </c>
    </row>
    <row r="21" spans="1:4" ht="16.5" thickTop="1" thickBot="1" x14ac:dyDescent="0.3">
      <c r="A21" s="15">
        <v>17</v>
      </c>
      <c r="B21" s="16" t="s">
        <v>103</v>
      </c>
      <c r="C21" s="17">
        <v>3098561.0248430846</v>
      </c>
      <c r="D21" s="14">
        <f t="shared" si="0"/>
        <v>0.1406239512055274</v>
      </c>
    </row>
    <row r="22" spans="1:4" ht="16.5" thickTop="1" thickBot="1" x14ac:dyDescent="0.3">
      <c r="A22" s="15">
        <v>18</v>
      </c>
      <c r="B22" s="16" t="s">
        <v>104</v>
      </c>
      <c r="C22" s="17">
        <v>2521603.2625708189</v>
      </c>
      <c r="D22" s="14">
        <f t="shared" si="0"/>
        <v>0.11443951282948021</v>
      </c>
    </row>
    <row r="23" spans="1:4" ht="16.5" thickTop="1" thickBot="1" x14ac:dyDescent="0.3">
      <c r="A23" s="31"/>
      <c r="B23" s="18" t="s">
        <v>105</v>
      </c>
      <c r="C23" s="19">
        <f>SUM(C5:C22)</f>
        <v>22034376.066666029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50864.98753604712</v>
      </c>
      <c r="D5" s="14">
        <f>C5/C$23</f>
        <v>8.3763837617368917E-3</v>
      </c>
    </row>
    <row r="6" spans="1:4" ht="16.5" thickTop="1" thickBot="1" x14ac:dyDescent="0.3">
      <c r="A6" s="15">
        <v>2</v>
      </c>
      <c r="B6" s="16" t="s">
        <v>88</v>
      </c>
      <c r="C6" s="17">
        <v>51720.542276858134</v>
      </c>
      <c r="D6" s="14">
        <f t="shared" ref="D6:D23" si="0">C6/C$23</f>
        <v>8.517275467119256E-3</v>
      </c>
    </row>
    <row r="7" spans="1:4" ht="16.5" thickTop="1" thickBot="1" x14ac:dyDescent="0.3">
      <c r="A7" s="15">
        <v>3</v>
      </c>
      <c r="B7" s="16" t="s">
        <v>89</v>
      </c>
      <c r="C7" s="17">
        <v>127896.26563900226</v>
      </c>
      <c r="D7" s="14">
        <f t="shared" si="0"/>
        <v>2.1061800161183745E-2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6666.0136686743363</v>
      </c>
      <c r="D9" s="14">
        <f t="shared" si="0"/>
        <v>1.0977509551187664E-3</v>
      </c>
    </row>
    <row r="10" spans="1:4" ht="16.5" thickTop="1" thickBot="1" x14ac:dyDescent="0.3">
      <c r="A10" s="15">
        <v>6</v>
      </c>
      <c r="B10" s="16" t="s">
        <v>92</v>
      </c>
      <c r="C10" s="17">
        <v>90129.426951480855</v>
      </c>
      <c r="D10" s="14">
        <f t="shared" si="0"/>
        <v>1.4842403486996034E-2</v>
      </c>
    </row>
    <row r="11" spans="1:4" ht="16.5" thickTop="1" thickBot="1" x14ac:dyDescent="0.3">
      <c r="A11" s="15">
        <v>7</v>
      </c>
      <c r="B11" s="16" t="s">
        <v>93</v>
      </c>
      <c r="C11" s="17">
        <v>17385.402638612431</v>
      </c>
      <c r="D11" s="14">
        <f t="shared" si="0"/>
        <v>2.8630067834014062E-3</v>
      </c>
    </row>
    <row r="12" spans="1:4" ht="16.5" thickTop="1" thickBot="1" x14ac:dyDescent="0.3">
      <c r="A12" s="15">
        <v>8</v>
      </c>
      <c r="B12" s="16" t="s">
        <v>94</v>
      </c>
      <c r="C12" s="17">
        <v>1696.47260381003</v>
      </c>
      <c r="D12" s="14">
        <f t="shared" si="0"/>
        <v>2.7937302767871996E-4</v>
      </c>
    </row>
    <row r="13" spans="1:4" ht="16.5" thickTop="1" thickBot="1" x14ac:dyDescent="0.3">
      <c r="A13" s="15">
        <v>9</v>
      </c>
      <c r="B13" s="16" t="s">
        <v>95</v>
      </c>
      <c r="C13" s="17">
        <v>4801.6392702818812</v>
      </c>
      <c r="D13" s="14">
        <f t="shared" si="0"/>
        <v>7.9072806583907755E-4</v>
      </c>
    </row>
    <row r="14" spans="1:4" ht="16.5" thickTop="1" thickBot="1" x14ac:dyDescent="0.3">
      <c r="A14" s="15">
        <v>10</v>
      </c>
      <c r="B14" s="16" t="s">
        <v>96</v>
      </c>
      <c r="C14" s="17">
        <v>631760.29242975533</v>
      </c>
      <c r="D14" s="14">
        <f t="shared" si="0"/>
        <v>0.10403751010591519</v>
      </c>
    </row>
    <row r="15" spans="1:4" ht="16.5" thickTop="1" thickBot="1" x14ac:dyDescent="0.3">
      <c r="A15" s="15">
        <v>11</v>
      </c>
      <c r="B15" s="16" t="s">
        <v>97</v>
      </c>
      <c r="C15" s="17">
        <v>59780.389007259051</v>
      </c>
      <c r="D15" s="14">
        <f t="shared" si="0"/>
        <v>9.8445611413126022E-3</v>
      </c>
    </row>
    <row r="16" spans="1:4" ht="16.5" thickTop="1" thickBot="1" x14ac:dyDescent="0.3">
      <c r="A16" s="15">
        <v>12</v>
      </c>
      <c r="B16" s="16" t="s">
        <v>98</v>
      </c>
      <c r="C16" s="17">
        <v>1309.7352995337787</v>
      </c>
      <c r="D16" s="14">
        <f t="shared" si="0"/>
        <v>2.1568560274223017E-4</v>
      </c>
    </row>
    <row r="17" spans="1:4" ht="16.5" thickTop="1" thickBot="1" x14ac:dyDescent="0.3">
      <c r="A17" s="15">
        <v>13</v>
      </c>
      <c r="B17" s="16" t="s">
        <v>99</v>
      </c>
      <c r="C17" s="17">
        <v>313430.43767873017</v>
      </c>
      <c r="D17" s="14">
        <f t="shared" si="0"/>
        <v>5.161534005578234E-2</v>
      </c>
    </row>
    <row r="18" spans="1:4" ht="16.5" thickTop="1" thickBot="1" x14ac:dyDescent="0.3">
      <c r="A18" s="15">
        <v>14</v>
      </c>
      <c r="B18" s="16" t="s">
        <v>100</v>
      </c>
      <c r="C18" s="17">
        <v>3105565.9785574214</v>
      </c>
      <c r="D18" s="14">
        <f t="shared" si="0"/>
        <v>0.5114207963848546</v>
      </c>
    </row>
    <row r="19" spans="1:4" ht="16.5" thickTop="1" thickBot="1" x14ac:dyDescent="0.3">
      <c r="A19" s="15">
        <v>15</v>
      </c>
      <c r="B19" s="16" t="s">
        <v>101</v>
      </c>
      <c r="C19" s="17">
        <v>26705.903031731072</v>
      </c>
      <c r="D19" s="14">
        <f t="shared" si="0"/>
        <v>4.3978953565845412E-3</v>
      </c>
    </row>
    <row r="20" spans="1:4" ht="16.5" thickTop="1" thickBot="1" x14ac:dyDescent="0.3">
      <c r="A20" s="15">
        <v>16</v>
      </c>
      <c r="B20" s="16" t="s">
        <v>102</v>
      </c>
      <c r="C20" s="17">
        <v>897563.07551618165</v>
      </c>
      <c r="D20" s="14">
        <f t="shared" si="0"/>
        <v>0.14780958641856065</v>
      </c>
    </row>
    <row r="21" spans="1:4" ht="16.5" thickTop="1" thickBot="1" x14ac:dyDescent="0.3">
      <c r="A21" s="15">
        <v>17</v>
      </c>
      <c r="B21" s="16" t="s">
        <v>103</v>
      </c>
      <c r="C21" s="17">
        <v>327990.86704029079</v>
      </c>
      <c r="D21" s="14">
        <f t="shared" si="0"/>
        <v>5.4013133704737031E-2</v>
      </c>
    </row>
    <row r="22" spans="1:4" ht="16.5" thickTop="1" thickBot="1" x14ac:dyDescent="0.3">
      <c r="A22" s="15">
        <v>18</v>
      </c>
      <c r="B22" s="16" t="s">
        <v>104</v>
      </c>
      <c r="C22" s="17">
        <v>357160.59980843402</v>
      </c>
      <c r="D22" s="14">
        <f t="shared" si="0"/>
        <v>5.8816769520436823E-2</v>
      </c>
    </row>
    <row r="23" spans="1:4" ht="16.5" thickTop="1" thickBot="1" x14ac:dyDescent="0.3">
      <c r="A23" s="31"/>
      <c r="B23" s="18" t="s">
        <v>105</v>
      </c>
      <c r="C23" s="19">
        <f>SUM(C5:C22)</f>
        <v>6072428.0289541045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58312.771468123523</v>
      </c>
      <c r="D5" s="14">
        <f>C5/C$23</f>
        <v>5.9513563762855232E-3</v>
      </c>
    </row>
    <row r="6" spans="1:4" ht="16.5" thickTop="1" thickBot="1" x14ac:dyDescent="0.3">
      <c r="A6" s="15">
        <v>2</v>
      </c>
      <c r="B6" s="16" t="s">
        <v>88</v>
      </c>
      <c r="C6" s="17">
        <v>18293.494554094046</v>
      </c>
      <c r="D6" s="14">
        <f t="shared" ref="D6:D23" si="0">C6/C$23</f>
        <v>1.8670199120713396E-3</v>
      </c>
    </row>
    <row r="7" spans="1:4" ht="16.5" thickTop="1" thickBot="1" x14ac:dyDescent="0.3">
      <c r="A7" s="15">
        <v>3</v>
      </c>
      <c r="B7" s="16" t="s">
        <v>89</v>
      </c>
      <c r="C7" s="17">
        <v>317413.55718371068</v>
      </c>
      <c r="D7" s="14">
        <f t="shared" si="0"/>
        <v>3.2394982263831931E-2</v>
      </c>
    </row>
    <row r="8" spans="1:4" ht="16.5" thickTop="1" thickBot="1" x14ac:dyDescent="0.3">
      <c r="A8" s="15">
        <v>4</v>
      </c>
      <c r="B8" s="16" t="s">
        <v>90</v>
      </c>
      <c r="C8" s="17">
        <v>62364.128507605368</v>
      </c>
      <c r="D8" s="14">
        <f t="shared" si="0"/>
        <v>6.3648347437596153E-3</v>
      </c>
    </row>
    <row r="9" spans="1:4" ht="16.5" thickTop="1" thickBot="1" x14ac:dyDescent="0.3">
      <c r="A9" s="15">
        <v>5</v>
      </c>
      <c r="B9" s="16" t="s">
        <v>91</v>
      </c>
      <c r="C9" s="17">
        <v>337365.46981968102</v>
      </c>
      <c r="D9" s="14">
        <f t="shared" si="0"/>
        <v>3.4431259043269227E-2</v>
      </c>
    </row>
    <row r="10" spans="1:4" ht="16.5" thickTop="1" thickBot="1" x14ac:dyDescent="0.3">
      <c r="A10" s="15">
        <v>6</v>
      </c>
      <c r="B10" s="16" t="s">
        <v>92</v>
      </c>
      <c r="C10" s="17">
        <v>146144.97444799606</v>
      </c>
      <c r="D10" s="14">
        <f t="shared" si="0"/>
        <v>1.4915443112125412E-2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15352.930388114448</v>
      </c>
      <c r="D12" s="14">
        <f t="shared" si="0"/>
        <v>1.5669082065482038E-3</v>
      </c>
    </row>
    <row r="13" spans="1:4" ht="16.5" thickTop="1" thickBot="1" x14ac:dyDescent="0.3">
      <c r="A13" s="15">
        <v>9</v>
      </c>
      <c r="B13" s="16" t="s">
        <v>95</v>
      </c>
      <c r="C13" s="17">
        <v>31093.670238954386</v>
      </c>
      <c r="D13" s="14">
        <f t="shared" si="0"/>
        <v>3.1733959470589953E-3</v>
      </c>
    </row>
    <row r="14" spans="1:4" ht="16.5" thickTop="1" thickBot="1" x14ac:dyDescent="0.3">
      <c r="A14" s="15">
        <v>10</v>
      </c>
      <c r="B14" s="16" t="s">
        <v>96</v>
      </c>
      <c r="C14" s="17">
        <v>912463.48783651204</v>
      </c>
      <c r="D14" s="14">
        <f t="shared" si="0"/>
        <v>9.3125318172058782E-2</v>
      </c>
    </row>
    <row r="15" spans="1:4" ht="16.5" thickTop="1" thickBot="1" x14ac:dyDescent="0.3">
      <c r="A15" s="15">
        <v>11</v>
      </c>
      <c r="B15" s="16" t="s">
        <v>97</v>
      </c>
      <c r="C15" s="17">
        <v>114866.97911832598</v>
      </c>
      <c r="D15" s="14">
        <f t="shared" si="0"/>
        <v>1.1723235088803845E-2</v>
      </c>
    </row>
    <row r="16" spans="1:4" ht="16.5" thickTop="1" thickBot="1" x14ac:dyDescent="0.3">
      <c r="A16" s="15">
        <v>12</v>
      </c>
      <c r="B16" s="16" t="s">
        <v>98</v>
      </c>
      <c r="C16" s="17">
        <v>193984.65040361159</v>
      </c>
      <c r="D16" s="14">
        <f t="shared" si="0"/>
        <v>1.9797923456821805E-2</v>
      </c>
    </row>
    <row r="17" spans="1:4" ht="16.5" thickTop="1" thickBot="1" x14ac:dyDescent="0.3">
      <c r="A17" s="15">
        <v>13</v>
      </c>
      <c r="B17" s="16" t="s">
        <v>99</v>
      </c>
      <c r="C17" s="17">
        <v>318650.63896410709</v>
      </c>
      <c r="D17" s="14">
        <f t="shared" si="0"/>
        <v>3.2521237873990562E-2</v>
      </c>
    </row>
    <row r="18" spans="1:4" ht="16.5" thickTop="1" thickBot="1" x14ac:dyDescent="0.3">
      <c r="A18" s="15">
        <v>14</v>
      </c>
      <c r="B18" s="16" t="s">
        <v>100</v>
      </c>
      <c r="C18" s="17">
        <v>3287587.0038328767</v>
      </c>
      <c r="D18" s="14">
        <f t="shared" si="0"/>
        <v>0.33552858808210961</v>
      </c>
    </row>
    <row r="19" spans="1:4" ht="16.5" thickTop="1" thickBot="1" x14ac:dyDescent="0.3">
      <c r="A19" s="15">
        <v>15</v>
      </c>
      <c r="B19" s="16" t="s">
        <v>101</v>
      </c>
      <c r="C19" s="17">
        <v>18409.800509858545</v>
      </c>
      <c r="D19" s="14">
        <f t="shared" si="0"/>
        <v>1.8788900080042247E-3</v>
      </c>
    </row>
    <row r="20" spans="1:4" ht="16.5" thickTop="1" thickBot="1" x14ac:dyDescent="0.3">
      <c r="A20" s="15">
        <v>16</v>
      </c>
      <c r="B20" s="16" t="s">
        <v>102</v>
      </c>
      <c r="C20" s="17">
        <v>1650501.9739540087</v>
      </c>
      <c r="D20" s="14">
        <f t="shared" si="0"/>
        <v>0.16844895551110259</v>
      </c>
    </row>
    <row r="21" spans="1:4" ht="16.5" thickTop="1" thickBot="1" x14ac:dyDescent="0.3">
      <c r="A21" s="15">
        <v>17</v>
      </c>
      <c r="B21" s="16" t="s">
        <v>103</v>
      </c>
      <c r="C21" s="17">
        <v>953877.04473132652</v>
      </c>
      <c r="D21" s="14">
        <f t="shared" si="0"/>
        <v>9.7351953773238312E-2</v>
      </c>
    </row>
    <row r="22" spans="1:4" ht="16.5" thickTop="1" thickBot="1" x14ac:dyDescent="0.3">
      <c r="A22" s="15">
        <v>18</v>
      </c>
      <c r="B22" s="16" t="s">
        <v>104</v>
      </c>
      <c r="C22" s="17">
        <v>1361549.5884739724</v>
      </c>
      <c r="D22" s="14">
        <f t="shared" si="0"/>
        <v>0.13895869842891997</v>
      </c>
    </row>
    <row r="23" spans="1:4" ht="16.5" thickTop="1" thickBot="1" x14ac:dyDescent="0.3">
      <c r="A23" s="31"/>
      <c r="B23" s="18" t="s">
        <v>105</v>
      </c>
      <c r="C23" s="19">
        <f>SUM(C5:C22)</f>
        <v>9798232.1644328795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250469.92794453137</v>
      </c>
      <c r="D5" s="14">
        <f>C5/C$23</f>
        <v>1.5898992463377355E-2</v>
      </c>
    </row>
    <row r="6" spans="1:4" ht="16.5" thickTop="1" thickBot="1" x14ac:dyDescent="0.3">
      <c r="A6" s="15">
        <v>2</v>
      </c>
      <c r="B6" s="16" t="s">
        <v>88</v>
      </c>
      <c r="C6" s="17">
        <v>701410.28974520275</v>
      </c>
      <c r="D6" s="14">
        <f t="shared" ref="D6:D23" si="0">C6/C$23</f>
        <v>4.45231769015558E-2</v>
      </c>
    </row>
    <row r="7" spans="1:4" ht="16.5" thickTop="1" thickBot="1" x14ac:dyDescent="0.3">
      <c r="A7" s="15">
        <v>3</v>
      </c>
      <c r="B7" s="16" t="s">
        <v>89</v>
      </c>
      <c r="C7" s="17">
        <v>614480.75631039985</v>
      </c>
      <c r="D7" s="14">
        <f t="shared" si="0"/>
        <v>3.9005181155452033E-2</v>
      </c>
    </row>
    <row r="8" spans="1:4" ht="16.5" thickTop="1" thickBot="1" x14ac:dyDescent="0.3">
      <c r="A8" s="15">
        <v>4</v>
      </c>
      <c r="B8" s="16" t="s">
        <v>90</v>
      </c>
      <c r="C8" s="17">
        <v>33922.40969343514</v>
      </c>
      <c r="D8" s="14">
        <f t="shared" si="0"/>
        <v>2.1532809965712279E-3</v>
      </c>
    </row>
    <row r="9" spans="1:4" ht="16.5" thickTop="1" thickBot="1" x14ac:dyDescent="0.3">
      <c r="A9" s="15">
        <v>5</v>
      </c>
      <c r="B9" s="16" t="s">
        <v>91</v>
      </c>
      <c r="C9" s="17">
        <v>145735.51261861803</v>
      </c>
      <c r="D9" s="14">
        <f t="shared" si="0"/>
        <v>9.2508024248043573E-3</v>
      </c>
    </row>
    <row r="10" spans="1:4" ht="16.5" thickTop="1" thickBot="1" x14ac:dyDescent="0.3">
      <c r="A10" s="15">
        <v>6</v>
      </c>
      <c r="B10" s="16" t="s">
        <v>92</v>
      </c>
      <c r="C10" s="17">
        <v>490362.64012271806</v>
      </c>
      <c r="D10" s="14">
        <f t="shared" si="0"/>
        <v>3.1126578681970416E-2</v>
      </c>
    </row>
    <row r="11" spans="1:4" ht="16.5" thickTop="1" thickBot="1" x14ac:dyDescent="0.3">
      <c r="A11" s="15">
        <v>7</v>
      </c>
      <c r="B11" s="16" t="s">
        <v>93</v>
      </c>
      <c r="C11" s="17">
        <v>55955.292595472347</v>
      </c>
      <c r="D11" s="14">
        <f t="shared" si="0"/>
        <v>3.5518546380486284E-3</v>
      </c>
    </row>
    <row r="12" spans="1:4" ht="16.5" thickTop="1" thickBot="1" x14ac:dyDescent="0.3">
      <c r="A12" s="15">
        <v>8</v>
      </c>
      <c r="B12" s="16" t="s">
        <v>94</v>
      </c>
      <c r="C12" s="17">
        <v>2359.2377864077539</v>
      </c>
      <c r="D12" s="14">
        <f t="shared" si="0"/>
        <v>1.49756516054569E-4</v>
      </c>
    </row>
    <row r="13" spans="1:4" ht="16.5" thickTop="1" thickBot="1" x14ac:dyDescent="0.3">
      <c r="A13" s="15">
        <v>9</v>
      </c>
      <c r="B13" s="16" t="s">
        <v>95</v>
      </c>
      <c r="C13" s="17">
        <v>53802.66369133634</v>
      </c>
      <c r="D13" s="14">
        <f t="shared" si="0"/>
        <v>3.4152129621230222E-3</v>
      </c>
    </row>
    <row r="14" spans="1:4" ht="16.5" thickTop="1" thickBot="1" x14ac:dyDescent="0.3">
      <c r="A14" s="15">
        <v>10</v>
      </c>
      <c r="B14" s="16" t="s">
        <v>96</v>
      </c>
      <c r="C14" s="17">
        <v>1269268.6875917662</v>
      </c>
      <c r="D14" s="14">
        <f t="shared" si="0"/>
        <v>8.0568926831373566E-2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1567360.5573257685</v>
      </c>
      <c r="D16" s="14">
        <f t="shared" si="0"/>
        <v>9.9490800723334508E-2</v>
      </c>
    </row>
    <row r="17" spans="1:4" ht="16.5" thickTop="1" thickBot="1" x14ac:dyDescent="0.3">
      <c r="A17" s="15">
        <v>13</v>
      </c>
      <c r="B17" s="16" t="s">
        <v>99</v>
      </c>
      <c r="C17" s="17">
        <v>582115.4752878258</v>
      </c>
      <c r="D17" s="14">
        <f t="shared" si="0"/>
        <v>3.6950741473707277E-2</v>
      </c>
    </row>
    <row r="18" spans="1:4" ht="16.5" thickTop="1" thickBot="1" x14ac:dyDescent="0.3">
      <c r="A18" s="15">
        <v>14</v>
      </c>
      <c r="B18" s="16" t="s">
        <v>100</v>
      </c>
      <c r="C18" s="17">
        <v>5017242.536162056</v>
      </c>
      <c r="D18" s="14">
        <f t="shared" si="0"/>
        <v>0.31847775868343897</v>
      </c>
    </row>
    <row r="19" spans="1:4" ht="16.5" thickTop="1" thickBot="1" x14ac:dyDescent="0.3">
      <c r="A19" s="15">
        <v>15</v>
      </c>
      <c r="B19" s="16" t="s">
        <v>101</v>
      </c>
      <c r="C19" s="17">
        <v>111365.52358163107</v>
      </c>
      <c r="D19" s="14">
        <f t="shared" si="0"/>
        <v>7.0691105899808437E-3</v>
      </c>
    </row>
    <row r="20" spans="1:4" ht="16.5" thickTop="1" thickBot="1" x14ac:dyDescent="0.3">
      <c r="A20" s="15">
        <v>16</v>
      </c>
      <c r="B20" s="16" t="s">
        <v>102</v>
      </c>
      <c r="C20" s="17">
        <v>1941106.9191261104</v>
      </c>
      <c r="D20" s="14">
        <f t="shared" si="0"/>
        <v>0.12321496848368252</v>
      </c>
    </row>
    <row r="21" spans="1:4" ht="16.5" thickTop="1" thickBot="1" x14ac:dyDescent="0.3">
      <c r="A21" s="15">
        <v>17</v>
      </c>
      <c r="B21" s="16" t="s">
        <v>103</v>
      </c>
      <c r="C21" s="17">
        <v>1391814.1531307304</v>
      </c>
      <c r="D21" s="14">
        <f t="shared" si="0"/>
        <v>8.8347702706841294E-2</v>
      </c>
    </row>
    <row r="22" spans="1:4" ht="16.5" thickTop="1" thickBot="1" x14ac:dyDescent="0.3">
      <c r="A22" s="15">
        <v>18</v>
      </c>
      <c r="B22" s="16" t="s">
        <v>104</v>
      </c>
      <c r="C22" s="17">
        <v>1525051.3480462627</v>
      </c>
      <c r="D22" s="14">
        <f t="shared" si="0"/>
        <v>9.6805153767683658E-2</v>
      </c>
    </row>
    <row r="23" spans="1:4" ht="16.5" thickTop="1" thickBot="1" x14ac:dyDescent="0.3">
      <c r="A23" s="31"/>
      <c r="B23" s="18" t="s">
        <v>105</v>
      </c>
      <c r="C23" s="19">
        <f>SUM(C5:C22)</f>
        <v>15753823.930760272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16797604.997023039</v>
      </c>
      <c r="D5" s="14">
        <f>C5/C$23</f>
        <v>2.4450398414973942E-2</v>
      </c>
    </row>
    <row r="6" spans="1:4" ht="16.5" thickTop="1" thickBot="1" x14ac:dyDescent="0.3">
      <c r="A6" s="15">
        <v>2</v>
      </c>
      <c r="B6" s="16" t="s">
        <v>88</v>
      </c>
      <c r="C6" s="17">
        <v>52703110.69622618</v>
      </c>
      <c r="D6" s="14">
        <f t="shared" ref="D6:D23" si="0">C6/C$23</f>
        <v>7.67140347960069E-2</v>
      </c>
    </row>
    <row r="7" spans="1:4" ht="16.5" thickTop="1" thickBot="1" x14ac:dyDescent="0.3">
      <c r="A7" s="15">
        <v>3</v>
      </c>
      <c r="B7" s="16" t="s">
        <v>89</v>
      </c>
      <c r="C7" s="17">
        <v>4885664.1962429136</v>
      </c>
      <c r="D7" s="14">
        <f t="shared" si="0"/>
        <v>7.1115159655845807E-3</v>
      </c>
    </row>
    <row r="8" spans="1:4" ht="16.5" thickTop="1" thickBot="1" x14ac:dyDescent="0.3">
      <c r="A8" s="15">
        <v>4</v>
      </c>
      <c r="B8" s="16" t="s">
        <v>90</v>
      </c>
      <c r="C8" s="17">
        <v>582668.78382922523</v>
      </c>
      <c r="D8" s="14">
        <f t="shared" si="0"/>
        <v>8.4812590313426955E-4</v>
      </c>
    </row>
    <row r="9" spans="1:4" ht="16.5" thickTop="1" thickBot="1" x14ac:dyDescent="0.3">
      <c r="A9" s="15">
        <v>5</v>
      </c>
      <c r="B9" s="16" t="s">
        <v>91</v>
      </c>
      <c r="C9" s="17">
        <v>2806804.7481989646</v>
      </c>
      <c r="D9" s="14">
        <f t="shared" si="0"/>
        <v>4.0855523378879209E-3</v>
      </c>
    </row>
    <row r="10" spans="1:4" ht="16.5" thickTop="1" thickBot="1" x14ac:dyDescent="0.3">
      <c r="A10" s="15">
        <v>6</v>
      </c>
      <c r="B10" s="16" t="s">
        <v>92</v>
      </c>
      <c r="C10" s="17">
        <v>28156493.554690134</v>
      </c>
      <c r="D10" s="14">
        <f t="shared" si="0"/>
        <v>4.0984264453344882E-2</v>
      </c>
    </row>
    <row r="11" spans="1:4" ht="16.5" thickTop="1" thickBot="1" x14ac:dyDescent="0.3">
      <c r="A11" s="15">
        <v>7</v>
      </c>
      <c r="B11" s="16" t="s">
        <v>93</v>
      </c>
      <c r="C11" s="17">
        <v>11928061.73886558</v>
      </c>
      <c r="D11" s="14">
        <f t="shared" si="0"/>
        <v>1.7362347899320014E-2</v>
      </c>
    </row>
    <row r="12" spans="1:4" ht="16.5" thickTop="1" thickBot="1" x14ac:dyDescent="0.3">
      <c r="A12" s="15">
        <v>8</v>
      </c>
      <c r="B12" s="16" t="s">
        <v>94</v>
      </c>
      <c r="C12" s="17">
        <v>8901869.0749022458</v>
      </c>
      <c r="D12" s="14">
        <f t="shared" si="0"/>
        <v>1.2957457063543837E-2</v>
      </c>
    </row>
    <row r="13" spans="1:4" ht="16.5" thickTop="1" thickBot="1" x14ac:dyDescent="0.3">
      <c r="A13" s="15">
        <v>9</v>
      </c>
      <c r="B13" s="16" t="s">
        <v>95</v>
      </c>
      <c r="C13" s="17">
        <v>9649970.1662798412</v>
      </c>
      <c r="D13" s="14">
        <f t="shared" si="0"/>
        <v>1.4046384308951783E-2</v>
      </c>
    </row>
    <row r="14" spans="1:4" ht="16.5" thickTop="1" thickBot="1" x14ac:dyDescent="0.3">
      <c r="A14" s="15">
        <v>10</v>
      </c>
      <c r="B14" s="16" t="s">
        <v>96</v>
      </c>
      <c r="C14" s="17">
        <v>106396748.28788419</v>
      </c>
      <c r="D14" s="14">
        <f t="shared" si="0"/>
        <v>0.15486986901748831</v>
      </c>
    </row>
    <row r="15" spans="1:4" ht="16.5" thickTop="1" thickBot="1" x14ac:dyDescent="0.3">
      <c r="A15" s="15">
        <v>11</v>
      </c>
      <c r="B15" s="16" t="s">
        <v>97</v>
      </c>
      <c r="C15" s="17">
        <v>1011307.4611138637</v>
      </c>
      <c r="D15" s="14">
        <f t="shared" si="0"/>
        <v>1.4720473751259162E-3</v>
      </c>
    </row>
    <row r="16" spans="1:4" ht="16.5" thickTop="1" thickBot="1" x14ac:dyDescent="0.3">
      <c r="A16" s="15">
        <v>12</v>
      </c>
      <c r="B16" s="16" t="s">
        <v>98</v>
      </c>
      <c r="C16" s="17">
        <v>95571416.167183921</v>
      </c>
      <c r="D16" s="14">
        <f t="shared" si="0"/>
        <v>0.1391126415215182</v>
      </c>
    </row>
    <row r="17" spans="1:4" ht="16.5" thickTop="1" thickBot="1" x14ac:dyDescent="0.3">
      <c r="A17" s="15">
        <v>13</v>
      </c>
      <c r="B17" s="16" t="s">
        <v>99</v>
      </c>
      <c r="C17" s="17">
        <v>12142643.384999692</v>
      </c>
      <c r="D17" s="14">
        <f t="shared" si="0"/>
        <v>1.7674690447049279E-2</v>
      </c>
    </row>
    <row r="18" spans="1:4" ht="16.5" thickTop="1" thickBot="1" x14ac:dyDescent="0.3">
      <c r="A18" s="15">
        <v>14</v>
      </c>
      <c r="B18" s="16" t="s">
        <v>100</v>
      </c>
      <c r="C18" s="17">
        <v>45687195.753287204</v>
      </c>
      <c r="D18" s="14">
        <f t="shared" si="0"/>
        <v>6.6501750626279804E-2</v>
      </c>
    </row>
    <row r="19" spans="1:4" ht="16.5" thickTop="1" thickBot="1" x14ac:dyDescent="0.3">
      <c r="A19" s="15">
        <v>15</v>
      </c>
      <c r="B19" s="16" t="s">
        <v>101</v>
      </c>
      <c r="C19" s="17">
        <v>5121827.3932713028</v>
      </c>
      <c r="D19" s="14">
        <f t="shared" si="0"/>
        <v>7.4552723677217582E-3</v>
      </c>
    </row>
    <row r="20" spans="1:4" ht="16.5" thickTop="1" thickBot="1" x14ac:dyDescent="0.3">
      <c r="A20" s="15">
        <v>16</v>
      </c>
      <c r="B20" s="16" t="s">
        <v>102</v>
      </c>
      <c r="C20" s="17">
        <v>19316428.857468981</v>
      </c>
      <c r="D20" s="14">
        <f t="shared" si="0"/>
        <v>2.81167691229386E-2</v>
      </c>
    </row>
    <row r="21" spans="1:4" ht="16.5" thickTop="1" thickBot="1" x14ac:dyDescent="0.3">
      <c r="A21" s="15">
        <v>17</v>
      </c>
      <c r="B21" s="16" t="s">
        <v>103</v>
      </c>
      <c r="C21" s="17">
        <v>211775094.97268531</v>
      </c>
      <c r="D21" s="14">
        <f t="shared" si="0"/>
        <v>0.30825736450933161</v>
      </c>
    </row>
    <row r="22" spans="1:4" ht="16.5" thickTop="1" thickBot="1" x14ac:dyDescent="0.3">
      <c r="A22" s="15">
        <v>18</v>
      </c>
      <c r="B22" s="16" t="s">
        <v>104</v>
      </c>
      <c r="C22" s="17">
        <v>53572504.202735499</v>
      </c>
      <c r="D22" s="14">
        <f t="shared" si="0"/>
        <v>7.7979513869798164E-2</v>
      </c>
    </row>
    <row r="23" spans="1:4" ht="16.5" thickTop="1" thickBot="1" x14ac:dyDescent="0.3">
      <c r="A23" s="31"/>
      <c r="B23" s="18" t="s">
        <v>105</v>
      </c>
      <c r="C23" s="19">
        <f>SUM(C5:C22)</f>
        <v>687007414.43688822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221289.70579709287</v>
      </c>
      <c r="D6" s="14">
        <f t="shared" ref="D6:D23" si="0">C6/C$23</f>
        <v>1.8783401628693856E-2</v>
      </c>
    </row>
    <row r="7" spans="1:4" ht="16.5" thickTop="1" thickBot="1" x14ac:dyDescent="0.3">
      <c r="A7" s="15">
        <v>3</v>
      </c>
      <c r="B7" s="16" t="s">
        <v>89</v>
      </c>
      <c r="C7" s="17">
        <v>615795.53337718709</v>
      </c>
      <c r="D7" s="14">
        <f t="shared" si="0"/>
        <v>5.2269647080580156E-2</v>
      </c>
    </row>
    <row r="8" spans="1:4" ht="16.5" thickTop="1" thickBot="1" x14ac:dyDescent="0.3">
      <c r="A8" s="15">
        <v>4</v>
      </c>
      <c r="B8" s="16" t="s">
        <v>90</v>
      </c>
      <c r="C8" s="17">
        <v>57671.447871776552</v>
      </c>
      <c r="D8" s="14">
        <f t="shared" si="0"/>
        <v>4.8952388633800225E-3</v>
      </c>
    </row>
    <row r="9" spans="1:4" ht="16.5" thickTop="1" thickBot="1" x14ac:dyDescent="0.3">
      <c r="A9" s="15">
        <v>5</v>
      </c>
      <c r="B9" s="16" t="s">
        <v>91</v>
      </c>
      <c r="C9" s="17">
        <v>156929.74812592124</v>
      </c>
      <c r="D9" s="14">
        <f t="shared" si="0"/>
        <v>1.3320432036914341E-2</v>
      </c>
    </row>
    <row r="10" spans="1:4" ht="16.5" thickTop="1" thickBot="1" x14ac:dyDescent="0.3">
      <c r="A10" s="15">
        <v>6</v>
      </c>
      <c r="B10" s="16" t="s">
        <v>92</v>
      </c>
      <c r="C10" s="17">
        <v>245456.61737637719</v>
      </c>
      <c r="D10" s="14">
        <f t="shared" si="0"/>
        <v>2.0834725275601578E-2</v>
      </c>
    </row>
    <row r="11" spans="1:4" ht="16.5" thickTop="1" thickBot="1" x14ac:dyDescent="0.3">
      <c r="A11" s="15">
        <v>7</v>
      </c>
      <c r="B11" s="16" t="s">
        <v>93</v>
      </c>
      <c r="C11" s="17">
        <v>31882.124716367562</v>
      </c>
      <c r="D11" s="14">
        <f t="shared" si="0"/>
        <v>2.7062024921879865E-3</v>
      </c>
    </row>
    <row r="12" spans="1:4" ht="16.5" thickTop="1" thickBot="1" x14ac:dyDescent="0.3">
      <c r="A12" s="15">
        <v>8</v>
      </c>
      <c r="B12" s="16" t="s">
        <v>94</v>
      </c>
      <c r="C12" s="17">
        <v>6392.0471830241268</v>
      </c>
      <c r="D12" s="14">
        <f t="shared" si="0"/>
        <v>5.4256653754329619E-4</v>
      </c>
    </row>
    <row r="13" spans="1:4" ht="16.5" thickTop="1" thickBot="1" x14ac:dyDescent="0.3">
      <c r="A13" s="15">
        <v>9</v>
      </c>
      <c r="B13" s="16" t="s">
        <v>95</v>
      </c>
      <c r="C13" s="17">
        <v>19626.730615667915</v>
      </c>
      <c r="D13" s="14">
        <f t="shared" si="0"/>
        <v>1.6659462873989477E-3</v>
      </c>
    </row>
    <row r="14" spans="1:4" ht="16.5" thickTop="1" thickBot="1" x14ac:dyDescent="0.3">
      <c r="A14" s="15">
        <v>10</v>
      </c>
      <c r="B14" s="16" t="s">
        <v>96</v>
      </c>
      <c r="C14" s="17">
        <v>1002857.0320449402</v>
      </c>
      <c r="D14" s="14">
        <f t="shared" si="0"/>
        <v>8.512400674585506E-2</v>
      </c>
    </row>
    <row r="15" spans="1:4" ht="16.5" thickTop="1" thickBot="1" x14ac:dyDescent="0.3">
      <c r="A15" s="15">
        <v>11</v>
      </c>
      <c r="B15" s="16" t="s">
        <v>97</v>
      </c>
      <c r="C15" s="17">
        <v>53639.761772833306</v>
      </c>
      <c r="D15" s="14">
        <f t="shared" si="0"/>
        <v>4.5530233095001189E-3</v>
      </c>
    </row>
    <row r="16" spans="1:4" ht="16.5" thickTop="1" thickBot="1" x14ac:dyDescent="0.3">
      <c r="A16" s="15">
        <v>12</v>
      </c>
      <c r="B16" s="16" t="s">
        <v>98</v>
      </c>
      <c r="C16" s="17">
        <v>852.55199637876342</v>
      </c>
      <c r="D16" s="14">
        <f t="shared" si="0"/>
        <v>7.2365890223608577E-5</v>
      </c>
    </row>
    <row r="17" spans="1:4" ht="16.5" thickTop="1" thickBot="1" x14ac:dyDescent="0.3">
      <c r="A17" s="15">
        <v>13</v>
      </c>
      <c r="B17" s="16" t="s">
        <v>99</v>
      </c>
      <c r="C17" s="17">
        <v>510002.8666787445</v>
      </c>
      <c r="D17" s="14">
        <f t="shared" si="0"/>
        <v>4.3289807097470115E-2</v>
      </c>
    </row>
    <row r="18" spans="1:4" ht="16.5" thickTop="1" thickBot="1" x14ac:dyDescent="0.3">
      <c r="A18" s="15">
        <v>14</v>
      </c>
      <c r="B18" s="16" t="s">
        <v>100</v>
      </c>
      <c r="C18" s="17">
        <v>5343573.8816070035</v>
      </c>
      <c r="D18" s="14">
        <f t="shared" si="0"/>
        <v>0.45357055353878789</v>
      </c>
    </row>
    <row r="19" spans="1:4" ht="16.5" thickTop="1" thickBot="1" x14ac:dyDescent="0.3">
      <c r="A19" s="15">
        <v>15</v>
      </c>
      <c r="B19" s="16" t="s">
        <v>101</v>
      </c>
      <c r="C19" s="17">
        <v>48531.329036317809</v>
      </c>
      <c r="D19" s="14">
        <f t="shared" si="0"/>
        <v>4.1194118885010738E-3</v>
      </c>
    </row>
    <row r="20" spans="1:4" ht="16.5" thickTop="1" thickBot="1" x14ac:dyDescent="0.3">
      <c r="A20" s="15">
        <v>16</v>
      </c>
      <c r="B20" s="16" t="s">
        <v>102</v>
      </c>
      <c r="C20" s="17">
        <v>1669807.7391833561</v>
      </c>
      <c r="D20" s="14">
        <f t="shared" si="0"/>
        <v>0.14173578158462308</v>
      </c>
    </row>
    <row r="21" spans="1:4" ht="16.5" thickTop="1" thickBot="1" x14ac:dyDescent="0.3">
      <c r="A21" s="15">
        <v>17</v>
      </c>
      <c r="B21" s="16" t="s">
        <v>103</v>
      </c>
      <c r="C21" s="17">
        <v>766521.18038867845</v>
      </c>
      <c r="D21" s="14">
        <f t="shared" si="0"/>
        <v>6.5063465723719113E-2</v>
      </c>
    </row>
    <row r="22" spans="1:4" ht="16.5" thickTop="1" thickBot="1" x14ac:dyDescent="0.3">
      <c r="A22" s="15">
        <v>18</v>
      </c>
      <c r="B22" s="16" t="s">
        <v>104</v>
      </c>
      <c r="C22" s="17">
        <v>1030300.2009260149</v>
      </c>
      <c r="D22" s="14">
        <f t="shared" si="0"/>
        <v>8.7453424019019829E-2</v>
      </c>
    </row>
    <row r="23" spans="1:4" ht="16.5" thickTop="1" thickBot="1" x14ac:dyDescent="0.3">
      <c r="A23" s="32"/>
      <c r="B23" s="33" t="s">
        <v>105</v>
      </c>
      <c r="C23" s="34">
        <f>SUM(C5:C22)</f>
        <v>11781130.498697681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368846.02845047094</v>
      </c>
      <c r="D5" s="14">
        <f>C5/C$23</f>
        <v>1.7123984592003087E-2</v>
      </c>
    </row>
    <row r="6" spans="1:4" ht="16.5" thickTop="1" thickBot="1" x14ac:dyDescent="0.3">
      <c r="A6" s="15">
        <v>2</v>
      </c>
      <c r="B6" s="16" t="s">
        <v>88</v>
      </c>
      <c r="C6" s="17">
        <v>663557.2557256642</v>
      </c>
      <c r="D6" s="14">
        <f t="shared" ref="D6:D23" si="0">C6/C$23</f>
        <v>3.0806199190196587E-2</v>
      </c>
    </row>
    <row r="7" spans="1:4" ht="16.5" thickTop="1" thickBot="1" x14ac:dyDescent="0.3">
      <c r="A7" s="15">
        <v>3</v>
      </c>
      <c r="B7" s="16" t="s">
        <v>89</v>
      </c>
      <c r="C7" s="17">
        <v>588658.17007053574</v>
      </c>
      <c r="D7" s="14">
        <f t="shared" si="0"/>
        <v>2.7328946651782E-2</v>
      </c>
    </row>
    <row r="8" spans="1:4" ht="16.5" thickTop="1" thickBot="1" x14ac:dyDescent="0.3">
      <c r="A8" s="15">
        <v>4</v>
      </c>
      <c r="B8" s="16" t="s">
        <v>90</v>
      </c>
      <c r="C8" s="17">
        <v>59007.243110357878</v>
      </c>
      <c r="D8" s="14">
        <f t="shared" si="0"/>
        <v>2.7394604900131967E-3</v>
      </c>
    </row>
    <row r="9" spans="1:4" ht="16.5" thickTop="1" thickBot="1" x14ac:dyDescent="0.3">
      <c r="A9" s="15">
        <v>5</v>
      </c>
      <c r="B9" s="16" t="s">
        <v>91</v>
      </c>
      <c r="C9" s="17">
        <v>210884.80624061794</v>
      </c>
      <c r="D9" s="14">
        <f t="shared" si="0"/>
        <v>9.7905030668828594E-3</v>
      </c>
    </row>
    <row r="10" spans="1:4" ht="16.5" thickTop="1" thickBot="1" x14ac:dyDescent="0.3">
      <c r="A10" s="15">
        <v>6</v>
      </c>
      <c r="B10" s="16" t="s">
        <v>92</v>
      </c>
      <c r="C10" s="17">
        <v>523082.46351668856</v>
      </c>
      <c r="D10" s="14">
        <f t="shared" si="0"/>
        <v>2.4284539766461336E-2</v>
      </c>
    </row>
    <row r="11" spans="1:4" ht="16.5" thickTop="1" thickBot="1" x14ac:dyDescent="0.3">
      <c r="A11" s="15">
        <v>7</v>
      </c>
      <c r="B11" s="16" t="s">
        <v>93</v>
      </c>
      <c r="C11" s="17">
        <v>69225.01440148041</v>
      </c>
      <c r="D11" s="14">
        <f t="shared" si="0"/>
        <v>3.2138290466948061E-3</v>
      </c>
    </row>
    <row r="12" spans="1:4" ht="16.5" thickTop="1" thickBot="1" x14ac:dyDescent="0.3">
      <c r="A12" s="15">
        <v>8</v>
      </c>
      <c r="B12" s="16" t="s">
        <v>94</v>
      </c>
      <c r="C12" s="17">
        <v>51171.889187570938</v>
      </c>
      <c r="D12" s="14">
        <f t="shared" si="0"/>
        <v>2.3756976472618309E-3</v>
      </c>
    </row>
    <row r="13" spans="1:4" ht="16.5" thickTop="1" thickBot="1" x14ac:dyDescent="0.3">
      <c r="A13" s="15">
        <v>9</v>
      </c>
      <c r="B13" s="16" t="s">
        <v>95</v>
      </c>
      <c r="C13" s="17">
        <v>269812.26264854515</v>
      </c>
      <c r="D13" s="14">
        <f t="shared" si="0"/>
        <v>1.252625939267119E-2</v>
      </c>
    </row>
    <row r="14" spans="1:4" ht="16.5" thickTop="1" thickBot="1" x14ac:dyDescent="0.3">
      <c r="A14" s="15">
        <v>10</v>
      </c>
      <c r="B14" s="16" t="s">
        <v>96</v>
      </c>
      <c r="C14" s="17">
        <v>1581328.866918039</v>
      </c>
      <c r="D14" s="14">
        <f t="shared" si="0"/>
        <v>7.3414511919111941E-2</v>
      </c>
    </row>
    <row r="15" spans="1:4" ht="16.5" thickTop="1" thickBot="1" x14ac:dyDescent="0.3">
      <c r="A15" s="15">
        <v>11</v>
      </c>
      <c r="B15" s="16" t="s">
        <v>97</v>
      </c>
      <c r="C15" s="17">
        <v>923384.29452038521</v>
      </c>
      <c r="D15" s="14">
        <f t="shared" si="0"/>
        <v>4.2868886234972627E-2</v>
      </c>
    </row>
    <row r="16" spans="1:4" ht="16.5" thickTop="1" thickBot="1" x14ac:dyDescent="0.3">
      <c r="A16" s="15">
        <v>12</v>
      </c>
      <c r="B16" s="16" t="s">
        <v>98</v>
      </c>
      <c r="C16" s="17">
        <v>2388833.734617244</v>
      </c>
      <c r="D16" s="14">
        <f t="shared" si="0"/>
        <v>0.11090359908792084</v>
      </c>
    </row>
    <row r="17" spans="1:4" ht="16.5" thickTop="1" thickBot="1" x14ac:dyDescent="0.3">
      <c r="A17" s="15">
        <v>13</v>
      </c>
      <c r="B17" s="16" t="s">
        <v>99</v>
      </c>
      <c r="C17" s="17">
        <v>992282.70713509736</v>
      </c>
      <c r="D17" s="14">
        <f t="shared" si="0"/>
        <v>4.6067552521239091E-2</v>
      </c>
    </row>
    <row r="18" spans="1:4" ht="16.5" thickTop="1" thickBot="1" x14ac:dyDescent="0.3">
      <c r="A18" s="15">
        <v>14</v>
      </c>
      <c r="B18" s="16" t="s">
        <v>100</v>
      </c>
      <c r="C18" s="17">
        <v>6124764.9460776374</v>
      </c>
      <c r="D18" s="14">
        <f t="shared" si="0"/>
        <v>0.28434732239595617</v>
      </c>
    </row>
    <row r="19" spans="1:4" ht="16.5" thickTop="1" thickBot="1" x14ac:dyDescent="0.3">
      <c r="A19" s="15">
        <v>15</v>
      </c>
      <c r="B19" s="16" t="s">
        <v>101</v>
      </c>
      <c r="C19" s="17">
        <v>94846.03407581686</v>
      </c>
      <c r="D19" s="14">
        <f t="shared" si="0"/>
        <v>4.40330626020277E-3</v>
      </c>
    </row>
    <row r="20" spans="1:4" ht="16.5" thickTop="1" thickBot="1" x14ac:dyDescent="0.3">
      <c r="A20" s="15">
        <v>16</v>
      </c>
      <c r="B20" s="16" t="s">
        <v>102</v>
      </c>
      <c r="C20" s="17">
        <v>2280094.8949625753</v>
      </c>
      <c r="D20" s="14">
        <f t="shared" si="0"/>
        <v>0.10585530773821779</v>
      </c>
    </row>
    <row r="21" spans="1:4" ht="16.5" thickTop="1" thickBot="1" x14ac:dyDescent="0.3">
      <c r="A21" s="15">
        <v>17</v>
      </c>
      <c r="B21" s="16" t="s">
        <v>103</v>
      </c>
      <c r="C21" s="17">
        <v>2926934.1515875552</v>
      </c>
      <c r="D21" s="14">
        <f t="shared" si="0"/>
        <v>0.13588535987265807</v>
      </c>
    </row>
    <row r="22" spans="1:4" ht="16.5" thickTop="1" thickBot="1" x14ac:dyDescent="0.3">
      <c r="A22" s="15">
        <v>18</v>
      </c>
      <c r="B22" s="16" t="s">
        <v>104</v>
      </c>
      <c r="C22" s="17">
        <v>1423016.6274676677</v>
      </c>
      <c r="D22" s="14">
        <f t="shared" si="0"/>
        <v>6.6064734125753671E-2</v>
      </c>
    </row>
    <row r="23" spans="1:4" ht="16.5" thickTop="1" thickBot="1" x14ac:dyDescent="0.3">
      <c r="A23" s="31"/>
      <c r="B23" s="18" t="s">
        <v>105</v>
      </c>
      <c r="C23" s="19">
        <f>SUM(C5:C22)</f>
        <v>21539731.390713952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82645.872597764566</v>
      </c>
      <c r="D5" s="14">
        <f>C5/C$23</f>
        <v>2.6438375967958185E-3</v>
      </c>
    </row>
    <row r="6" spans="1:4" ht="16.5" thickTop="1" thickBot="1" x14ac:dyDescent="0.3">
      <c r="A6" s="15">
        <v>2</v>
      </c>
      <c r="B6" s="16" t="s">
        <v>88</v>
      </c>
      <c r="C6" s="17">
        <v>1060766.3030598972</v>
      </c>
      <c r="D6" s="14">
        <f t="shared" ref="D6:D23" si="0">C6/C$23</f>
        <v>3.3933864393848996E-2</v>
      </c>
    </row>
    <row r="7" spans="1:4" ht="16.5" thickTop="1" thickBot="1" x14ac:dyDescent="0.3">
      <c r="A7" s="15">
        <v>3</v>
      </c>
      <c r="B7" s="16" t="s">
        <v>89</v>
      </c>
      <c r="C7" s="17">
        <v>320001.6964558193</v>
      </c>
      <c r="D7" s="14">
        <f t="shared" si="0"/>
        <v>1.0236839294394746E-2</v>
      </c>
    </row>
    <row r="8" spans="1:4" ht="16.5" thickTop="1" thickBot="1" x14ac:dyDescent="0.3">
      <c r="A8" s="15">
        <v>4</v>
      </c>
      <c r="B8" s="16" t="s">
        <v>90</v>
      </c>
      <c r="C8" s="17">
        <v>262977.22001402185</v>
      </c>
      <c r="D8" s="14">
        <f t="shared" si="0"/>
        <v>8.4126289616152303E-3</v>
      </c>
    </row>
    <row r="9" spans="1:4" ht="16.5" thickTop="1" thickBot="1" x14ac:dyDescent="0.3">
      <c r="A9" s="15">
        <v>5</v>
      </c>
      <c r="B9" s="16" t="s">
        <v>91</v>
      </c>
      <c r="C9" s="17">
        <v>113402.17467142297</v>
      </c>
      <c r="D9" s="14">
        <f t="shared" si="0"/>
        <v>3.627730260819148E-3</v>
      </c>
    </row>
    <row r="10" spans="1:4" ht="16.5" thickTop="1" thickBot="1" x14ac:dyDescent="0.3">
      <c r="A10" s="15">
        <v>6</v>
      </c>
      <c r="B10" s="16" t="s">
        <v>92</v>
      </c>
      <c r="C10" s="17">
        <v>274357.92176215485</v>
      </c>
      <c r="D10" s="14">
        <f t="shared" si="0"/>
        <v>8.7766970779514803E-3</v>
      </c>
    </row>
    <row r="11" spans="1:4" ht="16.5" thickTop="1" thickBot="1" x14ac:dyDescent="0.3">
      <c r="A11" s="15">
        <v>7</v>
      </c>
      <c r="B11" s="16" t="s">
        <v>93</v>
      </c>
      <c r="C11" s="17">
        <v>592730.11773260648</v>
      </c>
      <c r="D11" s="14">
        <f t="shared" si="0"/>
        <v>1.8961408728075595E-2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128490.93687155852</v>
      </c>
      <c r="D13" s="14">
        <f t="shared" si="0"/>
        <v>4.1104190574876099E-3</v>
      </c>
    </row>
    <row r="14" spans="1:4" ht="16.5" thickTop="1" thickBot="1" x14ac:dyDescent="0.3">
      <c r="A14" s="15">
        <v>10</v>
      </c>
      <c r="B14" s="16" t="s">
        <v>96</v>
      </c>
      <c r="C14" s="17">
        <v>627507.66748092347</v>
      </c>
      <c r="D14" s="14">
        <f t="shared" si="0"/>
        <v>2.0073940917027577E-2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1635362.7362680547</v>
      </c>
      <c r="D16" s="14">
        <f t="shared" si="0"/>
        <v>5.23151774025956E-2</v>
      </c>
    </row>
    <row r="17" spans="1:4" ht="16.5" thickTop="1" thickBot="1" x14ac:dyDescent="0.3">
      <c r="A17" s="15">
        <v>13</v>
      </c>
      <c r="B17" s="16" t="s">
        <v>99</v>
      </c>
      <c r="C17" s="17">
        <v>214245.98684526415</v>
      </c>
      <c r="D17" s="14">
        <f t="shared" si="0"/>
        <v>6.8537190930385641E-3</v>
      </c>
    </row>
    <row r="18" spans="1:4" ht="16.5" thickTop="1" thickBot="1" x14ac:dyDescent="0.3">
      <c r="A18" s="15">
        <v>14</v>
      </c>
      <c r="B18" s="16" t="s">
        <v>100</v>
      </c>
      <c r="C18" s="17">
        <v>1285638.4283379836</v>
      </c>
      <c r="D18" s="14">
        <f t="shared" si="0"/>
        <v>4.1127513158078575E-2</v>
      </c>
    </row>
    <row r="19" spans="1:4" ht="16.5" thickTop="1" thickBot="1" x14ac:dyDescent="0.3">
      <c r="A19" s="15">
        <v>15</v>
      </c>
      <c r="B19" s="16" t="s">
        <v>101</v>
      </c>
      <c r="C19" s="17">
        <v>50183.017594891884</v>
      </c>
      <c r="D19" s="14">
        <f t="shared" si="0"/>
        <v>1.6053523844290548E-3</v>
      </c>
    </row>
    <row r="20" spans="1:4" ht="16.5" thickTop="1" thickBot="1" x14ac:dyDescent="0.3">
      <c r="A20" s="15">
        <v>16</v>
      </c>
      <c r="B20" s="16" t="s">
        <v>102</v>
      </c>
      <c r="C20" s="17">
        <v>1059648.5084521268</v>
      </c>
      <c r="D20" s="14">
        <f t="shared" si="0"/>
        <v>3.389810619665623E-2</v>
      </c>
    </row>
    <row r="21" spans="1:4" ht="16.5" thickTop="1" thickBot="1" x14ac:dyDescent="0.3">
      <c r="A21" s="15">
        <v>17</v>
      </c>
      <c r="B21" s="16" t="s">
        <v>103</v>
      </c>
      <c r="C21" s="17">
        <v>21595650.187086388</v>
      </c>
      <c r="D21" s="14">
        <f t="shared" si="0"/>
        <v>0.69084383886599532</v>
      </c>
    </row>
    <row r="22" spans="1:4" ht="16.5" thickTop="1" thickBot="1" x14ac:dyDescent="0.3">
      <c r="A22" s="15">
        <v>18</v>
      </c>
      <c r="B22" s="16" t="s">
        <v>104</v>
      </c>
      <c r="C22" s="17">
        <v>1956205.6316474765</v>
      </c>
      <c r="D22" s="14">
        <f t="shared" si="0"/>
        <v>6.2578926611190522E-2</v>
      </c>
    </row>
    <row r="23" spans="1:4" ht="16.5" thickTop="1" thickBot="1" x14ac:dyDescent="0.3">
      <c r="A23" s="31"/>
      <c r="B23" s="18" t="s">
        <v>105</v>
      </c>
      <c r="C23" s="19">
        <f>SUM(C5:C22)</f>
        <v>31259814.406878352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50306.476222072415</v>
      </c>
      <c r="D5" s="14">
        <f>C5/C$23</f>
        <v>5.6227792860191498E-3</v>
      </c>
    </row>
    <row r="6" spans="1:4" ht="16.5" thickTop="1" thickBot="1" x14ac:dyDescent="0.3">
      <c r="A6" s="15">
        <v>2</v>
      </c>
      <c r="B6" s="16" t="s">
        <v>88</v>
      </c>
      <c r="C6" s="17">
        <v>511969.14899018005</v>
      </c>
      <c r="D6" s="14">
        <f t="shared" ref="D6:D23" si="0">C6/C$23</f>
        <v>5.7223040495127851E-2</v>
      </c>
    </row>
    <row r="7" spans="1:4" ht="16.5" thickTop="1" thickBot="1" x14ac:dyDescent="0.3">
      <c r="A7" s="15">
        <v>3</v>
      </c>
      <c r="B7" s="16" t="s">
        <v>89</v>
      </c>
      <c r="C7" s="17">
        <v>145853.05929753327</v>
      </c>
      <c r="D7" s="14">
        <f t="shared" si="0"/>
        <v>1.6302067292498352E-2</v>
      </c>
    </row>
    <row r="8" spans="1:4" ht="16.5" thickTop="1" thickBot="1" x14ac:dyDescent="0.3">
      <c r="A8" s="15">
        <v>4</v>
      </c>
      <c r="B8" s="16" t="s">
        <v>90</v>
      </c>
      <c r="C8" s="17">
        <v>42070.443186371769</v>
      </c>
      <c r="D8" s="14">
        <f t="shared" si="0"/>
        <v>4.7022338725880982E-3</v>
      </c>
    </row>
    <row r="9" spans="1:4" ht="16.5" thickTop="1" thickBot="1" x14ac:dyDescent="0.3">
      <c r="A9" s="15">
        <v>5</v>
      </c>
      <c r="B9" s="16" t="s">
        <v>91</v>
      </c>
      <c r="C9" s="17">
        <v>27489.543448186498</v>
      </c>
      <c r="D9" s="14">
        <f t="shared" si="0"/>
        <v>3.0725196255103342E-3</v>
      </c>
    </row>
    <row r="10" spans="1:4" ht="16.5" thickTop="1" thickBot="1" x14ac:dyDescent="0.3">
      <c r="A10" s="15">
        <v>6</v>
      </c>
      <c r="B10" s="16" t="s">
        <v>92</v>
      </c>
      <c r="C10" s="17">
        <v>220075.68669556841</v>
      </c>
      <c r="D10" s="14">
        <f t="shared" si="0"/>
        <v>2.4597966413822194E-2</v>
      </c>
    </row>
    <row r="11" spans="1:4" ht="16.5" thickTop="1" thickBot="1" x14ac:dyDescent="0.3">
      <c r="A11" s="15">
        <v>7</v>
      </c>
      <c r="B11" s="16" t="s">
        <v>93</v>
      </c>
      <c r="C11" s="17">
        <v>28751.778524983551</v>
      </c>
      <c r="D11" s="14">
        <f t="shared" si="0"/>
        <v>3.2136002532325214E-3</v>
      </c>
    </row>
    <row r="12" spans="1:4" ht="16.5" thickTop="1" thickBot="1" x14ac:dyDescent="0.3">
      <c r="A12" s="15">
        <v>8</v>
      </c>
      <c r="B12" s="16" t="s">
        <v>94</v>
      </c>
      <c r="C12" s="17">
        <v>11511.963365467553</v>
      </c>
      <c r="D12" s="14">
        <f t="shared" si="0"/>
        <v>1.2866977378225056E-3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1015395.2317385307</v>
      </c>
      <c r="D14" s="14">
        <f t="shared" si="0"/>
        <v>0.11349121832622018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237456.8458829968</v>
      </c>
      <c r="D16" s="14">
        <f t="shared" si="0"/>
        <v>2.6540667019896325E-2</v>
      </c>
    </row>
    <row r="17" spans="1:4" ht="16.5" thickTop="1" thickBot="1" x14ac:dyDescent="0.3">
      <c r="A17" s="15">
        <v>13</v>
      </c>
      <c r="B17" s="16" t="s">
        <v>99</v>
      </c>
      <c r="C17" s="17">
        <v>452645.75648375374</v>
      </c>
      <c r="D17" s="14">
        <f t="shared" si="0"/>
        <v>5.0592436095625824E-2</v>
      </c>
    </row>
    <row r="18" spans="1:4" ht="16.5" thickTop="1" thickBot="1" x14ac:dyDescent="0.3">
      <c r="A18" s="15">
        <v>14</v>
      </c>
      <c r="B18" s="16" t="s">
        <v>100</v>
      </c>
      <c r="C18" s="17">
        <v>3296331.2933998187</v>
      </c>
      <c r="D18" s="14">
        <f t="shared" si="0"/>
        <v>0.36843255000740871</v>
      </c>
    </row>
    <row r="19" spans="1:4" ht="16.5" thickTop="1" thickBot="1" x14ac:dyDescent="0.3">
      <c r="A19" s="15">
        <v>15</v>
      </c>
      <c r="B19" s="16" t="s">
        <v>101</v>
      </c>
      <c r="C19" s="17">
        <v>74183.628726657596</v>
      </c>
      <c r="D19" s="14">
        <f t="shared" si="0"/>
        <v>8.2915402208785828E-3</v>
      </c>
    </row>
    <row r="20" spans="1:4" ht="16.5" thickTop="1" thickBot="1" x14ac:dyDescent="0.3">
      <c r="A20" s="15">
        <v>16</v>
      </c>
      <c r="B20" s="16" t="s">
        <v>102</v>
      </c>
      <c r="C20" s="17">
        <v>1103593.8882494995</v>
      </c>
      <c r="D20" s="14">
        <f t="shared" si="0"/>
        <v>0.12334922501099377</v>
      </c>
    </row>
    <row r="21" spans="1:4" ht="16.5" thickTop="1" thickBot="1" x14ac:dyDescent="0.3">
      <c r="A21" s="15">
        <v>17</v>
      </c>
      <c r="B21" s="16" t="s">
        <v>103</v>
      </c>
      <c r="C21" s="17">
        <v>687383.27829581697</v>
      </c>
      <c r="D21" s="14">
        <f t="shared" si="0"/>
        <v>7.6829162943077511E-2</v>
      </c>
    </row>
    <row r="22" spans="1:4" ht="16.5" thickTop="1" thickBot="1" x14ac:dyDescent="0.3">
      <c r="A22" s="15">
        <v>18</v>
      </c>
      <c r="B22" s="16" t="s">
        <v>104</v>
      </c>
      <c r="C22" s="17">
        <v>1041887.7091754271</v>
      </c>
      <c r="D22" s="14">
        <f t="shared" si="0"/>
        <v>0.11645229539927807</v>
      </c>
    </row>
    <row r="23" spans="1:4" ht="16.5" thickTop="1" thickBot="1" x14ac:dyDescent="0.3">
      <c r="A23" s="31"/>
      <c r="B23" s="18" t="s">
        <v>105</v>
      </c>
      <c r="C23" s="19">
        <f>SUM(C5:C22)</f>
        <v>8946905.7316828649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77453.76565043244</v>
      </c>
      <c r="D6" s="14">
        <f t="shared" ref="D6:D23" si="0">C6/C$23</f>
        <v>4.6045294251325173E-3</v>
      </c>
    </row>
    <row r="7" spans="1:4" ht="16.5" thickTop="1" thickBot="1" x14ac:dyDescent="0.3">
      <c r="A7" s="15">
        <v>3</v>
      </c>
      <c r="B7" s="16" t="s">
        <v>89</v>
      </c>
      <c r="C7" s="17">
        <v>305994.50932160654</v>
      </c>
      <c r="D7" s="14">
        <f t="shared" si="0"/>
        <v>1.8190990589912748E-2</v>
      </c>
    </row>
    <row r="8" spans="1:4" ht="16.5" thickTop="1" thickBot="1" x14ac:dyDescent="0.3">
      <c r="A8" s="15">
        <v>4</v>
      </c>
      <c r="B8" s="16" t="s">
        <v>90</v>
      </c>
      <c r="C8" s="17">
        <v>28916.640775040745</v>
      </c>
      <c r="D8" s="14">
        <f t="shared" si="0"/>
        <v>1.7190581013915942E-3</v>
      </c>
    </row>
    <row r="9" spans="1:4" ht="16.5" thickTop="1" thickBot="1" x14ac:dyDescent="0.3">
      <c r="A9" s="15">
        <v>5</v>
      </c>
      <c r="B9" s="16" t="s">
        <v>91</v>
      </c>
      <c r="C9" s="17">
        <v>60125.074938362653</v>
      </c>
      <c r="D9" s="14">
        <f t="shared" si="0"/>
        <v>3.5743604512589997E-3</v>
      </c>
    </row>
    <row r="10" spans="1:4" ht="16.5" thickTop="1" thickBot="1" x14ac:dyDescent="0.3">
      <c r="A10" s="15">
        <v>6</v>
      </c>
      <c r="B10" s="16" t="s">
        <v>92</v>
      </c>
      <c r="C10" s="17">
        <v>68103.858228767334</v>
      </c>
      <c r="D10" s="14">
        <f t="shared" si="0"/>
        <v>4.0486891314581511E-3</v>
      </c>
    </row>
    <row r="11" spans="1:4" ht="16.5" thickTop="1" thickBot="1" x14ac:dyDescent="0.3">
      <c r="A11" s="15">
        <v>7</v>
      </c>
      <c r="B11" s="16" t="s">
        <v>93</v>
      </c>
      <c r="C11" s="17">
        <v>28093.707349226064</v>
      </c>
      <c r="D11" s="14">
        <f t="shared" si="0"/>
        <v>1.6701357392279459E-3</v>
      </c>
    </row>
    <row r="12" spans="1:4" ht="16.5" thickTop="1" thickBot="1" x14ac:dyDescent="0.3">
      <c r="A12" s="15">
        <v>8</v>
      </c>
      <c r="B12" s="16" t="s">
        <v>94</v>
      </c>
      <c r="C12" s="17">
        <v>962.1052903549579</v>
      </c>
      <c r="D12" s="14">
        <f t="shared" si="0"/>
        <v>5.7195955320092737E-5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1782307.7245067733</v>
      </c>
      <c r="D14" s="14">
        <f t="shared" si="0"/>
        <v>0.10595596344755122</v>
      </c>
    </row>
    <row r="15" spans="1:4" ht="16.5" thickTop="1" thickBot="1" x14ac:dyDescent="0.3">
      <c r="A15" s="15">
        <v>11</v>
      </c>
      <c r="B15" s="16" t="s">
        <v>97</v>
      </c>
      <c r="C15" s="17">
        <v>1861684.318075377</v>
      </c>
      <c r="D15" s="14">
        <f t="shared" si="0"/>
        <v>0.11067480258576656</v>
      </c>
    </row>
    <row r="16" spans="1:4" ht="16.5" thickTop="1" thickBot="1" x14ac:dyDescent="0.3">
      <c r="A16" s="15">
        <v>12</v>
      </c>
      <c r="B16" s="16" t="s">
        <v>98</v>
      </c>
      <c r="C16" s="17">
        <v>138119.91088727326</v>
      </c>
      <c r="D16" s="14">
        <f t="shared" si="0"/>
        <v>8.2110558284209136E-3</v>
      </c>
    </row>
    <row r="17" spans="1:4" ht="16.5" thickTop="1" thickBot="1" x14ac:dyDescent="0.3">
      <c r="A17" s="15">
        <v>13</v>
      </c>
      <c r="B17" s="16" t="s">
        <v>99</v>
      </c>
      <c r="C17" s="17">
        <v>763523.17725767219</v>
      </c>
      <c r="D17" s="14">
        <f t="shared" si="0"/>
        <v>4.5390497246068931E-2</v>
      </c>
    </row>
    <row r="18" spans="1:4" ht="16.5" thickTop="1" thickBot="1" x14ac:dyDescent="0.3">
      <c r="A18" s="15">
        <v>14</v>
      </c>
      <c r="B18" s="16" t="s">
        <v>100</v>
      </c>
      <c r="C18" s="17">
        <v>4929515.6791322576</v>
      </c>
      <c r="D18" s="14">
        <f t="shared" si="0"/>
        <v>0.2930535372374094</v>
      </c>
    </row>
    <row r="19" spans="1:4" ht="16.5" thickTop="1" thickBot="1" x14ac:dyDescent="0.3">
      <c r="A19" s="15">
        <v>15</v>
      </c>
      <c r="B19" s="16" t="s">
        <v>101</v>
      </c>
      <c r="C19" s="17">
        <v>55163.592469918098</v>
      </c>
      <c r="D19" s="14">
        <f t="shared" si="0"/>
        <v>3.2794065284072896E-3</v>
      </c>
    </row>
    <row r="20" spans="1:4" ht="16.5" thickTop="1" thickBot="1" x14ac:dyDescent="0.3">
      <c r="A20" s="15">
        <v>16</v>
      </c>
      <c r="B20" s="16" t="s">
        <v>102</v>
      </c>
      <c r="C20" s="17">
        <v>2091228.4850271351</v>
      </c>
      <c r="D20" s="14">
        <f t="shared" si="0"/>
        <v>0.12432091600867153</v>
      </c>
    </row>
    <row r="21" spans="1:4" ht="16.5" thickTop="1" thickBot="1" x14ac:dyDescent="0.3">
      <c r="A21" s="15">
        <v>17</v>
      </c>
      <c r="B21" s="16" t="s">
        <v>103</v>
      </c>
      <c r="C21" s="17">
        <v>2745130.8283715909</v>
      </c>
      <c r="D21" s="14">
        <f t="shared" si="0"/>
        <v>0.16319459188237442</v>
      </c>
    </row>
    <row r="22" spans="1:4" ht="16.5" thickTop="1" thickBot="1" x14ac:dyDescent="0.3">
      <c r="A22" s="15">
        <v>18</v>
      </c>
      <c r="B22" s="16" t="s">
        <v>104</v>
      </c>
      <c r="C22" s="17">
        <v>1884888.6292422803</v>
      </c>
      <c r="D22" s="14">
        <f t="shared" si="0"/>
        <v>0.112054269841628</v>
      </c>
    </row>
    <row r="23" spans="1:4" ht="16.5" thickTop="1" thickBot="1" x14ac:dyDescent="0.3">
      <c r="A23" s="31"/>
      <c r="B23" s="18" t="s">
        <v>105</v>
      </c>
      <c r="C23" s="19">
        <f>SUM(C5:C22)</f>
        <v>16821212.006524064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1047460.4406797272</v>
      </c>
      <c r="D5" s="14">
        <f>C5/C$23</f>
        <v>1.2963900502667821E-2</v>
      </c>
    </row>
    <row r="6" spans="1:4" ht="16.5" thickTop="1" thickBot="1" x14ac:dyDescent="0.3">
      <c r="A6" s="15">
        <v>2</v>
      </c>
      <c r="B6" s="16" t="s">
        <v>88</v>
      </c>
      <c r="C6" s="17">
        <v>1852781.4987646881</v>
      </c>
      <c r="D6" s="14">
        <f t="shared" ref="D6:D23" si="0">C6/C$23</f>
        <v>2.2930961466747498E-2</v>
      </c>
    </row>
    <row r="7" spans="1:4" ht="16.5" thickTop="1" thickBot="1" x14ac:dyDescent="0.3">
      <c r="A7" s="15">
        <v>3</v>
      </c>
      <c r="B7" s="16" t="s">
        <v>89</v>
      </c>
      <c r="C7" s="17">
        <v>1399537.4825180471</v>
      </c>
      <c r="D7" s="14">
        <f t="shared" si="0"/>
        <v>1.7321384148258956E-2</v>
      </c>
    </row>
    <row r="8" spans="1:4" ht="16.5" thickTop="1" thickBot="1" x14ac:dyDescent="0.3">
      <c r="A8" s="15">
        <v>4</v>
      </c>
      <c r="B8" s="16" t="s">
        <v>90</v>
      </c>
      <c r="C8" s="17">
        <v>49620.005924462195</v>
      </c>
      <c r="D8" s="14">
        <f t="shared" si="0"/>
        <v>6.1412230454171621E-4</v>
      </c>
    </row>
    <row r="9" spans="1:4" ht="16.5" thickTop="1" thickBot="1" x14ac:dyDescent="0.3">
      <c r="A9" s="15">
        <v>5</v>
      </c>
      <c r="B9" s="16" t="s">
        <v>91</v>
      </c>
      <c r="C9" s="17">
        <v>34318.613378903843</v>
      </c>
      <c r="D9" s="14">
        <f t="shared" si="0"/>
        <v>4.2474452681470597E-4</v>
      </c>
    </row>
    <row r="10" spans="1:4" ht="16.5" thickTop="1" thickBot="1" x14ac:dyDescent="0.3">
      <c r="A10" s="15">
        <v>6</v>
      </c>
      <c r="B10" s="16" t="s">
        <v>92</v>
      </c>
      <c r="C10" s="17">
        <v>87440.183159294655</v>
      </c>
      <c r="D10" s="14">
        <f t="shared" si="0"/>
        <v>1.0822039576755212E-3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15115.349051943303</v>
      </c>
      <c r="D12" s="14">
        <f t="shared" si="0"/>
        <v>1.8707520929890894E-4</v>
      </c>
    </row>
    <row r="13" spans="1:4" ht="16.5" thickTop="1" thickBot="1" x14ac:dyDescent="0.3">
      <c r="A13" s="15">
        <v>9</v>
      </c>
      <c r="B13" s="16" t="s">
        <v>95</v>
      </c>
      <c r="C13" s="17">
        <v>398260.98359544837</v>
      </c>
      <c r="D13" s="14">
        <f t="shared" si="0"/>
        <v>4.9290794811072619E-3</v>
      </c>
    </row>
    <row r="14" spans="1:4" ht="16.5" thickTop="1" thickBot="1" x14ac:dyDescent="0.3">
      <c r="A14" s="15">
        <v>10</v>
      </c>
      <c r="B14" s="16" t="s">
        <v>96</v>
      </c>
      <c r="C14" s="17">
        <v>2483762.3858396439</v>
      </c>
      <c r="D14" s="14">
        <f t="shared" si="0"/>
        <v>3.0740300245992076E-2</v>
      </c>
    </row>
    <row r="15" spans="1:4" ht="16.5" thickTop="1" thickBot="1" x14ac:dyDescent="0.3">
      <c r="A15" s="15">
        <v>11</v>
      </c>
      <c r="B15" s="16" t="s">
        <v>97</v>
      </c>
      <c r="C15" s="17">
        <v>639591.36199504172</v>
      </c>
      <c r="D15" s="14">
        <f t="shared" si="0"/>
        <v>7.915906374362798E-3</v>
      </c>
    </row>
    <row r="16" spans="1:4" ht="16.5" thickTop="1" thickBot="1" x14ac:dyDescent="0.3">
      <c r="A16" s="15">
        <v>12</v>
      </c>
      <c r="B16" s="16" t="s">
        <v>98</v>
      </c>
      <c r="C16" s="17">
        <v>24499824.898108479</v>
      </c>
      <c r="D16" s="14">
        <f t="shared" si="0"/>
        <v>0.30322223157731254</v>
      </c>
    </row>
    <row r="17" spans="1:4" ht="16.5" thickTop="1" thickBot="1" x14ac:dyDescent="0.3">
      <c r="A17" s="15">
        <v>13</v>
      </c>
      <c r="B17" s="16" t="s">
        <v>99</v>
      </c>
      <c r="C17" s="17">
        <v>3201272.2586423177</v>
      </c>
      <c r="D17" s="14">
        <f t="shared" si="0"/>
        <v>3.9620565542368848E-2</v>
      </c>
    </row>
    <row r="18" spans="1:4" ht="16.5" thickTop="1" thickBot="1" x14ac:dyDescent="0.3">
      <c r="A18" s="15">
        <v>14</v>
      </c>
      <c r="B18" s="16" t="s">
        <v>100</v>
      </c>
      <c r="C18" s="17">
        <v>10336665.558864504</v>
      </c>
      <c r="D18" s="14">
        <f t="shared" si="0"/>
        <v>0.12793180403788229</v>
      </c>
    </row>
    <row r="19" spans="1:4" ht="16.5" thickTop="1" thickBot="1" x14ac:dyDescent="0.3">
      <c r="A19" s="15">
        <v>15</v>
      </c>
      <c r="B19" s="16" t="s">
        <v>101</v>
      </c>
      <c r="C19" s="17">
        <v>96660.252017283841</v>
      </c>
      <c r="D19" s="14">
        <f t="shared" si="0"/>
        <v>1.1963161958667341E-3</v>
      </c>
    </row>
    <row r="20" spans="1:4" ht="16.5" thickTop="1" thickBot="1" x14ac:dyDescent="0.3">
      <c r="A20" s="15">
        <v>16</v>
      </c>
      <c r="B20" s="16" t="s">
        <v>102</v>
      </c>
      <c r="C20" s="17">
        <v>5099158.8078454398</v>
      </c>
      <c r="D20" s="14">
        <f t="shared" si="0"/>
        <v>6.3109769939677263E-2</v>
      </c>
    </row>
    <row r="21" spans="1:4" ht="16.5" thickTop="1" thickBot="1" x14ac:dyDescent="0.3">
      <c r="A21" s="15">
        <v>17</v>
      </c>
      <c r="B21" s="16" t="s">
        <v>103</v>
      </c>
      <c r="C21" s="17">
        <v>26462855.72454267</v>
      </c>
      <c r="D21" s="14">
        <f t="shared" si="0"/>
        <v>0.32751769451722879</v>
      </c>
    </row>
    <row r="22" spans="1:4" ht="16.5" thickTop="1" thickBot="1" x14ac:dyDescent="0.3">
      <c r="A22" s="15">
        <v>18</v>
      </c>
      <c r="B22" s="16" t="s">
        <v>104</v>
      </c>
      <c r="C22" s="17">
        <v>3093921.6410604501</v>
      </c>
      <c r="D22" s="14">
        <f t="shared" si="0"/>
        <v>3.8291939972196321E-2</v>
      </c>
    </row>
    <row r="23" spans="1:4" ht="16.5" thickTop="1" thickBot="1" x14ac:dyDescent="0.3">
      <c r="A23" s="31"/>
      <c r="B23" s="18" t="s">
        <v>105</v>
      </c>
      <c r="C23" s="19">
        <f>SUM(C5:C22)</f>
        <v>80798247.445988342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881968.93897654582</v>
      </c>
      <c r="D5" s="14">
        <f t="shared" ref="D5:D22" si="0">C5/C$23</f>
        <v>3.9693747679926603E-2</v>
      </c>
    </row>
    <row r="6" spans="1:4" ht="16.5" thickTop="1" thickBot="1" x14ac:dyDescent="0.3">
      <c r="A6" s="15">
        <v>2</v>
      </c>
      <c r="B6" s="16" t="s">
        <v>88</v>
      </c>
      <c r="C6" s="17">
        <v>625863.83315289381</v>
      </c>
      <c r="D6" s="14">
        <f t="shared" si="0"/>
        <v>2.8167523795101925E-2</v>
      </c>
    </row>
    <row r="7" spans="1:4" ht="16.5" thickTop="1" thickBot="1" x14ac:dyDescent="0.3">
      <c r="A7" s="15">
        <v>3</v>
      </c>
      <c r="B7" s="16" t="s">
        <v>89</v>
      </c>
      <c r="C7" s="17">
        <v>763039.89337423886</v>
      </c>
      <c r="D7" s="14">
        <f t="shared" si="0"/>
        <v>3.4341246793182796E-2</v>
      </c>
    </row>
    <row r="8" spans="1:4" ht="16.5" thickTop="1" thickBot="1" x14ac:dyDescent="0.3">
      <c r="A8" s="15">
        <v>4</v>
      </c>
      <c r="B8" s="16" t="s">
        <v>90</v>
      </c>
      <c r="C8" s="17">
        <v>126294.92498734804</v>
      </c>
      <c r="D8" s="14">
        <f t="shared" si="0"/>
        <v>5.6840084317712749E-3</v>
      </c>
    </row>
    <row r="9" spans="1:4" ht="16.5" thickTop="1" thickBot="1" x14ac:dyDescent="0.3">
      <c r="A9" s="15">
        <v>5</v>
      </c>
      <c r="B9" s="16" t="s">
        <v>91</v>
      </c>
      <c r="C9" s="17">
        <v>152904.40659125228</v>
      </c>
      <c r="D9" s="14">
        <f t="shared" si="0"/>
        <v>6.8815903442416768E-3</v>
      </c>
    </row>
    <row r="10" spans="1:4" ht="16.5" thickTop="1" thickBot="1" x14ac:dyDescent="0.3">
      <c r="A10" s="15">
        <v>6</v>
      </c>
      <c r="B10" s="16" t="s">
        <v>92</v>
      </c>
      <c r="C10" s="17">
        <v>521756.19927877153</v>
      </c>
      <c r="D10" s="14">
        <f t="shared" si="0"/>
        <v>2.3482072904564968E-2</v>
      </c>
    </row>
    <row r="11" spans="1:4" ht="16.5" thickTop="1" thickBot="1" x14ac:dyDescent="0.3">
      <c r="A11" s="15">
        <v>7</v>
      </c>
      <c r="B11" s="16" t="s">
        <v>93</v>
      </c>
      <c r="C11" s="17">
        <v>6710.3965404179107</v>
      </c>
      <c r="D11" s="14">
        <f t="shared" si="0"/>
        <v>3.0200699291824416E-4</v>
      </c>
    </row>
    <row r="12" spans="1:4" ht="16.5" thickTop="1" thickBot="1" x14ac:dyDescent="0.3">
      <c r="A12" s="15">
        <v>8</v>
      </c>
      <c r="B12" s="16" t="s">
        <v>94</v>
      </c>
      <c r="C12" s="17">
        <v>1692.7140219229834</v>
      </c>
      <c r="D12" s="14">
        <f t="shared" si="0"/>
        <v>7.61820063169724E-5</v>
      </c>
    </row>
    <row r="13" spans="1:4" ht="16.5" thickTop="1" thickBot="1" x14ac:dyDescent="0.3">
      <c r="A13" s="15">
        <v>9</v>
      </c>
      <c r="B13" s="16" t="s">
        <v>95</v>
      </c>
      <c r="C13" s="17">
        <v>103382.04628016699</v>
      </c>
      <c r="D13" s="14">
        <f t="shared" si="0"/>
        <v>4.6527952157151544E-3</v>
      </c>
    </row>
    <row r="14" spans="1:4" ht="16.5" thickTop="1" thickBot="1" x14ac:dyDescent="0.3">
      <c r="A14" s="15">
        <v>10</v>
      </c>
      <c r="B14" s="16" t="s">
        <v>96</v>
      </c>
      <c r="C14" s="17">
        <v>2090655.9232122614</v>
      </c>
      <c r="D14" s="14">
        <f t="shared" si="0"/>
        <v>9.4091713476701436E-2</v>
      </c>
    </row>
    <row r="15" spans="1:4" ht="16.5" thickTop="1" thickBot="1" x14ac:dyDescent="0.3">
      <c r="A15" s="15">
        <v>11</v>
      </c>
      <c r="B15" s="16" t="s">
        <v>97</v>
      </c>
      <c r="C15" s="17">
        <v>342444.92332520784</v>
      </c>
      <c r="D15" s="14">
        <f t="shared" si="0"/>
        <v>1.5412019380768792E-2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573706.7494440783</v>
      </c>
      <c r="D17" s="14">
        <f t="shared" si="0"/>
        <v>2.5820150742643908E-2</v>
      </c>
    </row>
    <row r="18" spans="1:4" ht="16.5" thickTop="1" thickBot="1" x14ac:dyDescent="0.3">
      <c r="A18" s="15">
        <v>14</v>
      </c>
      <c r="B18" s="16" t="s">
        <v>100</v>
      </c>
      <c r="C18" s="17">
        <v>10002662.821181394</v>
      </c>
      <c r="D18" s="14">
        <f t="shared" si="0"/>
        <v>0.45017818270572413</v>
      </c>
    </row>
    <row r="19" spans="1:4" ht="16.5" thickTop="1" thickBot="1" x14ac:dyDescent="0.3">
      <c r="A19" s="15">
        <v>15</v>
      </c>
      <c r="B19" s="16" t="s">
        <v>101</v>
      </c>
      <c r="C19" s="17">
        <v>106818.08496914503</v>
      </c>
      <c r="D19" s="14">
        <f t="shared" si="0"/>
        <v>4.8074370026436478E-3</v>
      </c>
    </row>
    <row r="20" spans="1:4" ht="16.5" thickTop="1" thickBot="1" x14ac:dyDescent="0.3">
      <c r="A20" s="15">
        <v>16</v>
      </c>
      <c r="B20" s="16" t="s">
        <v>102</v>
      </c>
      <c r="C20" s="17">
        <v>1975709.4957547761</v>
      </c>
      <c r="D20" s="14">
        <f t="shared" si="0"/>
        <v>8.8918453641155512E-2</v>
      </c>
    </row>
    <row r="21" spans="1:4" ht="16.5" thickTop="1" thickBot="1" x14ac:dyDescent="0.3">
      <c r="A21" s="15">
        <v>17</v>
      </c>
      <c r="B21" s="16" t="s">
        <v>103</v>
      </c>
      <c r="C21" s="17">
        <v>2043613.6918049981</v>
      </c>
      <c r="D21" s="14">
        <f t="shared" si="0"/>
        <v>9.197453861797289E-2</v>
      </c>
    </row>
    <row r="22" spans="1:4" ht="16.5" thickTop="1" thickBot="1" x14ac:dyDescent="0.3">
      <c r="A22" s="15">
        <v>18</v>
      </c>
      <c r="B22" s="16" t="s">
        <v>104</v>
      </c>
      <c r="C22" s="17">
        <v>1900116.5543849897</v>
      </c>
      <c r="D22" s="14">
        <f t="shared" si="0"/>
        <v>8.5516330268650242E-2</v>
      </c>
    </row>
    <row r="23" spans="1:4" ht="16.5" thickTop="1" thickBot="1" x14ac:dyDescent="0.3">
      <c r="A23" s="31"/>
      <c r="B23" s="18" t="s">
        <v>105</v>
      </c>
      <c r="C23" s="19">
        <f>SUM(C5:C22)</f>
        <v>22219341.597280405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63226.040327435796</v>
      </c>
      <c r="D5" s="14">
        <f>C5/C$23</f>
        <v>8.0093519384497897E-3</v>
      </c>
    </row>
    <row r="6" spans="1:4" ht="16.5" thickTop="1" thickBot="1" x14ac:dyDescent="0.3">
      <c r="A6" s="15">
        <v>2</v>
      </c>
      <c r="B6" s="16" t="s">
        <v>88</v>
      </c>
      <c r="C6" s="17">
        <v>50294.250434935719</v>
      </c>
      <c r="D6" s="14">
        <f t="shared" ref="D6:D23" si="0">C6/C$23</f>
        <v>6.3711779217515419E-3</v>
      </c>
    </row>
    <row r="7" spans="1:4" ht="16.5" thickTop="1" thickBot="1" x14ac:dyDescent="0.3">
      <c r="A7" s="15">
        <v>3</v>
      </c>
      <c r="B7" s="16" t="s">
        <v>89</v>
      </c>
      <c r="C7" s="17">
        <v>208687.21821803413</v>
      </c>
      <c r="D7" s="14">
        <f t="shared" si="0"/>
        <v>2.643609131788395E-2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218070.37563493743</v>
      </c>
      <c r="D9" s="14">
        <f t="shared" si="0"/>
        <v>2.7624731467680623E-2</v>
      </c>
    </row>
    <row r="10" spans="1:4" ht="16.5" thickTop="1" thickBot="1" x14ac:dyDescent="0.3">
      <c r="A10" s="15">
        <v>6</v>
      </c>
      <c r="B10" s="16" t="s">
        <v>92</v>
      </c>
      <c r="C10" s="17">
        <v>161910.0863100875</v>
      </c>
      <c r="D10" s="14">
        <f t="shared" si="0"/>
        <v>2.0510455137256974E-2</v>
      </c>
    </row>
    <row r="11" spans="1:4" ht="16.5" thickTop="1" thickBot="1" x14ac:dyDescent="0.3">
      <c r="A11" s="15">
        <v>7</v>
      </c>
      <c r="B11" s="16" t="s">
        <v>93</v>
      </c>
      <c r="C11" s="17">
        <v>18742.900276164015</v>
      </c>
      <c r="D11" s="14">
        <f t="shared" si="0"/>
        <v>2.3743141889264281E-3</v>
      </c>
    </row>
    <row r="12" spans="1:4" ht="16.5" thickTop="1" thickBot="1" x14ac:dyDescent="0.3">
      <c r="A12" s="15">
        <v>8</v>
      </c>
      <c r="B12" s="16" t="s">
        <v>94</v>
      </c>
      <c r="C12" s="17">
        <v>5104.561000343906</v>
      </c>
      <c r="D12" s="14">
        <f t="shared" si="0"/>
        <v>6.4663586919737391E-4</v>
      </c>
    </row>
    <row r="13" spans="1:4" ht="16.5" thickTop="1" thickBot="1" x14ac:dyDescent="0.3">
      <c r="A13" s="15">
        <v>9</v>
      </c>
      <c r="B13" s="16" t="s">
        <v>95</v>
      </c>
      <c r="C13" s="17">
        <v>37746.509076421877</v>
      </c>
      <c r="D13" s="14">
        <f t="shared" si="0"/>
        <v>4.7816544271200171E-3</v>
      </c>
    </row>
    <row r="14" spans="1:4" ht="16.5" thickTop="1" thickBot="1" x14ac:dyDescent="0.3">
      <c r="A14" s="15">
        <v>10</v>
      </c>
      <c r="B14" s="16" t="s">
        <v>96</v>
      </c>
      <c r="C14" s="17">
        <v>898213.13265335397</v>
      </c>
      <c r="D14" s="14">
        <f t="shared" si="0"/>
        <v>0.11378389438752258</v>
      </c>
    </row>
    <row r="15" spans="1:4" ht="16.5" thickTop="1" thickBot="1" x14ac:dyDescent="0.3">
      <c r="A15" s="15">
        <v>11</v>
      </c>
      <c r="B15" s="16" t="s">
        <v>97</v>
      </c>
      <c r="C15" s="17">
        <v>151267.13376544061</v>
      </c>
      <c r="D15" s="14">
        <f t="shared" si="0"/>
        <v>1.9162226588500187E-2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391200.20425890206</v>
      </c>
      <c r="D17" s="14">
        <f t="shared" si="0"/>
        <v>4.9556481760939394E-2</v>
      </c>
    </row>
    <row r="18" spans="1:4" ht="16.5" thickTop="1" thickBot="1" x14ac:dyDescent="0.3">
      <c r="A18" s="15">
        <v>14</v>
      </c>
      <c r="B18" s="16" t="s">
        <v>100</v>
      </c>
      <c r="C18" s="17">
        <v>3277110.1330742966</v>
      </c>
      <c r="D18" s="14">
        <f t="shared" si="0"/>
        <v>0.41513794412746774</v>
      </c>
    </row>
    <row r="19" spans="1:4" ht="16.5" thickTop="1" thickBot="1" x14ac:dyDescent="0.3">
      <c r="A19" s="15">
        <v>15</v>
      </c>
      <c r="B19" s="16" t="s">
        <v>101</v>
      </c>
      <c r="C19" s="17">
        <v>20389.530326742544</v>
      </c>
      <c r="D19" s="14">
        <f t="shared" si="0"/>
        <v>2.5829060842785701E-3</v>
      </c>
    </row>
    <row r="20" spans="1:4" ht="16.5" thickTop="1" thickBot="1" x14ac:dyDescent="0.3">
      <c r="A20" s="15">
        <v>16</v>
      </c>
      <c r="B20" s="16" t="s">
        <v>102</v>
      </c>
      <c r="C20" s="17">
        <v>1107101.7614860502</v>
      </c>
      <c r="D20" s="14">
        <f t="shared" si="0"/>
        <v>0.14024550001072464</v>
      </c>
    </row>
    <row r="21" spans="1:4" ht="16.5" thickTop="1" thickBot="1" x14ac:dyDescent="0.3">
      <c r="A21" s="15">
        <v>17</v>
      </c>
      <c r="B21" s="16" t="s">
        <v>103</v>
      </c>
      <c r="C21" s="17">
        <v>694954.15409173293</v>
      </c>
      <c r="D21" s="14">
        <f t="shared" si="0"/>
        <v>8.8035441922068816E-2</v>
      </c>
    </row>
    <row r="22" spans="1:4" ht="16.5" thickTop="1" thickBot="1" x14ac:dyDescent="0.3">
      <c r="A22" s="15">
        <v>18</v>
      </c>
      <c r="B22" s="16" t="s">
        <v>104</v>
      </c>
      <c r="C22" s="17">
        <v>590008.9931850374</v>
      </c>
      <c r="D22" s="14">
        <f t="shared" si="0"/>
        <v>7.4741192850231425E-2</v>
      </c>
    </row>
    <row r="23" spans="1:4" ht="16.5" thickTop="1" thickBot="1" x14ac:dyDescent="0.3">
      <c r="A23" s="31"/>
      <c r="B23" s="18" t="s">
        <v>105</v>
      </c>
      <c r="C23" s="19">
        <f>SUM(C5:C22)</f>
        <v>7894026.9841199163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606224.10816594178</v>
      </c>
      <c r="D5" s="14">
        <f>C5/C$23</f>
        <v>3.0311429148844989E-2</v>
      </c>
    </row>
    <row r="6" spans="1:4" ht="16.5" thickTop="1" thickBot="1" x14ac:dyDescent="0.3">
      <c r="A6" s="15">
        <v>2</v>
      </c>
      <c r="B6" s="16" t="s">
        <v>88</v>
      </c>
      <c r="C6" s="17">
        <v>665403.5204582453</v>
      </c>
      <c r="D6" s="14">
        <f t="shared" ref="D6:D23" si="0">C6/C$23</f>
        <v>3.3270421604944117E-2</v>
      </c>
    </row>
    <row r="7" spans="1:4" ht="16.5" thickTop="1" thickBot="1" x14ac:dyDescent="0.3">
      <c r="A7" s="15">
        <v>3</v>
      </c>
      <c r="B7" s="16" t="s">
        <v>89</v>
      </c>
      <c r="C7" s="17">
        <v>240501.10722562135</v>
      </c>
      <c r="D7" s="14">
        <f t="shared" si="0"/>
        <v>1.2025144123586585E-2</v>
      </c>
    </row>
    <row r="8" spans="1:4" ht="16.5" thickTop="1" thickBot="1" x14ac:dyDescent="0.3">
      <c r="A8" s="15">
        <v>4</v>
      </c>
      <c r="B8" s="16" t="s">
        <v>90</v>
      </c>
      <c r="C8" s="17">
        <v>23417.48837440434</v>
      </c>
      <c r="D8" s="14">
        <f t="shared" si="0"/>
        <v>1.1708830614673609E-3</v>
      </c>
    </row>
    <row r="9" spans="1:4" ht="16.5" thickTop="1" thickBot="1" x14ac:dyDescent="0.3">
      <c r="A9" s="15">
        <v>5</v>
      </c>
      <c r="B9" s="16" t="s">
        <v>91</v>
      </c>
      <c r="C9" s="17">
        <v>114101.01888021991</v>
      </c>
      <c r="D9" s="14">
        <f t="shared" si="0"/>
        <v>5.7050930555406039E-3</v>
      </c>
    </row>
    <row r="10" spans="1:4" ht="16.5" thickTop="1" thickBot="1" x14ac:dyDescent="0.3">
      <c r="A10" s="15">
        <v>6</v>
      </c>
      <c r="B10" s="16" t="s">
        <v>92</v>
      </c>
      <c r="C10" s="17">
        <v>391619.44505229522</v>
      </c>
      <c r="D10" s="14">
        <f t="shared" si="0"/>
        <v>1.9581116788518274E-2</v>
      </c>
    </row>
    <row r="11" spans="1:4" ht="16.5" thickTop="1" thickBot="1" x14ac:dyDescent="0.3">
      <c r="A11" s="15">
        <v>7</v>
      </c>
      <c r="B11" s="16" t="s">
        <v>93</v>
      </c>
      <c r="C11" s="17">
        <v>636376.4554954574</v>
      </c>
      <c r="D11" s="14">
        <f t="shared" si="0"/>
        <v>3.1819057643718042E-2</v>
      </c>
    </row>
    <row r="12" spans="1:4" ht="16.5" thickTop="1" thickBot="1" x14ac:dyDescent="0.3">
      <c r="A12" s="15">
        <v>8</v>
      </c>
      <c r="B12" s="16" t="s">
        <v>94</v>
      </c>
      <c r="C12" s="17">
        <v>36771.421264634773</v>
      </c>
      <c r="D12" s="14">
        <f t="shared" si="0"/>
        <v>1.8385846345460926E-3</v>
      </c>
    </row>
    <row r="13" spans="1:4" ht="16.5" thickTop="1" thickBot="1" x14ac:dyDescent="0.3">
      <c r="A13" s="15">
        <v>9</v>
      </c>
      <c r="B13" s="16" t="s">
        <v>95</v>
      </c>
      <c r="C13" s="17">
        <v>51888.452947720951</v>
      </c>
      <c r="D13" s="14">
        <f t="shared" si="0"/>
        <v>2.5944417979786023E-3</v>
      </c>
    </row>
    <row r="14" spans="1:4" ht="16.5" thickTop="1" thickBot="1" x14ac:dyDescent="0.3">
      <c r="A14" s="15">
        <v>10</v>
      </c>
      <c r="B14" s="16" t="s">
        <v>96</v>
      </c>
      <c r="C14" s="17">
        <v>1179525.9813857223</v>
      </c>
      <c r="D14" s="14">
        <f t="shared" si="0"/>
        <v>5.8976734399695752E-2</v>
      </c>
    </row>
    <row r="15" spans="1:4" ht="16.5" thickTop="1" thickBot="1" x14ac:dyDescent="0.3">
      <c r="A15" s="15">
        <v>11</v>
      </c>
      <c r="B15" s="16" t="s">
        <v>97</v>
      </c>
      <c r="C15" s="17">
        <v>66454.98382728704</v>
      </c>
      <c r="D15" s="14">
        <f t="shared" si="0"/>
        <v>3.3227737180604898E-3</v>
      </c>
    </row>
    <row r="16" spans="1:4" ht="16.5" thickTop="1" thickBot="1" x14ac:dyDescent="0.3">
      <c r="A16" s="15">
        <v>12</v>
      </c>
      <c r="B16" s="16" t="s">
        <v>98</v>
      </c>
      <c r="C16" s="17">
        <v>4967021.2505939351</v>
      </c>
      <c r="D16" s="14">
        <f t="shared" si="0"/>
        <v>0.24835289571983399</v>
      </c>
    </row>
    <row r="17" spans="1:4" ht="16.5" thickTop="1" thickBot="1" x14ac:dyDescent="0.3">
      <c r="A17" s="15">
        <v>13</v>
      </c>
      <c r="B17" s="16" t="s">
        <v>99</v>
      </c>
      <c r="C17" s="17">
        <v>363465.40471634635</v>
      </c>
      <c r="D17" s="14">
        <f t="shared" si="0"/>
        <v>1.8173404380843389E-2</v>
      </c>
    </row>
    <row r="18" spans="1:4" ht="16.5" thickTop="1" thickBot="1" x14ac:dyDescent="0.3">
      <c r="A18" s="15">
        <v>14</v>
      </c>
      <c r="B18" s="16" t="s">
        <v>100</v>
      </c>
      <c r="C18" s="17">
        <v>3760006.3528672284</v>
      </c>
      <c r="D18" s="14">
        <f t="shared" si="0"/>
        <v>0.18800170535769045</v>
      </c>
    </row>
    <row r="19" spans="1:4" ht="16.5" thickTop="1" thickBot="1" x14ac:dyDescent="0.3">
      <c r="A19" s="15">
        <v>15</v>
      </c>
      <c r="B19" s="16" t="s">
        <v>101</v>
      </c>
      <c r="C19" s="17">
        <v>110733.52485674022</v>
      </c>
      <c r="D19" s="14">
        <f t="shared" si="0"/>
        <v>5.5367171115177326E-3</v>
      </c>
    </row>
    <row r="20" spans="1:4" ht="16.5" thickTop="1" thickBot="1" x14ac:dyDescent="0.3">
      <c r="A20" s="15">
        <v>16</v>
      </c>
      <c r="B20" s="16" t="s">
        <v>102</v>
      </c>
      <c r="C20" s="17">
        <v>1652859.5073227</v>
      </c>
      <c r="D20" s="14">
        <f t="shared" si="0"/>
        <v>8.2643585390854882E-2</v>
      </c>
    </row>
    <row r="21" spans="1:4" ht="16.5" thickTop="1" thickBot="1" x14ac:dyDescent="0.3">
      <c r="A21" s="15">
        <v>17</v>
      </c>
      <c r="B21" s="16" t="s">
        <v>103</v>
      </c>
      <c r="C21" s="17">
        <v>3645293.9727755282</v>
      </c>
      <c r="D21" s="14">
        <f t="shared" si="0"/>
        <v>0.18226604401593932</v>
      </c>
    </row>
    <row r="22" spans="1:4" ht="16.5" thickTop="1" thickBot="1" x14ac:dyDescent="0.3">
      <c r="A22" s="15">
        <v>18</v>
      </c>
      <c r="B22" s="16" t="s">
        <v>104</v>
      </c>
      <c r="C22" s="17">
        <v>1488188.3759451692</v>
      </c>
      <c r="D22" s="14">
        <f t="shared" si="0"/>
        <v>7.4409968046419181E-2</v>
      </c>
    </row>
    <row r="23" spans="1:4" ht="16.5" thickTop="1" thickBot="1" x14ac:dyDescent="0.3">
      <c r="A23" s="31"/>
      <c r="B23" s="18" t="s">
        <v>105</v>
      </c>
      <c r="C23" s="19">
        <f>SUM(C5:C22)</f>
        <v>19999852.372155201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121459.39709002756</v>
      </c>
      <c r="D5" s="14">
        <f>C5/C$23</f>
        <v>4.5752140029875678E-3</v>
      </c>
    </row>
    <row r="6" spans="1:4" ht="16.5" thickTop="1" thickBot="1" x14ac:dyDescent="0.3">
      <c r="A6" s="15">
        <v>2</v>
      </c>
      <c r="B6" s="16" t="s">
        <v>88</v>
      </c>
      <c r="C6" s="17">
        <v>800540.50007948535</v>
      </c>
      <c r="D6" s="14">
        <f t="shared" ref="D6:D23" si="0">C6/C$23</f>
        <v>3.015529628561818E-2</v>
      </c>
    </row>
    <row r="7" spans="1:4" ht="16.5" thickTop="1" thickBot="1" x14ac:dyDescent="0.3">
      <c r="A7" s="15">
        <v>3</v>
      </c>
      <c r="B7" s="16" t="s">
        <v>89</v>
      </c>
      <c r="C7" s="17">
        <v>1168469.4617807651</v>
      </c>
      <c r="D7" s="14">
        <f t="shared" si="0"/>
        <v>4.4014691095824954E-2</v>
      </c>
    </row>
    <row r="8" spans="1:4" ht="16.5" thickTop="1" thickBot="1" x14ac:dyDescent="0.3">
      <c r="A8" s="15">
        <v>4</v>
      </c>
      <c r="B8" s="16" t="s">
        <v>90</v>
      </c>
      <c r="C8" s="17">
        <v>45066.837391269306</v>
      </c>
      <c r="D8" s="14">
        <f t="shared" si="0"/>
        <v>1.6976078462670745E-3</v>
      </c>
    </row>
    <row r="9" spans="1:4" ht="16.5" thickTop="1" thickBot="1" x14ac:dyDescent="0.3">
      <c r="A9" s="15">
        <v>5</v>
      </c>
      <c r="B9" s="16" t="s">
        <v>91</v>
      </c>
      <c r="C9" s="17">
        <v>173638.28520417947</v>
      </c>
      <c r="D9" s="14">
        <f t="shared" si="0"/>
        <v>6.54072334421408E-3</v>
      </c>
    </row>
    <row r="10" spans="1:4" ht="16.5" thickTop="1" thickBot="1" x14ac:dyDescent="0.3">
      <c r="A10" s="15">
        <v>6</v>
      </c>
      <c r="B10" s="16" t="s">
        <v>92</v>
      </c>
      <c r="C10" s="17">
        <v>1417851.026926365</v>
      </c>
      <c r="D10" s="14">
        <f t="shared" si="0"/>
        <v>5.3408563091545451E-2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51577.420692728352</v>
      </c>
      <c r="D12" s="14">
        <f t="shared" si="0"/>
        <v>1.942852863137804E-3</v>
      </c>
    </row>
    <row r="13" spans="1:4" ht="16.5" thickTop="1" thickBot="1" x14ac:dyDescent="0.3">
      <c r="A13" s="15">
        <v>9</v>
      </c>
      <c r="B13" s="16" t="s">
        <v>95</v>
      </c>
      <c r="C13" s="17">
        <v>254294.76759670331</v>
      </c>
      <c r="D13" s="14">
        <f t="shared" si="0"/>
        <v>9.5789457997435736E-3</v>
      </c>
    </row>
    <row r="14" spans="1:4" ht="16.5" thickTop="1" thickBot="1" x14ac:dyDescent="0.3">
      <c r="A14" s="15">
        <v>10</v>
      </c>
      <c r="B14" s="16" t="s">
        <v>96</v>
      </c>
      <c r="C14" s="17">
        <v>1966412.3360848646</v>
      </c>
      <c r="D14" s="14">
        <f t="shared" si="0"/>
        <v>7.4072138272137433E-2</v>
      </c>
    </row>
    <row r="15" spans="1:4" ht="16.5" thickTop="1" thickBot="1" x14ac:dyDescent="0.3">
      <c r="A15" s="15">
        <v>11</v>
      </c>
      <c r="B15" s="16" t="s">
        <v>97</v>
      </c>
      <c r="C15" s="17">
        <v>92655.558236725861</v>
      </c>
      <c r="D15" s="14">
        <f t="shared" si="0"/>
        <v>3.4902116893029121E-3</v>
      </c>
    </row>
    <row r="16" spans="1:4" ht="16.5" thickTop="1" thickBot="1" x14ac:dyDescent="0.3">
      <c r="A16" s="15">
        <v>12</v>
      </c>
      <c r="B16" s="16" t="s">
        <v>98</v>
      </c>
      <c r="C16" s="17">
        <v>5028780.3987435</v>
      </c>
      <c r="D16" s="14">
        <f t="shared" si="0"/>
        <v>0.18942747164492324</v>
      </c>
    </row>
    <row r="17" spans="1:4" ht="16.5" thickTop="1" thickBot="1" x14ac:dyDescent="0.3">
      <c r="A17" s="15">
        <v>13</v>
      </c>
      <c r="B17" s="16" t="s">
        <v>99</v>
      </c>
      <c r="C17" s="17">
        <v>1869138.7179453084</v>
      </c>
      <c r="D17" s="14">
        <f t="shared" si="0"/>
        <v>7.0407970406200421E-2</v>
      </c>
    </row>
    <row r="18" spans="1:4" ht="16.5" thickTop="1" thickBot="1" x14ac:dyDescent="0.3">
      <c r="A18" s="15">
        <v>14</v>
      </c>
      <c r="B18" s="16" t="s">
        <v>100</v>
      </c>
      <c r="C18" s="17">
        <v>5343804.4502640087</v>
      </c>
      <c r="D18" s="14">
        <f t="shared" si="0"/>
        <v>0.20129400882793094</v>
      </c>
    </row>
    <row r="19" spans="1:4" ht="16.5" thickTop="1" thickBot="1" x14ac:dyDescent="0.3">
      <c r="A19" s="15">
        <v>15</v>
      </c>
      <c r="B19" s="16" t="s">
        <v>101</v>
      </c>
      <c r="C19" s="17">
        <v>129109.955028059</v>
      </c>
      <c r="D19" s="14">
        <f t="shared" si="0"/>
        <v>4.8634003487735963E-3</v>
      </c>
    </row>
    <row r="20" spans="1:4" ht="16.5" thickTop="1" thickBot="1" x14ac:dyDescent="0.3">
      <c r="A20" s="15">
        <v>16</v>
      </c>
      <c r="B20" s="16" t="s">
        <v>102</v>
      </c>
      <c r="C20" s="17">
        <v>3427981.3731438033</v>
      </c>
      <c r="D20" s="14">
        <f t="shared" si="0"/>
        <v>0.12912750068043766</v>
      </c>
    </row>
    <row r="21" spans="1:4" ht="16.5" thickTop="1" thickBot="1" x14ac:dyDescent="0.3">
      <c r="A21" s="15">
        <v>17</v>
      </c>
      <c r="B21" s="16" t="s">
        <v>103</v>
      </c>
      <c r="C21" s="17">
        <v>2284377.2695216052</v>
      </c>
      <c r="D21" s="14">
        <f t="shared" si="0"/>
        <v>8.604945456690298E-2</v>
      </c>
    </row>
    <row r="22" spans="1:4" ht="16.5" thickTop="1" thickBot="1" x14ac:dyDescent="0.3">
      <c r="A22" s="15">
        <v>18</v>
      </c>
      <c r="B22" s="16" t="s">
        <v>104</v>
      </c>
      <c r="C22" s="17">
        <v>2372102.5496280808</v>
      </c>
      <c r="D22" s="14">
        <f t="shared" si="0"/>
        <v>8.9353949234052182E-2</v>
      </c>
    </row>
    <row r="23" spans="1:4" ht="16.5" thickTop="1" thickBot="1" x14ac:dyDescent="0.3">
      <c r="A23" s="31"/>
      <c r="B23" s="18" t="s">
        <v>105</v>
      </c>
      <c r="C23" s="19">
        <f>SUM(C5:C22)</f>
        <v>26547260.305357479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27664.855007538976</v>
      </c>
      <c r="D6" s="14">
        <f t="shared" ref="D6:D23" si="0">C6/C$23</f>
        <v>6.0111666095528805E-3</v>
      </c>
    </row>
    <row r="7" spans="1:4" ht="16.5" thickTop="1" thickBot="1" x14ac:dyDescent="0.3">
      <c r="A7" s="15">
        <v>3</v>
      </c>
      <c r="B7" s="16" t="s">
        <v>89</v>
      </c>
      <c r="C7" s="17">
        <v>30109.74465826129</v>
      </c>
      <c r="D7" s="14">
        <f t="shared" si="0"/>
        <v>6.5424052163866554E-3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159429.05312608875</v>
      </c>
      <c r="D9" s="14">
        <f t="shared" si="0"/>
        <v>3.4641591307202402E-2</v>
      </c>
    </row>
    <row r="10" spans="1:4" ht="16.5" thickTop="1" thickBot="1" x14ac:dyDescent="0.3">
      <c r="A10" s="15">
        <v>6</v>
      </c>
      <c r="B10" s="16" t="s">
        <v>92</v>
      </c>
      <c r="C10" s="17">
        <v>56673.558747626215</v>
      </c>
      <c r="D10" s="14">
        <f t="shared" si="0"/>
        <v>1.2314331808188651E-2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106246.29832188011</v>
      </c>
      <c r="D14" s="14">
        <f t="shared" si="0"/>
        <v>2.3085759917665826E-2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227472.97207442904</v>
      </c>
      <c r="D17" s="14">
        <f t="shared" si="0"/>
        <v>4.9426535361813288E-2</v>
      </c>
    </row>
    <row r="18" spans="1:4" ht="16.5" thickTop="1" thickBot="1" x14ac:dyDescent="0.3">
      <c r="A18" s="15">
        <v>14</v>
      </c>
      <c r="B18" s="16" t="s">
        <v>100</v>
      </c>
      <c r="C18" s="17">
        <v>1704086.0526952797</v>
      </c>
      <c r="D18" s="14">
        <f t="shared" si="0"/>
        <v>0.37027286703563628</v>
      </c>
    </row>
    <row r="19" spans="1:4" ht="16.5" thickTop="1" thickBot="1" x14ac:dyDescent="0.3">
      <c r="A19" s="15">
        <v>15</v>
      </c>
      <c r="B19" s="16" t="s">
        <v>101</v>
      </c>
      <c r="C19" s="17">
        <v>8814.5953502603497</v>
      </c>
      <c r="D19" s="14">
        <f t="shared" si="0"/>
        <v>1.9152820873908729E-3</v>
      </c>
    </row>
    <row r="20" spans="1:4" ht="16.5" thickTop="1" thickBot="1" x14ac:dyDescent="0.3">
      <c r="A20" s="15">
        <v>16</v>
      </c>
      <c r="B20" s="16" t="s">
        <v>102</v>
      </c>
      <c r="C20" s="17">
        <v>655707.02104722615</v>
      </c>
      <c r="D20" s="14">
        <f t="shared" si="0"/>
        <v>0.14247550364873968</v>
      </c>
    </row>
    <row r="21" spans="1:4" ht="16.5" thickTop="1" thickBot="1" x14ac:dyDescent="0.3">
      <c r="A21" s="15">
        <v>17</v>
      </c>
      <c r="B21" s="16" t="s">
        <v>103</v>
      </c>
      <c r="C21" s="17">
        <v>712147.94508284621</v>
      </c>
      <c r="D21" s="14">
        <f t="shared" si="0"/>
        <v>0.15473928735130288</v>
      </c>
    </row>
    <row r="22" spans="1:4" ht="16.5" thickTop="1" thickBot="1" x14ac:dyDescent="0.3">
      <c r="A22" s="15">
        <v>18</v>
      </c>
      <c r="B22" s="16" t="s">
        <v>104</v>
      </c>
      <c r="C22" s="17">
        <v>913891.82831652486</v>
      </c>
      <c r="D22" s="14">
        <f t="shared" si="0"/>
        <v>0.19857526965612052</v>
      </c>
    </row>
    <row r="23" spans="1:4" ht="16.5" thickTop="1" thickBot="1" x14ac:dyDescent="0.3">
      <c r="A23" s="31"/>
      <c r="B23" s="18" t="s">
        <v>105</v>
      </c>
      <c r="C23" s="19">
        <f>SUM(C5:C22)</f>
        <v>4602243.9244279619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201389.51006555301</v>
      </c>
      <c r="D5" s="14">
        <f>C5/C$23</f>
        <v>5.0359884824253368E-2</v>
      </c>
    </row>
    <row r="6" spans="1:4" ht="16.5" thickTop="1" thickBot="1" x14ac:dyDescent="0.3">
      <c r="A6" s="15">
        <v>2</v>
      </c>
      <c r="B6" s="16" t="s">
        <v>88</v>
      </c>
      <c r="C6" s="17">
        <v>16891.144875268703</v>
      </c>
      <c r="D6" s="14">
        <f t="shared" ref="D6:D23" si="0">C6/C$23</f>
        <v>4.2238352444048562E-3</v>
      </c>
    </row>
    <row r="7" spans="1:4" ht="16.5" thickTop="1" thickBot="1" x14ac:dyDescent="0.3">
      <c r="A7" s="15">
        <v>3</v>
      </c>
      <c r="B7" s="16" t="s">
        <v>89</v>
      </c>
      <c r="C7" s="17">
        <v>188802.12823206204</v>
      </c>
      <c r="D7" s="14">
        <f t="shared" si="0"/>
        <v>4.7212257625760416E-2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71361.317550293083</v>
      </c>
      <c r="D9" s="14">
        <f t="shared" si="0"/>
        <v>1.7844761286573231E-2</v>
      </c>
    </row>
    <row r="10" spans="1:4" ht="16.5" thickTop="1" thickBot="1" x14ac:dyDescent="0.3">
      <c r="A10" s="15">
        <v>6</v>
      </c>
      <c r="B10" s="16" t="s">
        <v>92</v>
      </c>
      <c r="C10" s="17">
        <v>51499.185262503306</v>
      </c>
      <c r="D10" s="14">
        <f t="shared" si="0"/>
        <v>1.2877994675682769E-2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756.87296841287491</v>
      </c>
      <c r="D12" s="14">
        <f t="shared" si="0"/>
        <v>1.8926524774530825E-4</v>
      </c>
    </row>
    <row r="13" spans="1:4" ht="16.5" thickTop="1" thickBot="1" x14ac:dyDescent="0.3">
      <c r="A13" s="15">
        <v>9</v>
      </c>
      <c r="B13" s="16" t="s">
        <v>95</v>
      </c>
      <c r="C13" s="17">
        <v>42872.382283583298</v>
      </c>
      <c r="D13" s="14">
        <f t="shared" si="0"/>
        <v>1.0720758162825052E-2</v>
      </c>
    </row>
    <row r="14" spans="1:4" ht="16.5" thickTop="1" thickBot="1" x14ac:dyDescent="0.3">
      <c r="A14" s="15">
        <v>10</v>
      </c>
      <c r="B14" s="16" t="s">
        <v>96</v>
      </c>
      <c r="C14" s="17">
        <v>732461.28402683139</v>
      </c>
      <c r="D14" s="14">
        <f t="shared" si="0"/>
        <v>0.18316081055964245</v>
      </c>
    </row>
    <row r="15" spans="1:4" ht="16.5" thickTop="1" thickBot="1" x14ac:dyDescent="0.3">
      <c r="A15" s="15">
        <v>11</v>
      </c>
      <c r="B15" s="16" t="s">
        <v>97</v>
      </c>
      <c r="C15" s="17">
        <v>55475.075510172734</v>
      </c>
      <c r="D15" s="14">
        <f t="shared" si="0"/>
        <v>1.3872214160507627E-2</v>
      </c>
    </row>
    <row r="16" spans="1:4" ht="16.5" thickTop="1" thickBot="1" x14ac:dyDescent="0.3">
      <c r="A16" s="15">
        <v>12</v>
      </c>
      <c r="B16" s="16" t="s">
        <v>98</v>
      </c>
      <c r="C16" s="17">
        <v>16846.01127087255</v>
      </c>
      <c r="D16" s="14">
        <f t="shared" si="0"/>
        <v>4.2125490402805509E-3</v>
      </c>
    </row>
    <row r="17" spans="1:4" ht="16.5" thickTop="1" thickBot="1" x14ac:dyDescent="0.3">
      <c r="A17" s="15">
        <v>13</v>
      </c>
      <c r="B17" s="16" t="s">
        <v>99</v>
      </c>
      <c r="C17" s="17">
        <v>170297.02859508985</v>
      </c>
      <c r="D17" s="14">
        <f t="shared" si="0"/>
        <v>4.2584833456170305E-2</v>
      </c>
    </row>
    <row r="18" spans="1:4" ht="16.5" thickTop="1" thickBot="1" x14ac:dyDescent="0.3">
      <c r="A18" s="15">
        <v>14</v>
      </c>
      <c r="B18" s="16" t="s">
        <v>100</v>
      </c>
      <c r="C18" s="17">
        <v>1122773.5408053168</v>
      </c>
      <c r="D18" s="14">
        <f t="shared" si="0"/>
        <v>0.28076311512089197</v>
      </c>
    </row>
    <row r="19" spans="1:4" ht="16.5" thickTop="1" thickBot="1" x14ac:dyDescent="0.3">
      <c r="A19" s="15">
        <v>15</v>
      </c>
      <c r="B19" s="16" t="s">
        <v>101</v>
      </c>
      <c r="C19" s="17">
        <v>144170.30779949445</v>
      </c>
      <c r="D19" s="14">
        <f t="shared" si="0"/>
        <v>3.6051530655675221E-2</v>
      </c>
    </row>
    <row r="20" spans="1:4" ht="16.5" thickTop="1" thickBot="1" x14ac:dyDescent="0.3">
      <c r="A20" s="15">
        <v>16</v>
      </c>
      <c r="B20" s="16" t="s">
        <v>102</v>
      </c>
      <c r="C20" s="17">
        <v>567110.67923346302</v>
      </c>
      <c r="D20" s="14">
        <f t="shared" si="0"/>
        <v>0.14181289025185589</v>
      </c>
    </row>
    <row r="21" spans="1:4" ht="16.5" thickTop="1" thickBot="1" x14ac:dyDescent="0.3">
      <c r="A21" s="15">
        <v>17</v>
      </c>
      <c r="B21" s="16" t="s">
        <v>103</v>
      </c>
      <c r="C21" s="17">
        <v>139212.60435179307</v>
      </c>
      <c r="D21" s="14">
        <f t="shared" si="0"/>
        <v>3.4811796895273417E-2</v>
      </c>
    </row>
    <row r="22" spans="1:4" ht="16.5" thickTop="1" thickBot="1" x14ac:dyDescent="0.3">
      <c r="A22" s="15">
        <v>18</v>
      </c>
      <c r="B22" s="16" t="s">
        <v>104</v>
      </c>
      <c r="C22" s="17">
        <v>477087.49297786842</v>
      </c>
      <c r="D22" s="14">
        <f t="shared" si="0"/>
        <v>0.1193015027924576</v>
      </c>
    </row>
    <row r="23" spans="1:4" ht="16.5" thickTop="1" thickBot="1" x14ac:dyDescent="0.3">
      <c r="A23" s="31"/>
      <c r="B23" s="18" t="s">
        <v>105</v>
      </c>
      <c r="C23" s="19">
        <f>SUM(C5:C22)</f>
        <v>3999006.5658085784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90116.231173213993</v>
      </c>
      <c r="D5" s="14">
        <f>C5/C$23</f>
        <v>1.0288309159326867E-2</v>
      </c>
    </row>
    <row r="6" spans="1:4" ht="16.5" thickTop="1" thickBot="1" x14ac:dyDescent="0.3">
      <c r="A6" s="15">
        <v>2</v>
      </c>
      <c r="B6" s="16" t="s">
        <v>88</v>
      </c>
      <c r="C6" s="17">
        <v>20674.065147143541</v>
      </c>
      <c r="D6" s="14">
        <f t="shared" ref="D6:D23" si="0">C6/C$23</f>
        <v>2.3602981510072317E-3</v>
      </c>
    </row>
    <row r="7" spans="1:4" ht="16.5" thickTop="1" thickBot="1" x14ac:dyDescent="0.3">
      <c r="A7" s="15">
        <v>3</v>
      </c>
      <c r="B7" s="16" t="s">
        <v>89</v>
      </c>
      <c r="C7" s="17">
        <v>298817.27774595993</v>
      </c>
      <c r="D7" s="14">
        <f t="shared" si="0"/>
        <v>3.4115103301309464E-2</v>
      </c>
    </row>
    <row r="8" spans="1:4" ht="16.5" thickTop="1" thickBot="1" x14ac:dyDescent="0.3">
      <c r="A8" s="15">
        <v>4</v>
      </c>
      <c r="B8" s="16" t="s">
        <v>90</v>
      </c>
      <c r="C8" s="17">
        <v>213327.0731982927</v>
      </c>
      <c r="D8" s="14">
        <f t="shared" si="0"/>
        <v>2.4354934206023023E-2</v>
      </c>
    </row>
    <row r="9" spans="1:4" ht="16.5" thickTop="1" thickBot="1" x14ac:dyDescent="0.3">
      <c r="A9" s="15">
        <v>5</v>
      </c>
      <c r="B9" s="16" t="s">
        <v>91</v>
      </c>
      <c r="C9" s="17">
        <v>93819.966606160975</v>
      </c>
      <c r="D9" s="14">
        <f t="shared" si="0"/>
        <v>1.0711153908629234E-2</v>
      </c>
    </row>
    <row r="10" spans="1:4" ht="16.5" thickTop="1" thickBot="1" x14ac:dyDescent="0.3">
      <c r="A10" s="15">
        <v>6</v>
      </c>
      <c r="B10" s="16" t="s">
        <v>92</v>
      </c>
      <c r="C10" s="17">
        <v>100895.01346527785</v>
      </c>
      <c r="D10" s="14">
        <f t="shared" si="0"/>
        <v>1.1518891520995729E-2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4654.1098579998361</v>
      </c>
      <c r="D12" s="14">
        <f t="shared" si="0"/>
        <v>5.3134624536768042E-4</v>
      </c>
    </row>
    <row r="13" spans="1:4" ht="16.5" thickTop="1" thickBot="1" x14ac:dyDescent="0.3">
      <c r="A13" s="15">
        <v>9</v>
      </c>
      <c r="B13" s="16" t="s">
        <v>95</v>
      </c>
      <c r="C13" s="17">
        <v>102.11563108262173</v>
      </c>
      <c r="D13" s="14">
        <f t="shared" si="0"/>
        <v>1.1658245899769255E-5</v>
      </c>
    </row>
    <row r="14" spans="1:4" ht="16.5" thickTop="1" thickBot="1" x14ac:dyDescent="0.3">
      <c r="A14" s="15">
        <v>10</v>
      </c>
      <c r="B14" s="16" t="s">
        <v>96</v>
      </c>
      <c r="C14" s="17">
        <v>1235277.456243179</v>
      </c>
      <c r="D14" s="14">
        <f t="shared" si="0"/>
        <v>0.14102805012948955</v>
      </c>
    </row>
    <row r="15" spans="1:4" ht="16.5" thickTop="1" thickBot="1" x14ac:dyDescent="0.3">
      <c r="A15" s="15">
        <v>11</v>
      </c>
      <c r="B15" s="16" t="s">
        <v>97</v>
      </c>
      <c r="C15" s="17">
        <v>427913.78944543836</v>
      </c>
      <c r="D15" s="14">
        <f t="shared" si="0"/>
        <v>4.8853678211327224E-2</v>
      </c>
    </row>
    <row r="16" spans="1:4" ht="16.5" thickTop="1" thickBot="1" x14ac:dyDescent="0.3">
      <c r="A16" s="15">
        <v>12</v>
      </c>
      <c r="B16" s="16" t="s">
        <v>98</v>
      </c>
      <c r="C16" s="17">
        <v>590.60493647200769</v>
      </c>
      <c r="D16" s="14">
        <f t="shared" si="0"/>
        <v>6.742765535510695E-5</v>
      </c>
    </row>
    <row r="17" spans="1:4" ht="16.5" thickTop="1" thickBot="1" x14ac:dyDescent="0.3">
      <c r="A17" s="15">
        <v>13</v>
      </c>
      <c r="B17" s="16" t="s">
        <v>99</v>
      </c>
      <c r="C17" s="17">
        <v>162288.47785018582</v>
      </c>
      <c r="D17" s="14">
        <f t="shared" si="0"/>
        <v>1.8528005569939696E-2</v>
      </c>
    </row>
    <row r="18" spans="1:4" ht="16.5" thickTop="1" thickBot="1" x14ac:dyDescent="0.3">
      <c r="A18" s="15">
        <v>14</v>
      </c>
      <c r="B18" s="16" t="s">
        <v>100</v>
      </c>
      <c r="C18" s="17">
        <v>3550454.2649764414</v>
      </c>
      <c r="D18" s="14">
        <f t="shared" si="0"/>
        <v>0.40534508221850535</v>
      </c>
    </row>
    <row r="19" spans="1:4" ht="16.5" thickTop="1" thickBot="1" x14ac:dyDescent="0.3">
      <c r="A19" s="15">
        <v>15</v>
      </c>
      <c r="B19" s="16" t="s">
        <v>101</v>
      </c>
      <c r="C19" s="17">
        <v>50.057153776826439</v>
      </c>
      <c r="D19" s="14">
        <f t="shared" si="0"/>
        <v>5.714880293895776E-6</v>
      </c>
    </row>
    <row r="20" spans="1:4" ht="16.5" thickTop="1" thickBot="1" x14ac:dyDescent="0.3">
      <c r="A20" s="15">
        <v>16</v>
      </c>
      <c r="B20" s="16" t="s">
        <v>102</v>
      </c>
      <c r="C20" s="17">
        <v>1092231.5768560048</v>
      </c>
      <c r="D20" s="14">
        <f t="shared" si="0"/>
        <v>0.12469691630439371</v>
      </c>
    </row>
    <row r="21" spans="1:4" ht="16.5" thickTop="1" thickBot="1" x14ac:dyDescent="0.3">
      <c r="A21" s="15">
        <v>17</v>
      </c>
      <c r="B21" s="16" t="s">
        <v>103</v>
      </c>
      <c r="C21" s="17">
        <v>733629.69552406005</v>
      </c>
      <c r="D21" s="14">
        <f t="shared" si="0"/>
        <v>8.3756377932701048E-2</v>
      </c>
    </row>
    <row r="22" spans="1:4" ht="16.5" thickTop="1" thickBot="1" x14ac:dyDescent="0.3">
      <c r="A22" s="15">
        <v>18</v>
      </c>
      <c r="B22" s="16" t="s">
        <v>104</v>
      </c>
      <c r="C22" s="17">
        <v>734248.73922492401</v>
      </c>
      <c r="D22" s="14">
        <f t="shared" si="0"/>
        <v>8.3827052359435356E-2</v>
      </c>
    </row>
    <row r="23" spans="1:4" ht="16.5" thickTop="1" thickBot="1" x14ac:dyDescent="0.3">
      <c r="A23" s="7"/>
      <c r="B23" s="8" t="s">
        <v>105</v>
      </c>
      <c r="C23" s="9">
        <f>SUM(C5:C22)</f>
        <v>8759090.5150356144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641676.58164029627</v>
      </c>
      <c r="D5" s="14">
        <f>C5/C$23</f>
        <v>3.1179763929789869E-2</v>
      </c>
    </row>
    <row r="6" spans="1:4" ht="16.5" thickTop="1" thickBot="1" x14ac:dyDescent="0.3">
      <c r="A6" s="15">
        <v>2</v>
      </c>
      <c r="B6" s="16" t="s">
        <v>88</v>
      </c>
      <c r="C6" s="17">
        <v>803712.66147475108</v>
      </c>
      <c r="D6" s="14">
        <f t="shared" ref="D6:D23" si="0">C6/C$23</f>
        <v>3.9053273516865647E-2</v>
      </c>
    </row>
    <row r="7" spans="1:4" ht="16.5" thickTop="1" thickBot="1" x14ac:dyDescent="0.3">
      <c r="A7" s="15">
        <v>3</v>
      </c>
      <c r="B7" s="16" t="s">
        <v>89</v>
      </c>
      <c r="C7" s="17">
        <v>733292.45660168235</v>
      </c>
      <c r="D7" s="14">
        <f t="shared" si="0"/>
        <v>3.5631479069860951E-2</v>
      </c>
    </row>
    <row r="8" spans="1:4" ht="16.5" thickTop="1" thickBot="1" x14ac:dyDescent="0.3">
      <c r="A8" s="15">
        <v>4</v>
      </c>
      <c r="B8" s="16" t="s">
        <v>90</v>
      </c>
      <c r="C8" s="17">
        <v>76912.483759733324</v>
      </c>
      <c r="D8" s="14">
        <f t="shared" si="0"/>
        <v>3.7372613486252944E-3</v>
      </c>
    </row>
    <row r="9" spans="1:4" ht="16.5" thickTop="1" thickBot="1" x14ac:dyDescent="0.3">
      <c r="A9" s="15">
        <v>5</v>
      </c>
      <c r="B9" s="16" t="s">
        <v>91</v>
      </c>
      <c r="C9" s="17">
        <v>261238.48572197923</v>
      </c>
      <c r="D9" s="14">
        <f t="shared" si="0"/>
        <v>1.2693862527077736E-2</v>
      </c>
    </row>
    <row r="10" spans="1:4" ht="16.5" thickTop="1" thickBot="1" x14ac:dyDescent="0.3">
      <c r="A10" s="15">
        <v>6</v>
      </c>
      <c r="B10" s="16" t="s">
        <v>92</v>
      </c>
      <c r="C10" s="17">
        <v>819000.22976177337</v>
      </c>
      <c r="D10" s="14">
        <f t="shared" si="0"/>
        <v>3.9796113109096705E-2</v>
      </c>
    </row>
    <row r="11" spans="1:4" ht="16.5" thickTop="1" thickBot="1" x14ac:dyDescent="0.3">
      <c r="A11" s="15">
        <v>7</v>
      </c>
      <c r="B11" s="16" t="s">
        <v>93</v>
      </c>
      <c r="C11" s="17">
        <v>183737.54210189552</v>
      </c>
      <c r="D11" s="14">
        <f t="shared" si="0"/>
        <v>8.9280072729666284E-3</v>
      </c>
    </row>
    <row r="12" spans="1:4" ht="16.5" thickTop="1" thickBot="1" x14ac:dyDescent="0.3">
      <c r="A12" s="15">
        <v>8</v>
      </c>
      <c r="B12" s="16" t="s">
        <v>94</v>
      </c>
      <c r="C12" s="17">
        <v>44190.976500575809</v>
      </c>
      <c r="D12" s="14">
        <f t="shared" si="0"/>
        <v>2.1472876750350737E-3</v>
      </c>
    </row>
    <row r="13" spans="1:4" ht="16.5" thickTop="1" thickBot="1" x14ac:dyDescent="0.3">
      <c r="A13" s="15">
        <v>9</v>
      </c>
      <c r="B13" s="16" t="s">
        <v>95</v>
      </c>
      <c r="C13" s="17">
        <v>87272.496338327503</v>
      </c>
      <c r="D13" s="14">
        <f t="shared" si="0"/>
        <v>4.2406656425524438E-3</v>
      </c>
    </row>
    <row r="14" spans="1:4" ht="16.5" thickTop="1" thickBot="1" x14ac:dyDescent="0.3">
      <c r="A14" s="15">
        <v>10</v>
      </c>
      <c r="B14" s="16" t="s">
        <v>96</v>
      </c>
      <c r="C14" s="17">
        <v>1466481.3008019896</v>
      </c>
      <c r="D14" s="14">
        <f t="shared" si="0"/>
        <v>7.1257923500298387E-2</v>
      </c>
    </row>
    <row r="15" spans="1:4" ht="16.5" thickTop="1" thickBot="1" x14ac:dyDescent="0.3">
      <c r="A15" s="15">
        <v>11</v>
      </c>
      <c r="B15" s="16" t="s">
        <v>97</v>
      </c>
      <c r="C15" s="17">
        <v>149863.918109049</v>
      </c>
      <c r="D15" s="14">
        <f t="shared" si="0"/>
        <v>7.2820509925557641E-3</v>
      </c>
    </row>
    <row r="16" spans="1:4" ht="16.5" thickTop="1" thickBot="1" x14ac:dyDescent="0.3">
      <c r="A16" s="15">
        <v>12</v>
      </c>
      <c r="B16" s="16" t="s">
        <v>98</v>
      </c>
      <c r="C16" s="17">
        <v>91133.95265009212</v>
      </c>
      <c r="D16" s="14">
        <f t="shared" si="0"/>
        <v>4.4282980101203002E-3</v>
      </c>
    </row>
    <row r="17" spans="1:4" ht="16.5" thickTop="1" thickBot="1" x14ac:dyDescent="0.3">
      <c r="A17" s="15">
        <v>13</v>
      </c>
      <c r="B17" s="16" t="s">
        <v>99</v>
      </c>
      <c r="C17" s="17">
        <v>694203.56533044763</v>
      </c>
      <c r="D17" s="14">
        <f t="shared" si="0"/>
        <v>3.3732107272625045E-2</v>
      </c>
    </row>
    <row r="18" spans="1:4" ht="16.5" thickTop="1" thickBot="1" x14ac:dyDescent="0.3">
      <c r="A18" s="15">
        <v>14</v>
      </c>
      <c r="B18" s="16" t="s">
        <v>100</v>
      </c>
      <c r="C18" s="17">
        <v>5591722.486987737</v>
      </c>
      <c r="D18" s="14">
        <f t="shared" si="0"/>
        <v>0.27170788539530882</v>
      </c>
    </row>
    <row r="19" spans="1:4" ht="16.5" thickTop="1" thickBot="1" x14ac:dyDescent="0.3">
      <c r="A19" s="15">
        <v>15</v>
      </c>
      <c r="B19" s="16" t="s">
        <v>101</v>
      </c>
      <c r="C19" s="17">
        <v>138247.00522403166</v>
      </c>
      <c r="D19" s="14">
        <f t="shared" si="0"/>
        <v>6.7175725438926338E-3</v>
      </c>
    </row>
    <row r="20" spans="1:4" ht="16.5" thickTop="1" thickBot="1" x14ac:dyDescent="0.3">
      <c r="A20" s="15">
        <v>16</v>
      </c>
      <c r="B20" s="16" t="s">
        <v>102</v>
      </c>
      <c r="C20" s="17">
        <v>1889684.6830079178</v>
      </c>
      <c r="D20" s="14">
        <f t="shared" si="0"/>
        <v>9.1821836737927487E-2</v>
      </c>
    </row>
    <row r="21" spans="1:4" ht="16.5" thickTop="1" thickBot="1" x14ac:dyDescent="0.3">
      <c r="A21" s="15">
        <v>17</v>
      </c>
      <c r="B21" s="16" t="s">
        <v>103</v>
      </c>
      <c r="C21" s="17">
        <v>5420488.3875354305</v>
      </c>
      <c r="D21" s="14">
        <f t="shared" si="0"/>
        <v>0.26338743401775494</v>
      </c>
    </row>
    <row r="22" spans="1:4" ht="16.5" thickTop="1" thickBot="1" x14ac:dyDescent="0.3">
      <c r="A22" s="15">
        <v>18</v>
      </c>
      <c r="B22" s="16" t="s">
        <v>104</v>
      </c>
      <c r="C22" s="17">
        <v>1487045.851968948</v>
      </c>
      <c r="D22" s="14">
        <f t="shared" si="0"/>
        <v>7.2257177437646036E-2</v>
      </c>
    </row>
    <row r="23" spans="1:4" ht="16.5" thickTop="1" thickBot="1" x14ac:dyDescent="0.3">
      <c r="A23" s="31"/>
      <c r="B23" s="18" t="s">
        <v>105</v>
      </c>
      <c r="C23" s="19">
        <f>SUM(C5:C22)</f>
        <v>20579905.065516662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456281.86778716819</v>
      </c>
      <c r="D5" s="14">
        <f>C5/C$23</f>
        <v>1.3207762706762948E-2</v>
      </c>
    </row>
    <row r="6" spans="1:4" ht="16.5" thickTop="1" thickBot="1" x14ac:dyDescent="0.3">
      <c r="A6" s="15">
        <v>2</v>
      </c>
      <c r="B6" s="16" t="s">
        <v>88</v>
      </c>
      <c r="C6" s="17">
        <v>321864.09629390924</v>
      </c>
      <c r="D6" s="14">
        <f t="shared" ref="D6:D23" si="0">C6/C$23</f>
        <v>9.3168387959250941E-3</v>
      </c>
    </row>
    <row r="7" spans="1:4" ht="16.5" thickTop="1" thickBot="1" x14ac:dyDescent="0.3">
      <c r="A7" s="15">
        <v>3</v>
      </c>
      <c r="B7" s="16" t="s">
        <v>89</v>
      </c>
      <c r="C7" s="17">
        <v>870482.48599546275</v>
      </c>
      <c r="D7" s="14">
        <f t="shared" si="0"/>
        <v>2.5197420557557606E-2</v>
      </c>
    </row>
    <row r="8" spans="1:4" ht="16.5" thickTop="1" thickBot="1" x14ac:dyDescent="0.3">
      <c r="A8" s="15">
        <v>4</v>
      </c>
      <c r="B8" s="16" t="s">
        <v>90</v>
      </c>
      <c r="C8" s="17">
        <v>282121.92590209149</v>
      </c>
      <c r="D8" s="14">
        <f t="shared" si="0"/>
        <v>8.1664420937013048E-3</v>
      </c>
    </row>
    <row r="9" spans="1:4" ht="16.5" thickTop="1" thickBot="1" x14ac:dyDescent="0.3">
      <c r="A9" s="15">
        <v>5</v>
      </c>
      <c r="B9" s="16" t="s">
        <v>91</v>
      </c>
      <c r="C9" s="17">
        <v>339920.7981427029</v>
      </c>
      <c r="D9" s="14">
        <f t="shared" si="0"/>
        <v>9.8395171009873425E-3</v>
      </c>
    </row>
    <row r="10" spans="1:4" ht="16.5" thickTop="1" thickBot="1" x14ac:dyDescent="0.3">
      <c r="A10" s="15">
        <v>6</v>
      </c>
      <c r="B10" s="16" t="s">
        <v>92</v>
      </c>
      <c r="C10" s="17">
        <v>344834.02539913717</v>
      </c>
      <c r="D10" s="14">
        <f t="shared" si="0"/>
        <v>9.9817378296831703E-3</v>
      </c>
    </row>
    <row r="11" spans="1:4" ht="16.5" thickTop="1" thickBot="1" x14ac:dyDescent="0.3">
      <c r="A11" s="15">
        <v>7</v>
      </c>
      <c r="B11" s="16" t="s">
        <v>93</v>
      </c>
      <c r="C11" s="17">
        <v>25260.368874741351</v>
      </c>
      <c r="D11" s="14">
        <f t="shared" si="0"/>
        <v>7.3119924664310088E-4</v>
      </c>
    </row>
    <row r="12" spans="1:4" ht="16.5" thickTop="1" thickBot="1" x14ac:dyDescent="0.3">
      <c r="A12" s="15">
        <v>8</v>
      </c>
      <c r="B12" s="16" t="s">
        <v>94</v>
      </c>
      <c r="C12" s="17">
        <v>82136.54207763233</v>
      </c>
      <c r="D12" s="14">
        <f t="shared" si="0"/>
        <v>2.377565347000463E-3</v>
      </c>
    </row>
    <row r="13" spans="1:4" ht="16.5" thickTop="1" thickBot="1" x14ac:dyDescent="0.3">
      <c r="A13" s="15">
        <v>9</v>
      </c>
      <c r="B13" s="16" t="s">
        <v>95</v>
      </c>
      <c r="C13" s="17">
        <v>314330.98812875338</v>
      </c>
      <c r="D13" s="14">
        <f t="shared" si="0"/>
        <v>9.0987816866818956E-3</v>
      </c>
    </row>
    <row r="14" spans="1:4" ht="16.5" thickTop="1" thickBot="1" x14ac:dyDescent="0.3">
      <c r="A14" s="15">
        <v>10</v>
      </c>
      <c r="B14" s="16" t="s">
        <v>96</v>
      </c>
      <c r="C14" s="17">
        <v>3333323.9246045351</v>
      </c>
      <c r="D14" s="14">
        <f t="shared" si="0"/>
        <v>9.6488058213806155E-2</v>
      </c>
    </row>
    <row r="15" spans="1:4" ht="16.5" thickTop="1" thickBot="1" x14ac:dyDescent="0.3">
      <c r="A15" s="15">
        <v>11</v>
      </c>
      <c r="B15" s="16" t="s">
        <v>97</v>
      </c>
      <c r="C15" s="17">
        <v>1815244.2938546631</v>
      </c>
      <c r="D15" s="14">
        <f t="shared" si="0"/>
        <v>5.2544967443722973E-2</v>
      </c>
    </row>
    <row r="16" spans="1:4" ht="16.5" thickTop="1" thickBot="1" x14ac:dyDescent="0.3">
      <c r="A16" s="15">
        <v>12</v>
      </c>
      <c r="B16" s="16" t="s">
        <v>98</v>
      </c>
      <c r="C16" s="17">
        <v>3133427.5429544626</v>
      </c>
      <c r="D16" s="14">
        <f t="shared" si="0"/>
        <v>9.0701757768472238E-2</v>
      </c>
    </row>
    <row r="17" spans="1:4" ht="16.5" thickTop="1" thickBot="1" x14ac:dyDescent="0.3">
      <c r="A17" s="15">
        <v>13</v>
      </c>
      <c r="B17" s="16" t="s">
        <v>99</v>
      </c>
      <c r="C17" s="17">
        <v>1567868.7922184365</v>
      </c>
      <c r="D17" s="14">
        <f t="shared" si="0"/>
        <v>4.5384312691161673E-2</v>
      </c>
    </row>
    <row r="18" spans="1:4" ht="16.5" thickTop="1" thickBot="1" x14ac:dyDescent="0.3">
      <c r="A18" s="15">
        <v>14</v>
      </c>
      <c r="B18" s="16" t="s">
        <v>100</v>
      </c>
      <c r="C18" s="17">
        <v>5637725.5708878972</v>
      </c>
      <c r="D18" s="14">
        <f t="shared" si="0"/>
        <v>0.16319241855315092</v>
      </c>
    </row>
    <row r="19" spans="1:4" ht="16.5" thickTop="1" thickBot="1" x14ac:dyDescent="0.3">
      <c r="A19" s="15">
        <v>15</v>
      </c>
      <c r="B19" s="16" t="s">
        <v>101</v>
      </c>
      <c r="C19" s="17">
        <v>158639.75177063743</v>
      </c>
      <c r="D19" s="14">
        <f t="shared" si="0"/>
        <v>4.5920654428102193E-3</v>
      </c>
    </row>
    <row r="20" spans="1:4" ht="16.5" thickTop="1" thickBot="1" x14ac:dyDescent="0.3">
      <c r="A20" s="15">
        <v>16</v>
      </c>
      <c r="B20" s="16" t="s">
        <v>102</v>
      </c>
      <c r="C20" s="17">
        <v>4729114.8507870901</v>
      </c>
      <c r="D20" s="14">
        <f t="shared" si="0"/>
        <v>0.13689131909874486</v>
      </c>
    </row>
    <row r="21" spans="1:4" ht="16.5" thickTop="1" thickBot="1" x14ac:dyDescent="0.3">
      <c r="A21" s="15">
        <v>17</v>
      </c>
      <c r="B21" s="16" t="s">
        <v>103</v>
      </c>
      <c r="C21" s="17">
        <v>7410079.7353879763</v>
      </c>
      <c r="D21" s="14">
        <f t="shared" si="0"/>
        <v>0.21449586690315012</v>
      </c>
    </row>
    <row r="22" spans="1:4" ht="16.5" thickTop="1" thickBot="1" x14ac:dyDescent="0.3">
      <c r="A22" s="15">
        <v>18</v>
      </c>
      <c r="B22" s="16" t="s">
        <v>104</v>
      </c>
      <c r="C22" s="17">
        <v>3723834.3707972937</v>
      </c>
      <c r="D22" s="14">
        <f t="shared" si="0"/>
        <v>0.10779196852003797</v>
      </c>
    </row>
    <row r="23" spans="1:4" ht="16.5" thickTop="1" thickBot="1" x14ac:dyDescent="0.3">
      <c r="A23" s="31"/>
      <c r="B23" s="18" t="s">
        <v>105</v>
      </c>
      <c r="C23" s="19">
        <f>SUM(C5:C22)</f>
        <v>34546491.931864589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703.69835950849313</v>
      </c>
      <c r="D5" s="14">
        <f>C5/C$23</f>
        <v>1.5606050256460353E-4</v>
      </c>
    </row>
    <row r="6" spans="1:4" ht="16.5" thickTop="1" thickBot="1" x14ac:dyDescent="0.3">
      <c r="A6" s="15">
        <v>2</v>
      </c>
      <c r="B6" s="16" t="s">
        <v>88</v>
      </c>
      <c r="C6" s="17">
        <v>62362.914214496908</v>
      </c>
      <c r="D6" s="14">
        <f t="shared" ref="D6:D23" si="0">C6/C$23</f>
        <v>1.3830340233428072E-2</v>
      </c>
    </row>
    <row r="7" spans="1:4" ht="16.5" thickTop="1" thickBot="1" x14ac:dyDescent="0.3">
      <c r="A7" s="15">
        <v>3</v>
      </c>
      <c r="B7" s="16" t="s">
        <v>89</v>
      </c>
      <c r="C7" s="17">
        <v>11115.26037813501</v>
      </c>
      <c r="D7" s="14">
        <f t="shared" si="0"/>
        <v>2.4650521026647904E-3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192187.94672668847</v>
      </c>
      <c r="D9" s="14">
        <f t="shared" si="0"/>
        <v>4.2621880735909626E-2</v>
      </c>
    </row>
    <row r="10" spans="1:4" ht="16.5" thickTop="1" thickBot="1" x14ac:dyDescent="0.3">
      <c r="A10" s="15">
        <v>6</v>
      </c>
      <c r="B10" s="16" t="s">
        <v>92</v>
      </c>
      <c r="C10" s="17">
        <v>7502.994684041063</v>
      </c>
      <c r="D10" s="14">
        <f t="shared" si="0"/>
        <v>1.6639531772517436E-3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5984.1385909291939</v>
      </c>
      <c r="D13" s="14">
        <f t="shared" si="0"/>
        <v>1.3271136180691594E-3</v>
      </c>
    </row>
    <row r="14" spans="1:4" ht="16.5" thickTop="1" thickBot="1" x14ac:dyDescent="0.3">
      <c r="A14" s="15">
        <v>10</v>
      </c>
      <c r="B14" s="16" t="s">
        <v>96</v>
      </c>
      <c r="C14" s="17">
        <v>462555.09505859652</v>
      </c>
      <c r="D14" s="14">
        <f t="shared" si="0"/>
        <v>0.10258170936917083</v>
      </c>
    </row>
    <row r="15" spans="1:4" ht="16.5" thickTop="1" thickBot="1" x14ac:dyDescent="0.3">
      <c r="A15" s="15">
        <v>11</v>
      </c>
      <c r="B15" s="16" t="s">
        <v>97</v>
      </c>
      <c r="C15" s="17">
        <v>78113.542563826952</v>
      </c>
      <c r="D15" s="14">
        <f t="shared" si="0"/>
        <v>1.7323386568823245E-2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240637.17161666075</v>
      </c>
      <c r="D17" s="14">
        <f t="shared" si="0"/>
        <v>5.3366556040362029E-2</v>
      </c>
    </row>
    <row r="18" spans="1:4" ht="16.5" thickTop="1" thickBot="1" x14ac:dyDescent="0.3">
      <c r="A18" s="15">
        <v>14</v>
      </c>
      <c r="B18" s="16" t="s">
        <v>100</v>
      </c>
      <c r="C18" s="17">
        <v>2019220.6194668973</v>
      </c>
      <c r="D18" s="14">
        <f t="shared" si="0"/>
        <v>0.4478063369124719</v>
      </c>
    </row>
    <row r="19" spans="1:4" ht="16.5" thickTop="1" thickBot="1" x14ac:dyDescent="0.3">
      <c r="A19" s="15">
        <v>15</v>
      </c>
      <c r="B19" s="16" t="s">
        <v>101</v>
      </c>
      <c r="C19" s="17">
        <v>7132.1403732199997</v>
      </c>
      <c r="D19" s="14">
        <f t="shared" si="0"/>
        <v>1.5817081224737152E-3</v>
      </c>
    </row>
    <row r="20" spans="1:4" ht="16.5" thickTop="1" thickBot="1" x14ac:dyDescent="0.3">
      <c r="A20" s="15">
        <v>16</v>
      </c>
      <c r="B20" s="16" t="s">
        <v>102</v>
      </c>
      <c r="C20" s="17">
        <v>673128.65023171809</v>
      </c>
      <c r="D20" s="14">
        <f t="shared" si="0"/>
        <v>0.14928100090949165</v>
      </c>
    </row>
    <row r="21" spans="1:4" ht="16.5" thickTop="1" thickBot="1" x14ac:dyDescent="0.3">
      <c r="A21" s="15">
        <v>17</v>
      </c>
      <c r="B21" s="16" t="s">
        <v>103</v>
      </c>
      <c r="C21" s="17">
        <v>323126.10105503915</v>
      </c>
      <c r="D21" s="14">
        <f t="shared" si="0"/>
        <v>7.1660280347408789E-2</v>
      </c>
    </row>
    <row r="22" spans="1:4" ht="16.5" thickTop="1" thickBot="1" x14ac:dyDescent="0.3">
      <c r="A22" s="15">
        <v>18</v>
      </c>
      <c r="B22" s="16" t="s">
        <v>104</v>
      </c>
      <c r="C22" s="17">
        <v>425367.8362232825</v>
      </c>
      <c r="D22" s="14">
        <f t="shared" si="0"/>
        <v>9.4334621359909873E-2</v>
      </c>
    </row>
    <row r="23" spans="1:4" ht="16.5" thickTop="1" thickBot="1" x14ac:dyDescent="0.3">
      <c r="A23" s="31"/>
      <c r="B23" s="18" t="s">
        <v>105</v>
      </c>
      <c r="C23" s="19">
        <f>SUM(C5:C22)</f>
        <v>4509138.1095430404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d639cb9e-2500-42fb-95bd-87e7ab784ed6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0513A3D-00E5-43F7-B229-8695DC43780C}"/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Vázquez;Monica Gonzalez</dc:creator>
  <cp:keywords/>
  <dc:description/>
  <cp:lastModifiedBy>Mónica González Bonnin</cp:lastModifiedBy>
  <cp:revision/>
  <dcterms:created xsi:type="dcterms:W3CDTF">2019-05-20T13:39:56Z</dcterms:created>
  <dcterms:modified xsi:type="dcterms:W3CDTF">2025-06-25T20:40:04Z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