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decpr-my.sharepoint.com/personal/javier_matos_ddec_pr_gov/Documents/1_JMatos/1_InteligenciaNegocios/2_InfoVentas_Municipal/InfoVentasMun2024/G_InfoVentMunJul2024/"/>
    </mc:Choice>
  </mc:AlternateContent>
  <xr:revisionPtr revIDLastSave="98" documentId="8_{03A30D07-4F38-4FE9-9A94-47BE167BBA11}" xr6:coauthVersionLast="47" xr6:coauthVersionMax="47" xr10:uidLastSave="{9ADBA203-9272-4E27-B4A6-613FCAA3FDD9}"/>
  <bookViews>
    <workbookView xWindow="-120" yWindow="-120" windowWidth="29040" windowHeight="15720" tabRatio="869" xr2:uid="{EFE95271-E55B-4822-BEE4-93827FD0CA26}"/>
  </bookViews>
  <sheets>
    <sheet name="InfoVentasMunicipal" sheetId="83" r:id="rId1"/>
    <sheet name="Adjuntas" sheetId="5" r:id="rId2"/>
    <sheet name="Aguada" sheetId="6" r:id="rId3"/>
    <sheet name="Aguadilla" sheetId="7" r:id="rId4"/>
    <sheet name="AguasBuenas" sheetId="8" r:id="rId5"/>
    <sheet name="Aibonito" sheetId="9" r:id="rId6"/>
    <sheet name="Anasco" sheetId="10" r:id="rId7"/>
    <sheet name="Arecibo" sheetId="11" r:id="rId8"/>
    <sheet name="Arroyo" sheetId="12" r:id="rId9"/>
    <sheet name="Barceloneta" sheetId="13" r:id="rId10"/>
    <sheet name="Barranquitas" sheetId="14" r:id="rId11"/>
    <sheet name="Bayamon" sheetId="15" r:id="rId12"/>
    <sheet name="CaboRojo" sheetId="16" r:id="rId13"/>
    <sheet name="Caguas" sheetId="17" r:id="rId14"/>
    <sheet name="Camuy" sheetId="18" r:id="rId15"/>
    <sheet name="Canovanas" sheetId="19" r:id="rId16"/>
    <sheet name="Carolina" sheetId="20" r:id="rId17"/>
    <sheet name="Catano" sheetId="21" r:id="rId18"/>
    <sheet name="Cayey" sheetId="22" r:id="rId19"/>
    <sheet name="Ceiba" sheetId="23" r:id="rId20"/>
    <sheet name="Ciales" sheetId="24" r:id="rId21"/>
    <sheet name="Cidra" sheetId="25" r:id="rId22"/>
    <sheet name="Coamo" sheetId="26" r:id="rId23"/>
    <sheet name="Comerio" sheetId="27" r:id="rId24"/>
    <sheet name="Corozal" sheetId="28" r:id="rId25"/>
    <sheet name="Culebra" sheetId="29" r:id="rId26"/>
    <sheet name="Dorado" sheetId="30" r:id="rId27"/>
    <sheet name="Fajardo" sheetId="31" r:id="rId28"/>
    <sheet name="Florida" sheetId="32" r:id="rId29"/>
    <sheet name="Guanica" sheetId="33" r:id="rId30"/>
    <sheet name="Guayama" sheetId="34" r:id="rId31"/>
    <sheet name="Guayanilla" sheetId="35" r:id="rId32"/>
    <sheet name="Guaynabo" sheetId="36" r:id="rId33"/>
    <sheet name="Gurabo" sheetId="37" r:id="rId34"/>
    <sheet name="Hatillo" sheetId="38" r:id="rId35"/>
    <sheet name="Hormigueros" sheetId="39" r:id="rId36"/>
    <sheet name="Humacao" sheetId="40" r:id="rId37"/>
    <sheet name="Isabela" sheetId="41" r:id="rId38"/>
    <sheet name="Jayuya" sheetId="42" r:id="rId39"/>
    <sheet name="JuanaDiaz" sheetId="43" r:id="rId40"/>
    <sheet name="Juncos" sheetId="44" r:id="rId41"/>
    <sheet name="Lajas" sheetId="45" r:id="rId42"/>
    <sheet name="Lares" sheetId="46" r:id="rId43"/>
    <sheet name="LasMarias" sheetId="47" r:id="rId44"/>
    <sheet name="LasPiedras" sheetId="48" r:id="rId45"/>
    <sheet name="Loiza" sheetId="49" r:id="rId46"/>
    <sheet name="Luquillo" sheetId="50" r:id="rId47"/>
    <sheet name="Manati" sheetId="51" r:id="rId48"/>
    <sheet name="Maricao" sheetId="52" r:id="rId49"/>
    <sheet name="Maunabo" sheetId="53" r:id="rId50"/>
    <sheet name="Mayaguez" sheetId="54" r:id="rId51"/>
    <sheet name="Moca" sheetId="55" r:id="rId52"/>
    <sheet name="Morovis" sheetId="56" r:id="rId53"/>
    <sheet name="Naguabo" sheetId="57" r:id="rId54"/>
    <sheet name="Naranjito" sheetId="58" r:id="rId55"/>
    <sheet name="Orocovis" sheetId="59" r:id="rId56"/>
    <sheet name="Patillas" sheetId="60" r:id="rId57"/>
    <sheet name="Penuelas" sheetId="61" r:id="rId58"/>
    <sheet name="Ponce" sheetId="62" r:id="rId59"/>
    <sheet name="Quebradillas" sheetId="63" r:id="rId60"/>
    <sheet name="Rincon" sheetId="64" r:id="rId61"/>
    <sheet name="RioGrande" sheetId="65" r:id="rId62"/>
    <sheet name="SabanaGrande" sheetId="66" r:id="rId63"/>
    <sheet name="Salinas" sheetId="67" r:id="rId64"/>
    <sheet name="SanGerman" sheetId="68" r:id="rId65"/>
    <sheet name="SanJuan" sheetId="69" r:id="rId66"/>
    <sheet name="SanLorenzo" sheetId="70" r:id="rId67"/>
    <sheet name="SanSebastian" sheetId="71" r:id="rId68"/>
    <sheet name="SantaIsabel" sheetId="72" r:id="rId69"/>
    <sheet name="ToaAlta" sheetId="73" r:id="rId70"/>
    <sheet name="ToaBaja" sheetId="74" r:id="rId71"/>
    <sheet name="TrujilloAlto" sheetId="75" r:id="rId72"/>
    <sheet name="Utuado" sheetId="76" r:id="rId73"/>
    <sheet name="VegaAlta" sheetId="77" r:id="rId74"/>
    <sheet name="VegaBaja" sheetId="78" r:id="rId75"/>
    <sheet name="Vieques" sheetId="79" r:id="rId76"/>
    <sheet name="Villalba" sheetId="80" r:id="rId77"/>
    <sheet name="Yabucoa" sheetId="81" r:id="rId78"/>
    <sheet name="Yauco" sheetId="82" r:id="rId7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9" l="1"/>
  <c r="C23" i="37" l="1"/>
  <c r="D23" i="37" s="1"/>
  <c r="C23" i="60"/>
  <c r="C23" i="82" l="1"/>
  <c r="D23" i="82" s="1"/>
  <c r="C23" i="81"/>
  <c r="D23" i="81" s="1"/>
  <c r="C23" i="80"/>
  <c r="D23" i="80" s="1"/>
  <c r="C23" i="79"/>
  <c r="D23" i="79" s="1"/>
  <c r="C23" i="78"/>
  <c r="D23" i="78" s="1"/>
  <c r="C23" i="77"/>
  <c r="D23" i="77" s="1"/>
  <c r="C23" i="76"/>
  <c r="D15" i="76" s="1"/>
  <c r="C23" i="75"/>
  <c r="D19" i="75" s="1"/>
  <c r="C23" i="74"/>
  <c r="C23" i="73"/>
  <c r="C23" i="72"/>
  <c r="D15" i="72" s="1"/>
  <c r="C23" i="71"/>
  <c r="C23" i="70"/>
  <c r="C23" i="69"/>
  <c r="D19" i="69" s="1"/>
  <c r="C23" i="68"/>
  <c r="D15" i="68" s="1"/>
  <c r="C23" i="67"/>
  <c r="D19" i="67" s="1"/>
  <c r="C23" i="66"/>
  <c r="D15" i="66" s="1"/>
  <c r="C23" i="65"/>
  <c r="D19" i="65" s="1"/>
  <c r="C23" i="64"/>
  <c r="D15" i="64" s="1"/>
  <c r="C23" i="63"/>
  <c r="D19" i="63" s="1"/>
  <c r="C23" i="62"/>
  <c r="D15" i="62" s="1"/>
  <c r="C23" i="61"/>
  <c r="D19" i="61" s="1"/>
  <c r="D15" i="60"/>
  <c r="D7" i="60"/>
  <c r="C23" i="59"/>
  <c r="D23" i="59" s="1"/>
  <c r="C23" i="58"/>
  <c r="D23" i="58" s="1"/>
  <c r="C23" i="57"/>
  <c r="D23" i="57" s="1"/>
  <c r="D19" i="73" l="1"/>
  <c r="D5" i="73"/>
  <c r="D5" i="74"/>
  <c r="D9" i="74"/>
  <c r="D13" i="74"/>
  <c r="D17" i="74"/>
  <c r="D21" i="74"/>
  <c r="D12" i="74"/>
  <c r="D6" i="74"/>
  <c r="D10" i="74"/>
  <c r="D14" i="74"/>
  <c r="D18" i="74"/>
  <c r="D22" i="74"/>
  <c r="D19" i="74"/>
  <c r="D20" i="74"/>
  <c r="D7" i="74"/>
  <c r="D11" i="74"/>
  <c r="D15" i="74"/>
  <c r="D16" i="74"/>
  <c r="D8" i="74"/>
  <c r="D5" i="71"/>
  <c r="D13" i="71"/>
  <c r="D21" i="71"/>
  <c r="D6" i="71"/>
  <c r="D14" i="71"/>
  <c r="D22" i="71"/>
  <c r="D15" i="71"/>
  <c r="D16" i="71"/>
  <c r="D17" i="71"/>
  <c r="D7" i="71"/>
  <c r="D8" i="71"/>
  <c r="D9" i="71"/>
  <c r="D10" i="71"/>
  <c r="D18" i="71"/>
  <c r="D19" i="71"/>
  <c r="D20" i="71"/>
  <c r="D11" i="71"/>
  <c r="D12" i="71"/>
  <c r="D5" i="70"/>
  <c r="D13" i="70"/>
  <c r="D21" i="70"/>
  <c r="D22" i="70"/>
  <c r="D16" i="70"/>
  <c r="D17" i="70"/>
  <c r="D11" i="70"/>
  <c r="D6" i="70"/>
  <c r="D14" i="70"/>
  <c r="D10" i="70"/>
  <c r="D20" i="70"/>
  <c r="D7" i="70"/>
  <c r="D15" i="70"/>
  <c r="D8" i="70"/>
  <c r="D9" i="70"/>
  <c r="D18" i="70"/>
  <c r="D12" i="70"/>
  <c r="D19" i="70"/>
  <c r="D7" i="81"/>
  <c r="D7" i="82"/>
  <c r="D9" i="82"/>
  <c r="D15" i="81"/>
  <c r="D11" i="81"/>
  <c r="D19" i="81"/>
  <c r="D11" i="82"/>
  <c r="D13" i="82"/>
  <c r="D17" i="82"/>
  <c r="D15" i="82"/>
  <c r="D19" i="82"/>
  <c r="D5" i="82"/>
  <c r="D21" i="82"/>
  <c r="D7" i="79"/>
  <c r="D15" i="79"/>
  <c r="D7" i="78"/>
  <c r="D7" i="75"/>
  <c r="D7" i="57"/>
  <c r="D15" i="57"/>
  <c r="D7" i="80"/>
  <c r="D11" i="79"/>
  <c r="D19" i="79"/>
  <c r="D7" i="68"/>
  <c r="D7" i="67"/>
  <c r="D7" i="66"/>
  <c r="D15" i="80"/>
  <c r="D15" i="78"/>
  <c r="D7" i="72"/>
  <c r="D7" i="58"/>
  <c r="D11" i="57"/>
  <c r="D19" i="57"/>
  <c r="D11" i="80"/>
  <c r="D19" i="80"/>
  <c r="D11" i="78"/>
  <c r="D19" i="78"/>
  <c r="D7" i="59"/>
  <c r="D15" i="58"/>
  <c r="D5" i="81"/>
  <c r="D9" i="81"/>
  <c r="D13" i="81"/>
  <c r="D17" i="81"/>
  <c r="D21" i="81"/>
  <c r="D5" i="79"/>
  <c r="D9" i="79"/>
  <c r="D13" i="79"/>
  <c r="D17" i="79"/>
  <c r="D21" i="79"/>
  <c r="D5" i="78"/>
  <c r="D9" i="78"/>
  <c r="D13" i="78"/>
  <c r="D17" i="78"/>
  <c r="D21" i="78"/>
  <c r="D7" i="64"/>
  <c r="D7" i="63"/>
  <c r="D7" i="62"/>
  <c r="D15" i="59"/>
  <c r="D11" i="58"/>
  <c r="D19" i="58"/>
  <c r="D5" i="80"/>
  <c r="D9" i="80"/>
  <c r="D13" i="80"/>
  <c r="D17" i="80"/>
  <c r="D21" i="80"/>
  <c r="D7" i="73"/>
  <c r="D7" i="69"/>
  <c r="D7" i="65"/>
  <c r="D7" i="61"/>
  <c r="D5" i="58"/>
  <c r="D9" i="58"/>
  <c r="D13" i="58"/>
  <c r="D17" i="58"/>
  <c r="D21" i="58"/>
  <c r="D5" i="57"/>
  <c r="D9" i="57"/>
  <c r="D13" i="57"/>
  <c r="D17" i="57"/>
  <c r="D21" i="57"/>
  <c r="D7" i="76"/>
  <c r="D15" i="75"/>
  <c r="D15" i="73"/>
  <c r="D15" i="69"/>
  <c r="D15" i="67"/>
  <c r="D15" i="65"/>
  <c r="D15" i="63"/>
  <c r="D15" i="61"/>
  <c r="D11" i="59"/>
  <c r="D19" i="59"/>
  <c r="D5" i="59"/>
  <c r="D9" i="59"/>
  <c r="D13" i="59"/>
  <c r="D17" i="59"/>
  <c r="D21" i="59"/>
  <c r="D11" i="61"/>
  <c r="D11" i="63"/>
  <c r="D11" i="65"/>
  <c r="D11" i="67"/>
  <c r="D11" i="69"/>
  <c r="D11" i="73"/>
  <c r="D11" i="75"/>
  <c r="D23" i="60"/>
  <c r="D21" i="60"/>
  <c r="D17" i="60"/>
  <c r="D13" i="60"/>
  <c r="D9" i="60"/>
  <c r="D5" i="60"/>
  <c r="D23" i="62"/>
  <c r="D21" i="62"/>
  <c r="D17" i="62"/>
  <c r="D13" i="62"/>
  <c r="D9" i="62"/>
  <c r="D5" i="62"/>
  <c r="D23" i="64"/>
  <c r="D21" i="64"/>
  <c r="D17" i="64"/>
  <c r="D13" i="64"/>
  <c r="D9" i="64"/>
  <c r="D5" i="64"/>
  <c r="D23" i="66"/>
  <c r="D21" i="66"/>
  <c r="D17" i="66"/>
  <c r="D13" i="66"/>
  <c r="D9" i="66"/>
  <c r="D5" i="66"/>
  <c r="D23" i="68"/>
  <c r="D21" i="68"/>
  <c r="D17" i="68"/>
  <c r="D13" i="68"/>
  <c r="D9" i="68"/>
  <c r="D5" i="68"/>
  <c r="D23" i="70"/>
  <c r="D23" i="72"/>
  <c r="D21" i="72"/>
  <c r="D17" i="72"/>
  <c r="D13" i="72"/>
  <c r="D9" i="72"/>
  <c r="D5" i="72"/>
  <c r="D23" i="74"/>
  <c r="D23" i="76"/>
  <c r="D21" i="76"/>
  <c r="D17" i="76"/>
  <c r="D13" i="76"/>
  <c r="D9" i="76"/>
  <c r="D5" i="76"/>
  <c r="D11" i="60"/>
  <c r="D19" i="60"/>
  <c r="D23" i="61"/>
  <c r="D21" i="61"/>
  <c r="D17" i="61"/>
  <c r="D13" i="61"/>
  <c r="D9" i="61"/>
  <c r="D5" i="61"/>
  <c r="D11" i="62"/>
  <c r="D19" i="62"/>
  <c r="D23" i="63"/>
  <c r="D21" i="63"/>
  <c r="D17" i="63"/>
  <c r="D13" i="63"/>
  <c r="D9" i="63"/>
  <c r="D5" i="63"/>
  <c r="D11" i="64"/>
  <c r="D19" i="64"/>
  <c r="D23" i="65"/>
  <c r="D21" i="65"/>
  <c r="D17" i="65"/>
  <c r="D13" i="65"/>
  <c r="D9" i="65"/>
  <c r="D5" i="65"/>
  <c r="D11" i="66"/>
  <c r="D19" i="66"/>
  <c r="D23" i="67"/>
  <c r="D21" i="67"/>
  <c r="D17" i="67"/>
  <c r="D13" i="67"/>
  <c r="D9" i="67"/>
  <c r="D5" i="67"/>
  <c r="D11" i="68"/>
  <c r="D19" i="68"/>
  <c r="D23" i="69"/>
  <c r="D21" i="69"/>
  <c r="D17" i="69"/>
  <c r="D13" i="69"/>
  <c r="D9" i="69"/>
  <c r="D5" i="69"/>
  <c r="D23" i="71"/>
  <c r="D11" i="72"/>
  <c r="D19" i="72"/>
  <c r="D23" i="73"/>
  <c r="D21" i="73"/>
  <c r="D17" i="73"/>
  <c r="D13" i="73"/>
  <c r="D9" i="73"/>
  <c r="D23" i="75"/>
  <c r="D21" i="75"/>
  <c r="D17" i="75"/>
  <c r="D13" i="75"/>
  <c r="D9" i="75"/>
  <c r="D5" i="75"/>
  <c r="D11" i="76"/>
  <c r="D19" i="76"/>
  <c r="D6" i="82"/>
  <c r="D8" i="82"/>
  <c r="D10" i="82"/>
  <c r="D12" i="82"/>
  <c r="D14" i="82"/>
  <c r="D16" i="82"/>
  <c r="D18" i="82"/>
  <c r="D20" i="82"/>
  <c r="D22" i="82"/>
  <c r="D6" i="81"/>
  <c r="D8" i="81"/>
  <c r="D10" i="81"/>
  <c r="D12" i="81"/>
  <c r="D14" i="81"/>
  <c r="D16" i="81"/>
  <c r="D18" i="81"/>
  <c r="D20" i="81"/>
  <c r="D22" i="81"/>
  <c r="D6" i="80"/>
  <c r="D8" i="80"/>
  <c r="D10" i="80"/>
  <c r="D12" i="80"/>
  <c r="D14" i="80"/>
  <c r="D16" i="80"/>
  <c r="D18" i="80"/>
  <c r="D20" i="80"/>
  <c r="D22" i="80"/>
  <c r="D6" i="79"/>
  <c r="D8" i="79"/>
  <c r="D10" i="79"/>
  <c r="D12" i="79"/>
  <c r="D14" i="79"/>
  <c r="D16" i="79"/>
  <c r="D18" i="79"/>
  <c r="D20" i="79"/>
  <c r="D22" i="79"/>
  <c r="D6" i="78"/>
  <c r="D8" i="78"/>
  <c r="D10" i="78"/>
  <c r="D12" i="78"/>
  <c r="D14" i="78"/>
  <c r="D16" i="78"/>
  <c r="D18" i="78"/>
  <c r="D20" i="78"/>
  <c r="D22" i="78"/>
  <c r="D5" i="77"/>
  <c r="D7" i="77"/>
  <c r="D9" i="77"/>
  <c r="D11" i="77"/>
  <c r="D13" i="77"/>
  <c r="D15" i="77"/>
  <c r="D17" i="77"/>
  <c r="D19" i="77"/>
  <c r="D21" i="77"/>
  <c r="D6" i="77"/>
  <c r="D8" i="77"/>
  <c r="D10" i="77"/>
  <c r="D12" i="77"/>
  <c r="D14" i="77"/>
  <c r="D16" i="77"/>
  <c r="D18" i="77"/>
  <c r="D20" i="77"/>
  <c r="D22" i="77"/>
  <c r="D6" i="76"/>
  <c r="D8" i="76"/>
  <c r="D10" i="76"/>
  <c r="D12" i="76"/>
  <c r="D14" i="76"/>
  <c r="D16" i="76"/>
  <c r="D18" i="76"/>
  <c r="D20" i="76"/>
  <c r="D22" i="76"/>
  <c r="D6" i="75"/>
  <c r="D8" i="75"/>
  <c r="D10" i="75"/>
  <c r="D12" i="75"/>
  <c r="D14" i="75"/>
  <c r="D16" i="75"/>
  <c r="D18" i="75"/>
  <c r="D20" i="75"/>
  <c r="D22" i="75"/>
  <c r="D6" i="73"/>
  <c r="D8" i="73"/>
  <c r="D10" i="73"/>
  <c r="D12" i="73"/>
  <c r="D14" i="73"/>
  <c r="D16" i="73"/>
  <c r="D18" i="73"/>
  <c r="D20" i="73"/>
  <c r="D22" i="73"/>
  <c r="D6" i="72"/>
  <c r="D8" i="72"/>
  <c r="D10" i="72"/>
  <c r="D12" i="72"/>
  <c r="D14" i="72"/>
  <c r="D16" i="72"/>
  <c r="D18" i="72"/>
  <c r="D20" i="72"/>
  <c r="D22" i="72"/>
  <c r="D6" i="69"/>
  <c r="D8" i="69"/>
  <c r="D10" i="69"/>
  <c r="D12" i="69"/>
  <c r="D14" i="69"/>
  <c r="D16" i="69"/>
  <c r="D18" i="69"/>
  <c r="D20" i="69"/>
  <c r="D22" i="69"/>
  <c r="D6" i="68"/>
  <c r="D8" i="68"/>
  <c r="D10" i="68"/>
  <c r="D12" i="68"/>
  <c r="D14" i="68"/>
  <c r="D16" i="68"/>
  <c r="D18" i="68"/>
  <c r="D20" i="68"/>
  <c r="D22" i="68"/>
  <c r="D6" i="67"/>
  <c r="D8" i="67"/>
  <c r="D10" i="67"/>
  <c r="D12" i="67"/>
  <c r="D14" i="67"/>
  <c r="D16" i="67"/>
  <c r="D18" i="67"/>
  <c r="D20" i="67"/>
  <c r="D22" i="67"/>
  <c r="D6" i="66"/>
  <c r="D8" i="66"/>
  <c r="D10" i="66"/>
  <c r="D12" i="66"/>
  <c r="D14" i="66"/>
  <c r="D16" i="66"/>
  <c r="D18" i="66"/>
  <c r="D20" i="66"/>
  <c r="D22" i="66"/>
  <c r="D6" i="65"/>
  <c r="D8" i="65"/>
  <c r="D10" i="65"/>
  <c r="D12" i="65"/>
  <c r="D14" i="65"/>
  <c r="D16" i="65"/>
  <c r="D18" i="65"/>
  <c r="D20" i="65"/>
  <c r="D22" i="65"/>
  <c r="D6" i="64"/>
  <c r="D8" i="64"/>
  <c r="D10" i="64"/>
  <c r="D12" i="64"/>
  <c r="D14" i="64"/>
  <c r="D16" i="64"/>
  <c r="D18" i="64"/>
  <c r="D20" i="64"/>
  <c r="D22" i="64"/>
  <c r="D6" i="63"/>
  <c r="D8" i="63"/>
  <c r="D10" i="63"/>
  <c r="D12" i="63"/>
  <c r="D14" i="63"/>
  <c r="D16" i="63"/>
  <c r="D18" i="63"/>
  <c r="D20" i="63"/>
  <c r="D22" i="63"/>
  <c r="D6" i="62"/>
  <c r="D8" i="62"/>
  <c r="D10" i="62"/>
  <c r="D12" i="62"/>
  <c r="D14" i="62"/>
  <c r="D16" i="62"/>
  <c r="D18" i="62"/>
  <c r="D20" i="62"/>
  <c r="D22" i="62"/>
  <c r="D6" i="61"/>
  <c r="D8" i="61"/>
  <c r="D10" i="61"/>
  <c r="D12" i="61"/>
  <c r="D14" i="61"/>
  <c r="D16" i="61"/>
  <c r="D18" i="61"/>
  <c r="D20" i="61"/>
  <c r="D22" i="61"/>
  <c r="D6" i="60"/>
  <c r="D8" i="60"/>
  <c r="D10" i="60"/>
  <c r="D12" i="60"/>
  <c r="D14" i="60"/>
  <c r="D16" i="60"/>
  <c r="D18" i="60"/>
  <c r="D20" i="60"/>
  <c r="D22" i="60"/>
  <c r="D6" i="59"/>
  <c r="D8" i="59"/>
  <c r="D10" i="59"/>
  <c r="D12" i="59"/>
  <c r="D14" i="59"/>
  <c r="D16" i="59"/>
  <c r="D18" i="59"/>
  <c r="D20" i="59"/>
  <c r="D22" i="59"/>
  <c r="D6" i="58"/>
  <c r="D8" i="58"/>
  <c r="D10" i="58"/>
  <c r="D12" i="58"/>
  <c r="D14" i="58"/>
  <c r="D16" i="58"/>
  <c r="D18" i="58"/>
  <c r="D20" i="58"/>
  <c r="D22" i="58"/>
  <c r="D6" i="57"/>
  <c r="D8" i="57"/>
  <c r="D10" i="57"/>
  <c r="D12" i="57"/>
  <c r="D14" i="57"/>
  <c r="D16" i="57"/>
  <c r="D18" i="57"/>
  <c r="D20" i="57"/>
  <c r="D22" i="57"/>
  <c r="C23" i="56" l="1"/>
  <c r="C23" i="55"/>
  <c r="D23" i="55" s="1"/>
  <c r="C23" i="54"/>
  <c r="D23" i="54" s="1"/>
  <c r="C23" i="53"/>
  <c r="D23" i="53" s="1"/>
  <c r="C23" i="52"/>
  <c r="D23" i="52" s="1"/>
  <c r="C23" i="51"/>
  <c r="D23" i="51" s="1"/>
  <c r="C23" i="50"/>
  <c r="D23" i="50" s="1"/>
  <c r="C23" i="49"/>
  <c r="D23" i="49" s="1"/>
  <c r="C23" i="48"/>
  <c r="D23" i="48" s="1"/>
  <c r="C23" i="47"/>
  <c r="D23" i="47" s="1"/>
  <c r="C23" i="46"/>
  <c r="D23" i="46" s="1"/>
  <c r="C23" i="45"/>
  <c r="D23" i="45" s="1"/>
  <c r="C23" i="44"/>
  <c r="C23" i="43"/>
  <c r="D23" i="43" s="1"/>
  <c r="C23" i="42"/>
  <c r="D23" i="42" s="1"/>
  <c r="C23" i="41"/>
  <c r="C23" i="40"/>
  <c r="D23" i="40" s="1"/>
  <c r="C23" i="39"/>
  <c r="D23" i="39" s="1"/>
  <c r="C23" i="38"/>
  <c r="C23" i="36"/>
  <c r="D23" i="36" s="1"/>
  <c r="C23" i="35"/>
  <c r="D23" i="35" s="1"/>
  <c r="C23" i="34"/>
  <c r="D19" i="34" s="1"/>
  <c r="C23" i="33"/>
  <c r="D23" i="33" s="1"/>
  <c r="C23" i="32"/>
  <c r="D23" i="32" s="1"/>
  <c r="C23" i="31"/>
  <c r="D23" i="31" s="1"/>
  <c r="D23" i="41" l="1"/>
  <c r="D5" i="41"/>
  <c r="D9" i="41"/>
  <c r="D6" i="41"/>
  <c r="D10" i="41"/>
  <c r="D14" i="41"/>
  <c r="D18" i="41"/>
  <c r="D22" i="41"/>
  <c r="D11" i="41"/>
  <c r="D15" i="41"/>
  <c r="D19" i="41"/>
  <c r="D7" i="41"/>
  <c r="D8" i="41"/>
  <c r="D12" i="41"/>
  <c r="D16" i="41"/>
  <c r="D20" i="41"/>
  <c r="D13" i="41"/>
  <c r="D17" i="41"/>
  <c r="D21" i="41"/>
  <c r="D23" i="38"/>
  <c r="D5" i="38"/>
  <c r="D9" i="38"/>
  <c r="D13" i="38"/>
  <c r="D17" i="38"/>
  <c r="D21" i="38"/>
  <c r="D15" i="38"/>
  <c r="D19" i="38"/>
  <c r="D12" i="38"/>
  <c r="D20" i="38"/>
  <c r="D6" i="38"/>
  <c r="D10" i="38"/>
  <c r="D14" i="38"/>
  <c r="D18" i="38"/>
  <c r="D22" i="38"/>
  <c r="D11" i="38"/>
  <c r="D8" i="38"/>
  <c r="D16" i="38"/>
  <c r="D7" i="38"/>
  <c r="D23" i="56"/>
  <c r="D20" i="56"/>
  <c r="D23" i="44"/>
  <c r="D5" i="44"/>
  <c r="D13" i="44"/>
  <c r="D21" i="44"/>
  <c r="D14" i="44"/>
  <c r="D22" i="44"/>
  <c r="D15" i="44"/>
  <c r="D8" i="44"/>
  <c r="D16" i="44"/>
  <c r="D9" i="44"/>
  <c r="D17" i="44"/>
  <c r="D18" i="44"/>
  <c r="D11" i="44"/>
  <c r="D19" i="44"/>
  <c r="D6" i="44"/>
  <c r="D10" i="44"/>
  <c r="D20" i="44"/>
  <c r="D7" i="44"/>
  <c r="D12" i="44"/>
  <c r="D7" i="56"/>
  <c r="D11" i="56"/>
  <c r="D7" i="48"/>
  <c r="D15" i="56"/>
  <c r="D19" i="56"/>
  <c r="D15" i="54"/>
  <c r="D7" i="54"/>
  <c r="D7" i="53"/>
  <c r="D7" i="52"/>
  <c r="D7" i="50"/>
  <c r="D7" i="47"/>
  <c r="D7" i="46"/>
  <c r="D15" i="46"/>
  <c r="D7" i="40"/>
  <c r="D15" i="37"/>
  <c r="D7" i="37"/>
  <c r="D7" i="36"/>
  <c r="D11" i="34"/>
  <c r="D7" i="32"/>
  <c r="D11" i="32"/>
  <c r="D15" i="32"/>
  <c r="D19" i="32"/>
  <c r="D7" i="31"/>
  <c r="D7" i="55"/>
  <c r="D11" i="54"/>
  <c r="D19" i="54"/>
  <c r="D15" i="52"/>
  <c r="D7" i="51"/>
  <c r="D15" i="50"/>
  <c r="D7" i="49"/>
  <c r="D15" i="48"/>
  <c r="D15" i="47"/>
  <c r="D11" i="37"/>
  <c r="D19" i="37"/>
  <c r="D7" i="34"/>
  <c r="D15" i="34"/>
  <c r="D7" i="33"/>
  <c r="D15" i="55"/>
  <c r="D15" i="53"/>
  <c r="D15" i="51"/>
  <c r="D15" i="49"/>
  <c r="D11" i="47"/>
  <c r="D19" i="47"/>
  <c r="D7" i="42"/>
  <c r="D15" i="40"/>
  <c r="D15" i="36"/>
  <c r="D7" i="35"/>
  <c r="D15" i="31"/>
  <c r="D11" i="55"/>
  <c r="D19" i="55"/>
  <c r="D11" i="53"/>
  <c r="D19" i="53"/>
  <c r="D11" i="51"/>
  <c r="D19" i="51"/>
  <c r="D11" i="49"/>
  <c r="D19" i="49"/>
  <c r="D7" i="43"/>
  <c r="D15" i="42"/>
  <c r="D11" i="42"/>
  <c r="D19" i="42"/>
  <c r="D11" i="40"/>
  <c r="D19" i="40"/>
  <c r="D11" i="36"/>
  <c r="D19" i="36"/>
  <c r="D15" i="33"/>
  <c r="D11" i="31"/>
  <c r="D19" i="31"/>
  <c r="D5" i="56"/>
  <c r="D9" i="56"/>
  <c r="D13" i="56"/>
  <c r="D17" i="56"/>
  <c r="D21" i="56"/>
  <c r="D11" i="52"/>
  <c r="D19" i="52"/>
  <c r="D5" i="50"/>
  <c r="D11" i="50"/>
  <c r="D19" i="50"/>
  <c r="D5" i="49"/>
  <c r="D9" i="49"/>
  <c r="D13" i="49"/>
  <c r="D17" i="49"/>
  <c r="D21" i="49"/>
  <c r="D11" i="48"/>
  <c r="D19" i="48"/>
  <c r="D11" i="46"/>
  <c r="D19" i="46"/>
  <c r="D7" i="45"/>
  <c r="D15" i="43"/>
  <c r="D7" i="39"/>
  <c r="D5" i="37"/>
  <c r="D9" i="37"/>
  <c r="D13" i="37"/>
  <c r="D17" i="37"/>
  <c r="D21" i="37"/>
  <c r="D11" i="33"/>
  <c r="D19" i="33"/>
  <c r="D5" i="54"/>
  <c r="D9" i="54"/>
  <c r="D13" i="54"/>
  <c r="D17" i="54"/>
  <c r="D21" i="54"/>
  <c r="D5" i="53"/>
  <c r="D9" i="53"/>
  <c r="D13" i="53"/>
  <c r="D17" i="53"/>
  <c r="D21" i="53"/>
  <c r="D5" i="52"/>
  <c r="D9" i="52"/>
  <c r="D13" i="52"/>
  <c r="D17" i="52"/>
  <c r="D21" i="52"/>
  <c r="D5" i="51"/>
  <c r="D9" i="51"/>
  <c r="D13" i="51"/>
  <c r="D17" i="51"/>
  <c r="D21" i="51"/>
  <c r="D5" i="48"/>
  <c r="D9" i="48"/>
  <c r="D13" i="48"/>
  <c r="D17" i="48"/>
  <c r="D21" i="48"/>
  <c r="D5" i="47"/>
  <c r="D9" i="47"/>
  <c r="D13" i="47"/>
  <c r="D17" i="47"/>
  <c r="D21" i="47"/>
  <c r="D5" i="46"/>
  <c r="D9" i="46"/>
  <c r="D13" i="46"/>
  <c r="D17" i="46"/>
  <c r="D21" i="46"/>
  <c r="D15" i="45"/>
  <c r="D11" i="45"/>
  <c r="D19" i="45"/>
  <c r="D5" i="45"/>
  <c r="D9" i="45"/>
  <c r="D13" i="45"/>
  <c r="D17" i="45"/>
  <c r="D21" i="45"/>
  <c r="D11" i="43"/>
  <c r="D19" i="43"/>
  <c r="D15" i="39"/>
  <c r="D15" i="35"/>
  <c r="D23" i="34"/>
  <c r="D5" i="34"/>
  <c r="D5" i="33"/>
  <c r="D9" i="33"/>
  <c r="D13" i="33"/>
  <c r="D17" i="33"/>
  <c r="D21" i="33"/>
  <c r="D5" i="32"/>
  <c r="D9" i="32"/>
  <c r="D13" i="32"/>
  <c r="D17" i="32"/>
  <c r="D21" i="32"/>
  <c r="D5" i="31"/>
  <c r="D9" i="31"/>
  <c r="D13" i="31"/>
  <c r="D17" i="31"/>
  <c r="D21" i="31"/>
  <c r="D5" i="55"/>
  <c r="D9" i="55"/>
  <c r="D13" i="55"/>
  <c r="D17" i="55"/>
  <c r="D21" i="55"/>
  <c r="D9" i="50"/>
  <c r="D13" i="50"/>
  <c r="D17" i="50"/>
  <c r="D21" i="50"/>
  <c r="D5" i="43"/>
  <c r="D9" i="43"/>
  <c r="D13" i="43"/>
  <c r="D17" i="43"/>
  <c r="D21" i="43"/>
  <c r="D5" i="40"/>
  <c r="D9" i="40"/>
  <c r="D13" i="40"/>
  <c r="D17" i="40"/>
  <c r="D21" i="40"/>
  <c r="D11" i="39"/>
  <c r="D19" i="39"/>
  <c r="D11" i="35"/>
  <c r="D19" i="35"/>
  <c r="D9" i="34"/>
  <c r="D13" i="34"/>
  <c r="D17" i="34"/>
  <c r="D21" i="34"/>
  <c r="D5" i="35"/>
  <c r="D9" i="35"/>
  <c r="D13" i="35"/>
  <c r="D17" i="35"/>
  <c r="D21" i="35"/>
  <c r="D5" i="36"/>
  <c r="D9" i="36"/>
  <c r="D13" i="36"/>
  <c r="D17" i="36"/>
  <c r="D21" i="36"/>
  <c r="D5" i="39"/>
  <c r="D9" i="39"/>
  <c r="D13" i="39"/>
  <c r="D17" i="39"/>
  <c r="D21" i="39"/>
  <c r="D5" i="42"/>
  <c r="D9" i="42"/>
  <c r="D13" i="42"/>
  <c r="D17" i="42"/>
  <c r="D21" i="42"/>
  <c r="D6" i="56"/>
  <c r="D8" i="56"/>
  <c r="D10" i="56"/>
  <c r="D12" i="56"/>
  <c r="D14" i="56"/>
  <c r="D16" i="56"/>
  <c r="D18" i="56"/>
  <c r="D22" i="56"/>
  <c r="D6" i="55"/>
  <c r="D8" i="55"/>
  <c r="D10" i="55"/>
  <c r="D12" i="55"/>
  <c r="D14" i="55"/>
  <c r="D16" i="55"/>
  <c r="D18" i="55"/>
  <c r="D20" i="55"/>
  <c r="D22" i="55"/>
  <c r="D6" i="54"/>
  <c r="D8" i="54"/>
  <c r="D10" i="54"/>
  <c r="D12" i="54"/>
  <c r="D14" i="54"/>
  <c r="D16" i="54"/>
  <c r="D18" i="54"/>
  <c r="D20" i="54"/>
  <c r="D22" i="54"/>
  <c r="D6" i="53"/>
  <c r="D8" i="53"/>
  <c r="D10" i="53"/>
  <c r="D12" i="53"/>
  <c r="D14" i="53"/>
  <c r="D16" i="53"/>
  <c r="D18" i="53"/>
  <c r="D20" i="53"/>
  <c r="D22" i="53"/>
  <c r="D6" i="52"/>
  <c r="D8" i="52"/>
  <c r="D10" i="52"/>
  <c r="D12" i="52"/>
  <c r="D14" i="52"/>
  <c r="D16" i="52"/>
  <c r="D18" i="52"/>
  <c r="D20" i="52"/>
  <c r="D22" i="52"/>
  <c r="D6" i="51"/>
  <c r="D8" i="51"/>
  <c r="D10" i="51"/>
  <c r="D12" i="51"/>
  <c r="D14" i="51"/>
  <c r="D16" i="51"/>
  <c r="D18" i="51"/>
  <c r="D20" i="51"/>
  <c r="D22" i="51"/>
  <c r="D6" i="50"/>
  <c r="D8" i="50"/>
  <c r="D10" i="50"/>
  <c r="D12" i="50"/>
  <c r="D14" i="50"/>
  <c r="D16" i="50"/>
  <c r="D18" i="50"/>
  <c r="D20" i="50"/>
  <c r="D22" i="50"/>
  <c r="D6" i="49"/>
  <c r="D8" i="49"/>
  <c r="D10" i="49"/>
  <c r="D12" i="49"/>
  <c r="D14" i="49"/>
  <c r="D16" i="49"/>
  <c r="D18" i="49"/>
  <c r="D20" i="49"/>
  <c r="D22" i="49"/>
  <c r="D6" i="48"/>
  <c r="D8" i="48"/>
  <c r="D10" i="48"/>
  <c r="D12" i="48"/>
  <c r="D14" i="48"/>
  <c r="D16" i="48"/>
  <c r="D18" i="48"/>
  <c r="D20" i="48"/>
  <c r="D22" i="48"/>
  <c r="D6" i="47"/>
  <c r="D8" i="47"/>
  <c r="D10" i="47"/>
  <c r="D12" i="47"/>
  <c r="D14" i="47"/>
  <c r="D16" i="47"/>
  <c r="D18" i="47"/>
  <c r="D20" i="47"/>
  <c r="D22" i="47"/>
  <c r="D6" i="46"/>
  <c r="D8" i="46"/>
  <c r="D10" i="46"/>
  <c r="D12" i="46"/>
  <c r="D14" i="46"/>
  <c r="D16" i="46"/>
  <c r="D18" i="46"/>
  <c r="D20" i="46"/>
  <c r="D22" i="46"/>
  <c r="D6" i="45"/>
  <c r="D8" i="45"/>
  <c r="D10" i="45"/>
  <c r="D12" i="45"/>
  <c r="D14" i="45"/>
  <c r="D16" i="45"/>
  <c r="D18" i="45"/>
  <c r="D20" i="45"/>
  <c r="D22" i="45"/>
  <c r="D6" i="43"/>
  <c r="D8" i="43"/>
  <c r="D10" i="43"/>
  <c r="D12" i="43"/>
  <c r="D14" i="43"/>
  <c r="D16" i="43"/>
  <c r="D18" i="43"/>
  <c r="D20" i="43"/>
  <c r="D22" i="43"/>
  <c r="D6" i="42"/>
  <c r="D8" i="42"/>
  <c r="D10" i="42"/>
  <c r="D12" i="42"/>
  <c r="D14" i="42"/>
  <c r="D16" i="42"/>
  <c r="D18" i="42"/>
  <c r="D20" i="42"/>
  <c r="D22" i="42"/>
  <c r="D6" i="40"/>
  <c r="D8" i="40"/>
  <c r="D10" i="40"/>
  <c r="D12" i="40"/>
  <c r="D14" i="40"/>
  <c r="D16" i="40"/>
  <c r="D18" i="40"/>
  <c r="D20" i="40"/>
  <c r="D22" i="40"/>
  <c r="D6" i="39"/>
  <c r="D8" i="39"/>
  <c r="D10" i="39"/>
  <c r="D12" i="39"/>
  <c r="D14" i="39"/>
  <c r="D16" i="39"/>
  <c r="D18" i="39"/>
  <c r="D20" i="39"/>
  <c r="D22" i="39"/>
  <c r="D6" i="37"/>
  <c r="D8" i="37"/>
  <c r="D10" i="37"/>
  <c r="D12" i="37"/>
  <c r="D14" i="37"/>
  <c r="D16" i="37"/>
  <c r="D18" i="37"/>
  <c r="D20" i="37"/>
  <c r="D22" i="37"/>
  <c r="D6" i="36"/>
  <c r="D8" i="36"/>
  <c r="D10" i="36"/>
  <c r="D12" i="36"/>
  <c r="D14" i="36"/>
  <c r="D16" i="36"/>
  <c r="D18" i="36"/>
  <c r="D20" i="36"/>
  <c r="D22" i="36"/>
  <c r="D6" i="35"/>
  <c r="D8" i="35"/>
  <c r="D10" i="35"/>
  <c r="D12" i="35"/>
  <c r="D14" i="35"/>
  <c r="D16" i="35"/>
  <c r="D18" i="35"/>
  <c r="D20" i="35"/>
  <c r="D22" i="35"/>
  <c r="D6" i="34"/>
  <c r="D8" i="34"/>
  <c r="D10" i="34"/>
  <c r="D12" i="34"/>
  <c r="D14" i="34"/>
  <c r="D16" i="34"/>
  <c r="D18" i="34"/>
  <c r="D20" i="34"/>
  <c r="D22" i="34"/>
  <c r="D6" i="33"/>
  <c r="D8" i="33"/>
  <c r="D10" i="33"/>
  <c r="D12" i="33"/>
  <c r="D14" i="33"/>
  <c r="D16" i="33"/>
  <c r="D18" i="33"/>
  <c r="D20" i="33"/>
  <c r="D22" i="33"/>
  <c r="D6" i="32"/>
  <c r="D8" i="32"/>
  <c r="D10" i="32"/>
  <c r="D12" i="32"/>
  <c r="D14" i="32"/>
  <c r="D16" i="32"/>
  <c r="D18" i="32"/>
  <c r="D20" i="32"/>
  <c r="D22" i="32"/>
  <c r="D6" i="31"/>
  <c r="D8" i="31"/>
  <c r="D10" i="31"/>
  <c r="D12" i="31"/>
  <c r="D14" i="31"/>
  <c r="D16" i="31"/>
  <c r="D18" i="31"/>
  <c r="D20" i="31"/>
  <c r="D22" i="31"/>
  <c r="C23" i="30"/>
  <c r="D23" i="30" s="1"/>
  <c r="C23" i="29"/>
  <c r="D23" i="29" s="1"/>
  <c r="C23" i="28"/>
  <c r="D23" i="28" s="1"/>
  <c r="C23" i="27"/>
  <c r="D23" i="27" s="1"/>
  <c r="C23" i="26"/>
  <c r="D23" i="26" s="1"/>
  <c r="C23" i="25"/>
  <c r="D23" i="25" s="1"/>
  <c r="C23" i="24"/>
  <c r="D23" i="24" s="1"/>
  <c r="C23" i="23"/>
  <c r="D23" i="23" s="1"/>
  <c r="C23" i="22"/>
  <c r="D23" i="22" s="1"/>
  <c r="C23" i="21"/>
  <c r="D23" i="21" s="1"/>
  <c r="C23" i="20"/>
  <c r="D23" i="19"/>
  <c r="C23" i="18"/>
  <c r="D23" i="18" s="1"/>
  <c r="C23" i="17"/>
  <c r="D23" i="17" s="1"/>
  <c r="C23" i="16"/>
  <c r="D23" i="16" s="1"/>
  <c r="C23" i="15"/>
  <c r="C23" i="14"/>
  <c r="D23" i="14" s="1"/>
  <c r="C23" i="13"/>
  <c r="C23" i="12"/>
  <c r="D23" i="12" s="1"/>
  <c r="C23" i="11"/>
  <c r="D23" i="11" s="1"/>
  <c r="C23" i="10"/>
  <c r="D23" i="10" s="1"/>
  <c r="C23" i="9"/>
  <c r="C23" i="8"/>
  <c r="D23" i="8" s="1"/>
  <c r="C23" i="7"/>
  <c r="C23" i="6"/>
  <c r="D23" i="6" s="1"/>
  <c r="C23" i="5"/>
  <c r="D23" i="20" l="1"/>
  <c r="D5" i="20"/>
  <c r="D6" i="20"/>
  <c r="D14" i="20"/>
  <c r="D22" i="20"/>
  <c r="D15" i="20"/>
  <c r="D18" i="20"/>
  <c r="D7" i="20"/>
  <c r="D13" i="20"/>
  <c r="D8" i="20"/>
  <c r="D16" i="20"/>
  <c r="D17" i="20"/>
  <c r="D9" i="20"/>
  <c r="D10" i="20"/>
  <c r="D11" i="20"/>
  <c r="D19" i="20"/>
  <c r="D12" i="20"/>
  <c r="D20" i="20"/>
  <c r="D21" i="20"/>
  <c r="D23" i="13"/>
  <c r="D5" i="13"/>
  <c r="D6" i="13"/>
  <c r="D7" i="13"/>
  <c r="D8" i="13"/>
  <c r="D16" i="13"/>
  <c r="D13" i="13"/>
  <c r="D22" i="13"/>
  <c r="D9" i="13"/>
  <c r="D17" i="13"/>
  <c r="D18" i="13"/>
  <c r="D14" i="13"/>
  <c r="D10" i="13"/>
  <c r="D11" i="13"/>
  <c r="D19" i="13"/>
  <c r="D20" i="13"/>
  <c r="D21" i="13"/>
  <c r="D15" i="13"/>
  <c r="D12" i="13"/>
  <c r="D23" i="15"/>
  <c r="D5" i="15"/>
  <c r="D9" i="15"/>
  <c r="D13" i="15"/>
  <c r="D17" i="15"/>
  <c r="D21" i="15"/>
  <c r="D16" i="15"/>
  <c r="D6" i="15"/>
  <c r="D10" i="15"/>
  <c r="D14" i="15"/>
  <c r="D18" i="15"/>
  <c r="D22" i="15"/>
  <c r="D20" i="15"/>
  <c r="D7" i="15"/>
  <c r="D11" i="15"/>
  <c r="D15" i="15"/>
  <c r="D19" i="15"/>
  <c r="D12" i="15"/>
  <c r="D8" i="15"/>
  <c r="D23" i="7"/>
  <c r="D5" i="7"/>
  <c r="D6" i="7"/>
  <c r="D10" i="7"/>
  <c r="D14" i="7"/>
  <c r="D18" i="7"/>
  <c r="D22" i="7"/>
  <c r="D7" i="7"/>
  <c r="D11" i="7"/>
  <c r="D15" i="7"/>
  <c r="D19" i="7"/>
  <c r="D8" i="7"/>
  <c r="D12" i="7"/>
  <c r="D16" i="7"/>
  <c r="D20" i="7"/>
  <c r="D9" i="7"/>
  <c r="D13" i="7"/>
  <c r="D17" i="7"/>
  <c r="D21" i="7"/>
  <c r="D23" i="9"/>
  <c r="D5" i="9"/>
  <c r="D13" i="9"/>
  <c r="D21" i="9"/>
  <c r="D6" i="9"/>
  <c r="D14" i="9"/>
  <c r="D22" i="9"/>
  <c r="D7" i="9"/>
  <c r="D15" i="9"/>
  <c r="D16" i="9"/>
  <c r="D9" i="9"/>
  <c r="D17" i="9"/>
  <c r="D10" i="9"/>
  <c r="D18" i="9"/>
  <c r="D19" i="9"/>
  <c r="D8" i="9"/>
  <c r="D12" i="9"/>
  <c r="D20" i="9"/>
  <c r="D11" i="9"/>
  <c r="D15" i="28"/>
  <c r="D11" i="28"/>
  <c r="D7" i="29"/>
  <c r="D19" i="28"/>
  <c r="D5" i="30"/>
  <c r="D7" i="28"/>
  <c r="D15" i="26"/>
  <c r="D7" i="26"/>
  <c r="D7" i="8"/>
  <c r="D13" i="30"/>
  <c r="D9" i="30"/>
  <c r="D17" i="30"/>
  <c r="D7" i="30"/>
  <c r="D11" i="30"/>
  <c r="D15" i="30"/>
  <c r="D19" i="30"/>
  <c r="D7" i="27"/>
  <c r="D5" i="26"/>
  <c r="D11" i="26"/>
  <c r="D19" i="26"/>
  <c r="D23" i="5"/>
  <c r="D5" i="5"/>
  <c r="D15" i="29"/>
  <c r="D15" i="27"/>
  <c r="D7" i="25"/>
  <c r="D11" i="29"/>
  <c r="D19" i="29"/>
  <c r="D11" i="27"/>
  <c r="D19" i="27"/>
  <c r="D7" i="5"/>
  <c r="D15" i="5"/>
  <c r="D7" i="6"/>
  <c r="D6" i="26"/>
  <c r="D9" i="26"/>
  <c r="D13" i="26"/>
  <c r="D17" i="26"/>
  <c r="D21" i="26"/>
  <c r="D5" i="27"/>
  <c r="D9" i="27"/>
  <c r="D13" i="27"/>
  <c r="D17" i="27"/>
  <c r="D21" i="27"/>
  <c r="D5" i="28"/>
  <c r="D9" i="28"/>
  <c r="D13" i="28"/>
  <c r="D17" i="28"/>
  <c r="D21" i="28"/>
  <c r="D5" i="29"/>
  <c r="D9" i="29"/>
  <c r="D13" i="29"/>
  <c r="D17" i="29"/>
  <c r="D21" i="29"/>
  <c r="D21" i="30"/>
  <c r="D15" i="25"/>
  <c r="D11" i="25"/>
  <c r="D19" i="25"/>
  <c r="D5" i="25"/>
  <c r="D9" i="25"/>
  <c r="D13" i="25"/>
  <c r="D17" i="25"/>
  <c r="D21" i="25"/>
  <c r="D7" i="24"/>
  <c r="D15" i="24"/>
  <c r="D11" i="24"/>
  <c r="D19" i="24"/>
  <c r="D5" i="24"/>
  <c r="D9" i="24"/>
  <c r="D13" i="24"/>
  <c r="D17" i="24"/>
  <c r="D21" i="24"/>
  <c r="D7" i="23"/>
  <c r="D15" i="23"/>
  <c r="D11" i="23"/>
  <c r="D19" i="23"/>
  <c r="D5" i="23"/>
  <c r="D9" i="23"/>
  <c r="D13" i="23"/>
  <c r="D17" i="23"/>
  <c r="D21" i="23"/>
  <c r="D7" i="22"/>
  <c r="D15" i="22"/>
  <c r="D11" i="22"/>
  <c r="D19" i="22"/>
  <c r="D5" i="22"/>
  <c r="D9" i="22"/>
  <c r="D13" i="22"/>
  <c r="D17" i="22"/>
  <c r="D21" i="22"/>
  <c r="D7" i="21"/>
  <c r="D15" i="21"/>
  <c r="D11" i="21"/>
  <c r="D19" i="21"/>
  <c r="D5" i="21"/>
  <c r="D9" i="21"/>
  <c r="D13" i="21"/>
  <c r="D17" i="21"/>
  <c r="D21" i="21"/>
  <c r="D7" i="19"/>
  <c r="D11" i="19"/>
  <c r="D15" i="19"/>
  <c r="D19" i="19"/>
  <c r="D5" i="19"/>
  <c r="D9" i="19"/>
  <c r="D13" i="19"/>
  <c r="D17" i="19"/>
  <c r="D21" i="19"/>
  <c r="D7" i="18"/>
  <c r="D15" i="18"/>
  <c r="D11" i="18"/>
  <c r="D19" i="18"/>
  <c r="D5" i="18"/>
  <c r="D9" i="18"/>
  <c r="D13" i="18"/>
  <c r="D17" i="18"/>
  <c r="D21" i="18"/>
  <c r="D7" i="17"/>
  <c r="D15" i="17"/>
  <c r="D11" i="17"/>
  <c r="D19" i="17"/>
  <c r="D5" i="17"/>
  <c r="D9" i="17"/>
  <c r="D13" i="17"/>
  <c r="D17" i="17"/>
  <c r="D21" i="17"/>
  <c r="D7" i="16"/>
  <c r="D15" i="16"/>
  <c r="D11" i="16"/>
  <c r="D19" i="16"/>
  <c r="D5" i="16"/>
  <c r="D9" i="16"/>
  <c r="D13" i="16"/>
  <c r="D17" i="16"/>
  <c r="D21" i="16"/>
  <c r="D7" i="14"/>
  <c r="D15" i="14"/>
  <c r="D11" i="14"/>
  <c r="D19" i="14"/>
  <c r="D5" i="14"/>
  <c r="D9" i="14"/>
  <c r="D13" i="14"/>
  <c r="D17" i="14"/>
  <c r="D21" i="14"/>
  <c r="D11" i="12"/>
  <c r="D7" i="12"/>
  <c r="D15" i="12"/>
  <c r="D19" i="12"/>
  <c r="D5" i="12"/>
  <c r="D9" i="12"/>
  <c r="D13" i="12"/>
  <c r="D17" i="12"/>
  <c r="D21" i="12"/>
  <c r="D7" i="11"/>
  <c r="D15" i="11"/>
  <c r="D11" i="11"/>
  <c r="D19" i="11"/>
  <c r="D5" i="11"/>
  <c r="D9" i="11"/>
  <c r="D13" i="11"/>
  <c r="D17" i="11"/>
  <c r="D21" i="11"/>
  <c r="D7" i="10"/>
  <c r="D15" i="10"/>
  <c r="D11" i="10"/>
  <c r="D19" i="10"/>
  <c r="D5" i="10"/>
  <c r="D9" i="10"/>
  <c r="D13" i="10"/>
  <c r="D17" i="10"/>
  <c r="D21" i="10"/>
  <c r="D15" i="8"/>
  <c r="D11" i="8"/>
  <c r="D19" i="8"/>
  <c r="D5" i="8"/>
  <c r="D9" i="8"/>
  <c r="D13" i="8"/>
  <c r="D17" i="8"/>
  <c r="D21" i="8"/>
  <c r="D15" i="6"/>
  <c r="D11" i="6"/>
  <c r="D19" i="6"/>
  <c r="D5" i="6"/>
  <c r="D9" i="6"/>
  <c r="D13" i="6"/>
  <c r="D17" i="6"/>
  <c r="D21" i="6"/>
  <c r="D11" i="5"/>
  <c r="D19" i="5"/>
  <c r="D9" i="5"/>
  <c r="D13" i="5"/>
  <c r="D17" i="5"/>
  <c r="D21" i="5"/>
  <c r="D6" i="30"/>
  <c r="D8" i="30"/>
  <c r="D10" i="30"/>
  <c r="D12" i="30"/>
  <c r="D14" i="30"/>
  <c r="D16" i="30"/>
  <c r="D18" i="30"/>
  <c r="D20" i="30"/>
  <c r="D22" i="30"/>
  <c r="D6" i="29"/>
  <c r="D8" i="29"/>
  <c r="D10" i="29"/>
  <c r="D12" i="29"/>
  <c r="D14" i="29"/>
  <c r="D16" i="29"/>
  <c r="D18" i="29"/>
  <c r="D20" i="29"/>
  <c r="D22" i="29"/>
  <c r="D6" i="28"/>
  <c r="D8" i="28"/>
  <c r="D10" i="28"/>
  <c r="D12" i="28"/>
  <c r="D14" i="28"/>
  <c r="D16" i="28"/>
  <c r="D18" i="28"/>
  <c r="D20" i="28"/>
  <c r="D22" i="28"/>
  <c r="D6" i="27"/>
  <c r="D8" i="27"/>
  <c r="D10" i="27"/>
  <c r="D12" i="27"/>
  <c r="D14" i="27"/>
  <c r="D16" i="27"/>
  <c r="D18" i="27"/>
  <c r="D20" i="27"/>
  <c r="D22" i="27"/>
  <c r="D8" i="26"/>
  <c r="D10" i="26"/>
  <c r="D12" i="26"/>
  <c r="D14" i="26"/>
  <c r="D16" i="26"/>
  <c r="D18" i="26"/>
  <c r="D20" i="26"/>
  <c r="D22" i="26"/>
  <c r="D6" i="25"/>
  <c r="D8" i="25"/>
  <c r="D10" i="25"/>
  <c r="D12" i="25"/>
  <c r="D14" i="25"/>
  <c r="D16" i="25"/>
  <c r="D18" i="25"/>
  <c r="D20" i="25"/>
  <c r="D22" i="25"/>
  <c r="D6" i="24"/>
  <c r="D8" i="24"/>
  <c r="D10" i="24"/>
  <c r="D12" i="24"/>
  <c r="D14" i="24"/>
  <c r="D16" i="24"/>
  <c r="D18" i="24"/>
  <c r="D20" i="24"/>
  <c r="D22" i="24"/>
  <c r="D6" i="23"/>
  <c r="D8" i="23"/>
  <c r="D10" i="23"/>
  <c r="D12" i="23"/>
  <c r="D14" i="23"/>
  <c r="D16" i="23"/>
  <c r="D18" i="23"/>
  <c r="D20" i="23"/>
  <c r="D22" i="23"/>
  <c r="D6" i="22"/>
  <c r="D8" i="22"/>
  <c r="D10" i="22"/>
  <c r="D12" i="22"/>
  <c r="D14" i="22"/>
  <c r="D16" i="22"/>
  <c r="D18" i="22"/>
  <c r="D20" i="22"/>
  <c r="D22" i="22"/>
  <c r="D6" i="21"/>
  <c r="D8" i="21"/>
  <c r="D10" i="21"/>
  <c r="D12" i="21"/>
  <c r="D14" i="21"/>
  <c r="D16" i="21"/>
  <c r="D18" i="21"/>
  <c r="D20" i="21"/>
  <c r="D22" i="21"/>
  <c r="D6" i="19"/>
  <c r="D8" i="19"/>
  <c r="D10" i="19"/>
  <c r="D12" i="19"/>
  <c r="D14" i="19"/>
  <c r="D16" i="19"/>
  <c r="D18" i="19"/>
  <c r="D20" i="19"/>
  <c r="D22" i="19"/>
  <c r="D6" i="18"/>
  <c r="D8" i="18"/>
  <c r="D10" i="18"/>
  <c r="D12" i="18"/>
  <c r="D14" i="18"/>
  <c r="D16" i="18"/>
  <c r="D18" i="18"/>
  <c r="D20" i="18"/>
  <c r="D22" i="18"/>
  <c r="D6" i="17"/>
  <c r="D8" i="17"/>
  <c r="D10" i="17"/>
  <c r="D12" i="17"/>
  <c r="D14" i="17"/>
  <c r="D16" i="17"/>
  <c r="D18" i="17"/>
  <c r="D20" i="17"/>
  <c r="D22" i="17"/>
  <c r="D6" i="16"/>
  <c r="D8" i="16"/>
  <c r="D10" i="16"/>
  <c r="D12" i="16"/>
  <c r="D14" i="16"/>
  <c r="D16" i="16"/>
  <c r="D18" i="16"/>
  <c r="D20" i="16"/>
  <c r="D22" i="16"/>
  <c r="D6" i="14"/>
  <c r="D8" i="14"/>
  <c r="D10" i="14"/>
  <c r="D12" i="14"/>
  <c r="D14" i="14"/>
  <c r="D16" i="14"/>
  <c r="D18" i="14"/>
  <c r="D20" i="14"/>
  <c r="D22" i="14"/>
  <c r="D6" i="12"/>
  <c r="D8" i="12"/>
  <c r="D10" i="12"/>
  <c r="D12" i="12"/>
  <c r="D14" i="12"/>
  <c r="D16" i="12"/>
  <c r="D18" i="12"/>
  <c r="D20" i="12"/>
  <c r="D22" i="12"/>
  <c r="D6" i="11"/>
  <c r="D8" i="11"/>
  <c r="D10" i="11"/>
  <c r="D12" i="11"/>
  <c r="D14" i="11"/>
  <c r="D16" i="11"/>
  <c r="D18" i="11"/>
  <c r="D20" i="11"/>
  <c r="D22" i="11"/>
  <c r="D6" i="10"/>
  <c r="D8" i="10"/>
  <c r="D10" i="10"/>
  <c r="D12" i="10"/>
  <c r="D14" i="10"/>
  <c r="D16" i="10"/>
  <c r="D18" i="10"/>
  <c r="D20" i="10"/>
  <c r="D22" i="10"/>
  <c r="D6" i="8"/>
  <c r="D8" i="8"/>
  <c r="D10" i="8"/>
  <c r="D12" i="8"/>
  <c r="D14" i="8"/>
  <c r="D16" i="8"/>
  <c r="D18" i="8"/>
  <c r="D20" i="8"/>
  <c r="D22" i="8"/>
  <c r="D6" i="6"/>
  <c r="D8" i="6"/>
  <c r="D10" i="6"/>
  <c r="D12" i="6"/>
  <c r="D14" i="6"/>
  <c r="D16" i="6"/>
  <c r="D18" i="6"/>
  <c r="D20" i="6"/>
  <c r="D22" i="6"/>
  <c r="D6" i="5"/>
  <c r="D8" i="5"/>
  <c r="D10" i="5"/>
  <c r="D12" i="5"/>
  <c r="D14" i="5"/>
  <c r="D16" i="5"/>
  <c r="D18" i="5"/>
  <c r="D20" i="5"/>
  <c r="D22" i="5"/>
</calcChain>
</file>

<file path=xl/sharedStrings.xml><?xml version="1.0" encoding="utf-8"?>
<sst xmlns="http://schemas.openxmlformats.org/spreadsheetml/2006/main" count="2194" uniqueCount="189">
  <si>
    <t>Departamento de Desarrollo Económico y Comercio</t>
  </si>
  <si>
    <t>Informe Municipal de Ventas</t>
  </si>
  <si>
    <t>Id</t>
  </si>
  <si>
    <t>Municipios</t>
  </si>
  <si>
    <t>Ventas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</si>
  <si>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</si>
  <si>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</si>
  <si>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</si>
  <si>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</si>
  <si>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</si>
  <si>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</si>
  <si>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</si>
  <si>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</si>
  <si>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</si>
  <si>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</si>
  <si>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</si>
  <si>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</si>
  <si>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</si>
  <si>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</si>
  <si>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</si>
  <si>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</si>
  <si>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</si>
  <si>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</si>
  <si>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</si>
  <si>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</si>
  <si>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</si>
  <si>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</si>
  <si>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</si>
  <si>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</si>
  <si>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</si>
  <si>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</si>
  <si>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</si>
  <si>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</si>
  <si>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</si>
  <si>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</si>
  <si>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</si>
  <si>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</si>
  <si>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</si>
  <si>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</si>
  <si>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</si>
  <si>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</si>
  <si>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</si>
  <si>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</si>
  <si>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</si>
  <si>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</si>
  <si>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</si>
  <si>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</si>
  <si>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</si>
  <si>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</si>
  <si>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</si>
  <si>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</si>
  <si>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</si>
  <si>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</si>
  <si>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</si>
  <si>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</si>
  <si>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</si>
  <si>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</si>
  <si>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</si>
  <si>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</si>
  <si>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</si>
  <si>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</si>
  <si>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</si>
  <si>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</si>
  <si>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</si>
  <si>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</si>
  <si>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</si>
  <si>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</si>
  <si>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</si>
  <si>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Gérman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</si>
  <si>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</si>
  <si>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</si>
  <si>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</si>
  <si>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</si>
  <si>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</si>
  <si>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</si>
  <si>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</si>
  <si>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</si>
  <si>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</si>
  <si>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</si>
  <si>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</si>
  <si>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</si>
  <si>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</si>
  <si>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</si>
  <si>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 de Adjuntas</t>
  </si>
  <si>
    <t>Descripción del Sector de Ventas al Detal</t>
  </si>
  <si>
    <t>Venta</t>
  </si>
  <si>
    <t>Proporción del Total</t>
  </si>
  <si>
    <t>Mueblerías</t>
  </si>
  <si>
    <t>Tiendas de artículos electrónicos</t>
  </si>
  <si>
    <t>Tiendas de piezas de autos</t>
  </si>
  <si>
    <t>Equipo de patio y jardinería</t>
  </si>
  <si>
    <t>Tiendas de alimentos especiales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</si>
  <si>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</si>
  <si>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</si>
  <si>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</si>
  <si>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</si>
  <si>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Farmacias y droguerías</t>
  </si>
  <si>
    <t>Distribuidores de combustible</t>
  </si>
  <si>
    <t>Vehículos de motor nuevos y usados</t>
  </si>
  <si>
    <t>Ferreterías y materiales para el hogar</t>
  </si>
  <si>
    <t>Supermercado y tiendas de bebidas alcohólicas</t>
  </si>
  <si>
    <t>Tiendas de cosméticos, productos de belleza y perfumes</t>
  </si>
  <si>
    <t>Gasolineras y tiendas de conveniencia</t>
  </si>
  <si>
    <t>Tiendas por departamento y otros artículos misceláneos</t>
  </si>
  <si>
    <t>Restaurantes y lugares de bebidas alcohólicas</t>
  </si>
  <si>
    <t>Total</t>
  </si>
  <si>
    <t>Municipio de Aguada</t>
  </si>
  <si>
    <t>Municipio de Aguadilla</t>
  </si>
  <si>
    <t>Municipio de Aguas Buenas</t>
  </si>
  <si>
    <t>Municipio de Aibonito</t>
  </si>
  <si>
    <t>Municipio de Añasco</t>
  </si>
  <si>
    <t>Municipio de Arecibo</t>
  </si>
  <si>
    <t>Municipio de Arroyo</t>
  </si>
  <si>
    <t>Municipio de Barceloneta</t>
  </si>
  <si>
    <t>Municipio de Barranquitas</t>
  </si>
  <si>
    <t>Municipio de Bayamón</t>
  </si>
  <si>
    <t xml:space="preserve">     </t>
  </si>
  <si>
    <t>Municipio de Cabo Rojo</t>
  </si>
  <si>
    <t>Municipio de Caguas</t>
  </si>
  <si>
    <t>Municipio de Camuy</t>
  </si>
  <si>
    <t>Municipio de Canóvanas</t>
  </si>
  <si>
    <t>Municipio de Carolina</t>
  </si>
  <si>
    <t>Municipio de Cataño</t>
  </si>
  <si>
    <t>Municipio de Cayey</t>
  </si>
  <si>
    <t>Municipio de Ceiba</t>
  </si>
  <si>
    <t>Municipio de Ciales</t>
  </si>
  <si>
    <t>Municipio de Cidra</t>
  </si>
  <si>
    <t>Municipio de Coamo</t>
  </si>
  <si>
    <t>Municipio de Comerío</t>
  </si>
  <si>
    <t>Municipio de Corozal</t>
  </si>
  <si>
    <t>Municipio de Culebra</t>
  </si>
  <si>
    <t xml:space="preserve"> </t>
  </si>
  <si>
    <t>Municipio de Dorado</t>
  </si>
  <si>
    <t>Municipio de Fajardo</t>
  </si>
  <si>
    <t>Municipio de Florida</t>
  </si>
  <si>
    <t>Municipio de Guánica</t>
  </si>
  <si>
    <t>Municipio de Guayama</t>
  </si>
  <si>
    <t>Municipio de Guayanilla</t>
  </si>
  <si>
    <t>Municipio de Guaynabo</t>
  </si>
  <si>
    <t>Municipio de Gurabo</t>
  </si>
  <si>
    <t>Municipio de Hatillo</t>
  </si>
  <si>
    <t>Municipio de Hormigueros</t>
  </si>
  <si>
    <t>Municipio de Humacao</t>
  </si>
  <si>
    <t>Municipio de Isabela</t>
  </si>
  <si>
    <t>Municipio de Jayuya</t>
  </si>
  <si>
    <t>Municipio de Juana Díaz</t>
  </si>
  <si>
    <t>Municipio de Juncos</t>
  </si>
  <si>
    <t>Municipio de Lajas</t>
  </si>
  <si>
    <t>Municipio de Lares</t>
  </si>
  <si>
    <t>Municipio de Las Marías</t>
  </si>
  <si>
    <t>Municipio de Las Piedras</t>
  </si>
  <si>
    <t>Municipio de Loíza</t>
  </si>
  <si>
    <t>Municipio de Luquillo</t>
  </si>
  <si>
    <t>Municipio de Manatí</t>
  </si>
  <si>
    <t>Municipio de Maricao</t>
  </si>
  <si>
    <t>Municipio de Maunabo</t>
  </si>
  <si>
    <t>Municipio de Mayagüez</t>
  </si>
  <si>
    <t>Municipio de Moca</t>
  </si>
  <si>
    <t>Municipio de Morovis</t>
  </si>
  <si>
    <t>Municipio de Naguabo</t>
  </si>
  <si>
    <t>Municipio de Naranjito</t>
  </si>
  <si>
    <t>Municipio de Orocovis</t>
  </si>
  <si>
    <t>Municipio de Patillas</t>
  </si>
  <si>
    <t>Municipio de Peñuelas</t>
  </si>
  <si>
    <t>Municipio de Ponce</t>
  </si>
  <si>
    <t>Municipio de Quebradillas</t>
  </si>
  <si>
    <t>Municipio de Rincón</t>
  </si>
  <si>
    <t>Municipio de Río Grande</t>
  </si>
  <si>
    <t>Municipio de Sabana Grande</t>
  </si>
  <si>
    <t>Municipio de Salinas</t>
  </si>
  <si>
    <t>Municipio de San Germán</t>
  </si>
  <si>
    <t>Municipio de San Juan</t>
  </si>
  <si>
    <t>Municipio de San Lorenzo</t>
  </si>
  <si>
    <t>Municipio de San Sebastián</t>
  </si>
  <si>
    <t>Municipio de Santa Isabel</t>
  </si>
  <si>
    <t>Municipio de Toa Alta</t>
  </si>
  <si>
    <t>Municipio de Toa Baja</t>
  </si>
  <si>
    <t>Municipio de Trujillo Alto</t>
  </si>
  <si>
    <t>Municipio de Utuado</t>
  </si>
  <si>
    <t>Municipio de Vega Alta</t>
  </si>
  <si>
    <t>Municipio de Vega Baja</t>
  </si>
  <si>
    <t>Municipio de Vieques</t>
  </si>
  <si>
    <t>Municipio de Villalba</t>
  </si>
  <si>
    <t>Municipio de Yabucoa</t>
  </si>
  <si>
    <t>Municipio de Yauco</t>
  </si>
  <si>
    <t>Oficina de Estrategia e Inteligencia de Negocios</t>
  </si>
  <si>
    <t>Índice</t>
  </si>
  <si>
    <t>Junio 2024 Revisado</t>
  </si>
  <si>
    <t>Julio 2024 Revisado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</si>
</sst>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 wrapText="1"/>
    </xf>
    <xf numFmtId="6" fontId="5" fillId="3" borderId="16" xfId="2" applyNumberFormat="1" applyFont="1" applyFill="1" applyBorder="1" applyAlignment="1">
      <alignment horizontal="right" vertical="center" wrapText="1"/>
    </xf>
    <xf numFmtId="6" fontId="5" fillId="3" borderId="16" xfId="2" applyNumberFormat="1" applyFont="1" applyFill="1" applyBorder="1" applyAlignment="1">
      <alignment horizontal="center" vertical="center" wrapText="1"/>
    </xf>
    <xf numFmtId="9" fontId="5" fillId="3" borderId="12" xfId="1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6" fontId="5" fillId="0" borderId="12" xfId="2" applyNumberFormat="1" applyFont="1" applyBorder="1" applyAlignment="1">
      <alignment horizontal="left" vertical="center" wrapText="1"/>
    </xf>
    <xf numFmtId="6" fontId="5" fillId="0" borderId="12" xfId="2" applyNumberFormat="1" applyFont="1" applyBorder="1" applyAlignment="1">
      <alignment horizontal="center" vertical="center" wrapText="1"/>
    </xf>
    <xf numFmtId="9" fontId="5" fillId="0" borderId="12" xfId="1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6" fontId="5" fillId="0" borderId="14" xfId="2" applyNumberFormat="1" applyFont="1" applyBorder="1" applyAlignment="1">
      <alignment horizontal="left" vertical="center" wrapText="1"/>
    </xf>
    <xf numFmtId="6" fontId="5" fillId="0" borderId="14" xfId="2" applyNumberFormat="1" applyFont="1" applyBorder="1" applyAlignment="1">
      <alignment horizontal="center" vertical="center" wrapText="1"/>
    </xf>
    <xf numFmtId="6" fontId="12" fillId="3" borderId="16" xfId="2" applyNumberFormat="1" applyFont="1" applyFill="1" applyBorder="1" applyAlignment="1">
      <alignment horizontal="right" vertical="center" wrapText="1"/>
    </xf>
    <xf numFmtId="6" fontId="12" fillId="3" borderId="16" xfId="2" applyNumberFormat="1" applyFont="1" applyFill="1" applyBorder="1" applyAlignment="1">
      <alignment horizontal="center" vertical="center" wrapText="1"/>
    </xf>
    <xf numFmtId="9" fontId="12" fillId="3" borderId="12" xfId="1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6" fontId="8" fillId="0" borderId="12" xfId="3" applyNumberFormat="1" applyFont="1" applyFill="1" applyBorder="1" applyAlignment="1">
      <alignment horizontal="left" vertical="center" wrapText="1"/>
    </xf>
    <xf numFmtId="164" fontId="7" fillId="0" borderId="12" xfId="4" applyNumberFormat="1" applyFont="1" applyFill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 wrapText="1"/>
    </xf>
    <xf numFmtId="6" fontId="8" fillId="0" borderId="14" xfId="3" applyNumberFormat="1" applyFont="1" applyFill="1" applyBorder="1" applyAlignment="1">
      <alignment horizontal="left" vertical="center" wrapText="1"/>
    </xf>
    <xf numFmtId="164" fontId="7" fillId="0" borderId="14" xfId="4" applyNumberFormat="1" applyFont="1" applyFill="1" applyBorder="1" applyAlignment="1">
      <alignment horizontal="left" vertical="center" wrapText="1"/>
    </xf>
    <xf numFmtId="0" fontId="7" fillId="0" borderId="15" xfId="2" applyFont="1" applyBorder="1" applyAlignment="1">
      <alignment horizontal="center" vertical="center" wrapText="1"/>
    </xf>
    <xf numFmtId="6" fontId="8" fillId="0" borderId="16" xfId="3" applyNumberFormat="1" applyFont="1" applyFill="1" applyBorder="1" applyAlignment="1">
      <alignment horizontal="left" vertical="center" wrapText="1"/>
    </xf>
    <xf numFmtId="164" fontId="7" fillId="0" borderId="16" xfId="4" applyNumberFormat="1" applyFont="1" applyFill="1" applyBorder="1" applyAlignment="1">
      <alignment horizontal="left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6" fontId="12" fillId="4" borderId="16" xfId="2" applyNumberFormat="1" applyFont="1" applyFill="1" applyBorder="1" applyAlignment="1">
      <alignment horizontal="right" vertical="center" wrapText="1"/>
    </xf>
    <xf numFmtId="6" fontId="12" fillId="4" borderId="16" xfId="2" applyNumberFormat="1" applyFont="1" applyFill="1" applyBorder="1" applyAlignment="1">
      <alignment horizontal="center" vertical="center" wrapText="1"/>
    </xf>
    <xf numFmtId="9" fontId="12" fillId="4" borderId="12" xfId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0" fillId="5" borderId="0" xfId="0" applyFont="1" applyFill="1" applyAlignment="1">
      <alignment vertical="center"/>
    </xf>
    <xf numFmtId="0" fontId="8" fillId="0" borderId="0" xfId="3" applyFont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</cellXfs>
  <cellStyles count="5">
    <cellStyle name="Currency" xfId="4" builtinId="4"/>
    <cellStyle name="Hyperlink" xfId="3" builtinId="8"/>
    <cellStyle name="Normal" xfId="0" builtinId="0"/>
    <cellStyle name="Normal 6" xfId="2" xr:uid="{56E75A8B-13A0-48E8-8A6E-BE59F022D2B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</xdr:colOff>
      <xdr:row>0</xdr:row>
      <xdr:rowOff>99061</xdr:rowOff>
    </xdr:from>
    <xdr:to>
      <xdr:col>6</xdr:col>
      <xdr:colOff>503346</xdr:colOff>
      <xdr:row>3</xdr:row>
      <xdr:rowOff>144781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2FE7C-D764-4E1A-AC73-D92C34AA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8535" y="99061"/>
          <a:ext cx="2074971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3F39-F023-4A54-928E-3283453FEB24}">
  <dimension ref="A1:F86"/>
  <sheetViews>
    <sheetView showGridLines="0" tabSelected="1" workbookViewId="0">
      <selection activeCell="B4" sqref="B4:D4"/>
    </sheetView>
  </sheetViews>
  <sheetFormatPr defaultColWidth="8.85546875" defaultRowHeight="16.5" x14ac:dyDescent="0.25"/>
  <cols>
    <col min="1" max="1" width="8.85546875" style="1"/>
    <col min="2" max="4" width="16.7109375" style="2" customWidth="1"/>
    <col min="5" max="5" width="8.85546875" style="1"/>
    <col min="6" max="6" width="15.28515625" style="1" bestFit="1" customWidth="1"/>
    <col min="7" max="16384" width="8.85546875" style="1"/>
  </cols>
  <sheetData>
    <row r="1" spans="1:6" s="38" customFormat="1" ht="18" customHeight="1" x14ac:dyDescent="0.25">
      <c r="A1" s="39" t="s">
        <v>186</v>
      </c>
      <c r="B1" s="44" t="s">
        <v>0</v>
      </c>
      <c r="C1" s="45"/>
      <c r="D1" s="45"/>
    </row>
    <row r="2" spans="1:6" s="38" customFormat="1" ht="18.75" customHeight="1" thickBot="1" x14ac:dyDescent="0.3">
      <c r="B2" s="41" t="s">
        <v>185</v>
      </c>
      <c r="C2" s="42"/>
      <c r="D2" s="42"/>
    </row>
    <row r="3" spans="1:6" s="38" customFormat="1" ht="15.75" x14ac:dyDescent="0.25">
      <c r="B3" s="46" t="s">
        <v>1</v>
      </c>
      <c r="C3" s="47"/>
      <c r="D3" s="48"/>
    </row>
    <row r="4" spans="1:6" s="38" customFormat="1" thickBot="1" x14ac:dyDescent="0.3">
      <c r="B4" s="41" t="s">
        <v>187</v>
      </c>
      <c r="C4" s="42"/>
      <c r="D4" s="43"/>
    </row>
    <row r="5" spans="1:6" ht="17.25" thickBot="1" x14ac:dyDescent="0.3">
      <c r="B5" s="21" t="s">
        <v>2</v>
      </c>
      <c r="C5" s="21" t="s">
        <v>3</v>
      </c>
      <c r="D5" s="21" t="s">
        <v>4</v>
      </c>
      <c r="F5" s="3"/>
    </row>
    <row r="6" spans="1:6" ht="17.25" thickBot="1" x14ac:dyDescent="0.3">
      <c r="B6" s="22">
        <v>1</v>
      </c>
      <c r="C6" s="23" t="s">
        <v>5</v>
      </c>
      <c r="D6" s="24">
        <v>7761034.8913031938</v>
      </c>
      <c r="F6" s="3"/>
    </row>
    <row r="7" spans="1:6" ht="18" thickTop="1" thickBot="1" x14ac:dyDescent="0.3">
      <c r="B7" s="25">
        <v>2</v>
      </c>
      <c r="C7" s="26" t="s">
        <v>6</v>
      </c>
      <c r="D7" s="27">
        <v>28375708.851836592</v>
      </c>
      <c r="F7" s="3"/>
    </row>
    <row r="8" spans="1:6" ht="18" thickTop="1" thickBot="1" x14ac:dyDescent="0.3">
      <c r="B8" s="25">
        <v>3</v>
      </c>
      <c r="C8" s="26" t="s">
        <v>7</v>
      </c>
      <c r="D8" s="27">
        <v>60878386.606275827</v>
      </c>
    </row>
    <row r="9" spans="1:6" ht="18" thickTop="1" thickBot="1" x14ac:dyDescent="0.3">
      <c r="B9" s="22">
        <v>4</v>
      </c>
      <c r="C9" s="26" t="s">
        <v>8</v>
      </c>
      <c r="D9" s="27">
        <v>17827110.447506242</v>
      </c>
    </row>
    <row r="10" spans="1:6" ht="18" thickTop="1" thickBot="1" x14ac:dyDescent="0.3">
      <c r="B10" s="25">
        <v>5</v>
      </c>
      <c r="C10" s="26" t="s">
        <v>9</v>
      </c>
      <c r="D10" s="27">
        <v>19314641.214689419</v>
      </c>
    </row>
    <row r="11" spans="1:6" ht="18" thickTop="1" thickBot="1" x14ac:dyDescent="0.3">
      <c r="B11" s="25">
        <v>6</v>
      </c>
      <c r="C11" s="26" t="s">
        <v>10</v>
      </c>
      <c r="D11" s="27">
        <v>16737334.931936942</v>
      </c>
    </row>
    <row r="12" spans="1:6" ht="18" thickTop="1" thickBot="1" x14ac:dyDescent="0.3">
      <c r="B12" s="22">
        <v>7</v>
      </c>
      <c r="C12" s="26" t="s">
        <v>11</v>
      </c>
      <c r="D12" s="27">
        <v>62146757.945152208</v>
      </c>
    </row>
    <row r="13" spans="1:6" ht="18" thickTop="1" thickBot="1" x14ac:dyDescent="0.3">
      <c r="B13" s="25">
        <v>8</v>
      </c>
      <c r="C13" s="26" t="s">
        <v>12</v>
      </c>
      <c r="D13" s="27">
        <v>9045907.247289462</v>
      </c>
    </row>
    <row r="14" spans="1:6" ht="18" thickTop="1" thickBot="1" x14ac:dyDescent="0.3">
      <c r="B14" s="25">
        <v>9</v>
      </c>
      <c r="C14" s="26" t="s">
        <v>13</v>
      </c>
      <c r="D14" s="27">
        <v>50213688.98618637</v>
      </c>
    </row>
    <row r="15" spans="1:6" ht="18" thickTop="1" thickBot="1" x14ac:dyDescent="0.3">
      <c r="B15" s="22">
        <v>10</v>
      </c>
      <c r="C15" s="26" t="s">
        <v>14</v>
      </c>
      <c r="D15" s="27">
        <v>25679902.052003089</v>
      </c>
    </row>
    <row r="16" spans="1:6" ht="18" thickTop="1" thickBot="1" x14ac:dyDescent="0.3">
      <c r="B16" s="25">
        <v>11</v>
      </c>
      <c r="C16" s="26" t="s">
        <v>15</v>
      </c>
      <c r="D16" s="27">
        <v>353535455.56392527</v>
      </c>
    </row>
    <row r="17" spans="2:4" ht="18" thickTop="1" thickBot="1" x14ac:dyDescent="0.3">
      <c r="B17" s="25">
        <v>12</v>
      </c>
      <c r="C17" s="26" t="s">
        <v>16</v>
      </c>
      <c r="D17" s="27">
        <v>37058933.591319762</v>
      </c>
    </row>
    <row r="18" spans="2:4" ht="18" thickTop="1" thickBot="1" x14ac:dyDescent="0.3">
      <c r="B18" s="22">
        <v>13</v>
      </c>
      <c r="C18" s="26" t="s">
        <v>17</v>
      </c>
      <c r="D18" s="27">
        <v>309658847.96500558</v>
      </c>
    </row>
    <row r="19" spans="2:4" ht="18" thickTop="1" thickBot="1" x14ac:dyDescent="0.3">
      <c r="B19" s="25">
        <v>14</v>
      </c>
      <c r="C19" s="26" t="s">
        <v>18</v>
      </c>
      <c r="D19" s="27">
        <v>29142212.713832591</v>
      </c>
    </row>
    <row r="20" spans="2:4" ht="18" thickTop="1" thickBot="1" x14ac:dyDescent="0.3">
      <c r="B20" s="25">
        <v>15</v>
      </c>
      <c r="C20" s="26" t="s">
        <v>19</v>
      </c>
      <c r="D20" s="27">
        <v>48803727.546247825</v>
      </c>
    </row>
    <row r="21" spans="2:4" ht="18" thickTop="1" thickBot="1" x14ac:dyDescent="0.3">
      <c r="B21" s="22">
        <v>16</v>
      </c>
      <c r="C21" s="26" t="s">
        <v>20</v>
      </c>
      <c r="D21" s="27">
        <v>243988719.86389548</v>
      </c>
    </row>
    <row r="22" spans="2:4" ht="18" thickTop="1" thickBot="1" x14ac:dyDescent="0.3">
      <c r="B22" s="25">
        <v>17</v>
      </c>
      <c r="C22" s="26" t="s">
        <v>21</v>
      </c>
      <c r="D22" s="27">
        <v>12125426.052635236</v>
      </c>
    </row>
    <row r="23" spans="2:4" ht="18" thickTop="1" thickBot="1" x14ac:dyDescent="0.3">
      <c r="B23" s="25">
        <v>18</v>
      </c>
      <c r="C23" s="26" t="s">
        <v>22</v>
      </c>
      <c r="D23" s="27">
        <v>59766234.497203737</v>
      </c>
    </row>
    <row r="24" spans="2:4" ht="18" thickTop="1" thickBot="1" x14ac:dyDescent="0.3">
      <c r="B24" s="22">
        <v>19</v>
      </c>
      <c r="C24" s="26" t="s">
        <v>23</v>
      </c>
      <c r="D24" s="27">
        <v>4477973.6639259327</v>
      </c>
    </row>
    <row r="25" spans="2:4" ht="18" thickTop="1" thickBot="1" x14ac:dyDescent="0.3">
      <c r="B25" s="25">
        <v>20</v>
      </c>
      <c r="C25" s="26" t="s">
        <v>24</v>
      </c>
      <c r="D25" s="27">
        <v>7843712.53844692</v>
      </c>
    </row>
    <row r="26" spans="2:4" ht="18" thickTop="1" thickBot="1" x14ac:dyDescent="0.3">
      <c r="B26" s="25">
        <v>21</v>
      </c>
      <c r="C26" s="26" t="s">
        <v>25</v>
      </c>
      <c r="D26" s="27">
        <v>40522225.081716694</v>
      </c>
    </row>
    <row r="27" spans="2:4" ht="18" thickTop="1" thickBot="1" x14ac:dyDescent="0.3">
      <c r="B27" s="22">
        <v>22</v>
      </c>
      <c r="C27" s="26" t="s">
        <v>26</v>
      </c>
      <c r="D27" s="27">
        <v>17823876.796232533</v>
      </c>
    </row>
    <row r="28" spans="2:4" ht="18" thickTop="1" thickBot="1" x14ac:dyDescent="0.3">
      <c r="B28" s="25">
        <v>23</v>
      </c>
      <c r="C28" s="26" t="s">
        <v>27</v>
      </c>
      <c r="D28" s="27">
        <v>8791094.7613501996</v>
      </c>
    </row>
    <row r="29" spans="2:4" ht="18" thickTop="1" thickBot="1" x14ac:dyDescent="0.3">
      <c r="B29" s="25">
        <v>24</v>
      </c>
      <c r="C29" s="26" t="s">
        <v>28</v>
      </c>
      <c r="D29" s="27">
        <v>15755195.439129718</v>
      </c>
    </row>
    <row r="30" spans="2:4" ht="18" thickTop="1" thickBot="1" x14ac:dyDescent="0.3">
      <c r="B30" s="22">
        <v>25</v>
      </c>
      <c r="C30" s="26" t="s">
        <v>29</v>
      </c>
      <c r="D30" s="27">
        <v>2572636.2367188288</v>
      </c>
    </row>
    <row r="31" spans="2:4" ht="18" thickTop="1" thickBot="1" x14ac:dyDescent="0.3">
      <c r="B31" s="25">
        <v>26</v>
      </c>
      <c r="C31" s="26" t="s">
        <v>30</v>
      </c>
      <c r="D31" s="27">
        <v>38502051.223656312</v>
      </c>
    </row>
    <row r="32" spans="2:4" ht="18" thickTop="1" thickBot="1" x14ac:dyDescent="0.3">
      <c r="B32" s="25">
        <v>27</v>
      </c>
      <c r="C32" s="26" t="s">
        <v>31</v>
      </c>
      <c r="D32" s="27">
        <v>52016746.334964469</v>
      </c>
    </row>
    <row r="33" spans="2:4" ht="18" thickTop="1" thickBot="1" x14ac:dyDescent="0.3">
      <c r="B33" s="22">
        <v>28</v>
      </c>
      <c r="C33" s="26" t="s">
        <v>32</v>
      </c>
      <c r="D33" s="27">
        <v>4119023.4058250738</v>
      </c>
    </row>
    <row r="34" spans="2:4" ht="18" thickTop="1" thickBot="1" x14ac:dyDescent="0.3">
      <c r="B34" s="25">
        <v>29</v>
      </c>
      <c r="C34" s="26" t="s">
        <v>33</v>
      </c>
      <c r="D34" s="27">
        <v>6611178.528094301</v>
      </c>
    </row>
    <row r="35" spans="2:4" ht="18" thickTop="1" thickBot="1" x14ac:dyDescent="0.3">
      <c r="B35" s="25">
        <v>30</v>
      </c>
      <c r="C35" s="26" t="s">
        <v>34</v>
      </c>
      <c r="D35" s="27">
        <v>41010927.216766745</v>
      </c>
    </row>
    <row r="36" spans="2:4" ht="18" thickTop="1" thickBot="1" x14ac:dyDescent="0.3">
      <c r="B36" s="22">
        <v>31</v>
      </c>
      <c r="C36" s="26" t="s">
        <v>35</v>
      </c>
      <c r="D36" s="27">
        <v>8836428.9361881893</v>
      </c>
    </row>
    <row r="37" spans="2:4" ht="18" thickTop="1" thickBot="1" x14ac:dyDescent="0.3">
      <c r="B37" s="25">
        <v>32</v>
      </c>
      <c r="C37" s="26" t="s">
        <v>36</v>
      </c>
      <c r="D37" s="27">
        <v>124138343.34346698</v>
      </c>
    </row>
    <row r="38" spans="2:4" ht="18" thickTop="1" thickBot="1" x14ac:dyDescent="0.3">
      <c r="B38" s="25">
        <v>33</v>
      </c>
      <c r="C38" s="26" t="s">
        <v>37</v>
      </c>
      <c r="D38" s="27">
        <v>22207496.826505248</v>
      </c>
    </row>
    <row r="39" spans="2:4" ht="18" thickTop="1" thickBot="1" x14ac:dyDescent="0.3">
      <c r="B39" s="22">
        <v>34</v>
      </c>
      <c r="C39" s="26" t="s">
        <v>38</v>
      </c>
      <c r="D39" s="27">
        <v>129708513.53553426</v>
      </c>
    </row>
    <row r="40" spans="2:4" ht="18" thickTop="1" thickBot="1" x14ac:dyDescent="0.3">
      <c r="B40" s="25">
        <v>35</v>
      </c>
      <c r="C40" s="26" t="s">
        <v>39</v>
      </c>
      <c r="D40" s="27">
        <v>33336337.66876559</v>
      </c>
    </row>
    <row r="41" spans="2:4" ht="18" thickTop="1" thickBot="1" x14ac:dyDescent="0.3">
      <c r="B41" s="25">
        <v>36</v>
      </c>
      <c r="C41" s="26" t="s">
        <v>40</v>
      </c>
      <c r="D41" s="27">
        <v>88416490.787427127</v>
      </c>
    </row>
    <row r="42" spans="2:4" ht="18" thickTop="1" thickBot="1" x14ac:dyDescent="0.3">
      <c r="B42" s="22">
        <v>37</v>
      </c>
      <c r="C42" s="26" t="s">
        <v>41</v>
      </c>
      <c r="D42" s="27">
        <v>45525615.793257549</v>
      </c>
    </row>
    <row r="43" spans="2:4" ht="18" thickTop="1" thickBot="1" x14ac:dyDescent="0.3">
      <c r="B43" s="25">
        <v>38</v>
      </c>
      <c r="C43" s="26" t="s">
        <v>42</v>
      </c>
      <c r="D43" s="27">
        <v>10078086.304066326</v>
      </c>
    </row>
    <row r="44" spans="2:4" ht="18" thickTop="1" thickBot="1" x14ac:dyDescent="0.3">
      <c r="B44" s="25">
        <v>39</v>
      </c>
      <c r="C44" s="26" t="s">
        <v>43</v>
      </c>
      <c r="D44" s="27">
        <v>30205063.495336704</v>
      </c>
    </row>
    <row r="45" spans="2:4" ht="18" thickTop="1" thickBot="1" x14ac:dyDescent="0.3">
      <c r="B45" s="22">
        <v>40</v>
      </c>
      <c r="C45" s="26" t="s">
        <v>44</v>
      </c>
      <c r="D45" s="27">
        <v>20222011.804642659</v>
      </c>
    </row>
    <row r="46" spans="2:4" ht="18" thickTop="1" thickBot="1" x14ac:dyDescent="0.3">
      <c r="B46" s="25">
        <v>41</v>
      </c>
      <c r="C46" s="26" t="s">
        <v>45</v>
      </c>
      <c r="D46" s="27">
        <v>12502825.595313992</v>
      </c>
    </row>
    <row r="47" spans="2:4" ht="18" thickTop="1" thickBot="1" x14ac:dyDescent="0.3">
      <c r="B47" s="25">
        <v>42</v>
      </c>
      <c r="C47" s="26" t="s">
        <v>46</v>
      </c>
      <c r="D47" s="27">
        <v>21466615.177539516</v>
      </c>
    </row>
    <row r="48" spans="2:4" ht="18" thickTop="1" thickBot="1" x14ac:dyDescent="0.3">
      <c r="B48" s="22">
        <v>43</v>
      </c>
      <c r="C48" s="26" t="s">
        <v>47</v>
      </c>
      <c r="D48" s="27">
        <v>2009439.8945763223</v>
      </c>
    </row>
    <row r="49" spans="2:4" ht="18" thickTop="1" thickBot="1" x14ac:dyDescent="0.3">
      <c r="B49" s="25">
        <v>44</v>
      </c>
      <c r="C49" s="26" t="s">
        <v>48</v>
      </c>
      <c r="D49" s="27">
        <v>24491741.562857449</v>
      </c>
    </row>
    <row r="50" spans="2:4" ht="18" thickTop="1" thickBot="1" x14ac:dyDescent="0.3">
      <c r="B50" s="25">
        <v>45</v>
      </c>
      <c r="C50" s="26" t="s">
        <v>49</v>
      </c>
      <c r="D50" s="27">
        <v>7794846.4464659486</v>
      </c>
    </row>
    <row r="51" spans="2:4" ht="18" thickTop="1" thickBot="1" x14ac:dyDescent="0.3">
      <c r="B51" s="22">
        <v>46</v>
      </c>
      <c r="C51" s="26" t="s">
        <v>50</v>
      </c>
      <c r="D51" s="27">
        <v>15783178.816628326</v>
      </c>
    </row>
    <row r="52" spans="2:4" ht="18" thickTop="1" thickBot="1" x14ac:dyDescent="0.3">
      <c r="B52" s="25">
        <v>47</v>
      </c>
      <c r="C52" s="26" t="s">
        <v>51</v>
      </c>
      <c r="D52" s="27">
        <v>58776991.676976554</v>
      </c>
    </row>
    <row r="53" spans="2:4" ht="18" thickTop="1" thickBot="1" x14ac:dyDescent="0.3">
      <c r="B53" s="25">
        <v>48</v>
      </c>
      <c r="C53" s="26" t="s">
        <v>52</v>
      </c>
      <c r="D53" s="27">
        <v>645294.84203977627</v>
      </c>
    </row>
    <row r="54" spans="2:4" ht="18" thickTop="1" thickBot="1" x14ac:dyDescent="0.3">
      <c r="B54" s="22">
        <v>49</v>
      </c>
      <c r="C54" s="26" t="s">
        <v>53</v>
      </c>
      <c r="D54" s="27">
        <v>2800798.4367507836</v>
      </c>
    </row>
    <row r="55" spans="2:4" ht="18" thickTop="1" thickBot="1" x14ac:dyDescent="0.3">
      <c r="B55" s="25">
        <v>50</v>
      </c>
      <c r="C55" s="26" t="s">
        <v>54</v>
      </c>
      <c r="D55" s="27">
        <v>146428726.11660397</v>
      </c>
    </row>
    <row r="56" spans="2:4" ht="18" thickTop="1" thickBot="1" x14ac:dyDescent="0.3">
      <c r="B56" s="25">
        <v>51</v>
      </c>
      <c r="C56" s="26" t="s">
        <v>55</v>
      </c>
      <c r="D56" s="27">
        <v>20718627.289845783</v>
      </c>
    </row>
    <row r="57" spans="2:4" ht="18" thickTop="1" thickBot="1" x14ac:dyDescent="0.3">
      <c r="B57" s="22">
        <v>52</v>
      </c>
      <c r="C57" s="26" t="s">
        <v>56</v>
      </c>
      <c r="D57" s="27">
        <v>14658807.383946624</v>
      </c>
    </row>
    <row r="58" spans="2:4" ht="18" thickTop="1" thickBot="1" x14ac:dyDescent="0.3">
      <c r="B58" s="25">
        <v>53</v>
      </c>
      <c r="C58" s="26" t="s">
        <v>57</v>
      </c>
      <c r="D58" s="27">
        <v>17195922.030838184</v>
      </c>
    </row>
    <row r="59" spans="2:4" ht="18" thickTop="1" thickBot="1" x14ac:dyDescent="0.3">
      <c r="B59" s="25">
        <v>54</v>
      </c>
      <c r="C59" s="26" t="s">
        <v>58</v>
      </c>
      <c r="D59" s="27">
        <v>18978210.002099004</v>
      </c>
    </row>
    <row r="60" spans="2:4" ht="18" thickTop="1" thickBot="1" x14ac:dyDescent="0.3">
      <c r="B60" s="22">
        <v>55</v>
      </c>
      <c r="C60" s="26" t="s">
        <v>59</v>
      </c>
      <c r="D60" s="27">
        <v>15032699.227489082</v>
      </c>
    </row>
    <row r="61" spans="2:4" ht="18" thickTop="1" thickBot="1" x14ac:dyDescent="0.3">
      <c r="B61" s="25">
        <v>56</v>
      </c>
      <c r="C61" s="26" t="s">
        <v>60</v>
      </c>
      <c r="D61" s="27">
        <v>6271794.8448174093</v>
      </c>
    </row>
    <row r="62" spans="2:4" ht="18" thickTop="1" thickBot="1" x14ac:dyDescent="0.3">
      <c r="B62" s="25">
        <v>57</v>
      </c>
      <c r="C62" s="26" t="s">
        <v>61</v>
      </c>
      <c r="D62" s="27">
        <v>153092367.79982528</v>
      </c>
    </row>
    <row r="63" spans="2:4" ht="18" thickTop="1" thickBot="1" x14ac:dyDescent="0.3">
      <c r="B63" s="22">
        <v>58</v>
      </c>
      <c r="C63" s="26" t="s">
        <v>62</v>
      </c>
      <c r="D63" s="27">
        <v>236053378.31292602</v>
      </c>
    </row>
    <row r="64" spans="2:4" ht="18" thickTop="1" thickBot="1" x14ac:dyDescent="0.3">
      <c r="B64" s="25">
        <v>59</v>
      </c>
      <c r="C64" s="26" t="s">
        <v>63</v>
      </c>
      <c r="D64" s="27">
        <v>13222394.279746223</v>
      </c>
    </row>
    <row r="65" spans="2:4" ht="18" thickTop="1" thickBot="1" x14ac:dyDescent="0.3">
      <c r="B65" s="25">
        <v>60</v>
      </c>
      <c r="C65" s="26" t="s">
        <v>64</v>
      </c>
      <c r="D65" s="27">
        <v>11370357.955917746</v>
      </c>
    </row>
    <row r="66" spans="2:4" ht="18" thickTop="1" thickBot="1" x14ac:dyDescent="0.3">
      <c r="B66" s="22">
        <v>61</v>
      </c>
      <c r="C66" s="26" t="s">
        <v>65</v>
      </c>
      <c r="D66" s="27">
        <v>36344017.781461149</v>
      </c>
    </row>
    <row r="67" spans="2:4" ht="18" thickTop="1" thickBot="1" x14ac:dyDescent="0.3">
      <c r="B67" s="25">
        <v>62</v>
      </c>
      <c r="C67" s="26" t="s">
        <v>66</v>
      </c>
      <c r="D67" s="27">
        <v>10579924.16027998</v>
      </c>
    </row>
    <row r="68" spans="2:4" ht="18" thickTop="1" thickBot="1" x14ac:dyDescent="0.3">
      <c r="B68" s="25">
        <v>63</v>
      </c>
      <c r="C68" s="26" t="s">
        <v>67</v>
      </c>
      <c r="D68" s="27">
        <v>21528413.865196254</v>
      </c>
    </row>
    <row r="69" spans="2:4" ht="18" thickTop="1" thickBot="1" x14ac:dyDescent="0.3">
      <c r="B69" s="22">
        <v>64</v>
      </c>
      <c r="C69" s="26" t="s">
        <v>68</v>
      </c>
      <c r="D69" s="27">
        <v>24371766.547442492</v>
      </c>
    </row>
    <row r="70" spans="2:4" ht="18" thickTop="1" thickBot="1" x14ac:dyDescent="0.3">
      <c r="B70" s="25">
        <v>65</v>
      </c>
      <c r="C70" s="26" t="s">
        <v>69</v>
      </c>
      <c r="D70" s="27">
        <v>924812147.61917651</v>
      </c>
    </row>
    <row r="71" spans="2:4" ht="18" thickTop="1" thickBot="1" x14ac:dyDescent="0.3">
      <c r="B71" s="25">
        <v>66</v>
      </c>
      <c r="C71" s="26" t="s">
        <v>70</v>
      </c>
      <c r="D71" s="27">
        <v>22887502.92866322</v>
      </c>
    </row>
    <row r="72" spans="2:4" ht="18" thickTop="1" thickBot="1" x14ac:dyDescent="0.3">
      <c r="B72" s="22">
        <v>67</v>
      </c>
      <c r="C72" s="26" t="s">
        <v>71</v>
      </c>
      <c r="D72" s="27">
        <v>35969290.438066304</v>
      </c>
    </row>
    <row r="73" spans="2:4" ht="18" thickTop="1" thickBot="1" x14ac:dyDescent="0.3">
      <c r="B73" s="25">
        <v>68</v>
      </c>
      <c r="C73" s="26" t="s">
        <v>72</v>
      </c>
      <c r="D73" s="27">
        <v>36573971.671348825</v>
      </c>
    </row>
    <row r="74" spans="2:4" ht="18" thickTop="1" thickBot="1" x14ac:dyDescent="0.3">
      <c r="B74" s="25">
        <v>69</v>
      </c>
      <c r="C74" s="26" t="s">
        <v>73</v>
      </c>
      <c r="D74" s="27">
        <v>25599748.53230647</v>
      </c>
    </row>
    <row r="75" spans="2:4" ht="18" thickTop="1" thickBot="1" x14ac:dyDescent="0.3">
      <c r="B75" s="22">
        <v>70</v>
      </c>
      <c r="C75" s="26" t="s">
        <v>74</v>
      </c>
      <c r="D75" s="27">
        <v>104639426.31195152</v>
      </c>
    </row>
    <row r="76" spans="2:4" ht="18" thickTop="1" thickBot="1" x14ac:dyDescent="0.3">
      <c r="B76" s="25">
        <v>71</v>
      </c>
      <c r="C76" s="26" t="s">
        <v>75</v>
      </c>
      <c r="D76" s="27">
        <v>41036430.063685782</v>
      </c>
    </row>
    <row r="77" spans="2:4" ht="18" thickTop="1" thickBot="1" x14ac:dyDescent="0.3">
      <c r="B77" s="25">
        <v>72</v>
      </c>
      <c r="C77" s="26" t="s">
        <v>76</v>
      </c>
      <c r="D77" s="27">
        <v>14609953.639276853</v>
      </c>
    </row>
    <row r="78" spans="2:4" ht="18" thickTop="1" thickBot="1" x14ac:dyDescent="0.3">
      <c r="B78" s="22">
        <v>73</v>
      </c>
      <c r="C78" s="26" t="s">
        <v>77</v>
      </c>
      <c r="D78" s="27">
        <v>32428146.124378763</v>
      </c>
    </row>
    <row r="79" spans="2:4" ht="18" thickTop="1" thickBot="1" x14ac:dyDescent="0.3">
      <c r="B79" s="25">
        <v>74</v>
      </c>
      <c r="C79" s="26" t="s">
        <v>78</v>
      </c>
      <c r="D79" s="27">
        <v>41867961.656101137</v>
      </c>
    </row>
    <row r="80" spans="2:4" ht="18" thickTop="1" thickBot="1" x14ac:dyDescent="0.3">
      <c r="B80" s="25">
        <v>75</v>
      </c>
      <c r="C80" s="26" t="s">
        <v>79</v>
      </c>
      <c r="D80" s="27">
        <v>6142381.6867886502</v>
      </c>
    </row>
    <row r="81" spans="2:6" ht="18" thickTop="1" thickBot="1" x14ac:dyDescent="0.3">
      <c r="B81" s="22">
        <v>76</v>
      </c>
      <c r="C81" s="26" t="s">
        <v>80</v>
      </c>
      <c r="D81" s="27">
        <v>7467954.6616314063</v>
      </c>
    </row>
    <row r="82" spans="2:6" ht="18" thickTop="1" thickBot="1" x14ac:dyDescent="0.3">
      <c r="B82" s="25">
        <v>77</v>
      </c>
      <c r="C82" s="26" t="s">
        <v>81</v>
      </c>
      <c r="D82" s="27">
        <v>19493285.078639846</v>
      </c>
    </row>
    <row r="83" spans="2:6" ht="18" thickTop="1" thickBot="1" x14ac:dyDescent="0.3">
      <c r="B83" s="28">
        <v>78</v>
      </c>
      <c r="C83" s="29" t="s">
        <v>82</v>
      </c>
      <c r="D83" s="30">
        <v>32784712.1284284</v>
      </c>
    </row>
    <row r="84" spans="2:6" x14ac:dyDescent="0.25">
      <c r="F84" s="3"/>
    </row>
    <row r="86" spans="2:6" x14ac:dyDescent="0.25">
      <c r="D86" s="4"/>
    </row>
  </sheetData>
  <mergeCells count="4">
    <mergeCell ref="B4:D4"/>
    <mergeCell ref="B1:D1"/>
    <mergeCell ref="B2:D2"/>
    <mergeCell ref="B3:D3"/>
  </mergeCells>
  <hyperlinks>
    <hyperlink ref="C6" location="Adjuntas!A1" display="Adjuntas" xr:uid="{39B648C4-1504-47D4-AADC-0F17472BFC2A}"/>
    <hyperlink ref="C7" location="Aguada!A1" display="Aguada" xr:uid="{00859ADD-0085-48A0-B111-A1FFAA8A0D18}"/>
    <hyperlink ref="C8" location="Aguadilla!A1" display="Aguadilla" xr:uid="{84CC39F5-0FC7-491A-A3F4-9F7DD7C9D199}"/>
    <hyperlink ref="C9" location="AguasBuenas!A1" display="Aguas Buenas" xr:uid="{60F13CFF-ABA2-4237-864F-4B3D90EAC1CC}"/>
    <hyperlink ref="C10" location="Aibonito!A1" display="Aibonito" xr:uid="{3DAB6370-C906-43BB-9E8E-205159EDC3AF}"/>
    <hyperlink ref="C11" location="Anasco!A1" display="Añasco" xr:uid="{CAC0EE1D-305A-48F6-A7C7-F6BDCAB6E224}"/>
    <hyperlink ref="C12" location="Arecibo!A1" display="Arecibo" xr:uid="{C7086BE1-A698-4FD9-9F71-869F9D2C83A7}"/>
    <hyperlink ref="C13" location="Arroyo!A1" display="Arroyo" xr:uid="{3213CA25-0FDD-48E1-806A-93658A57C48F}"/>
    <hyperlink ref="C14" location="Barceloneta!A1" display="Barceloneta" xr:uid="{91B31834-5F88-4E83-8FB1-F1016E3DF38B}"/>
    <hyperlink ref="C15" location="Barranquitas!A1" display="Barranquitas" xr:uid="{635AA57F-F5BD-4589-8DE5-92B5308A07A6}"/>
    <hyperlink ref="C16" location="Bayamon!A1" display="Bayamón" xr:uid="{DAFA5852-64C8-421C-8DA7-9DA2FAC4F2F4}"/>
    <hyperlink ref="C17" location="CaboRojo!A1" display="Cabo Rojo" xr:uid="{80EE55C5-7EC3-4304-A123-4B7D9698BCD1}"/>
    <hyperlink ref="C18" location="Caguas!A1" display="Caguas" xr:uid="{965C91BC-4CCD-4441-A97B-0A1745034B60}"/>
    <hyperlink ref="C19" location="Camuy!A1" display="Camuy" xr:uid="{0B635207-C871-4965-92F6-B2C0FE7B4694}"/>
    <hyperlink ref="C20" location="Canovanas!A1" display="Canóvanas" xr:uid="{FE715E78-B198-4770-BC89-092F8156C981}"/>
    <hyperlink ref="C21" location="Carolina!A1" display="Carolina" xr:uid="{101D78FC-07F0-4F14-A506-3F38793EC320}"/>
    <hyperlink ref="C22" location="Catano!A1" display="Cataño" xr:uid="{A7CFC76A-61A8-4103-BBC3-EBB43C7F0142}"/>
    <hyperlink ref="C23" location="Cayey!A1" display="Cayey" xr:uid="{9C3212A8-6636-4C06-97E6-9C0F96DD40E8}"/>
    <hyperlink ref="C24" location="Ceiba!A1" display="Ceiba" xr:uid="{7F6F678B-7E62-47E6-A680-B22FC0CD4484}"/>
    <hyperlink ref="C25" location="Ciales!A1" display="Ciales" xr:uid="{C2ADFF94-7A19-48C3-912C-23E9CF650A34}"/>
    <hyperlink ref="C26" location="Cidra!A1" display="Cidra" xr:uid="{7FA91989-F135-46FE-A2CE-4C00DC9418F9}"/>
    <hyperlink ref="C27" location="Coamo!A1" display="Coamo" xr:uid="{B27D4C85-A790-432B-9BBF-588085209BF7}"/>
    <hyperlink ref="C28" location="Comerio!A1" display="Comerío" xr:uid="{69E5DA9A-1F79-44FA-A59C-F7980EC41619}"/>
    <hyperlink ref="C29" location="Corozal!A1" display="Corozal" xr:uid="{5434E736-7C68-46D7-9DC7-0B20BC8FB44F}"/>
    <hyperlink ref="C30" location="Culebra!A1" display="Culebra" xr:uid="{D27EFC06-4853-44ED-B032-6B6E63707F08}"/>
    <hyperlink ref="C31" location="Dorado!A1" display="Dorado" xr:uid="{57F9A84F-0D9F-460D-B300-5A3097254F5E}"/>
    <hyperlink ref="C32" location="Fajardo!A1" display="Fajardo" xr:uid="{C5E795F9-8361-4F8E-BC2A-5765A0446C81}"/>
    <hyperlink ref="C33" location="Florida!A1" display="Florida" xr:uid="{9E06F58D-F653-4BEA-9B92-2572FD55AFB9}"/>
    <hyperlink ref="C34" location="Guanica!A1" display="Guánica" xr:uid="{E791F112-39E8-4898-9889-BB5E9B78184C}"/>
    <hyperlink ref="C35" location="Guayama!A1" display="Guayama" xr:uid="{F97E3F2E-6829-40B9-8750-F7D923DB739C}"/>
    <hyperlink ref="C36" location="Guayanilla!A1" display="Guayanilla" xr:uid="{367ED740-D8C5-4883-8EC0-DD0B312BBC98}"/>
    <hyperlink ref="C37" location="Guaynabo!A1" display="Guaynabo" xr:uid="{EAA77DED-6326-4E9D-A468-5025D1624B9C}"/>
    <hyperlink ref="C38" location="Gurabo!A1" display="Gurabo" xr:uid="{5E7C8259-5855-423A-A821-DAD9C4375BFF}"/>
    <hyperlink ref="C39" location="Hatillo!A1" display="Hatillo" xr:uid="{54BB7133-522F-4A83-9618-3FAC365A49DB}"/>
    <hyperlink ref="C40" location="Hormigueros!A1" display="Hormigueros" xr:uid="{487DAF88-AD25-433A-8AB0-A59DA6EC61FB}"/>
    <hyperlink ref="C41" location="Humacao!A1" display="Humacao" xr:uid="{AA10CBCF-FEBB-498C-8AE7-8F5CB9740D7F}"/>
    <hyperlink ref="C42" location="Isabela!A1" display="Isabela" xr:uid="{D9375F1C-EA45-437B-9888-449DE48B3D31}"/>
    <hyperlink ref="C43" location="Jayuya!A1" display="Jayuya" xr:uid="{890E53E3-D5A4-48A1-BE4A-D96DF57357A6}"/>
    <hyperlink ref="C44" location="JuanaDiaz!A1" display="Juana Díaz" xr:uid="{AC43E5A7-5999-4567-9DA8-A693D04E86CF}"/>
    <hyperlink ref="C45" location="Juncos!A1" display="Juncos" xr:uid="{42999DC5-B495-4C8E-9A98-6E9B0A43E841}"/>
    <hyperlink ref="C46" location="Lajas!A1" display="Lajas" xr:uid="{F58EBCF3-1257-45DF-B5EC-07B06DF13B22}"/>
    <hyperlink ref="C47" location="Lares!A1" display="Lares" xr:uid="{8ADE688C-08D6-4064-A3E6-A8B445EB0821}"/>
    <hyperlink ref="C48" location="LasMarias!A1" display="Las Marías" xr:uid="{EF8E3439-F249-4083-95AC-CDA32CD33965}"/>
    <hyperlink ref="C49" location="LasPiedras!A1" display="Las Piedras" xr:uid="{28BE08DE-0F11-4170-B0AE-8A2718504A51}"/>
    <hyperlink ref="C50" location="Loiza!A1" display="Loíza" xr:uid="{2E97F82B-2407-4318-879D-3831D5CC990A}"/>
    <hyperlink ref="C51" location="Luquillo!A1" display="Luquillo" xr:uid="{C421BA9D-DC82-4987-B40E-FF292B8ECC01}"/>
    <hyperlink ref="C52" location="Manati!A1" display="Manatí" xr:uid="{D233915D-8574-4B75-912A-20268E5F2971}"/>
    <hyperlink ref="C53" location="Maricao!A1" display="Maricao" xr:uid="{8058F9B5-B25B-4AC8-B094-947CF2530457}"/>
    <hyperlink ref="C54" location="Maunabo!A1" display="Maunabo" xr:uid="{6161534A-0859-4F5F-AE15-1339572E44F4}"/>
    <hyperlink ref="C55" location="Mayaguez!A1" display="Mayagüez" xr:uid="{C83E77D5-E644-45C7-9AA9-F11D29AAD35E}"/>
    <hyperlink ref="C56" location="Moca!A1" display="Moca" xr:uid="{551D1677-DE3A-40E9-AACA-DE1FC5224760}"/>
    <hyperlink ref="C57" location="Morovis!A1" display="Morovis" xr:uid="{BE662483-100A-4A2E-8575-8A833121ECD2}"/>
    <hyperlink ref="C58" location="Naguabo!A1" display="Naguabo" xr:uid="{E35EA7BF-24CB-487F-B01C-97367DDA3ABE}"/>
    <hyperlink ref="C59" location="Naranjito!A1" display="Naranjito" xr:uid="{6EEA63D4-BC91-49FC-BCF8-2948AD9AFA9A}"/>
    <hyperlink ref="C60" location="Orocovis!A1" display="Orocovis" xr:uid="{6700197B-BA0D-407C-81F5-C501636E48B3}"/>
    <hyperlink ref="C61" location="Patillas!A1" display="Patillas" xr:uid="{F00D6C05-D6F6-45BE-9BBB-0092D1D7C5EC}"/>
    <hyperlink ref="C62" location="Penuelas!A1" display="Peñuelas" xr:uid="{F954591B-C2B7-4592-8039-2DFC406653B0}"/>
    <hyperlink ref="C63" location="Ponce!A1" display="Ponce" xr:uid="{2FFD401C-89B4-4827-A6C1-096ED76CC198}"/>
    <hyperlink ref="C64" location="Quebradillas!A1" display="Quebradillas" xr:uid="{E41FF3DB-1E51-449D-83F8-F2284BF708B5}"/>
    <hyperlink ref="C65" location="Rincon!A1" display="Rincón" xr:uid="{A211CC4E-C705-4A9D-84A2-499966F69B8B}"/>
    <hyperlink ref="C66" location="RioGrande!A1" display="Río Grande" xr:uid="{0C777284-740A-4289-99B4-18C1D15080C1}"/>
    <hyperlink ref="C67" location="SabanaGrande!A1" display="Sabana Grande" xr:uid="{6EF230B1-9082-4572-8444-D42862D971AE}"/>
    <hyperlink ref="C68" location="Salinas!A1" display="Salinas" xr:uid="{0DED5046-EA37-4D04-812C-40A04FC81F29}"/>
    <hyperlink ref="C69" location="SanGerman!A1" display="San Gérman" xr:uid="{71C96D99-F60C-4AAA-9899-4095CB89A28F}"/>
    <hyperlink ref="C70" location="SanJuan!A1" display="San Juan" xr:uid="{0A3FD92A-5FF8-4C20-9466-6678E16BC10E}"/>
    <hyperlink ref="C71" location="SanLorenzo!A1" display="San Lorenzo" xr:uid="{D4DC2765-DD27-454A-9B0B-35E1FAED3068}"/>
    <hyperlink ref="C72" location="SanSebastian!A1" display="San Sebastián" xr:uid="{412225D9-F6F9-49D0-AF96-FBA6C1804CF1}"/>
    <hyperlink ref="C73" location="SantaIsabel!A1" display="Santa Isabel" xr:uid="{265EE824-145E-4A87-8169-801D5FABE18A}"/>
    <hyperlink ref="C74" location="ToaAlta!A1" display="Toa Alta" xr:uid="{98F50787-51B9-4AE8-AE22-6DDCD231C822}"/>
    <hyperlink ref="C75" location="ToaBaja!A1" display="Toa Baja" xr:uid="{472FF355-2797-4886-AF8D-2C4269AE5322}"/>
    <hyperlink ref="C76" location="TrujilloAlto!A1" display="Trujillo Alto" xr:uid="{9BFE23F5-E71D-46BE-B96A-2B745565391E}"/>
    <hyperlink ref="C77" location="Utuado!A1" display="Utuado" xr:uid="{2E12F0B8-88A1-49A7-9811-1E2039CF3CFB}"/>
    <hyperlink ref="C78" location="VegaAlta!A1" display="Vega Alta" xr:uid="{5DD0798B-F249-445D-9370-FB8AB2A8390A}"/>
    <hyperlink ref="C79" location="VegaBaja!A1" display="Vega Baja" xr:uid="{98EA1CBA-B265-4337-AAF9-D51BE0EC9C1A}"/>
    <hyperlink ref="C80" location="Vieques!A1" display="Vieques" xr:uid="{F0384720-0FD9-4208-9D94-8367A73642ED}"/>
    <hyperlink ref="C81" location="Villalba!A1" display="Villalba" xr:uid="{9BF86CD4-CF10-4E23-9390-CF19FAD95D71}"/>
    <hyperlink ref="C82" location="Yabucoa!A1" display="Yabucoa" xr:uid="{ACA7F9B3-6E6D-4870-816D-2661DDDBE4DC}"/>
    <hyperlink ref="C83" location="Yauco!A1" display="Yauco" xr:uid="{9118FB4B-447D-444D-93B6-CEECBE11A94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A828-2FF5-40AC-9883-CED77730BAD5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113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278185.87218615186</v>
      </c>
      <c r="D6" s="14">
        <f t="shared" ref="D6:D23" si="0">C6/C$23</f>
        <v>5.5400405308337316E-3</v>
      </c>
    </row>
    <row r="7" spans="1:6" ht="16.5" thickTop="1" thickBot="1" x14ac:dyDescent="0.3">
      <c r="A7" s="15">
        <v>3</v>
      </c>
      <c r="B7" s="16" t="s">
        <v>89</v>
      </c>
      <c r="C7" s="17">
        <v>360658.52919935668</v>
      </c>
      <c r="D7" s="14">
        <f t="shared" si="0"/>
        <v>7.1824742710811934E-3</v>
      </c>
    </row>
    <row r="8" spans="1:6" ht="16.5" thickTop="1" thickBot="1" x14ac:dyDescent="0.3">
      <c r="A8" s="15">
        <v>4</v>
      </c>
      <c r="B8" s="16" t="s">
        <v>90</v>
      </c>
      <c r="C8" s="17">
        <v>249623.84395285757</v>
      </c>
      <c r="D8" s="14">
        <f t="shared" si="0"/>
        <v>4.971230933093331E-3</v>
      </c>
    </row>
    <row r="9" spans="1:6" ht="16.5" thickTop="1" thickBot="1" x14ac:dyDescent="0.3">
      <c r="A9" s="15">
        <v>5</v>
      </c>
      <c r="B9" s="16" t="s">
        <v>91</v>
      </c>
      <c r="C9" s="17">
        <v>1064765.7536203538</v>
      </c>
      <c r="D9" s="14">
        <f t="shared" si="0"/>
        <v>2.120469089441462E-2</v>
      </c>
    </row>
    <row r="10" spans="1:6" ht="16.5" thickTop="1" thickBot="1" x14ac:dyDescent="0.3">
      <c r="A10" s="15">
        <v>6</v>
      </c>
      <c r="B10" s="16" t="s">
        <v>92</v>
      </c>
      <c r="C10" s="17">
        <v>6484990.1037663678</v>
      </c>
      <c r="D10" s="14">
        <f t="shared" si="0"/>
        <v>0.12914785260151607</v>
      </c>
    </row>
    <row r="11" spans="1:6" ht="16.5" thickTop="1" thickBot="1" x14ac:dyDescent="0.3">
      <c r="A11" s="15">
        <v>7</v>
      </c>
      <c r="B11" s="16" t="s">
        <v>93</v>
      </c>
      <c r="C11" s="17">
        <v>10421136.739110513</v>
      </c>
      <c r="D11" s="14">
        <f t="shared" si="0"/>
        <v>0.20753577260530162</v>
      </c>
    </row>
    <row r="12" spans="1:6" ht="16.5" thickTop="1" thickBot="1" x14ac:dyDescent="0.3">
      <c r="A12" s="15">
        <v>8</v>
      </c>
      <c r="B12" s="16" t="s">
        <v>94</v>
      </c>
      <c r="C12" s="17">
        <v>405904.08039077232</v>
      </c>
      <c r="D12" s="14">
        <f t="shared" si="0"/>
        <v>8.083534362560681E-3</v>
      </c>
    </row>
    <row r="13" spans="1:6" ht="16.5" thickTop="1" thickBot="1" x14ac:dyDescent="0.3">
      <c r="A13" s="15">
        <v>9</v>
      </c>
      <c r="B13" s="16" t="s">
        <v>95</v>
      </c>
      <c r="C13" s="17">
        <v>1359638.2384942162</v>
      </c>
      <c r="D13" s="14">
        <f t="shared" si="0"/>
        <v>2.7077043450606637E-2</v>
      </c>
    </row>
    <row r="14" spans="1:6" ht="16.5" thickTop="1" thickBot="1" x14ac:dyDescent="0.3">
      <c r="A14" s="15">
        <v>10</v>
      </c>
      <c r="B14" s="16" t="s">
        <v>96</v>
      </c>
      <c r="C14" s="17">
        <v>2445822.5346940537</v>
      </c>
      <c r="D14" s="14">
        <f t="shared" si="0"/>
        <v>4.8708282224930573E-2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9385.3563080001386</v>
      </c>
      <c r="D16" s="14">
        <f t="shared" si="0"/>
        <v>1.8690832116680415E-4</v>
      </c>
    </row>
    <row r="17" spans="1:4" ht="16.5" thickTop="1" thickBot="1" x14ac:dyDescent="0.3">
      <c r="A17" s="15">
        <v>13</v>
      </c>
      <c r="B17" s="16" t="s">
        <v>99</v>
      </c>
      <c r="C17" s="17">
        <v>535479.22784342139</v>
      </c>
      <c r="D17" s="14">
        <f t="shared" si="0"/>
        <v>1.0664008931722384E-2</v>
      </c>
    </row>
    <row r="18" spans="1:4" ht="16.5" thickTop="1" thickBot="1" x14ac:dyDescent="0.3">
      <c r="A18" s="15">
        <v>14</v>
      </c>
      <c r="B18" s="16" t="s">
        <v>100</v>
      </c>
      <c r="C18" s="17">
        <v>5959147.7550704507</v>
      </c>
      <c r="D18" s="14">
        <f t="shared" si="0"/>
        <v>0.11867576104017759</v>
      </c>
    </row>
    <row r="19" spans="1:4" ht="16.5" thickTop="1" thickBot="1" x14ac:dyDescent="0.3">
      <c r="A19" s="15">
        <v>15</v>
      </c>
      <c r="B19" s="16" t="s">
        <v>101</v>
      </c>
      <c r="C19" s="17">
        <v>426210.6415158048</v>
      </c>
      <c r="D19" s="14">
        <f t="shared" si="0"/>
        <v>8.4879372561743882E-3</v>
      </c>
    </row>
    <row r="20" spans="1:4" ht="16.5" thickTop="1" thickBot="1" x14ac:dyDescent="0.3">
      <c r="A20" s="15">
        <v>16</v>
      </c>
      <c r="B20" s="16" t="s">
        <v>102</v>
      </c>
      <c r="C20" s="17">
        <v>3602622.0957597368</v>
      </c>
      <c r="D20" s="14">
        <f t="shared" si="0"/>
        <v>7.1745816101079662E-2</v>
      </c>
    </row>
    <row r="21" spans="1:4" ht="16.5" thickTop="1" thickBot="1" x14ac:dyDescent="0.3">
      <c r="A21" s="15">
        <v>17</v>
      </c>
      <c r="B21" s="16" t="s">
        <v>103</v>
      </c>
      <c r="C21" s="17">
        <v>12928620.565043962</v>
      </c>
      <c r="D21" s="14">
        <f t="shared" si="0"/>
        <v>0.25747203254874551</v>
      </c>
    </row>
    <row r="22" spans="1:4" ht="16.5" thickTop="1" thickBot="1" x14ac:dyDescent="0.3">
      <c r="A22" s="15">
        <v>18</v>
      </c>
      <c r="B22" s="16" t="s">
        <v>104</v>
      </c>
      <c r="C22" s="17">
        <v>3681497.6492303447</v>
      </c>
      <c r="D22" s="14">
        <f t="shared" si="0"/>
        <v>7.3316613926595067E-2</v>
      </c>
    </row>
    <row r="23" spans="1:4" ht="16.5" thickTop="1" thickBot="1" x14ac:dyDescent="0.3">
      <c r="A23" s="31"/>
      <c r="B23" s="18" t="s">
        <v>105</v>
      </c>
      <c r="C23" s="19">
        <f>SUM(C5:C22)</f>
        <v>50213688.98618637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B780BE-1BB1-4579-A8B6-8107D061346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2E7C-FEE5-4218-8E97-FA137E56DA93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114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391661.10003034153</v>
      </c>
      <c r="D5" s="14">
        <f>C5/C$23</f>
        <v>1.525165864095619E-2</v>
      </c>
    </row>
    <row r="6" spans="1:6" ht="16.5" thickTop="1" thickBot="1" x14ac:dyDescent="0.3">
      <c r="A6" s="15">
        <v>2</v>
      </c>
      <c r="B6" s="16" t="s">
        <v>88</v>
      </c>
      <c r="C6" s="17">
        <v>26164.201599377764</v>
      </c>
      <c r="D6" s="14">
        <f t="shared" ref="D6:D23" si="0">C6/C$23</f>
        <v>1.0188590885741675E-3</v>
      </c>
    </row>
    <row r="7" spans="1:6" ht="16.5" thickTop="1" thickBot="1" x14ac:dyDescent="0.3">
      <c r="A7" s="15">
        <v>3</v>
      </c>
      <c r="B7" s="16" t="s">
        <v>89</v>
      </c>
      <c r="C7" s="17">
        <v>381706.0964013348</v>
      </c>
      <c r="D7" s="14">
        <f t="shared" si="0"/>
        <v>1.4864001257807012E-2</v>
      </c>
    </row>
    <row r="8" spans="1:6" ht="16.5" thickTop="1" thickBot="1" x14ac:dyDescent="0.3">
      <c r="A8" s="15">
        <v>4</v>
      </c>
      <c r="B8" s="16" t="s">
        <v>90</v>
      </c>
      <c r="C8" s="17">
        <v>1255900.5932002331</v>
      </c>
      <c r="D8" s="14">
        <f t="shared" si="0"/>
        <v>4.8905972875479486E-2</v>
      </c>
    </row>
    <row r="9" spans="1:6" ht="16.5" thickTop="1" thickBot="1" x14ac:dyDescent="0.3">
      <c r="A9" s="15">
        <v>5</v>
      </c>
      <c r="B9" s="16" t="s">
        <v>91</v>
      </c>
      <c r="C9" s="17">
        <v>4242178.1637922237</v>
      </c>
      <c r="D9" s="14">
        <f t="shared" si="0"/>
        <v>0.16519448381078713</v>
      </c>
    </row>
    <row r="10" spans="1:6" ht="16.5" thickTop="1" thickBot="1" x14ac:dyDescent="0.3">
      <c r="A10" s="15">
        <v>6</v>
      </c>
      <c r="B10" s="16" t="s">
        <v>92</v>
      </c>
      <c r="C10" s="17">
        <v>307032.82245836605</v>
      </c>
      <c r="D10" s="14">
        <f t="shared" si="0"/>
        <v>1.195615239639969E-2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8169.4984867042558</v>
      </c>
      <c r="D12" s="14">
        <f t="shared" si="0"/>
        <v>3.1812810150757631E-4</v>
      </c>
    </row>
    <row r="13" spans="1:6" ht="16.5" thickTop="1" thickBot="1" x14ac:dyDescent="0.3">
      <c r="A13" s="15">
        <v>9</v>
      </c>
      <c r="B13" s="16" t="s">
        <v>95</v>
      </c>
      <c r="C13" s="17">
        <v>52858.211523216909</v>
      </c>
      <c r="D13" s="14">
        <f t="shared" si="0"/>
        <v>2.0583494211222604E-3</v>
      </c>
    </row>
    <row r="14" spans="1:6" ht="16.5" thickTop="1" thickBot="1" x14ac:dyDescent="0.3">
      <c r="A14" s="15">
        <v>10</v>
      </c>
      <c r="B14" s="16" t="s">
        <v>96</v>
      </c>
      <c r="C14" s="17">
        <v>1486537.9938631519</v>
      </c>
      <c r="D14" s="14">
        <f t="shared" si="0"/>
        <v>5.7887214322423733E-2</v>
      </c>
    </row>
    <row r="15" spans="1:6" ht="16.5" thickTop="1" thickBot="1" x14ac:dyDescent="0.3">
      <c r="A15" s="15">
        <v>11</v>
      </c>
      <c r="B15" s="16" t="s">
        <v>97</v>
      </c>
      <c r="C15" s="17">
        <v>80054.159575061436</v>
      </c>
      <c r="D15" s="14">
        <f t="shared" si="0"/>
        <v>3.1173857054807978E-3</v>
      </c>
    </row>
    <row r="16" spans="1:6" ht="16.5" thickTop="1" thickBot="1" x14ac:dyDescent="0.3">
      <c r="A16" s="15">
        <v>12</v>
      </c>
      <c r="B16" s="16" t="s">
        <v>98</v>
      </c>
      <c r="C16" s="17">
        <v>4022888.2057944573</v>
      </c>
      <c r="D16" s="14">
        <f t="shared" si="0"/>
        <v>0.15665512265770745</v>
      </c>
    </row>
    <row r="17" spans="1:4" ht="16.5" thickTop="1" thickBot="1" x14ac:dyDescent="0.3">
      <c r="A17" s="15">
        <v>13</v>
      </c>
      <c r="B17" s="16" t="s">
        <v>99</v>
      </c>
      <c r="C17" s="17">
        <v>729150.65677280654</v>
      </c>
      <c r="D17" s="14">
        <f t="shared" si="0"/>
        <v>2.8393825463050439E-2</v>
      </c>
    </row>
    <row r="18" spans="1:4" ht="16.5" thickTop="1" thickBot="1" x14ac:dyDescent="0.3">
      <c r="A18" s="15">
        <v>14</v>
      </c>
      <c r="B18" s="16" t="s">
        <v>100</v>
      </c>
      <c r="C18" s="17">
        <v>5775785.1136703659</v>
      </c>
      <c r="D18" s="14">
        <f t="shared" si="0"/>
        <v>0.22491460839586191</v>
      </c>
    </row>
    <row r="19" spans="1:4" ht="16.5" thickTop="1" thickBot="1" x14ac:dyDescent="0.3">
      <c r="A19" s="15">
        <v>15</v>
      </c>
      <c r="B19" s="16" t="s">
        <v>101</v>
      </c>
      <c r="C19" s="17">
        <v>36798.311105402325</v>
      </c>
      <c r="D19" s="14">
        <f t="shared" si="0"/>
        <v>1.4329615054949937E-3</v>
      </c>
    </row>
    <row r="20" spans="1:4" ht="16.5" thickTop="1" thickBot="1" x14ac:dyDescent="0.3">
      <c r="A20" s="15">
        <v>16</v>
      </c>
      <c r="B20" s="16" t="s">
        <v>102</v>
      </c>
      <c r="C20" s="17">
        <v>4643860.370798206</v>
      </c>
      <c r="D20" s="14">
        <f t="shared" si="0"/>
        <v>0.18083637396257027</v>
      </c>
    </row>
    <row r="21" spans="1:4" ht="16.5" thickTop="1" thickBot="1" x14ac:dyDescent="0.3">
      <c r="A21" s="15">
        <v>17</v>
      </c>
      <c r="B21" s="16" t="s">
        <v>103</v>
      </c>
      <c r="C21" s="17">
        <v>1228858.242730607</v>
      </c>
      <c r="D21" s="14">
        <f t="shared" si="0"/>
        <v>4.7852917828195271E-2</v>
      </c>
    </row>
    <row r="22" spans="1:4" ht="16.5" thickTop="1" thickBot="1" x14ac:dyDescent="0.3">
      <c r="A22" s="15">
        <v>18</v>
      </c>
      <c r="B22" s="16" t="s">
        <v>104</v>
      </c>
      <c r="C22" s="17">
        <v>1010298.3102012367</v>
      </c>
      <c r="D22" s="14">
        <f t="shared" si="0"/>
        <v>3.9341984566581757E-2</v>
      </c>
    </row>
    <row r="23" spans="1:4" ht="16.5" thickTop="1" thickBot="1" x14ac:dyDescent="0.3">
      <c r="A23" s="31"/>
      <c r="B23" s="18" t="s">
        <v>105</v>
      </c>
      <c r="C23" s="19">
        <f>SUM(C5:C22)</f>
        <v>25679902.052003089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70C233F-93B2-4D3C-8B8D-2607280E9E4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DC8E-3B52-4721-8F62-7AD398D7CA3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115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9826001.0181924347</v>
      </c>
      <c r="D5" s="14">
        <f>C5/C$23</f>
        <v>2.7793537716094011E-2</v>
      </c>
    </row>
    <row r="6" spans="1:6" ht="16.5" thickTop="1" thickBot="1" x14ac:dyDescent="0.3">
      <c r="A6" s="15">
        <v>2</v>
      </c>
      <c r="B6" s="16" t="s">
        <v>88</v>
      </c>
      <c r="C6" s="17">
        <v>3231541.138197796</v>
      </c>
      <c r="D6" s="14">
        <f t="shared" ref="D6:D23" si="0">C6/C$23</f>
        <v>9.1406422958148752E-3</v>
      </c>
    </row>
    <row r="7" spans="1:6" ht="16.5" thickTop="1" thickBot="1" x14ac:dyDescent="0.3">
      <c r="A7" s="15">
        <v>3</v>
      </c>
      <c r="B7" s="16" t="s">
        <v>89</v>
      </c>
      <c r="C7" s="17">
        <v>9498396.7508384101</v>
      </c>
      <c r="D7" s="14">
        <f t="shared" si="0"/>
        <v>2.6866885913005512E-2</v>
      </c>
    </row>
    <row r="8" spans="1:6" ht="16.5" thickTop="1" thickBot="1" x14ac:dyDescent="0.3">
      <c r="A8" s="15">
        <v>4</v>
      </c>
      <c r="B8" s="16" t="s">
        <v>90</v>
      </c>
      <c r="C8" s="17">
        <v>10298707.954096599</v>
      </c>
      <c r="D8" s="14">
        <f t="shared" si="0"/>
        <v>2.9130622663203907E-2</v>
      </c>
    </row>
    <row r="9" spans="1:6" ht="16.5" thickTop="1" thickBot="1" x14ac:dyDescent="0.3">
      <c r="A9" s="15">
        <v>5</v>
      </c>
      <c r="B9" s="16" t="s">
        <v>91</v>
      </c>
      <c r="C9" s="17">
        <v>4906086.5702835647</v>
      </c>
      <c r="D9" s="14">
        <f t="shared" si="0"/>
        <v>1.3877212293906573E-2</v>
      </c>
      <c r="F9" s="1" t="s">
        <v>116</v>
      </c>
    </row>
    <row r="10" spans="1:6" ht="16.5" thickTop="1" thickBot="1" x14ac:dyDescent="0.3">
      <c r="A10" s="15">
        <v>6</v>
      </c>
      <c r="B10" s="16" t="s">
        <v>92</v>
      </c>
      <c r="C10" s="17">
        <v>10931568.018004963</v>
      </c>
      <c r="D10" s="14">
        <f t="shared" si="0"/>
        <v>3.0920712041647966E-2</v>
      </c>
    </row>
    <row r="11" spans="1:6" ht="16.5" thickTop="1" thickBot="1" x14ac:dyDescent="0.3">
      <c r="A11" s="15">
        <v>7</v>
      </c>
      <c r="B11" s="16" t="s">
        <v>93</v>
      </c>
      <c r="C11" s="17">
        <v>14601953.469786437</v>
      </c>
      <c r="D11" s="14">
        <f t="shared" si="0"/>
        <v>4.1302656466222956E-2</v>
      </c>
    </row>
    <row r="12" spans="1:6" ht="16.5" thickTop="1" thickBot="1" x14ac:dyDescent="0.3">
      <c r="A12" s="15">
        <v>8</v>
      </c>
      <c r="B12" s="16" t="s">
        <v>94</v>
      </c>
      <c r="C12" s="17">
        <v>1231757.7659973749</v>
      </c>
      <c r="D12" s="14">
        <f t="shared" si="0"/>
        <v>3.4841138183229602E-3</v>
      </c>
    </row>
    <row r="13" spans="1:6" ht="16.5" thickTop="1" thickBot="1" x14ac:dyDescent="0.3">
      <c r="A13" s="15">
        <v>9</v>
      </c>
      <c r="B13" s="16" t="s">
        <v>95</v>
      </c>
      <c r="C13" s="17">
        <v>940453.46656369884</v>
      </c>
      <c r="D13" s="14">
        <f t="shared" si="0"/>
        <v>2.6601390377199345E-3</v>
      </c>
    </row>
    <row r="14" spans="1:6" ht="16.5" thickTop="1" thickBot="1" x14ac:dyDescent="0.3">
      <c r="A14" s="15">
        <v>10</v>
      </c>
      <c r="B14" s="16" t="s">
        <v>96</v>
      </c>
      <c r="C14" s="17">
        <v>21943327.21719078</v>
      </c>
      <c r="D14" s="14">
        <f t="shared" si="0"/>
        <v>6.2068250501746497E-2</v>
      </c>
    </row>
    <row r="15" spans="1:6" ht="16.5" thickTop="1" thickBot="1" x14ac:dyDescent="0.3">
      <c r="A15" s="15">
        <v>11</v>
      </c>
      <c r="B15" s="16" t="s">
        <v>97</v>
      </c>
      <c r="C15" s="17">
        <v>1161554.1675812805</v>
      </c>
      <c r="D15" s="14">
        <f t="shared" si="0"/>
        <v>3.2855379829683068E-3</v>
      </c>
    </row>
    <row r="16" spans="1:6" ht="16.5" thickTop="1" thickBot="1" x14ac:dyDescent="0.3">
      <c r="A16" s="15">
        <v>12</v>
      </c>
      <c r="B16" s="16" t="s">
        <v>98</v>
      </c>
      <c r="C16" s="17">
        <v>31746398.74493425</v>
      </c>
      <c r="D16" s="14">
        <f t="shared" si="0"/>
        <v>8.979693053500247E-2</v>
      </c>
    </row>
    <row r="17" spans="1:4" ht="16.5" thickTop="1" thickBot="1" x14ac:dyDescent="0.3">
      <c r="A17" s="15">
        <v>13</v>
      </c>
      <c r="B17" s="16" t="s">
        <v>99</v>
      </c>
      <c r="C17" s="17">
        <v>17949567.288425893</v>
      </c>
      <c r="D17" s="14">
        <f t="shared" si="0"/>
        <v>5.0771618534821338E-2</v>
      </c>
    </row>
    <row r="18" spans="1:4" ht="16.5" thickTop="1" thickBot="1" x14ac:dyDescent="0.3">
      <c r="A18" s="15">
        <v>14</v>
      </c>
      <c r="B18" s="16" t="s">
        <v>100</v>
      </c>
      <c r="C18" s="17">
        <v>43924128.438737139</v>
      </c>
      <c r="D18" s="14">
        <f t="shared" si="0"/>
        <v>0.12424249887093687</v>
      </c>
    </row>
    <row r="19" spans="1:4" ht="16.5" thickTop="1" thickBot="1" x14ac:dyDescent="0.3">
      <c r="A19" s="15">
        <v>15</v>
      </c>
      <c r="B19" s="16" t="s">
        <v>101</v>
      </c>
      <c r="C19" s="17">
        <v>3525068.6953512337</v>
      </c>
      <c r="D19" s="14">
        <f t="shared" si="0"/>
        <v>9.9709057178675002E-3</v>
      </c>
    </row>
    <row r="20" spans="1:4" ht="16.5" thickTop="1" thickBot="1" x14ac:dyDescent="0.3">
      <c r="A20" s="15">
        <v>16</v>
      </c>
      <c r="B20" s="16" t="s">
        <v>102</v>
      </c>
      <c r="C20" s="17">
        <v>21076029.29772624</v>
      </c>
      <c r="D20" s="14">
        <f t="shared" si="0"/>
        <v>5.9615037094675027E-2</v>
      </c>
    </row>
    <row r="21" spans="1:4" ht="16.5" thickTop="1" thickBot="1" x14ac:dyDescent="0.3">
      <c r="A21" s="15">
        <v>17</v>
      </c>
      <c r="B21" s="16" t="s">
        <v>103</v>
      </c>
      <c r="C21" s="17">
        <v>125707906.80620667</v>
      </c>
      <c r="D21" s="14">
        <f t="shared" si="0"/>
        <v>0.3555736909207301</v>
      </c>
    </row>
    <row r="22" spans="1:4" ht="16.5" thickTop="1" thickBot="1" x14ac:dyDescent="0.3">
      <c r="A22" s="15">
        <v>18</v>
      </c>
      <c r="B22" s="16" t="s">
        <v>104</v>
      </c>
      <c r="C22" s="17">
        <v>21035008.755810484</v>
      </c>
      <c r="D22" s="14">
        <f t="shared" si="0"/>
        <v>5.9499007595313153E-2</v>
      </c>
    </row>
    <row r="23" spans="1:4" ht="16.5" thickTop="1" thickBot="1" x14ac:dyDescent="0.3">
      <c r="A23" s="31"/>
      <c r="B23" s="18" t="s">
        <v>105</v>
      </c>
      <c r="C23" s="19">
        <f>SUM(C5:C22)</f>
        <v>353535455.56392527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94EEE5-7D4B-420D-AC9C-830AFFC2269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848B-C32B-4560-8391-3069F36907A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117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159878.26600467271</v>
      </c>
      <c r="D5" s="14">
        <f>C5/C$23</f>
        <v>4.3141626191348544E-3</v>
      </c>
    </row>
    <row r="6" spans="1:6" ht="16.5" thickTop="1" thickBot="1" x14ac:dyDescent="0.3">
      <c r="A6" s="15">
        <v>2</v>
      </c>
      <c r="B6" s="16" t="s">
        <v>88</v>
      </c>
      <c r="C6" s="17">
        <v>87587.951071939489</v>
      </c>
      <c r="D6" s="14">
        <f t="shared" ref="D6:D23" si="0">C6/C$23</f>
        <v>2.3634773746553524E-3</v>
      </c>
    </row>
    <row r="7" spans="1:6" ht="16.5" thickTop="1" thickBot="1" x14ac:dyDescent="0.3">
      <c r="A7" s="15">
        <v>3</v>
      </c>
      <c r="B7" s="16" t="s">
        <v>89</v>
      </c>
      <c r="C7" s="17">
        <v>506399.32368074596</v>
      </c>
      <c r="D7" s="14">
        <f t="shared" si="0"/>
        <v>1.3664703071740813E-2</v>
      </c>
    </row>
    <row r="8" spans="1:6" ht="16.5" thickTop="1" thickBot="1" x14ac:dyDescent="0.3">
      <c r="A8" s="15">
        <v>4</v>
      </c>
      <c r="B8" s="16" t="s">
        <v>90</v>
      </c>
      <c r="C8" s="17">
        <v>412295.96674168704</v>
      </c>
      <c r="D8" s="14">
        <f t="shared" si="0"/>
        <v>1.1125413679962401E-2</v>
      </c>
    </row>
    <row r="9" spans="1:6" ht="16.5" thickTop="1" thickBot="1" x14ac:dyDescent="0.3">
      <c r="A9" s="15">
        <v>5</v>
      </c>
      <c r="B9" s="16" t="s">
        <v>91</v>
      </c>
      <c r="C9" s="17">
        <v>3431369.0693998537</v>
      </c>
      <c r="D9" s="14">
        <f t="shared" si="0"/>
        <v>9.2592223706177451E-2</v>
      </c>
    </row>
    <row r="10" spans="1:6" ht="16.5" thickTop="1" thickBot="1" x14ac:dyDescent="0.3">
      <c r="A10" s="15">
        <v>6</v>
      </c>
      <c r="B10" s="16" t="s">
        <v>92</v>
      </c>
      <c r="C10" s="17">
        <v>616902.80952876667</v>
      </c>
      <c r="D10" s="14">
        <f t="shared" si="0"/>
        <v>1.6646534310238829E-2</v>
      </c>
    </row>
    <row r="11" spans="1:6" ht="16.5" thickTop="1" thickBot="1" x14ac:dyDescent="0.3">
      <c r="A11" s="15">
        <v>7</v>
      </c>
      <c r="B11" s="16" t="s">
        <v>93</v>
      </c>
      <c r="C11" s="17">
        <v>122244.4113058025</v>
      </c>
      <c r="D11" s="14">
        <f t="shared" si="0"/>
        <v>3.2986489210373704E-3</v>
      </c>
    </row>
    <row r="12" spans="1:6" ht="16.5" thickTop="1" thickBot="1" x14ac:dyDescent="0.3">
      <c r="A12" s="15">
        <v>8</v>
      </c>
      <c r="B12" s="16" t="s">
        <v>94</v>
      </c>
      <c r="C12" s="17">
        <v>9259.003368334661</v>
      </c>
      <c r="D12" s="14">
        <f t="shared" si="0"/>
        <v>2.4984538061568448E-4</v>
      </c>
    </row>
    <row r="13" spans="1:6" ht="16.5" thickTop="1" thickBot="1" x14ac:dyDescent="0.3">
      <c r="A13" s="15">
        <v>9</v>
      </c>
      <c r="B13" s="16" t="s">
        <v>95</v>
      </c>
      <c r="C13" s="17">
        <v>426315.81819684029</v>
      </c>
      <c r="D13" s="14">
        <f t="shared" si="0"/>
        <v>1.15037260083678E-2</v>
      </c>
    </row>
    <row r="14" spans="1:6" ht="16.5" thickTop="1" thickBot="1" x14ac:dyDescent="0.3">
      <c r="A14" s="15">
        <v>10</v>
      </c>
      <c r="B14" s="16" t="s">
        <v>96</v>
      </c>
      <c r="C14" s="17">
        <v>3039193.4326800392</v>
      </c>
      <c r="D14" s="14">
        <f t="shared" si="0"/>
        <v>8.2009737954032852E-2</v>
      </c>
    </row>
    <row r="15" spans="1:6" ht="16.5" thickTop="1" thickBot="1" x14ac:dyDescent="0.3">
      <c r="A15" s="15">
        <v>11</v>
      </c>
      <c r="B15" s="16" t="s">
        <v>97</v>
      </c>
      <c r="C15" s="17">
        <v>396157.65410095354</v>
      </c>
      <c r="D15" s="14">
        <f t="shared" si="0"/>
        <v>1.0689936695689073E-2</v>
      </c>
    </row>
    <row r="16" spans="1:6" ht="16.5" thickTop="1" thickBot="1" x14ac:dyDescent="0.3">
      <c r="A16" s="15">
        <v>12</v>
      </c>
      <c r="B16" s="16" t="s">
        <v>98</v>
      </c>
      <c r="C16" s="17">
        <v>191403.95416018995</v>
      </c>
      <c r="D16" s="14">
        <f t="shared" si="0"/>
        <v>5.1648532650983275E-3</v>
      </c>
    </row>
    <row r="17" spans="1:4" ht="16.5" thickTop="1" thickBot="1" x14ac:dyDescent="0.3">
      <c r="A17" s="15">
        <v>13</v>
      </c>
      <c r="B17" s="16" t="s">
        <v>99</v>
      </c>
      <c r="C17" s="17">
        <v>874262.7341308539</v>
      </c>
      <c r="D17" s="14">
        <f t="shared" si="0"/>
        <v>2.3591146571352788E-2</v>
      </c>
    </row>
    <row r="18" spans="1:4" ht="16.5" thickTop="1" thickBot="1" x14ac:dyDescent="0.3">
      <c r="A18" s="15">
        <v>14</v>
      </c>
      <c r="B18" s="16" t="s">
        <v>100</v>
      </c>
      <c r="C18" s="17">
        <v>14226518.188991671</v>
      </c>
      <c r="D18" s="14">
        <f t="shared" si="0"/>
        <v>0.38388903323229784</v>
      </c>
    </row>
    <row r="19" spans="1:4" ht="16.5" thickTop="1" thickBot="1" x14ac:dyDescent="0.3">
      <c r="A19" s="15">
        <v>15</v>
      </c>
      <c r="B19" s="16" t="s">
        <v>101</v>
      </c>
      <c r="C19" s="17">
        <v>43105.262710005954</v>
      </c>
      <c r="D19" s="14">
        <f t="shared" si="0"/>
        <v>1.1631544281701189E-3</v>
      </c>
    </row>
    <row r="20" spans="1:4" ht="16.5" thickTop="1" thickBot="1" x14ac:dyDescent="0.3">
      <c r="A20" s="15">
        <v>16</v>
      </c>
      <c r="B20" s="16" t="s">
        <v>102</v>
      </c>
      <c r="C20" s="17">
        <v>5077765.2200208232</v>
      </c>
      <c r="D20" s="14">
        <f t="shared" si="0"/>
        <v>0.13701865455756604</v>
      </c>
    </row>
    <row r="21" spans="1:4" ht="16.5" thickTop="1" thickBot="1" x14ac:dyDescent="0.3">
      <c r="A21" s="15">
        <v>17</v>
      </c>
      <c r="B21" s="16" t="s">
        <v>103</v>
      </c>
      <c r="C21" s="17">
        <v>1913940.1423639925</v>
      </c>
      <c r="D21" s="14">
        <f t="shared" si="0"/>
        <v>5.1645850457291378E-2</v>
      </c>
    </row>
    <row r="22" spans="1:4" ht="16.5" thickTop="1" thickBot="1" x14ac:dyDescent="0.3">
      <c r="A22" s="15">
        <v>18</v>
      </c>
      <c r="B22" s="16" t="s">
        <v>104</v>
      </c>
      <c r="C22" s="17">
        <v>5524334.3828625968</v>
      </c>
      <c r="D22" s="14">
        <f t="shared" si="0"/>
        <v>0.1490688977665712</v>
      </c>
    </row>
    <row r="23" spans="1:4" ht="16.5" thickTop="1" thickBot="1" x14ac:dyDescent="0.3">
      <c r="A23" s="31"/>
      <c r="B23" s="18" t="s">
        <v>105</v>
      </c>
      <c r="C23" s="19">
        <f>SUM(C5:C22)</f>
        <v>37058933.591319762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460AFF0-5BB8-40DC-B490-A3B16F44385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2E54-6965-4460-91DE-C48F2804743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118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4632388.2985650767</v>
      </c>
      <c r="D5" s="14">
        <f>C5/C$23</f>
        <v>1.4959651012744777E-2</v>
      </c>
    </row>
    <row r="6" spans="1:6" ht="16.5" thickTop="1" thickBot="1" x14ac:dyDescent="0.3">
      <c r="A6" s="15">
        <v>2</v>
      </c>
      <c r="B6" s="16" t="s">
        <v>88</v>
      </c>
      <c r="C6" s="17">
        <v>985234.84221747459</v>
      </c>
      <c r="D6" s="14">
        <f t="shared" ref="D6:D23" si="0">C6/C$23</f>
        <v>3.1816783169354669E-3</v>
      </c>
    </row>
    <row r="7" spans="1:6" ht="16.5" thickTop="1" thickBot="1" x14ac:dyDescent="0.3">
      <c r="A7" s="15">
        <v>3</v>
      </c>
      <c r="B7" s="16" t="s">
        <v>89</v>
      </c>
      <c r="C7" s="17">
        <v>5483857.648894446</v>
      </c>
      <c r="D7" s="14">
        <f t="shared" si="0"/>
        <v>1.7709352356417005E-2</v>
      </c>
    </row>
    <row r="8" spans="1:6" ht="16.5" thickTop="1" thickBot="1" x14ac:dyDescent="0.3">
      <c r="A8" s="15">
        <v>4</v>
      </c>
      <c r="B8" s="16" t="s">
        <v>90</v>
      </c>
      <c r="C8" s="17">
        <v>13288788.580431331</v>
      </c>
      <c r="D8" s="14">
        <f t="shared" si="0"/>
        <v>4.2914286698932276E-2</v>
      </c>
    </row>
    <row r="9" spans="1:6" ht="16.5" thickTop="1" thickBot="1" x14ac:dyDescent="0.3">
      <c r="A9" s="15">
        <v>5</v>
      </c>
      <c r="B9" s="16" t="s">
        <v>91</v>
      </c>
      <c r="C9" s="17">
        <v>25127883.923415668</v>
      </c>
      <c r="D9" s="14">
        <f t="shared" si="0"/>
        <v>8.1146991563617002E-2</v>
      </c>
    </row>
    <row r="10" spans="1:6" ht="16.5" thickTop="1" thickBot="1" x14ac:dyDescent="0.3">
      <c r="A10" s="15">
        <v>6</v>
      </c>
      <c r="B10" s="16" t="s">
        <v>92</v>
      </c>
      <c r="C10" s="17">
        <v>7232724.6930355616</v>
      </c>
      <c r="D10" s="14">
        <f t="shared" si="0"/>
        <v>2.3357074214307383E-2</v>
      </c>
    </row>
    <row r="11" spans="1:6" ht="16.5" thickTop="1" thickBot="1" x14ac:dyDescent="0.3">
      <c r="A11" s="15">
        <v>7</v>
      </c>
      <c r="B11" s="16" t="s">
        <v>93</v>
      </c>
      <c r="C11" s="17">
        <v>10468759.405875586</v>
      </c>
      <c r="D11" s="14">
        <f t="shared" si="0"/>
        <v>3.3807396348185914E-2</v>
      </c>
    </row>
    <row r="12" spans="1:6" ht="16.5" thickTop="1" thickBot="1" x14ac:dyDescent="0.3">
      <c r="A12" s="15">
        <v>8</v>
      </c>
      <c r="B12" s="16" t="s">
        <v>94</v>
      </c>
      <c r="C12" s="17">
        <v>797281.75312422391</v>
      </c>
      <c r="D12" s="14">
        <f t="shared" si="0"/>
        <v>2.5747100667839608E-3</v>
      </c>
    </row>
    <row r="13" spans="1:6" ht="16.5" thickTop="1" thickBot="1" x14ac:dyDescent="0.3">
      <c r="A13" s="15">
        <v>9</v>
      </c>
      <c r="B13" s="16" t="s">
        <v>95</v>
      </c>
      <c r="C13" s="17">
        <v>464841.70208342519</v>
      </c>
      <c r="D13" s="14">
        <f t="shared" si="0"/>
        <v>1.5011413532609822E-3</v>
      </c>
    </row>
    <row r="14" spans="1:6" ht="16.5" thickTop="1" thickBot="1" x14ac:dyDescent="0.3">
      <c r="A14" s="15">
        <v>10</v>
      </c>
      <c r="B14" s="16" t="s">
        <v>96</v>
      </c>
      <c r="C14" s="17">
        <v>25305630.209702902</v>
      </c>
      <c r="D14" s="14">
        <f t="shared" si="0"/>
        <v>8.1720998369672559E-2</v>
      </c>
    </row>
    <row r="15" spans="1:6" ht="16.5" thickTop="1" thickBot="1" x14ac:dyDescent="0.3">
      <c r="A15" s="15">
        <v>11</v>
      </c>
      <c r="B15" s="16" t="s">
        <v>97</v>
      </c>
      <c r="C15" s="17">
        <v>359939.29699750536</v>
      </c>
      <c r="D15" s="14">
        <f t="shared" si="0"/>
        <v>1.1623736875691728E-3</v>
      </c>
    </row>
    <row r="16" spans="1:6" ht="16.5" thickTop="1" thickBot="1" x14ac:dyDescent="0.3">
      <c r="A16" s="15">
        <v>12</v>
      </c>
      <c r="B16" s="16" t="s">
        <v>98</v>
      </c>
      <c r="C16" s="17">
        <v>41814666.222948283</v>
      </c>
      <c r="D16" s="14">
        <f t="shared" si="0"/>
        <v>0.13503462438662092</v>
      </c>
    </row>
    <row r="17" spans="1:4" ht="16.5" thickTop="1" thickBot="1" x14ac:dyDescent="0.3">
      <c r="A17" s="15">
        <v>13</v>
      </c>
      <c r="B17" s="16" t="s">
        <v>99</v>
      </c>
      <c r="C17" s="17">
        <v>11118595.309579071</v>
      </c>
      <c r="D17" s="14">
        <f t="shared" si="0"/>
        <v>3.5905950637766304E-2</v>
      </c>
    </row>
    <row r="18" spans="1:4" ht="16.5" thickTop="1" thickBot="1" x14ac:dyDescent="0.3">
      <c r="A18" s="15">
        <v>14</v>
      </c>
      <c r="B18" s="16" t="s">
        <v>100</v>
      </c>
      <c r="C18" s="17">
        <v>38225305.757117152</v>
      </c>
      <c r="D18" s="14">
        <f t="shared" si="0"/>
        <v>0.12344328608183991</v>
      </c>
    </row>
    <row r="19" spans="1:4" ht="16.5" thickTop="1" thickBot="1" x14ac:dyDescent="0.3">
      <c r="A19" s="15">
        <v>15</v>
      </c>
      <c r="B19" s="16" t="s">
        <v>101</v>
      </c>
      <c r="C19" s="17">
        <v>1983624.5576945425</v>
      </c>
      <c r="D19" s="14">
        <f t="shared" si="0"/>
        <v>6.4058384597449353E-3</v>
      </c>
    </row>
    <row r="20" spans="1:4" ht="16.5" thickTop="1" thickBot="1" x14ac:dyDescent="0.3">
      <c r="A20" s="15">
        <v>16</v>
      </c>
      <c r="B20" s="16" t="s">
        <v>102</v>
      </c>
      <c r="C20" s="17">
        <v>19331774.900858279</v>
      </c>
      <c r="D20" s="14">
        <f t="shared" si="0"/>
        <v>6.2429267007551983E-2</v>
      </c>
    </row>
    <row r="21" spans="1:4" ht="16.5" thickTop="1" thickBot="1" x14ac:dyDescent="0.3">
      <c r="A21" s="15">
        <v>17</v>
      </c>
      <c r="B21" s="16" t="s">
        <v>103</v>
      </c>
      <c r="C21" s="17">
        <v>86966484.943006873</v>
      </c>
      <c r="D21" s="14">
        <f t="shared" si="0"/>
        <v>0.28084611666847936</v>
      </c>
    </row>
    <row r="22" spans="1:4" ht="16.5" thickTop="1" thickBot="1" x14ac:dyDescent="0.3">
      <c r="A22" s="15">
        <v>18</v>
      </c>
      <c r="B22" s="16" t="s">
        <v>104</v>
      </c>
      <c r="C22" s="17">
        <v>16071065.919458171</v>
      </c>
      <c r="D22" s="14">
        <f t="shared" si="0"/>
        <v>5.1899262769570069E-2</v>
      </c>
    </row>
    <row r="23" spans="1:4" ht="16.5" thickTop="1" thickBot="1" x14ac:dyDescent="0.3">
      <c r="A23" s="31"/>
      <c r="B23" s="18" t="s">
        <v>105</v>
      </c>
      <c r="C23" s="19">
        <f>SUM(C5:C22)</f>
        <v>309658847.96500558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DF002E-156F-4CCE-8699-A2ED22391F7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689E-DE10-42B3-9816-06A4A5BCE8E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119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15309.440042134869</v>
      </c>
      <c r="D6" s="14">
        <f t="shared" ref="D6:D23" si="0">C6/C$23</f>
        <v>5.2533553963347878E-4</v>
      </c>
    </row>
    <row r="7" spans="1:6" ht="16.5" thickTop="1" thickBot="1" x14ac:dyDescent="0.3">
      <c r="A7" s="15">
        <v>3</v>
      </c>
      <c r="B7" s="16" t="s">
        <v>89</v>
      </c>
      <c r="C7" s="17">
        <v>535193.64599491446</v>
      </c>
      <c r="D7" s="14">
        <f t="shared" si="0"/>
        <v>1.8364893951270913E-2</v>
      </c>
    </row>
    <row r="8" spans="1:6" ht="16.5" thickTop="1" thickBot="1" x14ac:dyDescent="0.3">
      <c r="A8" s="15">
        <v>4</v>
      </c>
      <c r="B8" s="16" t="s">
        <v>90</v>
      </c>
      <c r="C8" s="17">
        <v>8471460.0110710785</v>
      </c>
      <c r="D8" s="14">
        <f t="shared" si="0"/>
        <v>0.29069378136307511</v>
      </c>
    </row>
    <row r="9" spans="1:6" ht="16.5" thickTop="1" thickBot="1" x14ac:dyDescent="0.3">
      <c r="A9" s="15">
        <v>5</v>
      </c>
      <c r="B9" s="16" t="s">
        <v>91</v>
      </c>
      <c r="C9" s="17">
        <v>1262978.1714779369</v>
      </c>
      <c r="D9" s="14">
        <f t="shared" si="0"/>
        <v>4.3338444608856143E-2</v>
      </c>
    </row>
    <row r="10" spans="1:6" ht="16.5" thickTop="1" thickBot="1" x14ac:dyDescent="0.3">
      <c r="A10" s="15">
        <v>6</v>
      </c>
      <c r="B10" s="16" t="s">
        <v>92</v>
      </c>
      <c r="C10" s="17">
        <v>201224.51754910918</v>
      </c>
      <c r="D10" s="14">
        <f t="shared" si="0"/>
        <v>6.9049155438219798E-3</v>
      </c>
    </row>
    <row r="11" spans="1:6" ht="16.5" thickTop="1" thickBot="1" x14ac:dyDescent="0.3">
      <c r="A11" s="15">
        <v>7</v>
      </c>
      <c r="B11" s="16" t="s">
        <v>93</v>
      </c>
      <c r="C11" s="17">
        <v>8415.5291215622656</v>
      </c>
      <c r="D11" s="14">
        <f t="shared" si="0"/>
        <v>2.8877454173436066E-4</v>
      </c>
    </row>
    <row r="12" spans="1:6" ht="16.5" thickTop="1" thickBot="1" x14ac:dyDescent="0.3">
      <c r="A12" s="15">
        <v>8</v>
      </c>
      <c r="B12" s="16" t="s">
        <v>94</v>
      </c>
      <c r="C12" s="17">
        <v>28716.815352941623</v>
      </c>
      <c r="D12" s="14">
        <f t="shared" si="0"/>
        <v>9.8540270894773041E-4</v>
      </c>
    </row>
    <row r="13" spans="1:6" ht="16.5" thickTop="1" thickBot="1" x14ac:dyDescent="0.3">
      <c r="A13" s="15">
        <v>9</v>
      </c>
      <c r="B13" s="16" t="s">
        <v>95</v>
      </c>
      <c r="C13" s="17">
        <v>11492.299279411189</v>
      </c>
      <c r="D13" s="14">
        <f t="shared" si="0"/>
        <v>3.9435232294342135E-4</v>
      </c>
    </row>
    <row r="14" spans="1:6" ht="16.5" thickTop="1" thickBot="1" x14ac:dyDescent="0.3">
      <c r="A14" s="15">
        <v>10</v>
      </c>
      <c r="B14" s="16" t="s">
        <v>96</v>
      </c>
      <c r="C14" s="17">
        <v>2642683.6032116455</v>
      </c>
      <c r="D14" s="14">
        <f t="shared" si="0"/>
        <v>9.0682324954593233E-2</v>
      </c>
    </row>
    <row r="15" spans="1:6" ht="16.5" thickTop="1" thickBot="1" x14ac:dyDescent="0.3">
      <c r="A15" s="15">
        <v>11</v>
      </c>
      <c r="B15" s="16" t="s">
        <v>97</v>
      </c>
      <c r="C15" s="17">
        <v>308446.29420644703</v>
      </c>
      <c r="D15" s="14">
        <f t="shared" si="0"/>
        <v>1.0584175513208043E-2</v>
      </c>
    </row>
    <row r="16" spans="1:6" ht="16.5" thickTop="1" thickBot="1" x14ac:dyDescent="0.3">
      <c r="A16" s="15">
        <v>12</v>
      </c>
      <c r="B16" s="16" t="s">
        <v>98</v>
      </c>
      <c r="C16" s="17">
        <v>614221.13597928034</v>
      </c>
      <c r="D16" s="14">
        <f t="shared" si="0"/>
        <v>2.107668151388296E-2</v>
      </c>
    </row>
    <row r="17" spans="1:4" ht="16.5" thickTop="1" thickBot="1" x14ac:dyDescent="0.3">
      <c r="A17" s="15">
        <v>13</v>
      </c>
      <c r="B17" s="16" t="s">
        <v>99</v>
      </c>
      <c r="C17" s="17">
        <v>1185023.8852427348</v>
      </c>
      <c r="D17" s="14">
        <f t="shared" si="0"/>
        <v>4.0663483479422051E-2</v>
      </c>
    </row>
    <row r="18" spans="1:4" ht="16.5" thickTop="1" thickBot="1" x14ac:dyDescent="0.3">
      <c r="A18" s="15">
        <v>14</v>
      </c>
      <c r="B18" s="16" t="s">
        <v>100</v>
      </c>
      <c r="C18" s="17">
        <v>7405817.1688856659</v>
      </c>
      <c r="D18" s="14">
        <f t="shared" si="0"/>
        <v>0.2541267968087555</v>
      </c>
    </row>
    <row r="19" spans="1:4" ht="16.5" thickTop="1" thickBot="1" x14ac:dyDescent="0.3">
      <c r="A19" s="15">
        <v>15</v>
      </c>
      <c r="B19" s="16" t="s">
        <v>101</v>
      </c>
      <c r="C19" s="17">
        <v>182565.93154782735</v>
      </c>
      <c r="D19" s="14">
        <f t="shared" si="0"/>
        <v>6.2646557878280442E-3</v>
      </c>
    </row>
    <row r="20" spans="1:4" ht="16.5" thickTop="1" thickBot="1" x14ac:dyDescent="0.3">
      <c r="A20" s="15">
        <v>16</v>
      </c>
      <c r="B20" s="16" t="s">
        <v>102</v>
      </c>
      <c r="C20" s="17">
        <v>3647009.8723991299</v>
      </c>
      <c r="D20" s="14">
        <f t="shared" si="0"/>
        <v>0.12514526292878395</v>
      </c>
    </row>
    <row r="21" spans="1:4" ht="16.5" thickTop="1" thickBot="1" x14ac:dyDescent="0.3">
      <c r="A21" s="15">
        <v>17</v>
      </c>
      <c r="B21" s="16" t="s">
        <v>103</v>
      </c>
      <c r="C21" s="17">
        <v>900450.51440610574</v>
      </c>
      <c r="D21" s="14">
        <f t="shared" si="0"/>
        <v>3.0898495019861669E-2</v>
      </c>
    </row>
    <row r="22" spans="1:4" ht="16.5" thickTop="1" thickBot="1" x14ac:dyDescent="0.3">
      <c r="A22" s="15">
        <v>18</v>
      </c>
      <c r="B22" s="16" t="s">
        <v>104</v>
      </c>
      <c r="C22" s="17">
        <v>1721203.8780646676</v>
      </c>
      <c r="D22" s="14">
        <f t="shared" si="0"/>
        <v>5.9062223413381514E-2</v>
      </c>
    </row>
    <row r="23" spans="1:4" ht="16.5" thickTop="1" thickBot="1" x14ac:dyDescent="0.3">
      <c r="A23" s="31"/>
      <c r="B23" s="18" t="s">
        <v>105</v>
      </c>
      <c r="C23" s="19">
        <f>SUM(C5:C22)</f>
        <v>29142212.713832591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6631793-3A5D-445B-8D18-C127D156D7B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D9D9-D2ED-4D41-B174-F8547DDE72A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120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174815.97699014776</v>
      </c>
      <c r="D6" s="14">
        <f t="shared" ref="D6:D23" si="0">C6/C$23</f>
        <v>3.5820210008443939E-3</v>
      </c>
    </row>
    <row r="7" spans="1:6" ht="16.5" thickTop="1" thickBot="1" x14ac:dyDescent="0.3">
      <c r="A7" s="15">
        <v>3</v>
      </c>
      <c r="B7" s="16" t="s">
        <v>89</v>
      </c>
      <c r="C7" s="17">
        <v>409919.68227922061</v>
      </c>
      <c r="D7" s="14">
        <f t="shared" si="0"/>
        <v>8.3993519120187862E-3</v>
      </c>
    </row>
    <row r="8" spans="1:6" ht="16.5" thickTop="1" thickBot="1" x14ac:dyDescent="0.3">
      <c r="A8" s="15">
        <v>4</v>
      </c>
      <c r="B8" s="16" t="s">
        <v>90</v>
      </c>
      <c r="C8" s="17">
        <v>2901459.4876587302</v>
      </c>
      <c r="D8" s="14">
        <f t="shared" si="0"/>
        <v>5.9451595882901019E-2</v>
      </c>
    </row>
    <row r="9" spans="1:6" ht="16.5" thickTop="1" thickBot="1" x14ac:dyDescent="0.3">
      <c r="A9" s="15">
        <v>5</v>
      </c>
      <c r="B9" s="16" t="s">
        <v>91</v>
      </c>
      <c r="C9" s="17">
        <v>444843.81887699029</v>
      </c>
      <c r="D9" s="14">
        <f t="shared" si="0"/>
        <v>9.1149557880685125E-3</v>
      </c>
    </row>
    <row r="10" spans="1:6" ht="16.5" thickTop="1" thickBot="1" x14ac:dyDescent="0.3">
      <c r="A10" s="15">
        <v>6</v>
      </c>
      <c r="B10" s="16" t="s">
        <v>92</v>
      </c>
      <c r="C10" s="17">
        <v>3135673.0611750758</v>
      </c>
      <c r="D10" s="14">
        <f t="shared" si="0"/>
        <v>6.4250687782067897E-2</v>
      </c>
    </row>
    <row r="11" spans="1:6" ht="16.5" thickTop="1" thickBot="1" x14ac:dyDescent="0.3">
      <c r="A11" s="15">
        <v>7</v>
      </c>
      <c r="B11" s="16" t="s">
        <v>93</v>
      </c>
      <c r="C11" s="17">
        <v>2257439.0473565483</v>
      </c>
      <c r="D11" s="14">
        <f t="shared" si="0"/>
        <v>4.6255463688041731E-2</v>
      </c>
    </row>
    <row r="12" spans="1:6" ht="16.5" thickTop="1" thickBot="1" x14ac:dyDescent="0.3">
      <c r="A12" s="15">
        <v>8</v>
      </c>
      <c r="B12" s="16" t="s">
        <v>94</v>
      </c>
      <c r="C12" s="17">
        <v>32329.253590760109</v>
      </c>
      <c r="D12" s="14">
        <f t="shared" si="0"/>
        <v>6.6243410526632359E-4</v>
      </c>
    </row>
    <row r="13" spans="1:6" ht="16.5" thickTop="1" thickBot="1" x14ac:dyDescent="0.3">
      <c r="A13" s="15">
        <v>9</v>
      </c>
      <c r="B13" s="16" t="s">
        <v>95</v>
      </c>
      <c r="C13" s="17">
        <v>17545.795195544648</v>
      </c>
      <c r="D13" s="14">
        <f t="shared" si="0"/>
        <v>3.5951752207693036E-4</v>
      </c>
    </row>
    <row r="14" spans="1:6" ht="16.5" thickTop="1" thickBot="1" x14ac:dyDescent="0.3">
      <c r="A14" s="15">
        <v>10</v>
      </c>
      <c r="B14" s="16" t="s">
        <v>96</v>
      </c>
      <c r="C14" s="17">
        <v>2903330.2331737545</v>
      </c>
      <c r="D14" s="14">
        <f t="shared" si="0"/>
        <v>5.9489927904020745E-2</v>
      </c>
    </row>
    <row r="15" spans="1:6" ht="16.5" thickTop="1" thickBot="1" x14ac:dyDescent="0.3">
      <c r="A15" s="15">
        <v>11</v>
      </c>
      <c r="B15" s="16" t="s">
        <v>97</v>
      </c>
      <c r="C15" s="17">
        <v>81820.79365586066</v>
      </c>
      <c r="D15" s="14">
        <f t="shared" si="0"/>
        <v>1.6765275475797399E-3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380818.28557276994</v>
      </c>
      <c r="D17" s="14">
        <f t="shared" si="0"/>
        <v>7.8030573630240747E-3</v>
      </c>
    </row>
    <row r="18" spans="1:4" ht="16.5" thickTop="1" thickBot="1" x14ac:dyDescent="0.3">
      <c r="A18" s="15">
        <v>14</v>
      </c>
      <c r="B18" s="16" t="s">
        <v>100</v>
      </c>
      <c r="C18" s="17">
        <v>7375736.3064793805</v>
      </c>
      <c r="D18" s="14">
        <f t="shared" si="0"/>
        <v>0.15113059344677965</v>
      </c>
    </row>
    <row r="19" spans="1:4" ht="16.5" thickTop="1" thickBot="1" x14ac:dyDescent="0.3">
      <c r="A19" s="15">
        <v>15</v>
      </c>
      <c r="B19" s="16" t="s">
        <v>101</v>
      </c>
      <c r="C19" s="17">
        <v>315494.40820926288</v>
      </c>
      <c r="D19" s="14">
        <f t="shared" si="0"/>
        <v>6.4645555590050214E-3</v>
      </c>
    </row>
    <row r="20" spans="1:4" ht="16.5" thickTop="1" thickBot="1" x14ac:dyDescent="0.3">
      <c r="A20" s="15">
        <v>16</v>
      </c>
      <c r="B20" s="16" t="s">
        <v>102</v>
      </c>
      <c r="C20" s="17">
        <v>5364684.3720344938</v>
      </c>
      <c r="D20" s="14">
        <f t="shared" si="0"/>
        <v>0.10992366037923565</v>
      </c>
    </row>
    <row r="21" spans="1:4" ht="16.5" thickTop="1" thickBot="1" x14ac:dyDescent="0.3">
      <c r="A21" s="15">
        <v>17</v>
      </c>
      <c r="B21" s="16" t="s">
        <v>103</v>
      </c>
      <c r="C21" s="17">
        <v>19829634.841331828</v>
      </c>
      <c r="D21" s="14">
        <f t="shared" si="0"/>
        <v>0.4063139403141019</v>
      </c>
    </row>
    <row r="22" spans="1:4" ht="16.5" thickTop="1" thickBot="1" x14ac:dyDescent="0.3">
      <c r="A22" s="15">
        <v>18</v>
      </c>
      <c r="B22" s="16" t="s">
        <v>104</v>
      </c>
      <c r="C22" s="17">
        <v>3178182.1826674598</v>
      </c>
      <c r="D22" s="14">
        <f t="shared" si="0"/>
        <v>6.5121709804967717E-2</v>
      </c>
    </row>
    <row r="23" spans="1:4" ht="16.5" thickTop="1" thickBot="1" x14ac:dyDescent="0.3">
      <c r="A23" s="31"/>
      <c r="B23" s="18" t="s">
        <v>105</v>
      </c>
      <c r="C23" s="19">
        <f>SUM(C5:C22)</f>
        <v>48803727.546247825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E8B055-EB84-4CEB-BD93-7DBA47AB25B7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99E5-27C5-408C-BEF0-FD4514D2FA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121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4041870.3475283817</v>
      </c>
      <c r="D5" s="14">
        <f>C5/C$23</f>
        <v>1.6565808246311809E-2</v>
      </c>
    </row>
    <row r="6" spans="1:6" ht="16.5" thickTop="1" thickBot="1" x14ac:dyDescent="0.3">
      <c r="A6" s="15">
        <v>2</v>
      </c>
      <c r="B6" s="16" t="s">
        <v>88</v>
      </c>
      <c r="C6" s="17">
        <v>1104332.9596804685</v>
      </c>
      <c r="D6" s="14">
        <f t="shared" ref="D6:D23" si="0">C6/C$23</f>
        <v>4.5261639976491531E-3</v>
      </c>
    </row>
    <row r="7" spans="1:6" ht="16.5" thickTop="1" thickBot="1" x14ac:dyDescent="0.3">
      <c r="A7" s="15">
        <v>3</v>
      </c>
      <c r="B7" s="16" t="s">
        <v>89</v>
      </c>
      <c r="C7" s="17">
        <v>2921332.9389646756</v>
      </c>
      <c r="D7" s="14">
        <f t="shared" si="0"/>
        <v>1.1973229502553587E-2</v>
      </c>
    </row>
    <row r="8" spans="1:6" ht="16.5" thickTop="1" thickBot="1" x14ac:dyDescent="0.3">
      <c r="A8" s="15">
        <v>4</v>
      </c>
      <c r="B8" s="16" t="s">
        <v>90</v>
      </c>
      <c r="C8" s="17">
        <v>2396014.7644882961</v>
      </c>
      <c r="D8" s="14">
        <f t="shared" si="0"/>
        <v>9.8201866292214977E-3</v>
      </c>
    </row>
    <row r="9" spans="1:6" ht="16.5" thickTop="1" thickBot="1" x14ac:dyDescent="0.3">
      <c r="A9" s="15">
        <v>5</v>
      </c>
      <c r="B9" s="16" t="s">
        <v>91</v>
      </c>
      <c r="C9" s="17">
        <v>2263552.4962246777</v>
      </c>
      <c r="D9" s="14">
        <f t="shared" si="0"/>
        <v>9.2772833821471654E-3</v>
      </c>
    </row>
    <row r="10" spans="1:6" ht="16.5" thickTop="1" thickBot="1" x14ac:dyDescent="0.3">
      <c r="A10" s="15">
        <v>6</v>
      </c>
      <c r="B10" s="16" t="s">
        <v>92</v>
      </c>
      <c r="C10" s="17">
        <v>5150641.18850266</v>
      </c>
      <c r="D10" s="14">
        <f t="shared" si="0"/>
        <v>2.1110161122923424E-2</v>
      </c>
    </row>
    <row r="11" spans="1:6" ht="16.5" thickTop="1" thickBot="1" x14ac:dyDescent="0.3">
      <c r="A11" s="15">
        <v>7</v>
      </c>
      <c r="B11" s="16" t="s">
        <v>93</v>
      </c>
      <c r="C11" s="17">
        <v>7529725.7612362364</v>
      </c>
      <c r="D11" s="14">
        <f t="shared" si="0"/>
        <v>3.0860958512494152E-2</v>
      </c>
    </row>
    <row r="12" spans="1:6" ht="16.5" thickTop="1" thickBot="1" x14ac:dyDescent="0.3">
      <c r="A12" s="15">
        <v>8</v>
      </c>
      <c r="B12" s="16" t="s">
        <v>94</v>
      </c>
      <c r="C12" s="17">
        <v>813309.83977218752</v>
      </c>
      <c r="D12" s="14">
        <f t="shared" si="0"/>
        <v>3.3333911511395985E-3</v>
      </c>
    </row>
    <row r="13" spans="1:6" ht="16.5" thickTop="1" thickBot="1" x14ac:dyDescent="0.3">
      <c r="A13" s="15">
        <v>9</v>
      </c>
      <c r="B13" s="16" t="s">
        <v>95</v>
      </c>
      <c r="C13" s="17">
        <v>197720.10208018811</v>
      </c>
      <c r="D13" s="14">
        <f t="shared" si="0"/>
        <v>8.1036575047601603E-4</v>
      </c>
    </row>
    <row r="14" spans="1:6" ht="16.5" thickTop="1" thickBot="1" x14ac:dyDescent="0.3">
      <c r="A14" s="15">
        <v>10</v>
      </c>
      <c r="B14" s="16" t="s">
        <v>96</v>
      </c>
      <c r="C14" s="17">
        <v>16491092.441865973</v>
      </c>
      <c r="D14" s="14">
        <f t="shared" si="0"/>
        <v>6.7589569104117675E-2</v>
      </c>
    </row>
    <row r="15" spans="1:6" ht="16.5" thickTop="1" thickBot="1" x14ac:dyDescent="0.3">
      <c r="A15" s="15">
        <v>11</v>
      </c>
      <c r="B15" s="16" t="s">
        <v>97</v>
      </c>
      <c r="C15" s="17">
        <v>941350.99656198814</v>
      </c>
      <c r="D15" s="14">
        <f t="shared" si="0"/>
        <v>3.8581742511994126E-3</v>
      </c>
    </row>
    <row r="16" spans="1:6" ht="16.5" thickTop="1" thickBot="1" x14ac:dyDescent="0.3">
      <c r="A16" s="15">
        <v>12</v>
      </c>
      <c r="B16" s="16" t="s">
        <v>98</v>
      </c>
      <c r="C16" s="17">
        <v>19248892.708428334</v>
      </c>
      <c r="D16" s="14">
        <f t="shared" si="0"/>
        <v>7.889255175061359E-2</v>
      </c>
    </row>
    <row r="17" spans="1:4" ht="16.5" thickTop="1" thickBot="1" x14ac:dyDescent="0.3">
      <c r="A17" s="15">
        <v>13</v>
      </c>
      <c r="B17" s="16" t="s">
        <v>99</v>
      </c>
      <c r="C17" s="17">
        <v>15048506.672748523</v>
      </c>
      <c r="D17" s="14">
        <f t="shared" si="0"/>
        <v>6.1677059009707699E-2</v>
      </c>
    </row>
    <row r="18" spans="1:4" ht="16.5" thickTop="1" thickBot="1" x14ac:dyDescent="0.3">
      <c r="A18" s="15">
        <v>14</v>
      </c>
      <c r="B18" s="16" t="s">
        <v>100</v>
      </c>
      <c r="C18" s="17">
        <v>38967332.651085272</v>
      </c>
      <c r="D18" s="14">
        <f t="shared" si="0"/>
        <v>0.15970956638004605</v>
      </c>
    </row>
    <row r="19" spans="1:4" ht="16.5" thickTop="1" thickBot="1" x14ac:dyDescent="0.3">
      <c r="A19" s="15">
        <v>15</v>
      </c>
      <c r="B19" s="16" t="s">
        <v>101</v>
      </c>
      <c r="C19" s="17">
        <v>7488223.6752777109</v>
      </c>
      <c r="D19" s="14">
        <f t="shared" si="0"/>
        <v>3.069086013261136E-2</v>
      </c>
    </row>
    <row r="20" spans="1:4" ht="16.5" thickTop="1" thickBot="1" x14ac:dyDescent="0.3">
      <c r="A20" s="15">
        <v>16</v>
      </c>
      <c r="B20" s="16" t="s">
        <v>102</v>
      </c>
      <c r="C20" s="17">
        <v>22665993.053411424</v>
      </c>
      <c r="D20" s="14">
        <f t="shared" si="0"/>
        <v>9.2897708820535732E-2</v>
      </c>
    </row>
    <row r="21" spans="1:4" ht="16.5" thickTop="1" thickBot="1" x14ac:dyDescent="0.3">
      <c r="A21" s="15">
        <v>17</v>
      </c>
      <c r="B21" s="16" t="s">
        <v>103</v>
      </c>
      <c r="C21" s="17">
        <v>72298475.988134518</v>
      </c>
      <c r="D21" s="14">
        <f t="shared" si="0"/>
        <v>0.29631892830318085</v>
      </c>
    </row>
    <row r="22" spans="1:4" ht="16.5" thickTop="1" thickBot="1" x14ac:dyDescent="0.3">
      <c r="A22" s="15">
        <v>18</v>
      </c>
      <c r="B22" s="16" t="s">
        <v>104</v>
      </c>
      <c r="C22" s="17">
        <v>24420351.277903974</v>
      </c>
      <c r="D22" s="14">
        <f t="shared" si="0"/>
        <v>0.10008803395307131</v>
      </c>
    </row>
    <row r="23" spans="1:4" ht="16.5" thickTop="1" thickBot="1" x14ac:dyDescent="0.3">
      <c r="A23" s="31"/>
      <c r="B23" s="18" t="s">
        <v>105</v>
      </c>
      <c r="C23" s="19">
        <f>SUM(C5:C22)</f>
        <v>243988719.86389548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2CD50D-56E4-48C4-A008-E30FF2CB0B2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9ABE-96A6-4F06-B21A-3711C7473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122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1081469.1667141509</v>
      </c>
      <c r="D5" s="14">
        <f>C5/C$23</f>
        <v>8.9190199339767837E-2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1307558.2930705375</v>
      </c>
      <c r="D7" s="14">
        <f t="shared" si="0"/>
        <v>0.10783607003948237</v>
      </c>
    </row>
    <row r="8" spans="1:6" ht="16.5" thickTop="1" thickBot="1" x14ac:dyDescent="0.3">
      <c r="A8" s="15">
        <v>4</v>
      </c>
      <c r="B8" s="16" t="s">
        <v>90</v>
      </c>
      <c r="C8" s="17">
        <v>19322.745796551422</v>
      </c>
      <c r="D8" s="14">
        <f t="shared" si="0"/>
        <v>1.593572523775524E-3</v>
      </c>
    </row>
    <row r="9" spans="1:6" ht="16.5" thickTop="1" thickBot="1" x14ac:dyDescent="0.3">
      <c r="A9" s="15">
        <v>5</v>
      </c>
      <c r="B9" s="16" t="s">
        <v>91</v>
      </c>
      <c r="C9" s="17">
        <v>929107.99308250693</v>
      </c>
      <c r="D9" s="14">
        <f t="shared" si="0"/>
        <v>7.6624770878098963E-2</v>
      </c>
    </row>
    <row r="10" spans="1:6" ht="16.5" thickTop="1" thickBot="1" x14ac:dyDescent="0.3">
      <c r="A10" s="15">
        <v>6</v>
      </c>
      <c r="B10" s="16" t="s">
        <v>92</v>
      </c>
      <c r="C10" s="17">
        <v>4219.9622479360205</v>
      </c>
      <c r="D10" s="14">
        <f t="shared" si="0"/>
        <v>3.4802589448136464E-4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13945.926233383914</v>
      </c>
      <c r="D12" s="14">
        <f t="shared" si="0"/>
        <v>1.1501390691631018E-3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975749.0967257286</v>
      </c>
      <c r="D14" s="14">
        <f t="shared" si="0"/>
        <v>8.0471324676766112E-2</v>
      </c>
    </row>
    <row r="15" spans="1:6" ht="16.5" thickTop="1" thickBot="1" x14ac:dyDescent="0.3">
      <c r="A15" s="15">
        <v>11</v>
      </c>
      <c r="B15" s="16" t="s">
        <v>97</v>
      </c>
      <c r="C15" s="17">
        <v>32869.495313060048</v>
      </c>
      <c r="D15" s="14">
        <f t="shared" si="0"/>
        <v>2.7107909586332824E-3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172336.07984691099</v>
      </c>
      <c r="D17" s="14">
        <f t="shared" si="0"/>
        <v>1.4212785521829722E-2</v>
      </c>
    </row>
    <row r="18" spans="1:4" ht="16.5" thickTop="1" thickBot="1" x14ac:dyDescent="0.3">
      <c r="A18" s="15">
        <v>14</v>
      </c>
      <c r="B18" s="16" t="s">
        <v>100</v>
      </c>
      <c r="C18" s="17">
        <v>2342446.6428641761</v>
      </c>
      <c r="D18" s="14">
        <f t="shared" si="0"/>
        <v>0.19318468750671972</v>
      </c>
    </row>
    <row r="19" spans="1:4" ht="16.5" thickTop="1" thickBot="1" x14ac:dyDescent="0.3">
      <c r="A19" s="15">
        <v>15</v>
      </c>
      <c r="B19" s="16" t="s">
        <v>101</v>
      </c>
      <c r="C19" s="17">
        <v>570862.5194350055</v>
      </c>
      <c r="D19" s="14">
        <f t="shared" si="0"/>
        <v>4.7079790595146893E-2</v>
      </c>
    </row>
    <row r="20" spans="1:4" ht="16.5" thickTop="1" thickBot="1" x14ac:dyDescent="0.3">
      <c r="A20" s="15">
        <v>16</v>
      </c>
      <c r="B20" s="16" t="s">
        <v>102</v>
      </c>
      <c r="C20" s="17">
        <v>2610678.8164437092</v>
      </c>
      <c r="D20" s="14">
        <f t="shared" si="0"/>
        <v>0.21530615131468528</v>
      </c>
    </row>
    <row r="21" spans="1:4" ht="16.5" thickTop="1" thickBot="1" x14ac:dyDescent="0.3">
      <c r="A21" s="15">
        <v>17</v>
      </c>
      <c r="B21" s="16" t="s">
        <v>103</v>
      </c>
      <c r="C21" s="17">
        <v>849332.41955380852</v>
      </c>
      <c r="D21" s="14">
        <f t="shared" si="0"/>
        <v>7.004557331568749E-2</v>
      </c>
    </row>
    <row r="22" spans="1:4" ht="16.5" thickTop="1" thickBot="1" x14ac:dyDescent="0.3">
      <c r="A22" s="15">
        <v>18</v>
      </c>
      <c r="B22" s="16" t="s">
        <v>104</v>
      </c>
      <c r="C22" s="17">
        <v>1215526.8953077695</v>
      </c>
      <c r="D22" s="14">
        <f t="shared" si="0"/>
        <v>0.10024611836576228</v>
      </c>
    </row>
    <row r="23" spans="1:4" ht="16.5" thickTop="1" thickBot="1" x14ac:dyDescent="0.3">
      <c r="A23" s="31"/>
      <c r="B23" s="18" t="s">
        <v>105</v>
      </c>
      <c r="C23" s="19">
        <f>SUM(C5:C22)</f>
        <v>12125426.052635236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622944-154F-4AED-BF3C-6A1EF87E0A0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F060-E2B9-4372-BA1B-D9DBFD9713E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123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560969.95322351065</v>
      </c>
      <c r="D5" s="14">
        <f>C5/C$23</f>
        <v>9.3860682029375062E-3</v>
      </c>
    </row>
    <row r="6" spans="1:6" ht="16.5" thickTop="1" thickBot="1" x14ac:dyDescent="0.3">
      <c r="A6" s="15">
        <v>2</v>
      </c>
      <c r="B6" s="16" t="s">
        <v>88</v>
      </c>
      <c r="C6" s="17">
        <v>231308.9990328096</v>
      </c>
      <c r="D6" s="14">
        <f t="shared" ref="D6:D23" si="0">C6/C$23</f>
        <v>3.8702287500416606E-3</v>
      </c>
    </row>
    <row r="7" spans="1:6" ht="16.5" thickTop="1" thickBot="1" x14ac:dyDescent="0.3">
      <c r="A7" s="15">
        <v>3</v>
      </c>
      <c r="B7" s="16" t="s">
        <v>89</v>
      </c>
      <c r="C7" s="17">
        <v>542236.09922049334</v>
      </c>
      <c r="D7" s="14">
        <f t="shared" si="0"/>
        <v>9.0726160646085671E-3</v>
      </c>
    </row>
    <row r="8" spans="1:6" ht="16.5" thickTop="1" thickBot="1" x14ac:dyDescent="0.3">
      <c r="A8" s="15">
        <v>4</v>
      </c>
      <c r="B8" s="16" t="s">
        <v>90</v>
      </c>
      <c r="C8" s="17">
        <v>289340.02307043743</v>
      </c>
      <c r="D8" s="14">
        <f t="shared" si="0"/>
        <v>4.8411954593521314E-3</v>
      </c>
    </row>
    <row r="9" spans="1:6" ht="16.5" thickTop="1" thickBot="1" x14ac:dyDescent="0.3">
      <c r="A9" s="15">
        <v>5</v>
      </c>
      <c r="B9" s="16" t="s">
        <v>91</v>
      </c>
      <c r="C9" s="17">
        <v>6819017.7306173528</v>
      </c>
      <c r="D9" s="14">
        <f t="shared" si="0"/>
        <v>0.11409481939064425</v>
      </c>
    </row>
    <row r="10" spans="1:6" ht="16.5" thickTop="1" thickBot="1" x14ac:dyDescent="0.3">
      <c r="A10" s="15">
        <v>6</v>
      </c>
      <c r="B10" s="16" t="s">
        <v>92</v>
      </c>
      <c r="C10" s="17">
        <v>1937876.7180479376</v>
      </c>
      <c r="D10" s="14">
        <f t="shared" si="0"/>
        <v>3.2424273243090197E-2</v>
      </c>
    </row>
    <row r="11" spans="1:6" ht="16.5" thickTop="1" thickBot="1" x14ac:dyDescent="0.3">
      <c r="A11" s="15">
        <v>7</v>
      </c>
      <c r="B11" s="16" t="s">
        <v>93</v>
      </c>
      <c r="C11" s="17">
        <v>1624618.4482798479</v>
      </c>
      <c r="D11" s="14">
        <f t="shared" si="0"/>
        <v>2.718288113593401E-2</v>
      </c>
    </row>
    <row r="12" spans="1:6" ht="16.5" thickTop="1" thickBot="1" x14ac:dyDescent="0.3">
      <c r="A12" s="15">
        <v>8</v>
      </c>
      <c r="B12" s="16" t="s">
        <v>94</v>
      </c>
      <c r="C12" s="17">
        <v>35207.286324398992</v>
      </c>
      <c r="D12" s="14">
        <f t="shared" si="0"/>
        <v>5.8908322768847388E-4</v>
      </c>
    </row>
    <row r="13" spans="1:6" ht="16.5" thickTop="1" thickBot="1" x14ac:dyDescent="0.3">
      <c r="A13" s="15">
        <v>9</v>
      </c>
      <c r="B13" s="16" t="s">
        <v>95</v>
      </c>
      <c r="C13" s="17">
        <v>34300.68388577328</v>
      </c>
      <c r="D13" s="14">
        <f t="shared" si="0"/>
        <v>5.7391408668013195E-4</v>
      </c>
    </row>
    <row r="14" spans="1:6" ht="16.5" thickTop="1" thickBot="1" x14ac:dyDescent="0.3">
      <c r="A14" s="15">
        <v>10</v>
      </c>
      <c r="B14" s="16" t="s">
        <v>96</v>
      </c>
      <c r="C14" s="17">
        <v>2557163.8693255372</v>
      </c>
      <c r="D14" s="14">
        <f t="shared" si="0"/>
        <v>4.27860963776324E-2</v>
      </c>
    </row>
    <row r="15" spans="1:6" ht="16.5" thickTop="1" thickBot="1" x14ac:dyDescent="0.3">
      <c r="A15" s="15">
        <v>11</v>
      </c>
      <c r="B15" s="16" t="s">
        <v>97</v>
      </c>
      <c r="C15" s="17">
        <v>280785.84649811609</v>
      </c>
      <c r="D15" s="14">
        <f t="shared" si="0"/>
        <v>4.698068212934732E-3</v>
      </c>
    </row>
    <row r="16" spans="1:6" ht="16.5" thickTop="1" thickBot="1" x14ac:dyDescent="0.3">
      <c r="A16" s="15">
        <v>12</v>
      </c>
      <c r="B16" s="16" t="s">
        <v>98</v>
      </c>
      <c r="C16" s="17">
        <v>5989356.1829380207</v>
      </c>
      <c r="D16" s="14">
        <f t="shared" si="0"/>
        <v>0.10021304225244845</v>
      </c>
    </row>
    <row r="17" spans="1:4" ht="16.5" thickTop="1" thickBot="1" x14ac:dyDescent="0.3">
      <c r="A17" s="15">
        <v>13</v>
      </c>
      <c r="B17" s="16" t="s">
        <v>99</v>
      </c>
      <c r="C17" s="17">
        <v>1020214.7848592751</v>
      </c>
      <c r="D17" s="14">
        <f t="shared" si="0"/>
        <v>1.7070086369704411E-2</v>
      </c>
    </row>
    <row r="18" spans="1:4" ht="16.5" thickTop="1" thickBot="1" x14ac:dyDescent="0.3">
      <c r="A18" s="15">
        <v>14</v>
      </c>
      <c r="B18" s="16" t="s">
        <v>100</v>
      </c>
      <c r="C18" s="17">
        <v>7635534.3106842563</v>
      </c>
      <c r="D18" s="14">
        <f t="shared" si="0"/>
        <v>0.12775665683006177</v>
      </c>
    </row>
    <row r="19" spans="1:4" ht="16.5" thickTop="1" thickBot="1" x14ac:dyDescent="0.3">
      <c r="A19" s="15">
        <v>15</v>
      </c>
      <c r="B19" s="16" t="s">
        <v>101</v>
      </c>
      <c r="C19" s="17">
        <v>382664.05644470191</v>
      </c>
      <c r="D19" s="14">
        <f t="shared" si="0"/>
        <v>6.4026797014057404E-3</v>
      </c>
    </row>
    <row r="20" spans="1:4" ht="16.5" thickTop="1" thickBot="1" x14ac:dyDescent="0.3">
      <c r="A20" s="15">
        <v>16</v>
      </c>
      <c r="B20" s="16" t="s">
        <v>102</v>
      </c>
      <c r="C20" s="17">
        <v>4974660.1038744571</v>
      </c>
      <c r="D20" s="14">
        <f t="shared" si="0"/>
        <v>8.3235294070721569E-2</v>
      </c>
    </row>
    <row r="21" spans="1:4" ht="16.5" thickTop="1" thickBot="1" x14ac:dyDescent="0.3">
      <c r="A21" s="15">
        <v>17</v>
      </c>
      <c r="B21" s="16" t="s">
        <v>103</v>
      </c>
      <c r="C21" s="17">
        <v>20642382.23488567</v>
      </c>
      <c r="D21" s="14">
        <f t="shared" si="0"/>
        <v>0.34538535694182737</v>
      </c>
    </row>
    <row r="22" spans="1:4" ht="16.5" thickTop="1" thickBot="1" x14ac:dyDescent="0.3">
      <c r="A22" s="15">
        <v>18</v>
      </c>
      <c r="B22" s="16" t="s">
        <v>104</v>
      </c>
      <c r="C22" s="17">
        <v>4208597.1659911433</v>
      </c>
      <c r="D22" s="14">
        <f t="shared" si="0"/>
        <v>7.0417639682286648E-2</v>
      </c>
    </row>
    <row r="23" spans="1:4" ht="16.5" thickTop="1" thickBot="1" x14ac:dyDescent="0.3">
      <c r="A23" s="31"/>
      <c r="B23" s="18" t="s">
        <v>105</v>
      </c>
      <c r="C23" s="19">
        <f>SUM(C5:C22)</f>
        <v>59766234.497203737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D7A640D-01C8-4B34-8439-A839FC898B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15ED-5443-43EC-9BBB-FF23FD1443E3}">
  <dimension ref="A1:F23"/>
  <sheetViews>
    <sheetView zoomScaleNormal="100"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168030.66119774221</v>
      </c>
      <c r="D5" s="14">
        <f>C5/C$23</f>
        <v>2.1650548354837682E-2</v>
      </c>
    </row>
    <row r="6" spans="1:6" ht="16.5" thickTop="1" thickBot="1" x14ac:dyDescent="0.3">
      <c r="A6" s="15">
        <v>2</v>
      </c>
      <c r="B6" s="16" t="s">
        <v>88</v>
      </c>
      <c r="C6" s="17">
        <v>4784.8916955205123</v>
      </c>
      <c r="D6" s="14">
        <f t="shared" ref="D6:D23" si="0">C6/C$23</f>
        <v>6.1652753305906831E-4</v>
      </c>
    </row>
    <row r="7" spans="1:6" ht="16.5" thickTop="1" thickBot="1" x14ac:dyDescent="0.3">
      <c r="A7" s="15">
        <v>3</v>
      </c>
      <c r="B7" s="16" t="s">
        <v>89</v>
      </c>
      <c r="C7" s="17">
        <v>60503.5873574785</v>
      </c>
      <c r="D7" s="14">
        <f t="shared" si="0"/>
        <v>7.7958143733224527E-3</v>
      </c>
    </row>
    <row r="8" spans="1:6" ht="16.5" thickTop="1" thickBot="1" x14ac:dyDescent="0.3">
      <c r="A8" s="15">
        <v>4</v>
      </c>
      <c r="B8" s="16" t="s">
        <v>90</v>
      </c>
      <c r="C8" s="17">
        <v>1585740.9221481215</v>
      </c>
      <c r="D8" s="14">
        <f t="shared" si="0"/>
        <v>0.20432080828873223</v>
      </c>
    </row>
    <row r="9" spans="1:6" ht="16.5" thickTop="1" thickBot="1" x14ac:dyDescent="0.3">
      <c r="A9" s="15">
        <v>5</v>
      </c>
      <c r="B9" s="16" t="s">
        <v>91</v>
      </c>
      <c r="C9" s="17">
        <v>182472.24899863463</v>
      </c>
      <c r="D9" s="14">
        <f t="shared" si="0"/>
        <v>2.3511329552597181E-2</v>
      </c>
    </row>
    <row r="10" spans="1:6" ht="16.5" thickTop="1" thickBot="1" x14ac:dyDescent="0.3">
      <c r="A10" s="15">
        <v>6</v>
      </c>
      <c r="B10" s="16" t="s">
        <v>92</v>
      </c>
      <c r="C10" s="17">
        <v>87525.589225894975</v>
      </c>
      <c r="D10" s="14">
        <f t="shared" si="0"/>
        <v>1.1277566774499852E-2</v>
      </c>
    </row>
    <row r="11" spans="1:6" ht="16.5" thickTop="1" thickBot="1" x14ac:dyDescent="0.3">
      <c r="A11" s="15">
        <v>7</v>
      </c>
      <c r="B11" s="16" t="s">
        <v>93</v>
      </c>
      <c r="C11" s="17">
        <v>47186.132956193047</v>
      </c>
      <c r="D11" s="14">
        <f t="shared" si="0"/>
        <v>6.0798764104344578E-3</v>
      </c>
    </row>
    <row r="12" spans="1:6" ht="16.5" thickTop="1" thickBot="1" x14ac:dyDescent="0.3">
      <c r="A12" s="15">
        <v>8</v>
      </c>
      <c r="B12" s="16" t="s">
        <v>94</v>
      </c>
      <c r="C12" s="17">
        <v>14042.373253822023</v>
      </c>
      <c r="D12" s="14">
        <f t="shared" si="0"/>
        <v>1.8093428840988111E-3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487010.52331729722</v>
      </c>
      <c r="D14" s="14">
        <f t="shared" si="0"/>
        <v>6.2750719477247557E-2</v>
      </c>
    </row>
    <row r="15" spans="1:6" ht="16.5" thickTop="1" thickBot="1" x14ac:dyDescent="0.3">
      <c r="A15" s="15">
        <v>11</v>
      </c>
      <c r="B15" s="16" t="s">
        <v>97</v>
      </c>
      <c r="C15" s="17">
        <v>16134.196838364096</v>
      </c>
      <c r="D15" s="14">
        <f t="shared" si="0"/>
        <v>2.0788718340183782E-3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244782.57616510021</v>
      </c>
      <c r="D17" s="14">
        <f t="shared" si="0"/>
        <v>3.1539940174653378E-2</v>
      </c>
    </row>
    <row r="18" spans="1:4" ht="16.5" thickTop="1" thickBot="1" x14ac:dyDescent="0.3">
      <c r="A18" s="15">
        <v>14</v>
      </c>
      <c r="B18" s="16" t="s">
        <v>100</v>
      </c>
      <c r="C18" s="17">
        <v>2349177.5837352574</v>
      </c>
      <c r="D18" s="14">
        <f t="shared" si="0"/>
        <v>0.30268870281303367</v>
      </c>
    </row>
    <row r="19" spans="1:4" ht="16.5" thickTop="1" thickBot="1" x14ac:dyDescent="0.3">
      <c r="A19" s="15">
        <v>15</v>
      </c>
      <c r="B19" s="16" t="s">
        <v>101</v>
      </c>
      <c r="C19" s="17">
        <v>6884.1066148280288</v>
      </c>
      <c r="D19" s="14">
        <f t="shared" si="0"/>
        <v>8.8700884756260701E-4</v>
      </c>
    </row>
    <row r="20" spans="1:4" ht="16.5" thickTop="1" thickBot="1" x14ac:dyDescent="0.3">
      <c r="A20" s="15">
        <v>16</v>
      </c>
      <c r="B20" s="16" t="s">
        <v>102</v>
      </c>
      <c r="C20" s="17">
        <v>1250916.5721883336</v>
      </c>
      <c r="D20" s="14">
        <f t="shared" si="0"/>
        <v>0.16117909398784908</v>
      </c>
    </row>
    <row r="21" spans="1:4" ht="16.5" thickTop="1" thickBot="1" x14ac:dyDescent="0.3">
      <c r="A21" s="15">
        <v>17</v>
      </c>
      <c r="B21" s="16" t="s">
        <v>103</v>
      </c>
      <c r="C21" s="17">
        <v>605928.15987667337</v>
      </c>
      <c r="D21" s="14">
        <f t="shared" si="0"/>
        <v>7.807311374874247E-2</v>
      </c>
    </row>
    <row r="22" spans="1:4" ht="16.5" thickTop="1" thickBot="1" x14ac:dyDescent="0.3">
      <c r="A22" s="15">
        <v>18</v>
      </c>
      <c r="B22" s="16" t="s">
        <v>104</v>
      </c>
      <c r="C22" s="17">
        <v>649914.76573393249</v>
      </c>
      <c r="D22" s="14">
        <f t="shared" si="0"/>
        <v>8.3740734945311146E-2</v>
      </c>
    </row>
    <row r="23" spans="1:4" ht="16.5" thickTop="1" thickBot="1" x14ac:dyDescent="0.3">
      <c r="A23" s="7"/>
      <c r="B23" s="18" t="s">
        <v>105</v>
      </c>
      <c r="C23" s="19">
        <f>SUM(C5:C22)</f>
        <v>7761034.8913031938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9D0BBE-D8E6-429B-95D0-8BE9E1698AA1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6E09-F753-4130-8467-3FD4B27FD2A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124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1850.3722058697938</v>
      </c>
      <c r="D6" s="14">
        <f t="shared" ref="D6:D23" si="0">C6/C$23</f>
        <v>4.1321641097985691E-4</v>
      </c>
    </row>
    <row r="7" spans="1:6" ht="16.5" thickTop="1" thickBot="1" x14ac:dyDescent="0.3">
      <c r="A7" s="15">
        <v>3</v>
      </c>
      <c r="B7" s="16" t="s">
        <v>89</v>
      </c>
      <c r="C7" s="17">
        <v>17941.67768134502</v>
      </c>
      <c r="D7" s="14">
        <f t="shared" si="0"/>
        <v>4.0066510050921506E-3</v>
      </c>
    </row>
    <row r="8" spans="1:6" ht="16.5" thickTop="1" thickBot="1" x14ac:dyDescent="0.3">
      <c r="A8" s="15">
        <v>4</v>
      </c>
      <c r="B8" s="16" t="s">
        <v>90</v>
      </c>
      <c r="C8" s="17">
        <v>28253.960173489755</v>
      </c>
      <c r="D8" s="14">
        <f t="shared" si="0"/>
        <v>6.3095413894683162E-3</v>
      </c>
    </row>
    <row r="9" spans="1:6" ht="16.5" thickTop="1" thickBot="1" x14ac:dyDescent="0.3">
      <c r="A9" s="15">
        <v>5</v>
      </c>
      <c r="B9" s="16" t="s">
        <v>91</v>
      </c>
      <c r="C9" s="17">
        <v>55351.098720229573</v>
      </c>
      <c r="D9" s="14">
        <f t="shared" si="0"/>
        <v>1.2360746818618427E-2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7140.7691740914588</v>
      </c>
      <c r="D13" s="14">
        <f t="shared" si="0"/>
        <v>1.5946429590724743E-3</v>
      </c>
    </row>
    <row r="14" spans="1:6" ht="16.5" thickTop="1" thickBot="1" x14ac:dyDescent="0.3">
      <c r="A14" s="15">
        <v>10</v>
      </c>
      <c r="B14" s="16" t="s">
        <v>96</v>
      </c>
      <c r="C14" s="17">
        <v>421560.84767771186</v>
      </c>
      <c r="D14" s="14">
        <f t="shared" si="0"/>
        <v>9.4140984140608078E-2</v>
      </c>
    </row>
    <row r="15" spans="1:6" ht="16.5" thickTop="1" thickBot="1" x14ac:dyDescent="0.3">
      <c r="A15" s="15">
        <v>11</v>
      </c>
      <c r="B15" s="16" t="s">
        <v>97</v>
      </c>
      <c r="C15" s="17">
        <v>1384441.5053461015</v>
      </c>
      <c r="D15" s="14">
        <f t="shared" si="0"/>
        <v>0.30916696015856709</v>
      </c>
    </row>
    <row r="16" spans="1:6" ht="16.5" thickTop="1" thickBot="1" x14ac:dyDescent="0.3">
      <c r="A16" s="15">
        <v>12</v>
      </c>
      <c r="B16" s="16" t="s">
        <v>98</v>
      </c>
      <c r="C16" s="17">
        <v>11054.110023919757</v>
      </c>
      <c r="D16" s="14">
        <f t="shared" si="0"/>
        <v>2.4685518168564638E-3</v>
      </c>
    </row>
    <row r="17" spans="1:4" ht="16.5" thickTop="1" thickBot="1" x14ac:dyDescent="0.3">
      <c r="A17" s="15">
        <v>13</v>
      </c>
      <c r="B17" s="16" t="s">
        <v>99</v>
      </c>
      <c r="C17" s="17">
        <v>68109.905315016149</v>
      </c>
      <c r="D17" s="14">
        <f t="shared" si="0"/>
        <v>1.5209983449367314E-2</v>
      </c>
    </row>
    <row r="18" spans="1:4" ht="16.5" thickTop="1" thickBot="1" x14ac:dyDescent="0.3">
      <c r="A18" s="15">
        <v>14</v>
      </c>
      <c r="B18" s="16" t="s">
        <v>100</v>
      </c>
      <c r="C18" s="17">
        <v>393083.57972179324</v>
      </c>
      <c r="D18" s="14">
        <f t="shared" si="0"/>
        <v>8.778157470831767E-2</v>
      </c>
    </row>
    <row r="19" spans="1:4" ht="16.5" thickTop="1" thickBot="1" x14ac:dyDescent="0.3">
      <c r="A19" s="15">
        <v>15</v>
      </c>
      <c r="B19" s="16" t="s">
        <v>101</v>
      </c>
      <c r="C19" s="17">
        <v>3829.0258403830217</v>
      </c>
      <c r="D19" s="14">
        <f t="shared" si="0"/>
        <v>8.5508002676059399E-4</v>
      </c>
    </row>
    <row r="20" spans="1:4" ht="16.5" thickTop="1" thickBot="1" x14ac:dyDescent="0.3">
      <c r="A20" s="15">
        <v>16</v>
      </c>
      <c r="B20" s="16" t="s">
        <v>102</v>
      </c>
      <c r="C20" s="17">
        <v>1548040.7567612587</v>
      </c>
      <c r="D20" s="14">
        <f t="shared" si="0"/>
        <v>0.34570117489348051</v>
      </c>
    </row>
    <row r="21" spans="1:4" ht="16.5" thickTop="1" thickBot="1" x14ac:dyDescent="0.3">
      <c r="A21" s="15">
        <v>17</v>
      </c>
      <c r="B21" s="16" t="s">
        <v>103</v>
      </c>
      <c r="C21" s="17">
        <v>207504.44352988791</v>
      </c>
      <c r="D21" s="14">
        <f t="shared" si="0"/>
        <v>4.6338915568334194E-2</v>
      </c>
    </row>
    <row r="22" spans="1:4" ht="16.5" thickTop="1" thickBot="1" x14ac:dyDescent="0.3">
      <c r="A22" s="15">
        <v>18</v>
      </c>
      <c r="B22" s="16" t="s">
        <v>104</v>
      </c>
      <c r="C22" s="17">
        <v>329811.61175483471</v>
      </c>
      <c r="D22" s="14">
        <f t="shared" si="0"/>
        <v>7.36519766544768E-2</v>
      </c>
    </row>
    <row r="23" spans="1:4" ht="16.5" thickTop="1" thickBot="1" x14ac:dyDescent="0.3">
      <c r="A23" s="31"/>
      <c r="B23" s="18" t="s">
        <v>105</v>
      </c>
      <c r="C23" s="19">
        <f>SUM(C5:C22)</f>
        <v>4477973.6639259327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2113A-8DC1-4ACD-99A4-038A36BA764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DB53-A75D-4DB9-8D7D-8181420B07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125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42762.715412427773</v>
      </c>
      <c r="D5" s="14">
        <f>C5/C$23</f>
        <v>5.4518463295054574E-3</v>
      </c>
    </row>
    <row r="6" spans="1:6" ht="16.5" thickTop="1" thickBot="1" x14ac:dyDescent="0.3">
      <c r="A6" s="15">
        <v>2</v>
      </c>
      <c r="B6" s="16" t="s">
        <v>88</v>
      </c>
      <c r="C6" s="17">
        <v>5720.7135374993559</v>
      </c>
      <c r="D6" s="14">
        <f t="shared" ref="D6:D23" si="0">C6/C$23</f>
        <v>7.2933748011016163E-4</v>
      </c>
    </row>
    <row r="7" spans="1:6" ht="16.5" thickTop="1" thickBot="1" x14ac:dyDescent="0.3">
      <c r="A7" s="15">
        <v>3</v>
      </c>
      <c r="B7" s="16" t="s">
        <v>89</v>
      </c>
      <c r="C7" s="17">
        <v>77269.662955799431</v>
      </c>
      <c r="D7" s="14">
        <f t="shared" si="0"/>
        <v>9.8511594575977496E-3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40689.999728373106</v>
      </c>
      <c r="D9" s="14">
        <f t="shared" si="0"/>
        <v>5.1875944623067296E-3</v>
      </c>
    </row>
    <row r="10" spans="1:6" ht="16.5" thickTop="1" thickBot="1" x14ac:dyDescent="0.3">
      <c r="A10" s="15">
        <v>6</v>
      </c>
      <c r="B10" s="16" t="s">
        <v>92</v>
      </c>
      <c r="C10" s="17">
        <v>70192.082537765134</v>
      </c>
      <c r="D10" s="14">
        <f t="shared" si="0"/>
        <v>8.9488341386441718E-3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869.9844627565368</v>
      </c>
      <c r="D13" s="14">
        <f t="shared" si="0"/>
        <v>1.1091488354426569E-4</v>
      </c>
    </row>
    <row r="14" spans="1:6" ht="16.5" thickTop="1" thickBot="1" x14ac:dyDescent="0.3">
      <c r="A14" s="15">
        <v>10</v>
      </c>
      <c r="B14" s="16" t="s">
        <v>96</v>
      </c>
      <c r="C14" s="17">
        <v>1132333.0036565426</v>
      </c>
      <c r="D14" s="14">
        <f t="shared" si="0"/>
        <v>0.14436186921770441</v>
      </c>
    </row>
    <row r="15" spans="1:6" ht="16.5" thickTop="1" thickBot="1" x14ac:dyDescent="0.3">
      <c r="A15" s="15">
        <v>11</v>
      </c>
      <c r="B15" s="16" t="s">
        <v>97</v>
      </c>
      <c r="C15" s="17">
        <v>122610.23238590459</v>
      </c>
      <c r="D15" s="14">
        <f t="shared" si="0"/>
        <v>1.5631658068155287E-2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76538.393888477876</v>
      </c>
      <c r="D17" s="14">
        <f t="shared" si="0"/>
        <v>9.7579294898067128E-3</v>
      </c>
    </row>
    <row r="18" spans="1:4" ht="16.5" thickTop="1" thickBot="1" x14ac:dyDescent="0.3">
      <c r="A18" s="15">
        <v>14</v>
      </c>
      <c r="B18" s="16" t="s">
        <v>100</v>
      </c>
      <c r="C18" s="17">
        <v>3310097.7733545098</v>
      </c>
      <c r="D18" s="14">
        <f t="shared" si="0"/>
        <v>0.42200651249388083</v>
      </c>
    </row>
    <row r="19" spans="1:4" ht="16.5" thickTop="1" thickBot="1" x14ac:dyDescent="0.3">
      <c r="A19" s="15">
        <v>15</v>
      </c>
      <c r="B19" s="16" t="s">
        <v>101</v>
      </c>
      <c r="C19" s="17">
        <v>23295.750477228783</v>
      </c>
      <c r="D19" s="14">
        <f t="shared" si="0"/>
        <v>2.9699903410587529E-3</v>
      </c>
    </row>
    <row r="20" spans="1:4" ht="16.5" thickTop="1" thickBot="1" x14ac:dyDescent="0.3">
      <c r="A20" s="15">
        <v>16</v>
      </c>
      <c r="B20" s="16" t="s">
        <v>102</v>
      </c>
      <c r="C20" s="17">
        <v>1946917.9974772702</v>
      </c>
      <c r="D20" s="14">
        <f t="shared" si="0"/>
        <v>0.24821383852789258</v>
      </c>
    </row>
    <row r="21" spans="1:4" ht="16.5" thickTop="1" thickBot="1" x14ac:dyDescent="0.3">
      <c r="A21" s="15">
        <v>17</v>
      </c>
      <c r="B21" s="16" t="s">
        <v>103</v>
      </c>
      <c r="C21" s="17">
        <v>339618.81522828538</v>
      </c>
      <c r="D21" s="14">
        <f t="shared" si="0"/>
        <v>4.3298223075310581E-2</v>
      </c>
    </row>
    <row r="22" spans="1:4" ht="16.5" thickTop="1" thickBot="1" x14ac:dyDescent="0.3">
      <c r="A22" s="15">
        <v>18</v>
      </c>
      <c r="B22" s="16" t="s">
        <v>104</v>
      </c>
      <c r="C22" s="17">
        <v>654795.41334408009</v>
      </c>
      <c r="D22" s="14">
        <f t="shared" si="0"/>
        <v>8.3480292034482401E-2</v>
      </c>
    </row>
    <row r="23" spans="1:4" ht="16.5" thickTop="1" thickBot="1" x14ac:dyDescent="0.3">
      <c r="A23" s="31"/>
      <c r="B23" s="18" t="s">
        <v>105</v>
      </c>
      <c r="C23" s="19">
        <f>SUM(C5:C22)</f>
        <v>7843712.53844692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A3A947-34DB-47EF-ADE1-9B45D817870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7BA6-A8F0-428D-A95E-7A32D2E561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126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2357352.8461000454</v>
      </c>
      <c r="D5" s="14">
        <f>C5/C$23</f>
        <v>5.8174318940932598E-2</v>
      </c>
    </row>
    <row r="6" spans="1:6" ht="16.5" thickTop="1" thickBot="1" x14ac:dyDescent="0.3">
      <c r="A6" s="15">
        <v>2</v>
      </c>
      <c r="B6" s="16" t="s">
        <v>88</v>
      </c>
      <c r="C6" s="17">
        <v>183057.86906117608</v>
      </c>
      <c r="D6" s="14">
        <f t="shared" ref="D6:D23" si="0">C6/C$23</f>
        <v>4.5174683446435509E-3</v>
      </c>
    </row>
    <row r="7" spans="1:6" ht="16.5" thickTop="1" thickBot="1" x14ac:dyDescent="0.3">
      <c r="A7" s="15">
        <v>3</v>
      </c>
      <c r="B7" s="16" t="s">
        <v>89</v>
      </c>
      <c r="C7" s="17">
        <v>817177.03589227074</v>
      </c>
      <c r="D7" s="14">
        <f t="shared" si="0"/>
        <v>2.0166144239225761E-2</v>
      </c>
    </row>
    <row r="8" spans="1:6" ht="16.5" thickTop="1" thickBot="1" x14ac:dyDescent="0.3">
      <c r="A8" s="15">
        <v>4</v>
      </c>
      <c r="B8" s="16" t="s">
        <v>90</v>
      </c>
      <c r="C8" s="17">
        <v>6039533.2991814464</v>
      </c>
      <c r="D8" s="14">
        <f t="shared" si="0"/>
        <v>0.14904248932535633</v>
      </c>
    </row>
    <row r="9" spans="1:6" ht="16.5" thickTop="1" thickBot="1" x14ac:dyDescent="0.3">
      <c r="A9" s="15">
        <v>5</v>
      </c>
      <c r="B9" s="16" t="s">
        <v>91</v>
      </c>
      <c r="C9" s="17">
        <v>1103664.2116398369</v>
      </c>
      <c r="D9" s="14">
        <f t="shared" si="0"/>
        <v>2.7236021946331901E-2</v>
      </c>
    </row>
    <row r="10" spans="1:6" ht="16.5" thickTop="1" thickBot="1" x14ac:dyDescent="0.3">
      <c r="A10" s="15">
        <v>6</v>
      </c>
      <c r="B10" s="16" t="s">
        <v>92</v>
      </c>
      <c r="C10" s="17">
        <v>477543.51599391055</v>
      </c>
      <c r="D10" s="14">
        <f t="shared" si="0"/>
        <v>1.1784730849081E-2</v>
      </c>
    </row>
    <row r="11" spans="1:6" ht="16.5" thickTop="1" thickBot="1" x14ac:dyDescent="0.3">
      <c r="A11" s="15">
        <v>7</v>
      </c>
      <c r="B11" s="16" t="s">
        <v>93</v>
      </c>
      <c r="C11" s="17">
        <v>26377.95368835007</v>
      </c>
      <c r="D11" s="14">
        <f t="shared" si="0"/>
        <v>6.5095027815369384E-4</v>
      </c>
    </row>
    <row r="12" spans="1:6" ht="16.5" thickTop="1" thickBot="1" x14ac:dyDescent="0.3">
      <c r="A12" s="15">
        <v>8</v>
      </c>
      <c r="B12" s="16" t="s">
        <v>94</v>
      </c>
      <c r="C12" s="17">
        <v>25558.449240314378</v>
      </c>
      <c r="D12" s="14">
        <f t="shared" si="0"/>
        <v>6.3072669846666804E-4</v>
      </c>
    </row>
    <row r="13" spans="1:6" ht="16.5" thickTop="1" thickBot="1" x14ac:dyDescent="0.3">
      <c r="A13" s="15">
        <v>9</v>
      </c>
      <c r="B13" s="16" t="s">
        <v>95</v>
      </c>
      <c r="C13" s="17">
        <v>70118.073686988937</v>
      </c>
      <c r="D13" s="14">
        <f t="shared" si="0"/>
        <v>1.730360895671192E-3</v>
      </c>
    </row>
    <row r="14" spans="1:6" ht="16.5" thickTop="1" thickBot="1" x14ac:dyDescent="0.3">
      <c r="A14" s="15">
        <v>10</v>
      </c>
      <c r="B14" s="16" t="s">
        <v>96</v>
      </c>
      <c r="C14" s="17">
        <v>3270227.2757917419</v>
      </c>
      <c r="D14" s="14">
        <f t="shared" si="0"/>
        <v>8.070206582183076E-2</v>
      </c>
    </row>
    <row r="15" spans="1:6" ht="16.5" thickTop="1" thickBot="1" x14ac:dyDescent="0.3">
      <c r="A15" s="15">
        <v>11</v>
      </c>
      <c r="B15" s="16" t="s">
        <v>97</v>
      </c>
      <c r="C15" s="17">
        <v>68570.118860241506</v>
      </c>
      <c r="D15" s="14">
        <f t="shared" si="0"/>
        <v>1.6921607518334376E-3</v>
      </c>
    </row>
    <row r="16" spans="1:6" ht="16.5" thickTop="1" thickBot="1" x14ac:dyDescent="0.3">
      <c r="A16" s="15">
        <v>12</v>
      </c>
      <c r="B16" s="16" t="s">
        <v>98</v>
      </c>
      <c r="C16" s="17">
        <v>7424591.5573121291</v>
      </c>
      <c r="D16" s="14">
        <f t="shared" si="0"/>
        <v>0.18322270167395241</v>
      </c>
    </row>
    <row r="17" spans="1:4" ht="16.5" thickTop="1" thickBot="1" x14ac:dyDescent="0.3">
      <c r="A17" s="15">
        <v>13</v>
      </c>
      <c r="B17" s="16" t="s">
        <v>99</v>
      </c>
      <c r="C17" s="17">
        <v>1029313.2778190449</v>
      </c>
      <c r="D17" s="14">
        <f t="shared" si="0"/>
        <v>2.5401203308637238E-2</v>
      </c>
    </row>
    <row r="18" spans="1:4" ht="16.5" thickTop="1" thickBot="1" x14ac:dyDescent="0.3">
      <c r="A18" s="15">
        <v>14</v>
      </c>
      <c r="B18" s="16" t="s">
        <v>100</v>
      </c>
      <c r="C18" s="17">
        <v>5915484.5490554897</v>
      </c>
      <c r="D18" s="14">
        <f t="shared" si="0"/>
        <v>0.1459812371390363</v>
      </c>
    </row>
    <row r="19" spans="1:4" ht="16.5" thickTop="1" thickBot="1" x14ac:dyDescent="0.3">
      <c r="A19" s="15">
        <v>15</v>
      </c>
      <c r="B19" s="16" t="s">
        <v>101</v>
      </c>
      <c r="C19" s="17">
        <v>26992.481018643928</v>
      </c>
      <c r="D19" s="14">
        <f t="shared" si="0"/>
        <v>6.6611547031810749E-4</v>
      </c>
    </row>
    <row r="20" spans="1:4" ht="16.5" thickTop="1" thickBot="1" x14ac:dyDescent="0.3">
      <c r="A20" s="15">
        <v>16</v>
      </c>
      <c r="B20" s="16" t="s">
        <v>102</v>
      </c>
      <c r="C20" s="17">
        <v>3552958.6151066213</v>
      </c>
      <c r="D20" s="14">
        <f t="shared" si="0"/>
        <v>8.7679257689866785E-2</v>
      </c>
    </row>
    <row r="21" spans="1:4" ht="16.5" thickTop="1" thickBot="1" x14ac:dyDescent="0.3">
      <c r="A21" s="15">
        <v>17</v>
      </c>
      <c r="B21" s="16" t="s">
        <v>103</v>
      </c>
      <c r="C21" s="17">
        <v>5840343.3983136918</v>
      </c>
      <c r="D21" s="14">
        <f t="shared" si="0"/>
        <v>0.1441269176738473</v>
      </c>
    </row>
    <row r="22" spans="1:4" ht="16.5" thickTop="1" thickBot="1" x14ac:dyDescent="0.3">
      <c r="A22" s="15">
        <v>18</v>
      </c>
      <c r="B22" s="16" t="s">
        <v>104</v>
      </c>
      <c r="C22" s="17">
        <v>2293360.5539547484</v>
      </c>
      <c r="D22" s="14">
        <f t="shared" si="0"/>
        <v>5.6595128952814946E-2</v>
      </c>
    </row>
    <row r="23" spans="1:4" ht="16.5" thickTop="1" thickBot="1" x14ac:dyDescent="0.3">
      <c r="A23" s="31"/>
      <c r="B23" s="18" t="s">
        <v>105</v>
      </c>
      <c r="C23" s="19">
        <f>SUM(C5:C22)</f>
        <v>40522225.081716694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54117-D14C-49E9-94F5-75583D17EB4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8177-8354-43FA-8A8F-51A96DA591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127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324680.66842827218</v>
      </c>
      <c r="D5" s="14">
        <f>C5/C$23</f>
        <v>1.8216052104719473E-2</v>
      </c>
    </row>
    <row r="6" spans="1:6" ht="16.5" thickTop="1" thickBot="1" x14ac:dyDescent="0.3">
      <c r="A6" s="15">
        <v>2</v>
      </c>
      <c r="B6" s="16" t="s">
        <v>88</v>
      </c>
      <c r="C6" s="17">
        <v>15695.357217375064</v>
      </c>
      <c r="D6" s="14">
        <f t="shared" ref="D6:D23" si="0">C6/C$23</f>
        <v>8.8058043695031724E-4</v>
      </c>
    </row>
    <row r="7" spans="1:6" ht="16.5" thickTop="1" thickBot="1" x14ac:dyDescent="0.3">
      <c r="A7" s="15">
        <v>3</v>
      </c>
      <c r="B7" s="16" t="s">
        <v>89</v>
      </c>
      <c r="C7" s="17">
        <v>155652.81756303867</v>
      </c>
      <c r="D7" s="14">
        <f t="shared" si="0"/>
        <v>8.7328261602402524E-3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2494149.3564321818</v>
      </c>
      <c r="D9" s="14">
        <f t="shared" si="0"/>
        <v>0.13993304514758401</v>
      </c>
    </row>
    <row r="10" spans="1:6" ht="16.5" thickTop="1" thickBot="1" x14ac:dyDescent="0.3">
      <c r="A10" s="15">
        <v>6</v>
      </c>
      <c r="B10" s="16" t="s">
        <v>92</v>
      </c>
      <c r="C10" s="17">
        <v>284986.87212736125</v>
      </c>
      <c r="D10" s="14">
        <f t="shared" si="0"/>
        <v>1.5989050832510215E-2</v>
      </c>
    </row>
    <row r="11" spans="1:6" ht="16.5" thickTop="1" thickBot="1" x14ac:dyDescent="0.3">
      <c r="A11" s="15">
        <v>7</v>
      </c>
      <c r="B11" s="16" t="s">
        <v>93</v>
      </c>
      <c r="C11" s="17">
        <v>84749.166400011527</v>
      </c>
      <c r="D11" s="14">
        <f t="shared" si="0"/>
        <v>4.7548110531107982E-3</v>
      </c>
    </row>
    <row r="12" spans="1:6" ht="16.5" thickTop="1" thickBot="1" x14ac:dyDescent="0.3">
      <c r="A12" s="15">
        <v>8</v>
      </c>
      <c r="B12" s="16" t="s">
        <v>94</v>
      </c>
      <c r="C12" s="17">
        <v>8208.3008105699719</v>
      </c>
      <c r="D12" s="14">
        <f t="shared" si="0"/>
        <v>4.6052275295714433E-4</v>
      </c>
    </row>
    <row r="13" spans="1:6" ht="16.5" thickTop="1" thickBot="1" x14ac:dyDescent="0.3">
      <c r="A13" s="15">
        <v>9</v>
      </c>
      <c r="B13" s="16" t="s">
        <v>95</v>
      </c>
      <c r="C13" s="17">
        <v>17032.977391712611</v>
      </c>
      <c r="D13" s="14">
        <f t="shared" si="0"/>
        <v>9.5562697085703062E-4</v>
      </c>
    </row>
    <row r="14" spans="1:6" ht="16.5" thickTop="1" thickBot="1" x14ac:dyDescent="0.3">
      <c r="A14" s="15">
        <v>10</v>
      </c>
      <c r="B14" s="16" t="s">
        <v>96</v>
      </c>
      <c r="C14" s="17">
        <v>2124067.2924651094</v>
      </c>
      <c r="D14" s="14">
        <f t="shared" si="0"/>
        <v>0.11916976967177408</v>
      </c>
    </row>
    <row r="15" spans="1:6" ht="16.5" thickTop="1" thickBot="1" x14ac:dyDescent="0.3">
      <c r="A15" s="15">
        <v>11</v>
      </c>
      <c r="B15" s="16" t="s">
        <v>97</v>
      </c>
      <c r="C15" s="17">
        <v>128818.88661319292</v>
      </c>
      <c r="D15" s="14">
        <f t="shared" si="0"/>
        <v>7.2273214231609604E-3</v>
      </c>
    </row>
    <row r="16" spans="1:6" ht="16.5" thickTop="1" thickBot="1" x14ac:dyDescent="0.3">
      <c r="A16" s="15">
        <v>12</v>
      </c>
      <c r="B16" s="16" t="s">
        <v>98</v>
      </c>
      <c r="C16" s="17">
        <v>668732.7094633329</v>
      </c>
      <c r="D16" s="14">
        <f t="shared" si="0"/>
        <v>3.7518925714560829E-2</v>
      </c>
    </row>
    <row r="17" spans="1:4" ht="16.5" thickTop="1" thickBot="1" x14ac:dyDescent="0.3">
      <c r="A17" s="15">
        <v>13</v>
      </c>
      <c r="B17" s="16" t="s">
        <v>99</v>
      </c>
      <c r="C17" s="17">
        <v>314066.59089474485</v>
      </c>
      <c r="D17" s="14">
        <f t="shared" si="0"/>
        <v>1.7620554410538211E-2</v>
      </c>
    </row>
    <row r="18" spans="1:4" ht="16.5" thickTop="1" thickBot="1" x14ac:dyDescent="0.3">
      <c r="A18" s="15">
        <v>14</v>
      </c>
      <c r="B18" s="16" t="s">
        <v>100</v>
      </c>
      <c r="C18" s="17">
        <v>5494419.367535729</v>
      </c>
      <c r="D18" s="14">
        <f t="shared" si="0"/>
        <v>0.30826174520557137</v>
      </c>
    </row>
    <row r="19" spans="1:4" ht="16.5" thickTop="1" thickBot="1" x14ac:dyDescent="0.3">
      <c r="A19" s="15">
        <v>15</v>
      </c>
      <c r="B19" s="16" t="s">
        <v>101</v>
      </c>
      <c r="C19" s="17">
        <v>120612.13407004814</v>
      </c>
      <c r="D19" s="14">
        <f t="shared" si="0"/>
        <v>6.7668855350000038E-3</v>
      </c>
    </row>
    <row r="20" spans="1:4" ht="16.5" thickTop="1" thickBot="1" x14ac:dyDescent="0.3">
      <c r="A20" s="15">
        <v>16</v>
      </c>
      <c r="B20" s="16" t="s">
        <v>102</v>
      </c>
      <c r="C20" s="17">
        <v>3315250.5144605739</v>
      </c>
      <c r="D20" s="14">
        <f t="shared" si="0"/>
        <v>0.18600052908586784</v>
      </c>
    </row>
    <row r="21" spans="1:4" ht="16.5" thickTop="1" thickBot="1" x14ac:dyDescent="0.3">
      <c r="A21" s="15">
        <v>17</v>
      </c>
      <c r="B21" s="16" t="s">
        <v>103</v>
      </c>
      <c r="C21" s="17">
        <v>909157.09350501967</v>
      </c>
      <c r="D21" s="14">
        <f t="shared" si="0"/>
        <v>5.1007819673506156E-2</v>
      </c>
    </row>
    <row r="22" spans="1:4" ht="16.5" thickTop="1" thickBot="1" x14ac:dyDescent="0.3">
      <c r="A22" s="15">
        <v>18</v>
      </c>
      <c r="B22" s="16" t="s">
        <v>104</v>
      </c>
      <c r="C22" s="17">
        <v>1363596.6908542593</v>
      </c>
      <c r="D22" s="14">
        <f t="shared" si="0"/>
        <v>7.6503933821091344E-2</v>
      </c>
    </row>
    <row r="23" spans="1:4" ht="16.5" thickTop="1" thickBot="1" x14ac:dyDescent="0.3">
      <c r="A23" s="31"/>
      <c r="B23" s="18" t="s">
        <v>105</v>
      </c>
      <c r="C23" s="19">
        <f>SUM(C5:C22)</f>
        <v>17823876.796232533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B3505D7-6CAF-41BC-B95A-01FA2A7815B8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3678-BE89-4B8A-97BC-D3202F8678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128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282703.10583185509</v>
      </c>
      <c r="D5" s="14">
        <f>C5/C$23</f>
        <v>3.2157895405103734E-2</v>
      </c>
    </row>
    <row r="6" spans="1:6" ht="16.5" thickTop="1" thickBot="1" x14ac:dyDescent="0.3">
      <c r="A6" s="15">
        <v>2</v>
      </c>
      <c r="B6" s="16" t="s">
        <v>88</v>
      </c>
      <c r="C6" s="17">
        <v>4320.8079980017301</v>
      </c>
      <c r="D6" s="14">
        <f t="shared" ref="D6:D23" si="0">C6/C$23</f>
        <v>4.9149828494603892E-4</v>
      </c>
    </row>
    <row r="7" spans="1:6" ht="16.5" thickTop="1" thickBot="1" x14ac:dyDescent="0.3">
      <c r="A7" s="15">
        <v>3</v>
      </c>
      <c r="B7" s="16" t="s">
        <v>89</v>
      </c>
      <c r="C7" s="17">
        <v>106420.54560880552</v>
      </c>
      <c r="D7" s="14">
        <f t="shared" si="0"/>
        <v>1.2105494082111416E-2</v>
      </c>
    </row>
    <row r="8" spans="1:6" ht="16.5" thickTop="1" thickBot="1" x14ac:dyDescent="0.3">
      <c r="A8" s="15">
        <v>4</v>
      </c>
      <c r="B8" s="16" t="s">
        <v>90</v>
      </c>
      <c r="C8" s="17">
        <v>886759.74639154924</v>
      </c>
      <c r="D8" s="14">
        <f t="shared" si="0"/>
        <v>0.10087022952933729</v>
      </c>
    </row>
    <row r="9" spans="1:6" ht="16.5" thickTop="1" thickBot="1" x14ac:dyDescent="0.3">
      <c r="A9" s="15">
        <v>5</v>
      </c>
      <c r="B9" s="16" t="s">
        <v>91</v>
      </c>
      <c r="C9" s="17">
        <v>484255.7963338776</v>
      </c>
      <c r="D9" s="14">
        <f t="shared" si="0"/>
        <v>5.5084811332360401E-2</v>
      </c>
    </row>
    <row r="10" spans="1:6" ht="16.5" thickTop="1" thickBot="1" x14ac:dyDescent="0.3">
      <c r="A10" s="15">
        <v>6</v>
      </c>
      <c r="B10" s="16" t="s">
        <v>92</v>
      </c>
      <c r="C10" s="17">
        <v>167246.61820599544</v>
      </c>
      <c r="D10" s="14">
        <f t="shared" si="0"/>
        <v>1.9024549586394005E-2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803.3600946898066</v>
      </c>
      <c r="D12" s="14">
        <f t="shared" si="0"/>
        <v>9.1383396095530292E-5</v>
      </c>
    </row>
    <row r="13" spans="1:6" ht="16.5" thickTop="1" thickBot="1" x14ac:dyDescent="0.3">
      <c r="A13" s="15">
        <v>9</v>
      </c>
      <c r="B13" s="16" t="s">
        <v>95</v>
      </c>
      <c r="C13" s="17">
        <v>1100.0678937686002</v>
      </c>
      <c r="D13" s="14">
        <f t="shared" si="0"/>
        <v>1.2513434602081844E-4</v>
      </c>
    </row>
    <row r="14" spans="1:6" ht="16.5" thickTop="1" thickBot="1" x14ac:dyDescent="0.3">
      <c r="A14" s="15">
        <v>10</v>
      </c>
      <c r="B14" s="16" t="s">
        <v>96</v>
      </c>
      <c r="C14" s="17">
        <v>996464.90668246092</v>
      </c>
      <c r="D14" s="14">
        <f t="shared" si="0"/>
        <v>0.11334935337785128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65312.348664468016</v>
      </c>
      <c r="D16" s="14">
        <f t="shared" si="0"/>
        <v>7.4293760262500999E-3</v>
      </c>
    </row>
    <row r="17" spans="1:4" ht="16.5" thickTop="1" thickBot="1" x14ac:dyDescent="0.3">
      <c r="A17" s="15">
        <v>13</v>
      </c>
      <c r="B17" s="16" t="s">
        <v>99</v>
      </c>
      <c r="C17" s="17">
        <v>106109.4497268292</v>
      </c>
      <c r="D17" s="14">
        <f t="shared" si="0"/>
        <v>1.2070106466527515E-2</v>
      </c>
    </row>
    <row r="18" spans="1:4" ht="16.5" thickTop="1" thickBot="1" x14ac:dyDescent="0.3">
      <c r="A18" s="15">
        <v>14</v>
      </c>
      <c r="B18" s="16" t="s">
        <v>100</v>
      </c>
      <c r="C18" s="17">
        <v>3664323.7034341814</v>
      </c>
      <c r="D18" s="14">
        <f t="shared" si="0"/>
        <v>0.41682222782357864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1410941.1369921973</v>
      </c>
      <c r="D20" s="14">
        <f t="shared" si="0"/>
        <v>0.16049663611810444</v>
      </c>
    </row>
    <row r="21" spans="1:4" ht="16.5" thickTop="1" thickBot="1" x14ac:dyDescent="0.3">
      <c r="A21" s="15">
        <v>17</v>
      </c>
      <c r="B21" s="16" t="s">
        <v>103</v>
      </c>
      <c r="C21" s="17">
        <v>240850.04712094163</v>
      </c>
      <c r="D21" s="14">
        <f t="shared" si="0"/>
        <v>2.7397048224281698E-2</v>
      </c>
    </row>
    <row r="22" spans="1:4" ht="16.5" thickTop="1" thickBot="1" x14ac:dyDescent="0.3">
      <c r="A22" s="15">
        <v>18</v>
      </c>
      <c r="B22" s="16" t="s">
        <v>104</v>
      </c>
      <c r="C22" s="17">
        <v>373483.12037057773</v>
      </c>
      <c r="D22" s="14">
        <f t="shared" si="0"/>
        <v>4.2484256001037064E-2</v>
      </c>
    </row>
    <row r="23" spans="1:4" ht="16.5" thickTop="1" thickBot="1" x14ac:dyDescent="0.3">
      <c r="A23" s="31"/>
      <c r="B23" s="18" t="s">
        <v>105</v>
      </c>
      <c r="C23" s="19">
        <f>SUM(C5:C22)</f>
        <v>8791094.7613501996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F2AB45F-E168-4CC9-A007-4D95B211095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11B-3740-4BC3-ABC7-E21E959A2B1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129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298742.33179774362</v>
      </c>
      <c r="D5" s="14">
        <f>C5/C$23</f>
        <v>1.8961512280310087E-2</v>
      </c>
    </row>
    <row r="6" spans="1:6" ht="16.5" thickTop="1" thickBot="1" x14ac:dyDescent="0.3">
      <c r="A6" s="15">
        <v>2</v>
      </c>
      <c r="B6" s="16" t="s">
        <v>88</v>
      </c>
      <c r="C6" s="17">
        <v>70188.039643154014</v>
      </c>
      <c r="D6" s="14">
        <f t="shared" ref="D6:D23" si="0">C6/C$23</f>
        <v>4.4549139307300811E-3</v>
      </c>
    </row>
    <row r="7" spans="1:6" ht="16.5" thickTop="1" thickBot="1" x14ac:dyDescent="0.3">
      <c r="A7" s="15">
        <v>3</v>
      </c>
      <c r="B7" s="16" t="s">
        <v>89</v>
      </c>
      <c r="C7" s="17">
        <v>372657.27818637592</v>
      </c>
      <c r="D7" s="14">
        <f t="shared" si="0"/>
        <v>2.3652977179885792E-2</v>
      </c>
    </row>
    <row r="8" spans="1:6" ht="16.5" thickTop="1" thickBot="1" x14ac:dyDescent="0.3">
      <c r="A8" s="15">
        <v>4</v>
      </c>
      <c r="B8" s="16" t="s">
        <v>90</v>
      </c>
      <c r="C8" s="17">
        <v>23788.352985020589</v>
      </c>
      <c r="D8" s="14">
        <f t="shared" si="0"/>
        <v>1.5098735573879118E-3</v>
      </c>
    </row>
    <row r="9" spans="1:6" ht="16.5" thickTop="1" thickBot="1" x14ac:dyDescent="0.3">
      <c r="A9" s="15">
        <v>5</v>
      </c>
      <c r="B9" s="16" t="s">
        <v>91</v>
      </c>
      <c r="C9" s="17">
        <v>756774.64434128732</v>
      </c>
      <c r="D9" s="14">
        <f t="shared" si="0"/>
        <v>4.8033339050923884E-2</v>
      </c>
    </row>
    <row r="10" spans="1:6" ht="16.5" thickTop="1" thickBot="1" x14ac:dyDescent="0.3">
      <c r="A10" s="15">
        <v>6</v>
      </c>
      <c r="B10" s="16" t="s">
        <v>92</v>
      </c>
      <c r="C10" s="17">
        <v>323674.24224663491</v>
      </c>
      <c r="D10" s="14">
        <f t="shared" si="0"/>
        <v>2.0543968717947808E-2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40615.036115431751</v>
      </c>
      <c r="D12" s="14">
        <f t="shared" si="0"/>
        <v>2.5778820879974584E-3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2099733.7490878762</v>
      </c>
      <c r="D14" s="14">
        <f t="shared" si="0"/>
        <v>0.1332724660382798</v>
      </c>
    </row>
    <row r="15" spans="1:6" ht="16.5" thickTop="1" thickBot="1" x14ac:dyDescent="0.3">
      <c r="A15" s="15">
        <v>11</v>
      </c>
      <c r="B15" s="16" t="s">
        <v>97</v>
      </c>
      <c r="C15" s="17">
        <v>805055.59086365905</v>
      </c>
      <c r="D15" s="14">
        <f t="shared" si="0"/>
        <v>5.1097785106760218E-2</v>
      </c>
    </row>
    <row r="16" spans="1:6" ht="16.5" thickTop="1" thickBot="1" x14ac:dyDescent="0.3">
      <c r="A16" s="15">
        <v>12</v>
      </c>
      <c r="B16" s="16" t="s">
        <v>98</v>
      </c>
      <c r="C16" s="17">
        <v>3433.3192473745808</v>
      </c>
      <c r="D16" s="14">
        <f t="shared" si="0"/>
        <v>2.1791663966589484E-4</v>
      </c>
    </row>
    <row r="17" spans="1:4" ht="16.5" thickTop="1" thickBot="1" x14ac:dyDescent="0.3">
      <c r="A17" s="15">
        <v>13</v>
      </c>
      <c r="B17" s="16" t="s">
        <v>99</v>
      </c>
      <c r="C17" s="17">
        <v>156569.14472141754</v>
      </c>
      <c r="D17" s="14">
        <f t="shared" si="0"/>
        <v>9.9376199632891429E-3</v>
      </c>
    </row>
    <row r="18" spans="1:4" ht="16.5" thickTop="1" thickBot="1" x14ac:dyDescent="0.3">
      <c r="A18" s="15">
        <v>14</v>
      </c>
      <c r="B18" s="16" t="s">
        <v>100</v>
      </c>
      <c r="C18" s="17">
        <v>4219285.4286316112</v>
      </c>
      <c r="D18" s="14">
        <f t="shared" si="0"/>
        <v>0.26780279844403349</v>
      </c>
    </row>
    <row r="19" spans="1:4" ht="16.5" thickTop="1" thickBot="1" x14ac:dyDescent="0.3">
      <c r="A19" s="15">
        <v>15</v>
      </c>
      <c r="B19" s="16" t="s">
        <v>101</v>
      </c>
      <c r="C19" s="17">
        <v>183864.65009566833</v>
      </c>
      <c r="D19" s="14">
        <f t="shared" si="0"/>
        <v>1.1670096433016676E-2</v>
      </c>
    </row>
    <row r="20" spans="1:4" ht="16.5" thickTop="1" thickBot="1" x14ac:dyDescent="0.3">
      <c r="A20" s="15">
        <v>16</v>
      </c>
      <c r="B20" s="16" t="s">
        <v>102</v>
      </c>
      <c r="C20" s="17">
        <v>4073275.4025183362</v>
      </c>
      <c r="D20" s="14">
        <f t="shared" si="0"/>
        <v>0.25853537763180773</v>
      </c>
    </row>
    <row r="21" spans="1:4" ht="16.5" thickTop="1" thickBot="1" x14ac:dyDescent="0.3">
      <c r="A21" s="15">
        <v>17</v>
      </c>
      <c r="B21" s="16" t="s">
        <v>103</v>
      </c>
      <c r="C21" s="17">
        <v>991518.42266768217</v>
      </c>
      <c r="D21" s="14">
        <f t="shared" si="0"/>
        <v>6.2932791059204504E-2</v>
      </c>
    </row>
    <row r="22" spans="1:4" ht="16.5" thickTop="1" thickBot="1" x14ac:dyDescent="0.3">
      <c r="A22" s="15">
        <v>18</v>
      </c>
      <c r="B22" s="16" t="s">
        <v>104</v>
      </c>
      <c r="C22" s="17">
        <v>1336019.8059804463</v>
      </c>
      <c r="D22" s="14">
        <f t="shared" si="0"/>
        <v>8.4798681878759677E-2</v>
      </c>
    </row>
    <row r="23" spans="1:4" ht="16.5" thickTop="1" thickBot="1" x14ac:dyDescent="0.3">
      <c r="A23" s="31"/>
      <c r="B23" s="18" t="s">
        <v>105</v>
      </c>
      <c r="C23" s="19">
        <f>SUM(C5:C22)</f>
        <v>15755195.439129718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161639-734E-4D43-A9C7-DD6AEA31C1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4B21-9C06-48C2-BAE1-38DFB4ED6C75}">
  <dimension ref="A1:G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7" x14ac:dyDescent="0.25">
      <c r="A1" s="49" t="s">
        <v>1</v>
      </c>
      <c r="B1" s="50"/>
      <c r="C1" s="50"/>
      <c r="D1" s="51"/>
    </row>
    <row r="2" spans="1:7" ht="16.5" x14ac:dyDescent="0.25">
      <c r="A2" s="52" t="s">
        <v>188</v>
      </c>
      <c r="B2" s="53"/>
      <c r="C2" s="53"/>
      <c r="D2" s="54"/>
      <c r="F2" s="40" t="s">
        <v>186</v>
      </c>
    </row>
    <row r="3" spans="1:7" ht="15.75" thickBot="1" x14ac:dyDescent="0.3">
      <c r="A3" s="55" t="s">
        <v>130</v>
      </c>
      <c r="B3" s="56"/>
      <c r="C3" s="56"/>
      <c r="D3" s="57"/>
    </row>
    <row r="4" spans="1:7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7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7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7" ht="16.5" thickTop="1" thickBot="1" x14ac:dyDescent="0.3">
      <c r="A7" s="15">
        <v>3</v>
      </c>
      <c r="B7" s="16" t="s">
        <v>89</v>
      </c>
      <c r="C7" s="17">
        <v>0</v>
      </c>
      <c r="D7" s="14">
        <f t="shared" si="0"/>
        <v>0</v>
      </c>
    </row>
    <row r="8" spans="1:7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7" ht="16.5" thickTop="1" thickBot="1" x14ac:dyDescent="0.3">
      <c r="A9" s="15">
        <v>5</v>
      </c>
      <c r="B9" s="16" t="s">
        <v>91</v>
      </c>
      <c r="C9" s="17">
        <v>451789.25084189605</v>
      </c>
      <c r="D9" s="14">
        <f t="shared" si="0"/>
        <v>0.17561334338433851</v>
      </c>
    </row>
    <row r="10" spans="1:7" ht="16.5" thickTop="1" thickBot="1" x14ac:dyDescent="0.3">
      <c r="A10" s="15">
        <v>6</v>
      </c>
      <c r="B10" s="16" t="s">
        <v>92</v>
      </c>
      <c r="C10" s="17">
        <v>1655.4368605055465</v>
      </c>
      <c r="D10" s="14">
        <f t="shared" si="0"/>
        <v>6.4347879302862915E-4</v>
      </c>
      <c r="G10" s="1" t="s">
        <v>131</v>
      </c>
    </row>
    <row r="11" spans="1:7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7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7" ht="16.5" thickTop="1" thickBot="1" x14ac:dyDescent="0.3">
      <c r="A13" s="15">
        <v>9</v>
      </c>
      <c r="B13" s="16" t="s">
        <v>95</v>
      </c>
      <c r="C13" s="17">
        <v>865.33879142054479</v>
      </c>
      <c r="D13" s="14">
        <f t="shared" si="0"/>
        <v>3.3636266918334647E-4</v>
      </c>
    </row>
    <row r="14" spans="1:7" ht="16.5" thickTop="1" thickBot="1" x14ac:dyDescent="0.3">
      <c r="A14" s="15">
        <v>10</v>
      </c>
      <c r="B14" s="16" t="s">
        <v>96</v>
      </c>
      <c r="C14" s="17">
        <v>41897.551390963417</v>
      </c>
      <c r="D14" s="14">
        <f t="shared" si="0"/>
        <v>1.6285843600026429E-2</v>
      </c>
    </row>
    <row r="15" spans="1:7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7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31520.610530332382</v>
      </c>
      <c r="D17" s="14">
        <f t="shared" si="0"/>
        <v>1.2252260961127621E-2</v>
      </c>
    </row>
    <row r="18" spans="1:4" ht="16.5" thickTop="1" thickBot="1" x14ac:dyDescent="0.3">
      <c r="A18" s="15">
        <v>14</v>
      </c>
      <c r="B18" s="16" t="s">
        <v>100</v>
      </c>
      <c r="C18" s="17">
        <v>1142577.7103211475</v>
      </c>
      <c r="D18" s="14">
        <f t="shared" si="0"/>
        <v>0.44412719296001396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103547.06815841264</v>
      </c>
      <c r="D20" s="14">
        <f t="shared" si="0"/>
        <v>4.0249401248610962E-2</v>
      </c>
    </row>
    <row r="21" spans="1:4" ht="16.5" thickTop="1" thickBot="1" x14ac:dyDescent="0.3">
      <c r="A21" s="15">
        <v>17</v>
      </c>
      <c r="B21" s="16" t="s">
        <v>103</v>
      </c>
      <c r="C21" s="17">
        <v>54203.129615448248</v>
      </c>
      <c r="D21" s="14">
        <f t="shared" si="0"/>
        <v>2.1069099798026469E-2</v>
      </c>
    </row>
    <row r="22" spans="1:4" ht="16.5" thickTop="1" thickBot="1" x14ac:dyDescent="0.3">
      <c r="A22" s="15">
        <v>18</v>
      </c>
      <c r="B22" s="16" t="s">
        <v>104</v>
      </c>
      <c r="C22" s="17">
        <v>744580.14020870265</v>
      </c>
      <c r="D22" s="14">
        <f t="shared" si="0"/>
        <v>0.28942301658564412</v>
      </c>
    </row>
    <row r="23" spans="1:4" ht="16.5" thickTop="1" thickBot="1" x14ac:dyDescent="0.3">
      <c r="A23" s="31"/>
      <c r="B23" s="18" t="s">
        <v>105</v>
      </c>
      <c r="C23" s="19">
        <f>SUM(C5:C22)</f>
        <v>2572636.2367188288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B010699-17DE-4396-BCB0-88D6B4B1E632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191D-47F1-484C-A1B7-896B425BE3B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132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137454.08769925189</v>
      </c>
      <c r="D5" s="14">
        <f>C5/C$23</f>
        <v>3.570045837318864E-3</v>
      </c>
    </row>
    <row r="6" spans="1:6" ht="16.5" thickTop="1" thickBot="1" x14ac:dyDescent="0.3">
      <c r="A6" s="15">
        <v>2</v>
      </c>
      <c r="B6" s="16" t="s">
        <v>88</v>
      </c>
      <c r="C6" s="17">
        <v>43382.025644172732</v>
      </c>
      <c r="D6" s="14">
        <f t="shared" ref="D6:D23" si="0">C6/C$23</f>
        <v>1.1267458295187681E-3</v>
      </c>
    </row>
    <row r="7" spans="1:6" ht="16.5" thickTop="1" thickBot="1" x14ac:dyDescent="0.3">
      <c r="A7" s="15">
        <v>3</v>
      </c>
      <c r="B7" s="16" t="s">
        <v>89</v>
      </c>
      <c r="C7" s="17">
        <v>510976.43913332687</v>
      </c>
      <c r="D7" s="14">
        <f t="shared" si="0"/>
        <v>1.3271408220956661E-2</v>
      </c>
    </row>
    <row r="8" spans="1:6" ht="16.5" thickTop="1" thickBot="1" x14ac:dyDescent="0.3">
      <c r="A8" s="15">
        <v>4</v>
      </c>
      <c r="B8" s="16" t="s">
        <v>90</v>
      </c>
      <c r="C8" s="17">
        <v>1133291.9510169586</v>
      </c>
      <c r="D8" s="14">
        <f t="shared" si="0"/>
        <v>2.9434586340185556E-2</v>
      </c>
    </row>
    <row r="9" spans="1:6" ht="16.5" thickTop="1" thickBot="1" x14ac:dyDescent="0.3">
      <c r="A9" s="15">
        <v>5</v>
      </c>
      <c r="B9" s="16" t="s">
        <v>91</v>
      </c>
      <c r="C9" s="17">
        <v>383078.00431314972</v>
      </c>
      <c r="D9" s="14">
        <f t="shared" si="0"/>
        <v>9.949547936754604E-3</v>
      </c>
    </row>
    <row r="10" spans="1:6" ht="16.5" thickTop="1" thickBot="1" x14ac:dyDescent="0.3">
      <c r="A10" s="15">
        <v>6</v>
      </c>
      <c r="B10" s="16" t="s">
        <v>92</v>
      </c>
      <c r="C10" s="17">
        <v>378149.44007978553</v>
      </c>
      <c r="D10" s="14">
        <f t="shared" si="0"/>
        <v>9.8215401014126787E-3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41646.952179412372</v>
      </c>
      <c r="D12" s="14">
        <f t="shared" si="0"/>
        <v>1.0816813872457731E-3</v>
      </c>
    </row>
    <row r="13" spans="1:6" ht="16.5" thickTop="1" thickBot="1" x14ac:dyDescent="0.3">
      <c r="A13" s="15">
        <v>9</v>
      </c>
      <c r="B13" s="16" t="s">
        <v>95</v>
      </c>
      <c r="C13" s="17">
        <v>8897.3829730433226</v>
      </c>
      <c r="D13" s="14">
        <f t="shared" si="0"/>
        <v>2.3108854438323067E-4</v>
      </c>
    </row>
    <row r="14" spans="1:6" ht="16.5" thickTop="1" thickBot="1" x14ac:dyDescent="0.3">
      <c r="A14" s="15">
        <v>10</v>
      </c>
      <c r="B14" s="16" t="s">
        <v>96</v>
      </c>
      <c r="C14" s="17">
        <v>4143163.6210355996</v>
      </c>
      <c r="D14" s="14">
        <f t="shared" si="0"/>
        <v>0.10760890626237518</v>
      </c>
    </row>
    <row r="15" spans="1:6" ht="16.5" thickTop="1" thickBot="1" x14ac:dyDescent="0.3">
      <c r="A15" s="15">
        <v>11</v>
      </c>
      <c r="B15" s="16" t="s">
        <v>97</v>
      </c>
      <c r="C15" s="17">
        <v>6006.1785231871145</v>
      </c>
      <c r="D15" s="14">
        <f t="shared" si="0"/>
        <v>1.5599632570996157E-4</v>
      </c>
    </row>
    <row r="16" spans="1:6" ht="16.5" thickTop="1" thickBot="1" x14ac:dyDescent="0.3">
      <c r="A16" s="15">
        <v>12</v>
      </c>
      <c r="B16" s="16" t="s">
        <v>98</v>
      </c>
      <c r="C16" s="17">
        <v>8509401.7438738998</v>
      </c>
      <c r="D16" s="14">
        <f t="shared" si="0"/>
        <v>0.22101164674170864</v>
      </c>
    </row>
    <row r="17" spans="1:4" ht="16.5" thickTop="1" thickBot="1" x14ac:dyDescent="0.3">
      <c r="A17" s="15">
        <v>13</v>
      </c>
      <c r="B17" s="16" t="s">
        <v>99</v>
      </c>
      <c r="C17" s="17">
        <v>792233.59309297497</v>
      </c>
      <c r="D17" s="14">
        <f t="shared" si="0"/>
        <v>2.0576399644032815E-2</v>
      </c>
    </row>
    <row r="18" spans="1:4" ht="16.5" thickTop="1" thickBot="1" x14ac:dyDescent="0.3">
      <c r="A18" s="15">
        <v>14</v>
      </c>
      <c r="B18" s="16" t="s">
        <v>100</v>
      </c>
      <c r="C18" s="17">
        <v>10025545.88661878</v>
      </c>
      <c r="D18" s="14">
        <f t="shared" si="0"/>
        <v>0.26038991606917072</v>
      </c>
    </row>
    <row r="19" spans="1:4" ht="16.5" thickTop="1" thickBot="1" x14ac:dyDescent="0.3">
      <c r="A19" s="15">
        <v>15</v>
      </c>
      <c r="B19" s="16" t="s">
        <v>101</v>
      </c>
      <c r="C19" s="17">
        <v>189955.42409108815</v>
      </c>
      <c r="D19" s="14">
        <f t="shared" si="0"/>
        <v>4.933644261903021E-3</v>
      </c>
    </row>
    <row r="20" spans="1:4" ht="16.5" thickTop="1" thickBot="1" x14ac:dyDescent="0.3">
      <c r="A20" s="15">
        <v>16</v>
      </c>
      <c r="B20" s="16" t="s">
        <v>102</v>
      </c>
      <c r="C20" s="17">
        <v>2819562.8023349904</v>
      </c>
      <c r="D20" s="14">
        <f t="shared" si="0"/>
        <v>7.3231495796322751E-2</v>
      </c>
    </row>
    <row r="21" spans="1:4" ht="16.5" thickTop="1" thickBot="1" x14ac:dyDescent="0.3">
      <c r="A21" s="15">
        <v>17</v>
      </c>
      <c r="B21" s="16" t="s">
        <v>103</v>
      </c>
      <c r="C21" s="17">
        <v>2657085.5230057645</v>
      </c>
      <c r="D21" s="14">
        <f t="shared" si="0"/>
        <v>6.9011531556355268E-2</v>
      </c>
    </row>
    <row r="22" spans="1:4" ht="16.5" thickTop="1" thickBot="1" x14ac:dyDescent="0.3">
      <c r="A22" s="15">
        <v>18</v>
      </c>
      <c r="B22" s="16" t="s">
        <v>104</v>
      </c>
      <c r="C22" s="17">
        <v>6722220.1680409294</v>
      </c>
      <c r="D22" s="14">
        <f t="shared" si="0"/>
        <v>0.17459381914464556</v>
      </c>
    </row>
    <row r="23" spans="1:4" ht="16.5" thickTop="1" thickBot="1" x14ac:dyDescent="0.3">
      <c r="A23" s="31"/>
      <c r="B23" s="18" t="s">
        <v>105</v>
      </c>
      <c r="C23" s="19">
        <f>SUM(C5:C22)</f>
        <v>38502051.223656312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E0B9DE7-94B5-4DC8-8D4D-8EE93FC97FB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0A92-E025-47FD-9D4C-528F15AE05D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133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1184531.4387864128</v>
      </c>
      <c r="D5" s="14">
        <f>C5/C$23</f>
        <v>2.2772117101645742E-2</v>
      </c>
    </row>
    <row r="6" spans="1:6" ht="16.5" thickTop="1" thickBot="1" x14ac:dyDescent="0.3">
      <c r="A6" s="15">
        <v>2</v>
      </c>
      <c r="B6" s="16" t="s">
        <v>88</v>
      </c>
      <c r="C6" s="17">
        <v>252053.16268156614</v>
      </c>
      <c r="D6" s="14">
        <f t="shared" ref="D6:D23" si="0">C6/C$23</f>
        <v>4.8456156995759989E-3</v>
      </c>
    </row>
    <row r="7" spans="1:6" ht="16.5" thickTop="1" thickBot="1" x14ac:dyDescent="0.3">
      <c r="A7" s="15">
        <v>3</v>
      </c>
      <c r="B7" s="16" t="s">
        <v>89</v>
      </c>
      <c r="C7" s="17">
        <v>889875.58183582535</v>
      </c>
      <c r="D7" s="14">
        <f t="shared" si="0"/>
        <v>1.7107482580810161E-2</v>
      </c>
    </row>
    <row r="8" spans="1:6" ht="16.5" thickTop="1" thickBot="1" x14ac:dyDescent="0.3">
      <c r="A8" s="15">
        <v>4</v>
      </c>
      <c r="B8" s="16" t="s">
        <v>90</v>
      </c>
      <c r="C8" s="17">
        <v>17460.312466763331</v>
      </c>
      <c r="D8" s="14">
        <f t="shared" si="0"/>
        <v>3.3566713985389945E-4</v>
      </c>
    </row>
    <row r="9" spans="1:6" ht="16.5" thickTop="1" thickBot="1" x14ac:dyDescent="0.3">
      <c r="A9" s="15">
        <v>5</v>
      </c>
      <c r="B9" s="16" t="s">
        <v>91</v>
      </c>
      <c r="C9" s="17">
        <v>314699.66794689721</v>
      </c>
      <c r="D9" s="14">
        <f t="shared" si="0"/>
        <v>6.0499683298215687E-3</v>
      </c>
    </row>
    <row r="10" spans="1:6" ht="16.5" thickTop="1" thickBot="1" x14ac:dyDescent="0.3">
      <c r="A10" s="15">
        <v>6</v>
      </c>
      <c r="B10" s="16" t="s">
        <v>92</v>
      </c>
      <c r="C10" s="17">
        <v>865473.99632051971</v>
      </c>
      <c r="D10" s="14">
        <f t="shared" si="0"/>
        <v>1.6638372395444655E-2</v>
      </c>
    </row>
    <row r="11" spans="1:6" ht="16.5" thickTop="1" thickBot="1" x14ac:dyDescent="0.3">
      <c r="A11" s="15">
        <v>7</v>
      </c>
      <c r="B11" s="16" t="s">
        <v>93</v>
      </c>
      <c r="C11" s="17">
        <v>2043481.3581310478</v>
      </c>
      <c r="D11" s="14">
        <f t="shared" si="0"/>
        <v>3.9285066870041165E-2</v>
      </c>
    </row>
    <row r="12" spans="1:6" ht="16.5" thickTop="1" thickBot="1" x14ac:dyDescent="0.3">
      <c r="A12" s="15">
        <v>8</v>
      </c>
      <c r="B12" s="16" t="s">
        <v>94</v>
      </c>
      <c r="C12" s="17">
        <v>39602.610619660161</v>
      </c>
      <c r="D12" s="14">
        <f t="shared" si="0"/>
        <v>7.6134347897573499E-4</v>
      </c>
    </row>
    <row r="13" spans="1:6" ht="16.5" thickTop="1" thickBot="1" x14ac:dyDescent="0.3">
      <c r="A13" s="15">
        <v>9</v>
      </c>
      <c r="B13" s="16" t="s">
        <v>95</v>
      </c>
      <c r="C13" s="17">
        <v>608337.26600603224</v>
      </c>
      <c r="D13" s="14">
        <f t="shared" si="0"/>
        <v>1.1695027253119864E-2</v>
      </c>
    </row>
    <row r="14" spans="1:6" ht="16.5" thickTop="1" thickBot="1" x14ac:dyDescent="0.3">
      <c r="A14" s="15">
        <v>10</v>
      </c>
      <c r="B14" s="16" t="s">
        <v>96</v>
      </c>
      <c r="C14" s="17">
        <v>3261669.5262472862</v>
      </c>
      <c r="D14" s="14">
        <f t="shared" si="0"/>
        <v>6.2704220391710017E-2</v>
      </c>
    </row>
    <row r="15" spans="1:6" ht="16.5" thickTop="1" thickBot="1" x14ac:dyDescent="0.3">
      <c r="A15" s="15">
        <v>11</v>
      </c>
      <c r="B15" s="16" t="s">
        <v>97</v>
      </c>
      <c r="C15" s="17">
        <v>19108.234869968335</v>
      </c>
      <c r="D15" s="14">
        <f t="shared" si="0"/>
        <v>3.6734775272024688E-4</v>
      </c>
    </row>
    <row r="16" spans="1:6" ht="16.5" thickTop="1" thickBot="1" x14ac:dyDescent="0.3">
      <c r="A16" s="15">
        <v>12</v>
      </c>
      <c r="B16" s="16" t="s">
        <v>98</v>
      </c>
      <c r="C16" s="17">
        <v>2678907.9885670687</v>
      </c>
      <c r="D16" s="14">
        <f t="shared" si="0"/>
        <v>5.1500875724062117E-2</v>
      </c>
    </row>
    <row r="17" spans="1:4" ht="16.5" thickTop="1" thickBot="1" x14ac:dyDescent="0.3">
      <c r="A17" s="15">
        <v>13</v>
      </c>
      <c r="B17" s="16" t="s">
        <v>99</v>
      </c>
      <c r="C17" s="17">
        <v>986278.90901505097</v>
      </c>
      <c r="D17" s="14">
        <f t="shared" si="0"/>
        <v>1.8960795868773837E-2</v>
      </c>
    </row>
    <row r="18" spans="1:4" ht="16.5" thickTop="1" thickBot="1" x14ac:dyDescent="0.3">
      <c r="A18" s="15">
        <v>14</v>
      </c>
      <c r="B18" s="16" t="s">
        <v>100</v>
      </c>
      <c r="C18" s="17">
        <v>16697139.70891995</v>
      </c>
      <c r="D18" s="14">
        <f t="shared" si="0"/>
        <v>0.32099546560251718</v>
      </c>
    </row>
    <row r="19" spans="1:4" ht="16.5" thickTop="1" thickBot="1" x14ac:dyDescent="0.3">
      <c r="A19" s="15">
        <v>15</v>
      </c>
      <c r="B19" s="16" t="s">
        <v>101</v>
      </c>
      <c r="C19" s="17">
        <v>492650.32600512198</v>
      </c>
      <c r="D19" s="14">
        <f t="shared" si="0"/>
        <v>9.4709946453143245E-3</v>
      </c>
    </row>
    <row r="20" spans="1:4" ht="16.5" thickTop="1" thickBot="1" x14ac:dyDescent="0.3">
      <c r="A20" s="15">
        <v>16</v>
      </c>
      <c r="B20" s="16" t="s">
        <v>102</v>
      </c>
      <c r="C20" s="17">
        <v>4758402.1922276206</v>
      </c>
      <c r="D20" s="14">
        <f t="shared" si="0"/>
        <v>9.1478274353909969E-2</v>
      </c>
    </row>
    <row r="21" spans="1:4" ht="16.5" thickTop="1" thickBot="1" x14ac:dyDescent="0.3">
      <c r="A21" s="15">
        <v>17</v>
      </c>
      <c r="B21" s="16" t="s">
        <v>103</v>
      </c>
      <c r="C21" s="17">
        <v>11926315.890411217</v>
      </c>
      <c r="D21" s="14">
        <f t="shared" si="0"/>
        <v>0.22927839072461592</v>
      </c>
    </row>
    <row r="22" spans="1:4" ht="16.5" thickTop="1" thickBot="1" x14ac:dyDescent="0.3">
      <c r="A22" s="15">
        <v>18</v>
      </c>
      <c r="B22" s="16" t="s">
        <v>104</v>
      </c>
      <c r="C22" s="17">
        <v>4980758.1639064727</v>
      </c>
      <c r="D22" s="14">
        <f t="shared" si="0"/>
        <v>9.5752974087087814E-2</v>
      </c>
    </row>
    <row r="23" spans="1:4" ht="16.5" thickTop="1" thickBot="1" x14ac:dyDescent="0.3">
      <c r="A23" s="31"/>
      <c r="B23" s="18" t="s">
        <v>105</v>
      </c>
      <c r="C23" s="19">
        <f>SUM(C5:C22)</f>
        <v>52016746.334964469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81F8B78-0361-44DD-B3D8-475C7F87E1C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CBA1-E923-420B-9802-B744A7F720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134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903.42184929284213</v>
      </c>
      <c r="D6" s="14">
        <f t="shared" ref="D6:D23" si="0">C6/C$23</f>
        <v>2.1932913709964204E-4</v>
      </c>
    </row>
    <row r="7" spans="1:6" ht="16.5" thickTop="1" thickBot="1" x14ac:dyDescent="0.3">
      <c r="A7" s="15">
        <v>3</v>
      </c>
      <c r="B7" s="16" t="s">
        <v>89</v>
      </c>
      <c r="C7" s="17">
        <v>68761.714121994446</v>
      </c>
      <c r="D7" s="14">
        <f t="shared" si="0"/>
        <v>1.669369346742542E-2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2684.0055087408664</v>
      </c>
      <c r="D9" s="14">
        <f t="shared" si="0"/>
        <v>6.5161210420537489E-4</v>
      </c>
    </row>
    <row r="10" spans="1:6" ht="16.5" thickTop="1" thickBot="1" x14ac:dyDescent="0.3">
      <c r="A10" s="15">
        <v>6</v>
      </c>
      <c r="B10" s="16" t="s">
        <v>92</v>
      </c>
      <c r="C10" s="17">
        <v>2785.8231156522506</v>
      </c>
      <c r="D10" s="14">
        <f t="shared" si="0"/>
        <v>6.7633097488899261E-4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286396.86040490092</v>
      </c>
      <c r="D14" s="14">
        <f t="shared" si="0"/>
        <v>6.9530282347966724E-2</v>
      </c>
    </row>
    <row r="15" spans="1:6" ht="16.5" thickTop="1" thickBot="1" x14ac:dyDescent="0.3">
      <c r="A15" s="15">
        <v>11</v>
      </c>
      <c r="B15" s="16" t="s">
        <v>97</v>
      </c>
      <c r="C15" s="17">
        <v>36766.073173929581</v>
      </c>
      <c r="D15" s="14">
        <f t="shared" si="0"/>
        <v>8.9259199454743178E-3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145395.83028505955</v>
      </c>
      <c r="D17" s="14">
        <f t="shared" si="0"/>
        <v>3.5298617162369726E-2</v>
      </c>
    </row>
    <row r="18" spans="1:4" ht="16.5" thickTop="1" thickBot="1" x14ac:dyDescent="0.3">
      <c r="A18" s="15">
        <v>14</v>
      </c>
      <c r="B18" s="16" t="s">
        <v>100</v>
      </c>
      <c r="C18" s="17">
        <v>2318604.2563051959</v>
      </c>
      <c r="D18" s="14">
        <f t="shared" si="0"/>
        <v>0.56290145208358211</v>
      </c>
    </row>
    <row r="19" spans="1:4" ht="16.5" thickTop="1" thickBot="1" x14ac:dyDescent="0.3">
      <c r="A19" s="15">
        <v>15</v>
      </c>
      <c r="B19" s="16" t="s">
        <v>101</v>
      </c>
      <c r="C19" s="17">
        <v>1850.9204672110584</v>
      </c>
      <c r="D19" s="14">
        <f t="shared" si="0"/>
        <v>4.4935905549687064E-4</v>
      </c>
    </row>
    <row r="20" spans="1:4" ht="16.5" thickTop="1" thickBot="1" x14ac:dyDescent="0.3">
      <c r="A20" s="15">
        <v>16</v>
      </c>
      <c r="B20" s="16" t="s">
        <v>102</v>
      </c>
      <c r="C20" s="17">
        <v>1028321.5276355955</v>
      </c>
      <c r="D20" s="14">
        <f t="shared" si="0"/>
        <v>0.24965178060929574</v>
      </c>
    </row>
    <row r="21" spans="1:4" ht="16.5" thickTop="1" thickBot="1" x14ac:dyDescent="0.3">
      <c r="A21" s="15">
        <v>17</v>
      </c>
      <c r="B21" s="16" t="s">
        <v>103</v>
      </c>
      <c r="C21" s="17">
        <v>126741.17984629123</v>
      </c>
      <c r="D21" s="14">
        <f t="shared" si="0"/>
        <v>3.0769715866886156E-2</v>
      </c>
    </row>
    <row r="22" spans="1:4" ht="16.5" thickTop="1" thickBot="1" x14ac:dyDescent="0.3">
      <c r="A22" s="15">
        <v>18</v>
      </c>
      <c r="B22" s="16" t="s">
        <v>104</v>
      </c>
      <c r="C22" s="17">
        <v>99811.793111209743</v>
      </c>
      <c r="D22" s="14">
        <f t="shared" si="0"/>
        <v>2.4231907245308947E-2</v>
      </c>
    </row>
    <row r="23" spans="1:4" ht="16.5" thickTop="1" thickBot="1" x14ac:dyDescent="0.3">
      <c r="A23" s="31"/>
      <c r="B23" s="18" t="s">
        <v>105</v>
      </c>
      <c r="C23" s="19">
        <f>SUM(C5:C22)</f>
        <v>4119023.4058250738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429FDAB-21FE-43AE-AD7D-B68916733EF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E57C-9C46-40B1-BC0C-82A140386239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106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142116.55124324776</v>
      </c>
      <c r="D5" s="14">
        <f>C5/C$23</f>
        <v>5.0083877017947833E-3</v>
      </c>
    </row>
    <row r="6" spans="1:6" ht="16.5" thickTop="1" thickBot="1" x14ac:dyDescent="0.3">
      <c r="A6" s="15">
        <v>2</v>
      </c>
      <c r="B6" s="16" t="s">
        <v>88</v>
      </c>
      <c r="C6" s="17">
        <v>46959.06696596642</v>
      </c>
      <c r="D6" s="14">
        <f t="shared" ref="D6:D23" si="0">C6/C$23</f>
        <v>1.6549037492301108E-3</v>
      </c>
    </row>
    <row r="7" spans="1:6" ht="16.5" thickTop="1" thickBot="1" x14ac:dyDescent="0.3">
      <c r="A7" s="15">
        <v>3</v>
      </c>
      <c r="B7" s="16" t="s">
        <v>89</v>
      </c>
      <c r="C7" s="17">
        <v>618644.83977669047</v>
      </c>
      <c r="D7" s="14">
        <f t="shared" si="0"/>
        <v>2.1801916667771606E-2</v>
      </c>
    </row>
    <row r="8" spans="1:6" ht="16.5" thickTop="1" thickBot="1" x14ac:dyDescent="0.3">
      <c r="A8" s="15">
        <v>4</v>
      </c>
      <c r="B8" s="16" t="s">
        <v>90</v>
      </c>
      <c r="C8" s="17">
        <v>1336654.8558192404</v>
      </c>
      <c r="D8" s="14">
        <f t="shared" si="0"/>
        <v>4.7105602288160166E-2</v>
      </c>
    </row>
    <row r="9" spans="1:6" ht="16.5" thickTop="1" thickBot="1" x14ac:dyDescent="0.3">
      <c r="A9" s="15">
        <v>5</v>
      </c>
      <c r="B9" s="16" t="s">
        <v>91</v>
      </c>
      <c r="C9" s="17">
        <v>1227917.9251146701</v>
      </c>
      <c r="D9" s="14">
        <f t="shared" si="0"/>
        <v>4.3273559491543566E-2</v>
      </c>
    </row>
    <row r="10" spans="1:6" ht="16.5" thickTop="1" thickBot="1" x14ac:dyDescent="0.3">
      <c r="A10" s="15">
        <v>6</v>
      </c>
      <c r="B10" s="16" t="s">
        <v>92</v>
      </c>
      <c r="C10" s="17">
        <v>362397.70137994655</v>
      </c>
      <c r="D10" s="14">
        <f t="shared" si="0"/>
        <v>1.2771406109084414E-2</v>
      </c>
    </row>
    <row r="11" spans="1:6" ht="16.5" thickTop="1" thickBot="1" x14ac:dyDescent="0.3">
      <c r="A11" s="15">
        <v>7</v>
      </c>
      <c r="B11" s="16" t="s">
        <v>93</v>
      </c>
      <c r="C11" s="17">
        <v>154710.65208481162</v>
      </c>
      <c r="D11" s="14">
        <f t="shared" si="0"/>
        <v>5.4522215777104057E-3</v>
      </c>
    </row>
    <row r="12" spans="1:6" ht="16.5" thickTop="1" thickBot="1" x14ac:dyDescent="0.3">
      <c r="A12" s="15">
        <v>8</v>
      </c>
      <c r="B12" s="16" t="s">
        <v>94</v>
      </c>
      <c r="C12" s="17">
        <v>8522.3627072503568</v>
      </c>
      <c r="D12" s="14">
        <f t="shared" si="0"/>
        <v>3.0034008143196589E-4</v>
      </c>
    </row>
    <row r="13" spans="1:6" ht="16.5" thickTop="1" thickBot="1" x14ac:dyDescent="0.3">
      <c r="A13" s="15">
        <v>9</v>
      </c>
      <c r="B13" s="16" t="s">
        <v>95</v>
      </c>
      <c r="C13" s="17">
        <v>121560.25243116476</v>
      </c>
      <c r="D13" s="14">
        <f t="shared" si="0"/>
        <v>4.2839547398054473E-3</v>
      </c>
    </row>
    <row r="14" spans="1:6" ht="16.5" thickTop="1" thickBot="1" x14ac:dyDescent="0.3">
      <c r="A14" s="15">
        <v>10</v>
      </c>
      <c r="B14" s="16" t="s">
        <v>96</v>
      </c>
      <c r="C14" s="17">
        <v>2449690.4673956465</v>
      </c>
      <c r="D14" s="14">
        <f t="shared" si="0"/>
        <v>8.6330547024804721E-2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2937217.446058834</v>
      </c>
      <c r="D16" s="14">
        <f t="shared" si="0"/>
        <v>0.10351168534310379</v>
      </c>
    </row>
    <row r="17" spans="1:4" ht="16.5" thickTop="1" thickBot="1" x14ac:dyDescent="0.3">
      <c r="A17" s="15">
        <v>13</v>
      </c>
      <c r="B17" s="16" t="s">
        <v>99</v>
      </c>
      <c r="C17" s="17">
        <v>1032112.4417879084</v>
      </c>
      <c r="D17" s="14">
        <f t="shared" si="0"/>
        <v>3.6373098102220836E-2</v>
      </c>
    </row>
    <row r="18" spans="1:4" ht="16.5" thickTop="1" thickBot="1" x14ac:dyDescent="0.3">
      <c r="A18" s="15">
        <v>14</v>
      </c>
      <c r="B18" s="16" t="s">
        <v>100</v>
      </c>
      <c r="C18" s="17">
        <v>6990401.1809866112</v>
      </c>
      <c r="D18" s="14">
        <f t="shared" si="0"/>
        <v>0.24635159662396111</v>
      </c>
    </row>
    <row r="19" spans="1:4" ht="16.5" thickTop="1" thickBot="1" x14ac:dyDescent="0.3">
      <c r="A19" s="15">
        <v>15</v>
      </c>
      <c r="B19" s="16" t="s">
        <v>101</v>
      </c>
      <c r="C19" s="17">
        <v>309673.08767012454</v>
      </c>
      <c r="D19" s="14">
        <f t="shared" si="0"/>
        <v>1.0913316361084712E-2</v>
      </c>
    </row>
    <row r="20" spans="1:4" ht="16.5" thickTop="1" thickBot="1" x14ac:dyDescent="0.3">
      <c r="A20" s="15">
        <v>16</v>
      </c>
      <c r="B20" s="16" t="s">
        <v>102</v>
      </c>
      <c r="C20" s="17">
        <v>5982582.2528653909</v>
      </c>
      <c r="D20" s="14">
        <f t="shared" si="0"/>
        <v>0.21083463620603696</v>
      </c>
    </row>
    <row r="21" spans="1:4" ht="16.5" thickTop="1" thickBot="1" x14ac:dyDescent="0.3">
      <c r="A21" s="15">
        <v>17</v>
      </c>
      <c r="B21" s="16" t="s">
        <v>103</v>
      </c>
      <c r="C21" s="17">
        <v>1907067.4845122953</v>
      </c>
      <c r="D21" s="14">
        <f t="shared" si="0"/>
        <v>6.7207747812399132E-2</v>
      </c>
    </row>
    <row r="22" spans="1:4" ht="16.5" thickTop="1" thickBot="1" x14ac:dyDescent="0.3">
      <c r="A22" s="15">
        <v>18</v>
      </c>
      <c r="B22" s="16" t="s">
        <v>104</v>
      </c>
      <c r="C22" s="17">
        <v>2747480.2830367936</v>
      </c>
      <c r="D22" s="14">
        <f t="shared" si="0"/>
        <v>9.6825080119856299E-2</v>
      </c>
    </row>
    <row r="23" spans="1:4" ht="16.5" thickTop="1" thickBot="1" x14ac:dyDescent="0.3">
      <c r="A23" s="31"/>
      <c r="B23" s="18" t="s">
        <v>105</v>
      </c>
      <c r="C23" s="19">
        <f>SUM(C5:C22)</f>
        <v>28375708.851836592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46A18F-7339-4AD4-9428-E4BED6EE76EC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DB7B-FA4B-440E-9B12-A96A9944C8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135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57030.739514587309</v>
      </c>
      <c r="D7" s="14">
        <f t="shared" si="0"/>
        <v>8.6264104459188844E-3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475399.59231844166</v>
      </c>
      <c r="D9" s="14">
        <f t="shared" si="0"/>
        <v>7.1908448743022754E-2</v>
      </c>
    </row>
    <row r="10" spans="1:6" ht="16.5" thickTop="1" thickBot="1" x14ac:dyDescent="0.3">
      <c r="A10" s="15">
        <v>6</v>
      </c>
      <c r="B10" s="16" t="s">
        <v>92</v>
      </c>
      <c r="C10" s="17">
        <v>1077.9773496470002</v>
      </c>
      <c r="D10" s="14">
        <f t="shared" si="0"/>
        <v>1.6305373468075617E-4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733.13146474391135</v>
      </c>
      <c r="D12" s="14">
        <f t="shared" si="0"/>
        <v>1.1089270417195033E-4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302789.90318933467</v>
      </c>
      <c r="D14" s="14">
        <f t="shared" si="0"/>
        <v>4.5799686380064389E-2</v>
      </c>
    </row>
    <row r="15" spans="1:6" ht="16.5" thickTop="1" thickBot="1" x14ac:dyDescent="0.3">
      <c r="A15" s="15">
        <v>11</v>
      </c>
      <c r="B15" s="16" t="s">
        <v>97</v>
      </c>
      <c r="C15" s="17">
        <v>72759.011116453185</v>
      </c>
      <c r="D15" s="14">
        <f t="shared" si="0"/>
        <v>1.1005452478293045E-2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140590.70367712717</v>
      </c>
      <c r="D17" s="14">
        <f t="shared" si="0"/>
        <v>2.126560386770451E-2</v>
      </c>
    </row>
    <row r="18" spans="1:4" ht="16.5" thickTop="1" thickBot="1" x14ac:dyDescent="0.3">
      <c r="A18" s="15">
        <v>14</v>
      </c>
      <c r="B18" s="16" t="s">
        <v>100</v>
      </c>
      <c r="C18" s="17">
        <v>3266997.4222628702</v>
      </c>
      <c r="D18" s="14">
        <f t="shared" si="0"/>
        <v>0.49416263808029331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1014352.0633508546</v>
      </c>
      <c r="D20" s="14">
        <f t="shared" si="0"/>
        <v>0.15342983993555015</v>
      </c>
    </row>
    <row r="21" spans="1:4" ht="16.5" thickTop="1" thickBot="1" x14ac:dyDescent="0.3">
      <c r="A21" s="15">
        <v>17</v>
      </c>
      <c r="B21" s="16" t="s">
        <v>103</v>
      </c>
      <c r="C21" s="17">
        <v>317329.38465489761</v>
      </c>
      <c r="D21" s="14">
        <f t="shared" si="0"/>
        <v>4.7998913250701325E-2</v>
      </c>
    </row>
    <row r="22" spans="1:4" ht="16.5" thickTop="1" thickBot="1" x14ac:dyDescent="0.3">
      <c r="A22" s="15">
        <v>18</v>
      </c>
      <c r="B22" s="16" t="s">
        <v>104</v>
      </c>
      <c r="C22" s="17">
        <v>962118.59919534449</v>
      </c>
      <c r="D22" s="14">
        <f t="shared" si="0"/>
        <v>0.14552906037959909</v>
      </c>
    </row>
    <row r="23" spans="1:4" ht="16.5" thickTop="1" thickBot="1" x14ac:dyDescent="0.3">
      <c r="A23" s="31"/>
      <c r="B23" s="18" t="s">
        <v>105</v>
      </c>
      <c r="C23" s="19">
        <f>SUM(C5:C22)</f>
        <v>6611178.528094301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60EAFB2-1E70-44F2-B142-432CE5F392B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17EB-E10D-4809-8190-E45E86ADB9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136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1169741.4814472902</v>
      </c>
      <c r="D5" s="14">
        <f>C5/C$23</f>
        <v>2.8522678242911263E-2</v>
      </c>
    </row>
    <row r="6" spans="1:6" ht="16.5" thickTop="1" thickBot="1" x14ac:dyDescent="0.3">
      <c r="A6" s="15">
        <v>2</v>
      </c>
      <c r="B6" s="16" t="s">
        <v>88</v>
      </c>
      <c r="C6" s="17">
        <v>238113.56689902302</v>
      </c>
      <c r="D6" s="14">
        <f t="shared" ref="D6:D23" si="0">C6/C$23</f>
        <v>5.8061005458485129E-3</v>
      </c>
    </row>
    <row r="7" spans="1:6" ht="16.5" thickTop="1" thickBot="1" x14ac:dyDescent="0.3">
      <c r="A7" s="15">
        <v>3</v>
      </c>
      <c r="B7" s="16" t="s">
        <v>89</v>
      </c>
      <c r="C7" s="17">
        <v>682637.17892846034</v>
      </c>
      <c r="D7" s="14">
        <f t="shared" si="0"/>
        <v>1.6645251040541549E-2</v>
      </c>
    </row>
    <row r="8" spans="1:6" ht="16.5" thickTop="1" thickBot="1" x14ac:dyDescent="0.3">
      <c r="A8" s="15">
        <v>4</v>
      </c>
      <c r="B8" s="16" t="s">
        <v>90</v>
      </c>
      <c r="C8" s="17">
        <v>60118.712965106177</v>
      </c>
      <c r="D8" s="14">
        <f t="shared" si="0"/>
        <v>1.4659193791777398E-3</v>
      </c>
    </row>
    <row r="9" spans="1:6" ht="16.5" thickTop="1" thickBot="1" x14ac:dyDescent="0.3">
      <c r="A9" s="15">
        <v>5</v>
      </c>
      <c r="B9" s="16" t="s">
        <v>91</v>
      </c>
      <c r="C9" s="17">
        <v>120178.01120468474</v>
      </c>
      <c r="D9" s="14">
        <f t="shared" si="0"/>
        <v>2.9303900048266072E-3</v>
      </c>
    </row>
    <row r="10" spans="1:6" ht="16.5" thickTop="1" thickBot="1" x14ac:dyDescent="0.3">
      <c r="A10" s="15">
        <v>6</v>
      </c>
      <c r="B10" s="16" t="s">
        <v>92</v>
      </c>
      <c r="C10" s="17">
        <v>1367868.6843780195</v>
      </c>
      <c r="D10" s="14">
        <f t="shared" si="0"/>
        <v>3.3353761477960084E-2</v>
      </c>
    </row>
    <row r="11" spans="1:6" ht="16.5" thickTop="1" thickBot="1" x14ac:dyDescent="0.3">
      <c r="A11" s="15">
        <v>7</v>
      </c>
      <c r="B11" s="16" t="s">
        <v>93</v>
      </c>
      <c r="C11" s="17">
        <v>813758.56687858584</v>
      </c>
      <c r="D11" s="14">
        <f t="shared" si="0"/>
        <v>1.984248155564481E-2</v>
      </c>
    </row>
    <row r="12" spans="1:6" ht="16.5" thickTop="1" thickBot="1" x14ac:dyDescent="0.3">
      <c r="A12" s="15">
        <v>8</v>
      </c>
      <c r="B12" s="16" t="s">
        <v>94</v>
      </c>
      <c r="C12" s="17">
        <v>115780.99355441074</v>
      </c>
      <c r="D12" s="14">
        <f t="shared" si="0"/>
        <v>2.8231742467669761E-3</v>
      </c>
    </row>
    <row r="13" spans="1:6" ht="16.5" thickTop="1" thickBot="1" x14ac:dyDescent="0.3">
      <c r="A13" s="15">
        <v>9</v>
      </c>
      <c r="B13" s="16" t="s">
        <v>95</v>
      </c>
      <c r="C13" s="17">
        <v>81324.042217773618</v>
      </c>
      <c r="D13" s="14">
        <f t="shared" si="0"/>
        <v>1.9829847247278382E-3</v>
      </c>
    </row>
    <row r="14" spans="1:6" ht="16.5" thickTop="1" thickBot="1" x14ac:dyDescent="0.3">
      <c r="A14" s="15">
        <v>10</v>
      </c>
      <c r="B14" s="16" t="s">
        <v>96</v>
      </c>
      <c r="C14" s="17">
        <v>1938410.9078284169</v>
      </c>
      <c r="D14" s="14">
        <f t="shared" si="0"/>
        <v>4.7265717685015536E-2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237451.24025548674</v>
      </c>
      <c r="D16" s="14">
        <f t="shared" si="0"/>
        <v>5.7899505417280134E-3</v>
      </c>
    </row>
    <row r="17" spans="1:4" ht="16.5" thickTop="1" thickBot="1" x14ac:dyDescent="0.3">
      <c r="A17" s="15">
        <v>13</v>
      </c>
      <c r="B17" s="16" t="s">
        <v>99</v>
      </c>
      <c r="C17" s="17">
        <v>1005094.8565930561</v>
      </c>
      <c r="D17" s="14">
        <f t="shared" si="0"/>
        <v>2.4507976893098315E-2</v>
      </c>
    </row>
    <row r="18" spans="1:4" ht="16.5" thickTop="1" thickBot="1" x14ac:dyDescent="0.3">
      <c r="A18" s="15">
        <v>14</v>
      </c>
      <c r="B18" s="16" t="s">
        <v>100</v>
      </c>
      <c r="C18" s="17">
        <v>11644166.756644102</v>
      </c>
      <c r="D18" s="14">
        <f t="shared" si="0"/>
        <v>0.28392839535419101</v>
      </c>
    </row>
    <row r="19" spans="1:4" ht="16.5" thickTop="1" thickBot="1" x14ac:dyDescent="0.3">
      <c r="A19" s="15">
        <v>15</v>
      </c>
      <c r="B19" s="16" t="s">
        <v>101</v>
      </c>
      <c r="C19" s="17">
        <v>344064.72306880815</v>
      </c>
      <c r="D19" s="14">
        <f t="shared" si="0"/>
        <v>8.3895865423920992E-3</v>
      </c>
    </row>
    <row r="20" spans="1:4" ht="16.5" thickTop="1" thickBot="1" x14ac:dyDescent="0.3">
      <c r="A20" s="15">
        <v>16</v>
      </c>
      <c r="B20" s="16" t="s">
        <v>102</v>
      </c>
      <c r="C20" s="17">
        <v>4766290.8803598853</v>
      </c>
      <c r="D20" s="14">
        <f t="shared" si="0"/>
        <v>0.11622002241420315</v>
      </c>
    </row>
    <row r="21" spans="1:4" ht="16.5" thickTop="1" thickBot="1" x14ac:dyDescent="0.3">
      <c r="A21" s="15">
        <v>17</v>
      </c>
      <c r="B21" s="16" t="s">
        <v>103</v>
      </c>
      <c r="C21" s="17">
        <v>13218209.908311337</v>
      </c>
      <c r="D21" s="14">
        <f t="shared" si="0"/>
        <v>0.32230946251093923</v>
      </c>
    </row>
    <row r="22" spans="1:4" ht="16.5" thickTop="1" thickBot="1" x14ac:dyDescent="0.3">
      <c r="A22" s="15">
        <v>18</v>
      </c>
      <c r="B22" s="16" t="s">
        <v>104</v>
      </c>
      <c r="C22" s="17">
        <v>3207716.7052322994</v>
      </c>
      <c r="D22" s="14">
        <f t="shared" si="0"/>
        <v>7.8216146840027284E-2</v>
      </c>
    </row>
    <row r="23" spans="1:4" ht="16.5" thickTop="1" thickBot="1" x14ac:dyDescent="0.3">
      <c r="A23" s="31"/>
      <c r="B23" s="18" t="s">
        <v>105</v>
      </c>
      <c r="C23" s="19">
        <f>SUM(C5:C22)</f>
        <v>41010927.216766745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F0CA186-55DC-4FFF-9D0C-7286969770B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CD8F-501C-4B75-A107-7DE0A9E231D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137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49773.494302702042</v>
      </c>
      <c r="D5" s="14">
        <f>C5/C$23</f>
        <v>5.6327612276564137E-3</v>
      </c>
    </row>
    <row r="6" spans="1:6" ht="16.5" thickTop="1" thickBot="1" x14ac:dyDescent="0.3">
      <c r="A6" s="15">
        <v>2</v>
      </c>
      <c r="B6" s="16" t="s">
        <v>88</v>
      </c>
      <c r="C6" s="17">
        <v>1851.1442209046443</v>
      </c>
      <c r="D6" s="14">
        <f t="shared" ref="D6:D23" si="0">C6/C$23</f>
        <v>2.0949008182746511E-4</v>
      </c>
    </row>
    <row r="7" spans="1:6" ht="16.5" thickTop="1" thickBot="1" x14ac:dyDescent="0.3">
      <c r="A7" s="15">
        <v>3</v>
      </c>
      <c r="B7" s="16" t="s">
        <v>89</v>
      </c>
      <c r="C7" s="17">
        <v>56034.121900968166</v>
      </c>
      <c r="D7" s="14">
        <f t="shared" si="0"/>
        <v>6.3412632303859011E-3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707870.97925812192</v>
      </c>
      <c r="D9" s="14">
        <f t="shared" si="0"/>
        <v>8.0108263685474676E-2</v>
      </c>
    </row>
    <row r="10" spans="1:6" ht="16.5" thickTop="1" thickBot="1" x14ac:dyDescent="0.3">
      <c r="A10" s="15">
        <v>6</v>
      </c>
      <c r="B10" s="16" t="s">
        <v>92</v>
      </c>
      <c r="C10" s="17">
        <v>3784.2476105952742</v>
      </c>
      <c r="D10" s="14">
        <f t="shared" si="0"/>
        <v>4.2825530968709427E-4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1927.8228303098279</v>
      </c>
      <c r="D12" s="14">
        <f t="shared" si="0"/>
        <v>2.1816763810714711E-4</v>
      </c>
    </row>
    <row r="13" spans="1:6" ht="16.5" thickTop="1" thickBot="1" x14ac:dyDescent="0.3">
      <c r="A13" s="15">
        <v>9</v>
      </c>
      <c r="B13" s="16" t="s">
        <v>95</v>
      </c>
      <c r="C13" s="17">
        <v>3775.5768664460975</v>
      </c>
      <c r="D13" s="14">
        <f t="shared" si="0"/>
        <v>4.2727405988451093E-4</v>
      </c>
    </row>
    <row r="14" spans="1:6" ht="16.5" thickTop="1" thickBot="1" x14ac:dyDescent="0.3">
      <c r="A14" s="15">
        <v>10</v>
      </c>
      <c r="B14" s="16" t="s">
        <v>96</v>
      </c>
      <c r="C14" s="17">
        <v>950947.00092768192</v>
      </c>
      <c r="D14" s="14">
        <f t="shared" si="0"/>
        <v>0.10761666367657072</v>
      </c>
    </row>
    <row r="15" spans="1:6" ht="16.5" thickTop="1" thickBot="1" x14ac:dyDescent="0.3">
      <c r="A15" s="15">
        <v>11</v>
      </c>
      <c r="B15" s="16" t="s">
        <v>97</v>
      </c>
      <c r="C15" s="17">
        <v>186835.03952388448</v>
      </c>
      <c r="D15" s="14">
        <f t="shared" si="0"/>
        <v>2.1143726823709439E-2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2227722.8755821325</v>
      </c>
      <c r="D17" s="14">
        <f t="shared" si="0"/>
        <v>0.25210669283593146</v>
      </c>
    </row>
    <row r="18" spans="1:4" ht="16.5" thickTop="1" thickBot="1" x14ac:dyDescent="0.3">
      <c r="A18" s="15">
        <v>14</v>
      </c>
      <c r="B18" s="16" t="s">
        <v>100</v>
      </c>
      <c r="C18" s="17">
        <v>2186874.2384954104</v>
      </c>
      <c r="D18" s="14">
        <f t="shared" si="0"/>
        <v>0.24748393884993686</v>
      </c>
    </row>
    <row r="19" spans="1:4" ht="16.5" thickTop="1" thickBot="1" x14ac:dyDescent="0.3">
      <c r="A19" s="15">
        <v>15</v>
      </c>
      <c r="B19" s="16" t="s">
        <v>101</v>
      </c>
      <c r="C19" s="17">
        <v>3118.6253174910189</v>
      </c>
      <c r="D19" s="14">
        <f t="shared" si="0"/>
        <v>3.5292824058361235E-4</v>
      </c>
    </row>
    <row r="20" spans="1:4" ht="16.5" thickTop="1" thickBot="1" x14ac:dyDescent="0.3">
      <c r="A20" s="15">
        <v>16</v>
      </c>
      <c r="B20" s="16" t="s">
        <v>102</v>
      </c>
      <c r="C20" s="17">
        <v>1541355.7257533511</v>
      </c>
      <c r="D20" s="14">
        <f t="shared" si="0"/>
        <v>0.17443197211047257</v>
      </c>
    </row>
    <row r="21" spans="1:4" ht="16.5" thickTop="1" thickBot="1" x14ac:dyDescent="0.3">
      <c r="A21" s="15">
        <v>17</v>
      </c>
      <c r="B21" s="16" t="s">
        <v>103</v>
      </c>
      <c r="C21" s="17">
        <v>80042.030134454239</v>
      </c>
      <c r="D21" s="14">
        <f t="shared" si="0"/>
        <v>9.0581875000040838E-3</v>
      </c>
    </row>
    <row r="22" spans="1:4" ht="16.5" thickTop="1" thickBot="1" x14ac:dyDescent="0.3">
      <c r="A22" s="15">
        <v>18</v>
      </c>
      <c r="B22" s="16" t="s">
        <v>104</v>
      </c>
      <c r="C22" s="17">
        <v>834516.01346373593</v>
      </c>
      <c r="D22" s="14">
        <f t="shared" si="0"/>
        <v>9.444041472976808E-2</v>
      </c>
    </row>
    <row r="23" spans="1:4" ht="16.5" thickTop="1" thickBot="1" x14ac:dyDescent="0.3">
      <c r="A23" s="31"/>
      <c r="B23" s="18" t="s">
        <v>105</v>
      </c>
      <c r="C23" s="19">
        <f>SUM(C5:C22)</f>
        <v>8836428.9361881893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668051E-2AA5-498F-944A-226879A93B1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4903-ACC2-4464-823F-B9D71857B19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138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6323114.3837830024</v>
      </c>
      <c r="D5" s="14">
        <f>C5/C$23</f>
        <v>5.093603002489052E-2</v>
      </c>
    </row>
    <row r="6" spans="1:6" ht="16.5" thickTop="1" thickBot="1" x14ac:dyDescent="0.3">
      <c r="A6" s="15">
        <v>2</v>
      </c>
      <c r="B6" s="16" t="s">
        <v>88</v>
      </c>
      <c r="C6" s="17">
        <v>752945.28364632092</v>
      </c>
      <c r="D6" s="14">
        <f t="shared" ref="D6:D23" si="0">C6/C$23</f>
        <v>6.0653724173123993E-3</v>
      </c>
    </row>
    <row r="7" spans="1:6" ht="16.5" thickTop="1" thickBot="1" x14ac:dyDescent="0.3">
      <c r="A7" s="15">
        <v>3</v>
      </c>
      <c r="B7" s="16" t="s">
        <v>89</v>
      </c>
      <c r="C7" s="17">
        <v>3578494.7812941992</v>
      </c>
      <c r="D7" s="14">
        <f t="shared" si="0"/>
        <v>2.882666777172296E-2</v>
      </c>
    </row>
    <row r="8" spans="1:6" ht="16.5" thickTop="1" thickBot="1" x14ac:dyDescent="0.3">
      <c r="A8" s="15">
        <v>4</v>
      </c>
      <c r="B8" s="16" t="s">
        <v>90</v>
      </c>
      <c r="C8" s="17">
        <v>1013262.3557151387</v>
      </c>
      <c r="D8" s="14">
        <f t="shared" si="0"/>
        <v>8.1623640885204671E-3</v>
      </c>
    </row>
    <row r="9" spans="1:6" ht="16.5" thickTop="1" thickBot="1" x14ac:dyDescent="0.3">
      <c r="A9" s="15">
        <v>5</v>
      </c>
      <c r="B9" s="16" t="s">
        <v>91</v>
      </c>
      <c r="C9" s="17">
        <v>5918503.0606859745</v>
      </c>
      <c r="D9" s="14">
        <f t="shared" si="0"/>
        <v>4.7676671858835847E-2</v>
      </c>
    </row>
    <row r="10" spans="1:6" ht="16.5" thickTop="1" thickBot="1" x14ac:dyDescent="0.3">
      <c r="A10" s="15">
        <v>6</v>
      </c>
      <c r="B10" s="16" t="s">
        <v>92</v>
      </c>
      <c r="C10" s="17">
        <v>4694372.8652414829</v>
      </c>
      <c r="D10" s="14">
        <f t="shared" si="0"/>
        <v>3.7815655814360707E-2</v>
      </c>
    </row>
    <row r="11" spans="1:6" ht="16.5" thickTop="1" thickBot="1" x14ac:dyDescent="0.3">
      <c r="A11" s="15">
        <v>7</v>
      </c>
      <c r="B11" s="16" t="s">
        <v>93</v>
      </c>
      <c r="C11" s="17">
        <v>3159424.5996113615</v>
      </c>
      <c r="D11" s="14">
        <f t="shared" si="0"/>
        <v>2.5450835853913722E-2</v>
      </c>
    </row>
    <row r="12" spans="1:6" ht="16.5" thickTop="1" thickBot="1" x14ac:dyDescent="0.3">
      <c r="A12" s="15">
        <v>8</v>
      </c>
      <c r="B12" s="16" t="s">
        <v>94</v>
      </c>
      <c r="C12" s="17">
        <v>517511.86836732709</v>
      </c>
      <c r="D12" s="14">
        <f t="shared" si="0"/>
        <v>4.1688317600265621E-3</v>
      </c>
    </row>
    <row r="13" spans="1:6" ht="16.5" thickTop="1" thickBot="1" x14ac:dyDescent="0.3">
      <c r="A13" s="15">
        <v>9</v>
      </c>
      <c r="B13" s="16" t="s">
        <v>95</v>
      </c>
      <c r="C13" s="17">
        <v>627495.73534765956</v>
      </c>
      <c r="D13" s="14">
        <f t="shared" si="0"/>
        <v>5.054809968032997E-3</v>
      </c>
    </row>
    <row r="14" spans="1:6" ht="16.5" thickTop="1" thickBot="1" x14ac:dyDescent="0.3">
      <c r="A14" s="15">
        <v>10</v>
      </c>
      <c r="B14" s="16" t="s">
        <v>96</v>
      </c>
      <c r="C14" s="17">
        <v>12339519.576622304</v>
      </c>
      <c r="D14" s="14">
        <f t="shared" si="0"/>
        <v>9.9401355328878685E-2</v>
      </c>
    </row>
    <row r="15" spans="1:6" ht="16.5" thickTop="1" thickBot="1" x14ac:dyDescent="0.3">
      <c r="A15" s="15">
        <v>11</v>
      </c>
      <c r="B15" s="16" t="s">
        <v>97</v>
      </c>
      <c r="C15" s="17">
        <v>84559.954549083326</v>
      </c>
      <c r="D15" s="14">
        <f t="shared" si="0"/>
        <v>6.8117514920528746E-4</v>
      </c>
    </row>
    <row r="16" spans="1:6" ht="16.5" thickTop="1" thickBot="1" x14ac:dyDescent="0.3">
      <c r="A16" s="15">
        <v>12</v>
      </c>
      <c r="B16" s="16" t="s">
        <v>98</v>
      </c>
      <c r="C16" s="17">
        <v>4393276.0817374596</v>
      </c>
      <c r="D16" s="14">
        <f t="shared" si="0"/>
        <v>3.5390162003226575E-2</v>
      </c>
    </row>
    <row r="17" spans="1:4" ht="16.5" thickTop="1" thickBot="1" x14ac:dyDescent="0.3">
      <c r="A17" s="15">
        <v>13</v>
      </c>
      <c r="B17" s="16" t="s">
        <v>99</v>
      </c>
      <c r="C17" s="17">
        <v>2017244.3049112607</v>
      </c>
      <c r="D17" s="14">
        <f t="shared" si="0"/>
        <v>1.6249969595050359E-2</v>
      </c>
    </row>
    <row r="18" spans="1:4" ht="16.5" thickTop="1" thickBot="1" x14ac:dyDescent="0.3">
      <c r="A18" s="15">
        <v>14</v>
      </c>
      <c r="B18" s="16" t="s">
        <v>100</v>
      </c>
      <c r="C18" s="17">
        <v>27634313.034999579</v>
      </c>
      <c r="D18" s="14">
        <f t="shared" si="0"/>
        <v>0.22260900452441787</v>
      </c>
    </row>
    <row r="19" spans="1:4" ht="16.5" thickTop="1" thickBot="1" x14ac:dyDescent="0.3">
      <c r="A19" s="15">
        <v>15</v>
      </c>
      <c r="B19" s="16" t="s">
        <v>101</v>
      </c>
      <c r="C19" s="17">
        <v>1890844.4543793029</v>
      </c>
      <c r="D19" s="14">
        <f t="shared" si="0"/>
        <v>1.5231751958761839E-2</v>
      </c>
    </row>
    <row r="20" spans="1:4" ht="16.5" thickTop="1" thickBot="1" x14ac:dyDescent="0.3">
      <c r="A20" s="15">
        <v>16</v>
      </c>
      <c r="B20" s="16" t="s">
        <v>102</v>
      </c>
      <c r="C20" s="17">
        <v>10718367.757920207</v>
      </c>
      <c r="D20" s="14">
        <f t="shared" si="0"/>
        <v>8.6342120163989455E-2</v>
      </c>
    </row>
    <row r="21" spans="1:4" ht="16.5" thickTop="1" thickBot="1" x14ac:dyDescent="0.3">
      <c r="A21" s="15">
        <v>17</v>
      </c>
      <c r="B21" s="16" t="s">
        <v>103</v>
      </c>
      <c r="C21" s="17">
        <v>18537926.181624319</v>
      </c>
      <c r="D21" s="14">
        <f t="shared" si="0"/>
        <v>0.14933279825020246</v>
      </c>
    </row>
    <row r="22" spans="1:4" ht="16.5" thickTop="1" thickBot="1" x14ac:dyDescent="0.3">
      <c r="A22" s="15">
        <v>18</v>
      </c>
      <c r="B22" s="16" t="s">
        <v>104</v>
      </c>
      <c r="C22" s="17">
        <v>19937167.063030999</v>
      </c>
      <c r="D22" s="14">
        <f t="shared" si="0"/>
        <v>0.16060442346865128</v>
      </c>
    </row>
    <row r="23" spans="1:4" ht="16.5" thickTop="1" thickBot="1" x14ac:dyDescent="0.3">
      <c r="A23" s="31"/>
      <c r="B23" s="18" t="s">
        <v>105</v>
      </c>
      <c r="C23" s="19">
        <f>SUM(C5:C22)</f>
        <v>124138343.34346698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EDFC5B4-D069-4985-AA84-B9A1C2FC793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61AD-F0C4-4B46-B424-ECF3345E6BE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139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86607.06365324356</v>
      </c>
      <c r="D5" s="14">
        <f>C5/C$23</f>
        <v>3.8999021064758496E-3</v>
      </c>
    </row>
    <row r="6" spans="1:6" ht="16.5" thickTop="1" thickBot="1" x14ac:dyDescent="0.3">
      <c r="A6" s="15">
        <v>2</v>
      </c>
      <c r="B6" s="16" t="s">
        <v>88</v>
      </c>
      <c r="C6" s="17">
        <v>53303.794507087106</v>
      </c>
      <c r="D6" s="14">
        <f t="shared" ref="D6:D23" si="0">C6/C$23</f>
        <v>2.4002612686841673E-3</v>
      </c>
    </row>
    <row r="7" spans="1:6" ht="16.5" thickTop="1" thickBot="1" x14ac:dyDescent="0.3">
      <c r="A7" s="15">
        <v>3</v>
      </c>
      <c r="B7" s="16" t="s">
        <v>89</v>
      </c>
      <c r="C7" s="17">
        <v>492722.62845129374</v>
      </c>
      <c r="D7" s="14">
        <f t="shared" si="0"/>
        <v>2.2187220482374041E-2</v>
      </c>
    </row>
    <row r="8" spans="1:6" ht="16.5" thickTop="1" thickBot="1" x14ac:dyDescent="0.3">
      <c r="A8" s="15">
        <v>4</v>
      </c>
      <c r="B8" s="16" t="s">
        <v>90</v>
      </c>
      <c r="C8" s="17">
        <v>1466884.6598440676</v>
      </c>
      <c r="D8" s="14">
        <f t="shared" si="0"/>
        <v>6.6053579622413872E-2</v>
      </c>
    </row>
    <row r="9" spans="1:6" ht="16.5" thickTop="1" thickBot="1" x14ac:dyDescent="0.3">
      <c r="A9" s="15">
        <v>5</v>
      </c>
      <c r="B9" s="16" t="s">
        <v>91</v>
      </c>
      <c r="C9" s="17">
        <v>1753275.9124615556</v>
      </c>
      <c r="D9" s="14">
        <f t="shared" si="0"/>
        <v>7.8949731532505424E-2</v>
      </c>
    </row>
    <row r="10" spans="1:6" ht="16.5" thickTop="1" thickBot="1" x14ac:dyDescent="0.3">
      <c r="A10" s="15">
        <v>6</v>
      </c>
      <c r="B10" s="16" t="s">
        <v>92</v>
      </c>
      <c r="C10" s="17">
        <v>90921.75863909199</v>
      </c>
      <c r="D10" s="14">
        <f t="shared" si="0"/>
        <v>4.0941921257228063E-3</v>
      </c>
    </row>
    <row r="11" spans="1:6" ht="16.5" thickTop="1" thickBot="1" x14ac:dyDescent="0.3">
      <c r="A11" s="15">
        <v>7</v>
      </c>
      <c r="B11" s="16" t="s">
        <v>93</v>
      </c>
      <c r="C11" s="17">
        <v>1955.8850441148163</v>
      </c>
      <c r="D11" s="14">
        <f t="shared" si="0"/>
        <v>8.8073188049740691E-5</v>
      </c>
    </row>
    <row r="12" spans="1:6" ht="16.5" thickTop="1" thickBot="1" x14ac:dyDescent="0.3">
      <c r="A12" s="15">
        <v>8</v>
      </c>
      <c r="B12" s="16" t="s">
        <v>94</v>
      </c>
      <c r="C12" s="17">
        <v>13991.63519208517</v>
      </c>
      <c r="D12" s="14">
        <f t="shared" si="0"/>
        <v>6.3004107583101282E-4</v>
      </c>
    </row>
    <row r="13" spans="1:6" ht="16.5" thickTop="1" thickBot="1" x14ac:dyDescent="0.3">
      <c r="A13" s="15">
        <v>9</v>
      </c>
      <c r="B13" s="16" t="s">
        <v>95</v>
      </c>
      <c r="C13" s="17">
        <v>11430.162367534705</v>
      </c>
      <c r="D13" s="14">
        <f t="shared" si="0"/>
        <v>5.1469836771033544E-4</v>
      </c>
    </row>
    <row r="14" spans="1:6" ht="16.5" thickTop="1" thickBot="1" x14ac:dyDescent="0.3">
      <c r="A14" s="15">
        <v>10</v>
      </c>
      <c r="B14" s="16" t="s">
        <v>96</v>
      </c>
      <c r="C14" s="17">
        <v>3117314.2603881545</v>
      </c>
      <c r="D14" s="14">
        <f t="shared" si="0"/>
        <v>0.14037215831851682</v>
      </c>
    </row>
    <row r="15" spans="1:6" ht="16.5" thickTop="1" thickBot="1" x14ac:dyDescent="0.3">
      <c r="A15" s="15">
        <v>11</v>
      </c>
      <c r="B15" s="16" t="s">
        <v>97</v>
      </c>
      <c r="C15" s="17">
        <v>61516.039975383064</v>
      </c>
      <c r="D15" s="14">
        <f t="shared" si="0"/>
        <v>2.7700573574758777E-3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570268.96454556414</v>
      </c>
      <c r="D17" s="14">
        <f t="shared" si="0"/>
        <v>2.5679119488376229E-2</v>
      </c>
    </row>
    <row r="18" spans="1:4" ht="16.5" thickTop="1" thickBot="1" x14ac:dyDescent="0.3">
      <c r="A18" s="15">
        <v>14</v>
      </c>
      <c r="B18" s="16" t="s">
        <v>100</v>
      </c>
      <c r="C18" s="17">
        <v>6943111.7292346843</v>
      </c>
      <c r="D18" s="14">
        <f t="shared" si="0"/>
        <v>0.3126472012346701</v>
      </c>
    </row>
    <row r="19" spans="1:4" ht="16.5" thickTop="1" thickBot="1" x14ac:dyDescent="0.3">
      <c r="A19" s="15">
        <v>15</v>
      </c>
      <c r="B19" s="16" t="s">
        <v>101</v>
      </c>
      <c r="C19" s="17">
        <v>24081.856681525565</v>
      </c>
      <c r="D19" s="14">
        <f t="shared" si="0"/>
        <v>1.0844021219349324E-3</v>
      </c>
    </row>
    <row r="20" spans="1:4" ht="16.5" thickTop="1" thickBot="1" x14ac:dyDescent="0.3">
      <c r="A20" s="15">
        <v>16</v>
      </c>
      <c r="B20" s="16" t="s">
        <v>102</v>
      </c>
      <c r="C20" s="17">
        <v>3556382.6432803739</v>
      </c>
      <c r="D20" s="14">
        <f t="shared" si="0"/>
        <v>0.16014333677786391</v>
      </c>
    </row>
    <row r="21" spans="1:4" ht="16.5" thickTop="1" thickBot="1" x14ac:dyDescent="0.3">
      <c r="A21" s="15">
        <v>17</v>
      </c>
      <c r="B21" s="16" t="s">
        <v>103</v>
      </c>
      <c r="C21" s="17">
        <v>1658337.9513119964</v>
      </c>
      <c r="D21" s="14">
        <f t="shared" si="0"/>
        <v>7.4674690455554874E-2</v>
      </c>
    </row>
    <row r="22" spans="1:4" ht="16.5" thickTop="1" thickBot="1" x14ac:dyDescent="0.3">
      <c r="A22" s="15">
        <v>18</v>
      </c>
      <c r="B22" s="16" t="s">
        <v>104</v>
      </c>
      <c r="C22" s="17">
        <v>2305389.8809274924</v>
      </c>
      <c r="D22" s="14">
        <f t="shared" si="0"/>
        <v>0.10381133447584004</v>
      </c>
    </row>
    <row r="23" spans="1:4" ht="16.5" thickTop="1" thickBot="1" x14ac:dyDescent="0.3">
      <c r="A23" s="31"/>
      <c r="B23" s="18" t="s">
        <v>105</v>
      </c>
      <c r="C23" s="19">
        <f>SUM(C5:C22)</f>
        <v>22207496.826505248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5F50210-15AF-4E86-8A94-DF4CA45FB3C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1AAD-B330-4189-B5E3-74F455FE3A9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140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2634863.845973202</v>
      </c>
      <c r="D5" s="14">
        <f>C5/C$23</f>
        <v>2.0313730950677872E-2</v>
      </c>
    </row>
    <row r="6" spans="1:6" ht="16.5" thickTop="1" thickBot="1" x14ac:dyDescent="0.3">
      <c r="A6" s="15">
        <v>2</v>
      </c>
      <c r="B6" s="16" t="s">
        <v>88</v>
      </c>
      <c r="C6" s="17">
        <v>614753.36671106517</v>
      </c>
      <c r="D6" s="14">
        <f t="shared" ref="D6:D23" si="0">C6/C$23</f>
        <v>4.7394989731545309E-3</v>
      </c>
    </row>
    <row r="7" spans="1:6" ht="16.5" thickTop="1" thickBot="1" x14ac:dyDescent="0.3">
      <c r="A7" s="15">
        <v>3</v>
      </c>
      <c r="B7" s="16" t="s">
        <v>89</v>
      </c>
      <c r="C7" s="17">
        <v>1607289.8717261443</v>
      </c>
      <c r="D7" s="14">
        <f t="shared" si="0"/>
        <v>1.2391552627621621E-2</v>
      </c>
    </row>
    <row r="8" spans="1:6" ht="16.5" thickTop="1" thickBot="1" x14ac:dyDescent="0.3">
      <c r="A8" s="15">
        <v>4</v>
      </c>
      <c r="B8" s="16" t="s">
        <v>90</v>
      </c>
      <c r="C8" s="17">
        <v>8822717.9000312276</v>
      </c>
      <c r="D8" s="14">
        <f t="shared" si="0"/>
        <v>6.8019574502441602E-2</v>
      </c>
    </row>
    <row r="9" spans="1:6" ht="16.5" thickTop="1" thickBot="1" x14ac:dyDescent="0.3">
      <c r="A9" s="15">
        <v>5</v>
      </c>
      <c r="B9" s="16" t="s">
        <v>91</v>
      </c>
      <c r="C9" s="17">
        <v>329523.73858916119</v>
      </c>
      <c r="D9" s="14">
        <f t="shared" si="0"/>
        <v>2.5404942945313038E-3</v>
      </c>
    </row>
    <row r="10" spans="1:6" ht="16.5" thickTop="1" thickBot="1" x14ac:dyDescent="0.3">
      <c r="A10" s="15">
        <v>6</v>
      </c>
      <c r="B10" s="16" t="s">
        <v>92</v>
      </c>
      <c r="C10" s="17">
        <v>3079886.4850796857</v>
      </c>
      <c r="D10" s="14">
        <f t="shared" si="0"/>
        <v>2.3744674895498946E-2</v>
      </c>
    </row>
    <row r="11" spans="1:6" ht="16.5" thickTop="1" thickBot="1" x14ac:dyDescent="0.3">
      <c r="A11" s="15">
        <v>7</v>
      </c>
      <c r="B11" s="16" t="s">
        <v>93</v>
      </c>
      <c r="C11" s="17">
        <v>5191751.8993684268</v>
      </c>
      <c r="D11" s="14">
        <f t="shared" si="0"/>
        <v>4.0026300185346905E-2</v>
      </c>
    </row>
    <row r="12" spans="1:6" ht="16.5" thickTop="1" thickBot="1" x14ac:dyDescent="0.3">
      <c r="A12" s="15">
        <v>8</v>
      </c>
      <c r="B12" s="16" t="s">
        <v>94</v>
      </c>
      <c r="C12" s="17">
        <v>252733.1362671626</v>
      </c>
      <c r="D12" s="14">
        <f t="shared" si="0"/>
        <v>1.9484699144125582E-3</v>
      </c>
    </row>
    <row r="13" spans="1:6" ht="16.5" thickTop="1" thickBot="1" x14ac:dyDescent="0.3">
      <c r="A13" s="15">
        <v>9</v>
      </c>
      <c r="B13" s="16" t="s">
        <v>95</v>
      </c>
      <c r="C13" s="17">
        <v>59721.662043350028</v>
      </c>
      <c r="D13" s="14">
        <f t="shared" si="0"/>
        <v>4.604297776258842E-4</v>
      </c>
    </row>
    <row r="14" spans="1:6" ht="16.5" thickTop="1" thickBot="1" x14ac:dyDescent="0.3">
      <c r="A14" s="15">
        <v>10</v>
      </c>
      <c r="B14" s="16" t="s">
        <v>96</v>
      </c>
      <c r="C14" s="17">
        <v>4031149.9640410021</v>
      </c>
      <c r="D14" s="14">
        <f t="shared" si="0"/>
        <v>3.1078530268845071E-2</v>
      </c>
    </row>
    <row r="15" spans="1:6" ht="16.5" thickTop="1" thickBot="1" x14ac:dyDescent="0.3">
      <c r="A15" s="15">
        <v>11</v>
      </c>
      <c r="B15" s="16" t="s">
        <v>97</v>
      </c>
      <c r="C15" s="17">
        <v>58043.196437026338</v>
      </c>
      <c r="D15" s="14">
        <f t="shared" si="0"/>
        <v>4.4748948896962827E-4</v>
      </c>
    </row>
    <row r="16" spans="1:6" ht="16.5" thickTop="1" thickBot="1" x14ac:dyDescent="0.3">
      <c r="A16" s="15">
        <v>12</v>
      </c>
      <c r="B16" s="16" t="s">
        <v>98</v>
      </c>
      <c r="C16" s="17">
        <v>23218734.728811741</v>
      </c>
      <c r="D16" s="14">
        <f t="shared" si="0"/>
        <v>0.17900702194425239</v>
      </c>
    </row>
    <row r="17" spans="1:4" ht="16.5" thickTop="1" thickBot="1" x14ac:dyDescent="0.3">
      <c r="A17" s="15">
        <v>13</v>
      </c>
      <c r="B17" s="16" t="s">
        <v>99</v>
      </c>
      <c r="C17" s="17">
        <v>7510005.1549725821</v>
      </c>
      <c r="D17" s="14">
        <f t="shared" si="0"/>
        <v>5.7899091973752211E-2</v>
      </c>
    </row>
    <row r="18" spans="1:4" ht="16.5" thickTop="1" thickBot="1" x14ac:dyDescent="0.3">
      <c r="A18" s="15">
        <v>14</v>
      </c>
      <c r="B18" s="16" t="s">
        <v>100</v>
      </c>
      <c r="C18" s="17">
        <v>13521523.657464966</v>
      </c>
      <c r="D18" s="14">
        <f t="shared" si="0"/>
        <v>0.10424545998486584</v>
      </c>
    </row>
    <row r="19" spans="1:4" ht="16.5" thickTop="1" thickBot="1" x14ac:dyDescent="0.3">
      <c r="A19" s="15">
        <v>15</v>
      </c>
      <c r="B19" s="16" t="s">
        <v>101</v>
      </c>
      <c r="C19" s="17">
        <v>439916.65168057923</v>
      </c>
      <c r="D19" s="14">
        <f t="shared" si="0"/>
        <v>3.3915788539205021E-3</v>
      </c>
    </row>
    <row r="20" spans="1:4" ht="16.5" thickTop="1" thickBot="1" x14ac:dyDescent="0.3">
      <c r="A20" s="15">
        <v>16</v>
      </c>
      <c r="B20" s="16" t="s">
        <v>102</v>
      </c>
      <c r="C20" s="17">
        <v>7117203.450749917</v>
      </c>
      <c r="D20" s="14">
        <f t="shared" si="0"/>
        <v>5.4870750244162853E-2</v>
      </c>
    </row>
    <row r="21" spans="1:4" ht="16.5" thickTop="1" thickBot="1" x14ac:dyDescent="0.3">
      <c r="A21" s="15">
        <v>17</v>
      </c>
      <c r="B21" s="16" t="s">
        <v>103</v>
      </c>
      <c r="C21" s="17">
        <v>45440340.951876059</v>
      </c>
      <c r="D21" s="14">
        <f t="shared" si="0"/>
        <v>0.35032658777195425</v>
      </c>
    </row>
    <row r="22" spans="1:4" ht="16.5" thickTop="1" thickBot="1" x14ac:dyDescent="0.3">
      <c r="A22" s="15">
        <v>18</v>
      </c>
      <c r="B22" s="16" t="s">
        <v>104</v>
      </c>
      <c r="C22" s="17">
        <v>5778353.8737109667</v>
      </c>
      <c r="D22" s="14">
        <f t="shared" si="0"/>
        <v>4.454876334796605E-2</v>
      </c>
    </row>
    <row r="23" spans="1:4" ht="16.5" thickTop="1" thickBot="1" x14ac:dyDescent="0.3">
      <c r="A23" s="31"/>
      <c r="B23" s="18" t="s">
        <v>105</v>
      </c>
      <c r="C23" s="19">
        <f>SUM(C5:C22)</f>
        <v>129708513.53553426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E904FAB-0B26-459B-BA38-33E3CDF08C46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7203-E3FB-49AD-A46C-8441AB732FB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141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6929.4280450146798</v>
      </c>
      <c r="D5" s="14">
        <f>C5/C$23</f>
        <v>2.0786410654542874E-4</v>
      </c>
    </row>
    <row r="6" spans="1:6" ht="16.5" thickTop="1" thickBot="1" x14ac:dyDescent="0.3">
      <c r="A6" s="15">
        <v>2</v>
      </c>
      <c r="B6" s="16" t="s">
        <v>88</v>
      </c>
      <c r="C6" s="17">
        <v>4091.7330687246767</v>
      </c>
      <c r="D6" s="14">
        <f t="shared" ref="D6:D23" si="0">C6/C$23</f>
        <v>1.2274092941404351E-4</v>
      </c>
    </row>
    <row r="7" spans="1:6" ht="16.5" thickTop="1" thickBot="1" x14ac:dyDescent="0.3">
      <c r="A7" s="15">
        <v>3</v>
      </c>
      <c r="B7" s="16" t="s">
        <v>89</v>
      </c>
      <c r="C7" s="17">
        <v>224964.00320342227</v>
      </c>
      <c r="D7" s="14">
        <f t="shared" si="0"/>
        <v>6.7483118703288696E-3</v>
      </c>
    </row>
    <row r="8" spans="1:6" ht="16.5" thickTop="1" thickBot="1" x14ac:dyDescent="0.3">
      <c r="A8" s="15">
        <v>4</v>
      </c>
      <c r="B8" s="16" t="s">
        <v>90</v>
      </c>
      <c r="C8" s="17">
        <v>116530.54868348069</v>
      </c>
      <c r="D8" s="14">
        <f t="shared" si="0"/>
        <v>3.4956014017299732E-3</v>
      </c>
    </row>
    <row r="9" spans="1:6" ht="16.5" thickTop="1" thickBot="1" x14ac:dyDescent="0.3">
      <c r="A9" s="15">
        <v>5</v>
      </c>
      <c r="B9" s="16" t="s">
        <v>91</v>
      </c>
      <c r="C9" s="17">
        <v>515.9005167121428</v>
      </c>
      <c r="D9" s="14">
        <f t="shared" si="0"/>
        <v>1.5475620682697689E-5</v>
      </c>
    </row>
    <row r="10" spans="1:6" ht="16.5" thickTop="1" thickBot="1" x14ac:dyDescent="0.3">
      <c r="A10" s="15">
        <v>6</v>
      </c>
      <c r="B10" s="16" t="s">
        <v>92</v>
      </c>
      <c r="C10" s="17">
        <v>364085.41633929458</v>
      </c>
      <c r="D10" s="14">
        <f t="shared" si="0"/>
        <v>1.0921578127654485E-2</v>
      </c>
    </row>
    <row r="11" spans="1:6" ht="16.5" thickTop="1" thickBot="1" x14ac:dyDescent="0.3">
      <c r="A11" s="15">
        <v>7</v>
      </c>
      <c r="B11" s="16" t="s">
        <v>93</v>
      </c>
      <c r="C11" s="17">
        <v>389793.17662565311</v>
      </c>
      <c r="D11" s="14">
        <f t="shared" si="0"/>
        <v>1.1692741431248131E-2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4059.0897488524301</v>
      </c>
      <c r="D13" s="14">
        <f t="shared" si="0"/>
        <v>1.2176171807425582E-4</v>
      </c>
    </row>
    <row r="14" spans="1:6" ht="16.5" thickTop="1" thickBot="1" x14ac:dyDescent="0.3">
      <c r="A14" s="15">
        <v>10</v>
      </c>
      <c r="B14" s="16" t="s">
        <v>96</v>
      </c>
      <c r="C14" s="17">
        <v>1942414.5835525452</v>
      </c>
      <c r="D14" s="14">
        <f t="shared" si="0"/>
        <v>5.826718588144391E-2</v>
      </c>
    </row>
    <row r="15" spans="1:6" ht="16.5" thickTop="1" thickBot="1" x14ac:dyDescent="0.3">
      <c r="A15" s="15">
        <v>11</v>
      </c>
      <c r="B15" s="16" t="s">
        <v>97</v>
      </c>
      <c r="C15" s="17">
        <v>17548313.25595466</v>
      </c>
      <c r="D15" s="14">
        <f t="shared" si="0"/>
        <v>0.52640195303746629</v>
      </c>
    </row>
    <row r="16" spans="1:6" ht="16.5" thickTop="1" thickBot="1" x14ac:dyDescent="0.3">
      <c r="A16" s="15">
        <v>12</v>
      </c>
      <c r="B16" s="16" t="s">
        <v>98</v>
      </c>
      <c r="C16" s="17">
        <v>1613466.9820814522</v>
      </c>
      <c r="D16" s="14">
        <f t="shared" si="0"/>
        <v>4.8399647199193888E-2</v>
      </c>
    </row>
    <row r="17" spans="1:4" ht="16.5" thickTop="1" thickBot="1" x14ac:dyDescent="0.3">
      <c r="A17" s="15">
        <v>13</v>
      </c>
      <c r="B17" s="16" t="s">
        <v>99</v>
      </c>
      <c r="C17" s="17">
        <v>136891.18429585034</v>
      </c>
      <c r="D17" s="14">
        <f t="shared" si="0"/>
        <v>4.1063654219014659E-3</v>
      </c>
    </row>
    <row r="18" spans="1:4" ht="16.5" thickTop="1" thickBot="1" x14ac:dyDescent="0.3">
      <c r="A18" s="15">
        <v>14</v>
      </c>
      <c r="B18" s="16" t="s">
        <v>100</v>
      </c>
      <c r="C18" s="17">
        <v>5675759.0144156534</v>
      </c>
      <c r="D18" s="14">
        <f t="shared" si="0"/>
        <v>0.17025742512002282</v>
      </c>
    </row>
    <row r="19" spans="1:4" ht="16.5" thickTop="1" thickBot="1" x14ac:dyDescent="0.3">
      <c r="A19" s="15">
        <v>15</v>
      </c>
      <c r="B19" s="16" t="s">
        <v>101</v>
      </c>
      <c r="C19" s="17">
        <v>218034.71003255446</v>
      </c>
      <c r="D19" s="14">
        <f t="shared" si="0"/>
        <v>6.5404518096431937E-3</v>
      </c>
    </row>
    <row r="20" spans="1:4" ht="16.5" thickTop="1" thickBot="1" x14ac:dyDescent="0.3">
      <c r="A20" s="15">
        <v>16</v>
      </c>
      <c r="B20" s="16" t="s">
        <v>102</v>
      </c>
      <c r="C20" s="17">
        <v>2755881.6625862936</v>
      </c>
      <c r="D20" s="14">
        <f t="shared" si="0"/>
        <v>8.2668998915511077E-2</v>
      </c>
    </row>
    <row r="21" spans="1:4" ht="16.5" thickTop="1" thickBot="1" x14ac:dyDescent="0.3">
      <c r="A21" s="15">
        <v>17</v>
      </c>
      <c r="B21" s="16" t="s">
        <v>103</v>
      </c>
      <c r="C21" s="17">
        <v>442876.28792970127</v>
      </c>
      <c r="D21" s="14">
        <f t="shared" si="0"/>
        <v>1.3285091251779983E-2</v>
      </c>
    </row>
    <row r="22" spans="1:4" ht="16.5" thickTop="1" thickBot="1" x14ac:dyDescent="0.3">
      <c r="A22" s="15">
        <v>18</v>
      </c>
      <c r="B22" s="16" t="s">
        <v>104</v>
      </c>
      <c r="C22" s="17">
        <v>1891730.6916857227</v>
      </c>
      <c r="D22" s="14">
        <f t="shared" si="0"/>
        <v>5.6746806157359504E-2</v>
      </c>
    </row>
    <row r="23" spans="1:4" ht="16.5" thickTop="1" thickBot="1" x14ac:dyDescent="0.3">
      <c r="A23" s="31"/>
      <c r="B23" s="18" t="s">
        <v>105</v>
      </c>
      <c r="C23" s="19">
        <f>SUM(C5:C22)</f>
        <v>33336337.66876559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B7EAF3-2828-47F5-83ED-D9D52899F596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0D9B-52DA-4BA8-A8D5-73346744107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142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1551190.7949528524</v>
      </c>
      <c r="D5" s="14">
        <f>C5/C$23</f>
        <v>1.7544134370614861E-2</v>
      </c>
    </row>
    <row r="6" spans="1:6" ht="16.5" thickTop="1" thickBot="1" x14ac:dyDescent="0.3">
      <c r="A6" s="15">
        <v>2</v>
      </c>
      <c r="B6" s="16" t="s">
        <v>88</v>
      </c>
      <c r="C6" s="17">
        <v>383313.57231614634</v>
      </c>
      <c r="D6" s="14">
        <f t="shared" ref="D6:D23" si="0">C6/C$23</f>
        <v>4.3353176415666314E-3</v>
      </c>
    </row>
    <row r="7" spans="1:6" ht="16.5" thickTop="1" thickBot="1" x14ac:dyDescent="0.3">
      <c r="A7" s="15">
        <v>3</v>
      </c>
      <c r="B7" s="16" t="s">
        <v>89</v>
      </c>
      <c r="C7" s="17">
        <v>988910.36482246383</v>
      </c>
      <c r="D7" s="14">
        <f t="shared" si="0"/>
        <v>1.1184682359765033E-2</v>
      </c>
    </row>
    <row r="8" spans="1:6" ht="16.5" thickTop="1" thickBot="1" x14ac:dyDescent="0.3">
      <c r="A8" s="15">
        <v>4</v>
      </c>
      <c r="B8" s="16" t="s">
        <v>90</v>
      </c>
      <c r="C8" s="17">
        <v>2460195.2752335495</v>
      </c>
      <c r="D8" s="14">
        <f t="shared" si="0"/>
        <v>2.7825072600408958E-2</v>
      </c>
    </row>
    <row r="9" spans="1:6" ht="16.5" thickTop="1" thickBot="1" x14ac:dyDescent="0.3">
      <c r="A9" s="15">
        <v>5</v>
      </c>
      <c r="B9" s="16" t="s">
        <v>91</v>
      </c>
      <c r="C9" s="17">
        <v>364189.96042103181</v>
      </c>
      <c r="D9" s="14">
        <f t="shared" si="0"/>
        <v>4.1190275386140951E-3</v>
      </c>
    </row>
    <row r="10" spans="1:6" ht="16.5" thickTop="1" thickBot="1" x14ac:dyDescent="0.3">
      <c r="A10" s="15">
        <v>6</v>
      </c>
      <c r="B10" s="16" t="s">
        <v>92</v>
      </c>
      <c r="C10" s="17">
        <v>4730625.5033051409</v>
      </c>
      <c r="D10" s="14">
        <f t="shared" si="0"/>
        <v>5.3503882151109287E-2</v>
      </c>
    </row>
    <row r="11" spans="1:6" ht="16.5" thickTop="1" thickBot="1" x14ac:dyDescent="0.3">
      <c r="A11" s="15">
        <v>7</v>
      </c>
      <c r="B11" s="16" t="s">
        <v>93</v>
      </c>
      <c r="C11" s="17">
        <v>3161602.1322810985</v>
      </c>
      <c r="D11" s="14">
        <f t="shared" si="0"/>
        <v>3.5758059431269355E-2</v>
      </c>
    </row>
    <row r="12" spans="1:6" ht="16.5" thickTop="1" thickBot="1" x14ac:dyDescent="0.3">
      <c r="A12" s="15">
        <v>8</v>
      </c>
      <c r="B12" s="16" t="s">
        <v>94</v>
      </c>
      <c r="C12" s="17">
        <v>37466.024134450701</v>
      </c>
      <c r="D12" s="14">
        <f t="shared" si="0"/>
        <v>4.2374475395689864E-4</v>
      </c>
    </row>
    <row r="13" spans="1:6" ht="16.5" thickTop="1" thickBot="1" x14ac:dyDescent="0.3">
      <c r="A13" s="15">
        <v>9</v>
      </c>
      <c r="B13" s="16" t="s">
        <v>95</v>
      </c>
      <c r="C13" s="17">
        <v>134268.33828470827</v>
      </c>
      <c r="D13" s="14">
        <f t="shared" si="0"/>
        <v>1.5185893161889807E-3</v>
      </c>
    </row>
    <row r="14" spans="1:6" ht="16.5" thickTop="1" thickBot="1" x14ac:dyDescent="0.3">
      <c r="A14" s="15">
        <v>10</v>
      </c>
      <c r="B14" s="16" t="s">
        <v>96</v>
      </c>
      <c r="C14" s="17">
        <v>5335664.6375262644</v>
      </c>
      <c r="D14" s="14">
        <f t="shared" si="0"/>
        <v>6.0346939694252137E-2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7588977.5923805535</v>
      </c>
      <c r="D16" s="14">
        <f t="shared" si="0"/>
        <v>8.5832151047773891E-2</v>
      </c>
    </row>
    <row r="17" spans="1:4" ht="16.5" thickTop="1" thickBot="1" x14ac:dyDescent="0.3">
      <c r="A17" s="15">
        <v>13</v>
      </c>
      <c r="B17" s="16" t="s">
        <v>99</v>
      </c>
      <c r="C17" s="17">
        <v>6684453.4143869793</v>
      </c>
      <c r="D17" s="14">
        <f t="shared" si="0"/>
        <v>7.5601885517690232E-2</v>
      </c>
    </row>
    <row r="18" spans="1:4" ht="16.5" thickTop="1" thickBot="1" x14ac:dyDescent="0.3">
      <c r="A18" s="15">
        <v>14</v>
      </c>
      <c r="B18" s="16" t="s">
        <v>100</v>
      </c>
      <c r="C18" s="17">
        <v>14282496.393968586</v>
      </c>
      <c r="D18" s="14">
        <f t="shared" si="0"/>
        <v>0.16153656706763989</v>
      </c>
    </row>
    <row r="19" spans="1:4" ht="16.5" thickTop="1" thickBot="1" x14ac:dyDescent="0.3">
      <c r="A19" s="15">
        <v>15</v>
      </c>
      <c r="B19" s="16" t="s">
        <v>101</v>
      </c>
      <c r="C19" s="17">
        <v>749290.08666574676</v>
      </c>
      <c r="D19" s="14">
        <f t="shared" si="0"/>
        <v>8.4745512968526018E-3</v>
      </c>
    </row>
    <row r="20" spans="1:4" ht="16.5" thickTop="1" thickBot="1" x14ac:dyDescent="0.3">
      <c r="A20" s="15">
        <v>16</v>
      </c>
      <c r="B20" s="16" t="s">
        <v>102</v>
      </c>
      <c r="C20" s="17">
        <v>6709694.7101731449</v>
      </c>
      <c r="D20" s="14">
        <f t="shared" si="0"/>
        <v>7.5887367282023679E-2</v>
      </c>
    </row>
    <row r="21" spans="1:4" ht="16.5" thickTop="1" thickBot="1" x14ac:dyDescent="0.3">
      <c r="A21" s="15">
        <v>17</v>
      </c>
      <c r="B21" s="16" t="s">
        <v>103</v>
      </c>
      <c r="C21" s="17">
        <v>27301532.002592713</v>
      </c>
      <c r="D21" s="14">
        <f t="shared" si="0"/>
        <v>0.3087832570536152</v>
      </c>
    </row>
    <row r="22" spans="1:4" ht="16.5" thickTop="1" thickBot="1" x14ac:dyDescent="0.3">
      <c r="A22" s="15">
        <v>18</v>
      </c>
      <c r="B22" s="16" t="s">
        <v>104</v>
      </c>
      <c r="C22" s="17">
        <v>5952619.9839817062</v>
      </c>
      <c r="D22" s="14">
        <f t="shared" si="0"/>
        <v>6.7324770876658363E-2</v>
      </c>
    </row>
    <row r="23" spans="1:4" ht="16.5" thickTop="1" thickBot="1" x14ac:dyDescent="0.3">
      <c r="A23" s="31"/>
      <c r="B23" s="18" t="s">
        <v>105</v>
      </c>
      <c r="C23" s="19">
        <f>SUM(C5:C22)</f>
        <v>88416490.787427127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BB1EEBA-6432-4B58-9927-30F63BE7D654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ED99-46B0-4C90-B6B8-50CFDA531E1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143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401028.94766326278</v>
      </c>
      <c r="D5" s="14">
        <f>C5/C$23</f>
        <v>8.8088637720888582E-3</v>
      </c>
    </row>
    <row r="6" spans="1:6" ht="16.5" thickTop="1" thickBot="1" x14ac:dyDescent="0.3">
      <c r="A6" s="15">
        <v>2</v>
      </c>
      <c r="B6" s="16" t="s">
        <v>88</v>
      </c>
      <c r="C6" s="17">
        <v>180848.48308996242</v>
      </c>
      <c r="D6" s="14">
        <f t="shared" ref="D6:D23" si="0">C6/C$23</f>
        <v>3.9724555052970088E-3</v>
      </c>
    </row>
    <row r="7" spans="1:6" ht="16.5" thickTop="1" thickBot="1" x14ac:dyDescent="0.3">
      <c r="A7" s="15">
        <v>3</v>
      </c>
      <c r="B7" s="16" t="s">
        <v>89</v>
      </c>
      <c r="C7" s="17">
        <v>713287.84680908511</v>
      </c>
      <c r="D7" s="14">
        <f t="shared" si="0"/>
        <v>1.5667835225959201E-2</v>
      </c>
    </row>
    <row r="8" spans="1:6" ht="16.5" thickTop="1" thickBot="1" x14ac:dyDescent="0.3">
      <c r="A8" s="15">
        <v>4</v>
      </c>
      <c r="B8" s="16" t="s">
        <v>90</v>
      </c>
      <c r="C8" s="17">
        <v>1294683.4392514077</v>
      </c>
      <c r="D8" s="14">
        <f t="shared" si="0"/>
        <v>2.8438570608926357E-2</v>
      </c>
    </row>
    <row r="9" spans="1:6" ht="16.5" thickTop="1" thickBot="1" x14ac:dyDescent="0.3">
      <c r="A9" s="15">
        <v>5</v>
      </c>
      <c r="B9" s="16" t="s">
        <v>91</v>
      </c>
      <c r="C9" s="17">
        <v>234449.44652768929</v>
      </c>
      <c r="D9" s="14">
        <f t="shared" si="0"/>
        <v>5.1498358109504537E-3</v>
      </c>
    </row>
    <row r="10" spans="1:6" ht="16.5" thickTop="1" thickBot="1" x14ac:dyDescent="0.3">
      <c r="A10" s="15">
        <v>6</v>
      </c>
      <c r="B10" s="16" t="s">
        <v>92</v>
      </c>
      <c r="C10" s="17">
        <v>822569.04577530734</v>
      </c>
      <c r="D10" s="14">
        <f t="shared" si="0"/>
        <v>1.8068268412025121E-2</v>
      </c>
    </row>
    <row r="11" spans="1:6" ht="16.5" thickTop="1" thickBot="1" x14ac:dyDescent="0.3">
      <c r="A11" s="15">
        <v>7</v>
      </c>
      <c r="B11" s="16" t="s">
        <v>93</v>
      </c>
      <c r="C11" s="17">
        <v>727364.6288403637</v>
      </c>
      <c r="D11" s="14">
        <f t="shared" si="0"/>
        <v>1.5977040972789833E-2</v>
      </c>
    </row>
    <row r="12" spans="1:6" ht="16.5" thickTop="1" thickBot="1" x14ac:dyDescent="0.3">
      <c r="A12" s="15">
        <v>8</v>
      </c>
      <c r="B12" s="16" t="s">
        <v>94</v>
      </c>
      <c r="C12" s="17">
        <v>10799.160585092099</v>
      </c>
      <c r="D12" s="14">
        <f t="shared" si="0"/>
        <v>2.3721064277600567E-4</v>
      </c>
    </row>
    <row r="13" spans="1:6" ht="16.5" thickTop="1" thickBot="1" x14ac:dyDescent="0.3">
      <c r="A13" s="15">
        <v>9</v>
      </c>
      <c r="B13" s="16" t="s">
        <v>95</v>
      </c>
      <c r="C13" s="17">
        <v>82158.587570229356</v>
      </c>
      <c r="D13" s="14">
        <f t="shared" si="0"/>
        <v>1.8046672436750923E-3</v>
      </c>
    </row>
    <row r="14" spans="1:6" ht="16.5" thickTop="1" thickBot="1" x14ac:dyDescent="0.3">
      <c r="A14" s="15">
        <v>10</v>
      </c>
      <c r="B14" s="16" t="s">
        <v>96</v>
      </c>
      <c r="C14" s="17">
        <v>2628503.6950431485</v>
      </c>
      <c r="D14" s="14">
        <f t="shared" si="0"/>
        <v>5.7736807053413566E-2</v>
      </c>
    </row>
    <row r="15" spans="1:6" ht="16.5" thickTop="1" thickBot="1" x14ac:dyDescent="0.3">
      <c r="A15" s="15">
        <v>11</v>
      </c>
      <c r="B15" s="16" t="s">
        <v>97</v>
      </c>
      <c r="C15" s="17">
        <v>161851.2357196777</v>
      </c>
      <c r="D15" s="14">
        <f t="shared" si="0"/>
        <v>3.5551685111670306E-3</v>
      </c>
    </row>
    <row r="16" spans="1:6" ht="16.5" thickTop="1" thickBot="1" x14ac:dyDescent="0.3">
      <c r="A16" s="15">
        <v>12</v>
      </c>
      <c r="B16" s="16" t="s">
        <v>98</v>
      </c>
      <c r="C16" s="17">
        <v>3231305.053747016</v>
      </c>
      <c r="D16" s="14">
        <f t="shared" si="0"/>
        <v>7.0977734127114875E-2</v>
      </c>
    </row>
    <row r="17" spans="1:4" ht="16.5" thickTop="1" thickBot="1" x14ac:dyDescent="0.3">
      <c r="A17" s="15">
        <v>13</v>
      </c>
      <c r="B17" s="16" t="s">
        <v>99</v>
      </c>
      <c r="C17" s="17">
        <v>841635.31268164504</v>
      </c>
      <c r="D17" s="14">
        <f t="shared" si="0"/>
        <v>1.8487071465517511E-2</v>
      </c>
    </row>
    <row r="18" spans="1:4" ht="16.5" thickTop="1" thickBot="1" x14ac:dyDescent="0.3">
      <c r="A18" s="15">
        <v>14</v>
      </c>
      <c r="B18" s="16" t="s">
        <v>100</v>
      </c>
      <c r="C18" s="17">
        <v>10860318.872881323</v>
      </c>
      <c r="D18" s="14">
        <f t="shared" si="0"/>
        <v>0.23855402466603784</v>
      </c>
    </row>
    <row r="19" spans="1:4" ht="16.5" thickTop="1" thickBot="1" x14ac:dyDescent="0.3">
      <c r="A19" s="15">
        <v>15</v>
      </c>
      <c r="B19" s="16" t="s">
        <v>101</v>
      </c>
      <c r="C19" s="17">
        <v>258846.88350541054</v>
      </c>
      <c r="D19" s="14">
        <f t="shared" si="0"/>
        <v>5.6857415104695054E-3</v>
      </c>
    </row>
    <row r="20" spans="1:4" ht="16.5" thickTop="1" thickBot="1" x14ac:dyDescent="0.3">
      <c r="A20" s="15">
        <v>16</v>
      </c>
      <c r="B20" s="16" t="s">
        <v>102</v>
      </c>
      <c r="C20" s="17">
        <v>4912964.1356989034</v>
      </c>
      <c r="D20" s="14">
        <f t="shared" si="0"/>
        <v>0.10791647845050181</v>
      </c>
    </row>
    <row r="21" spans="1:4" ht="16.5" thickTop="1" thickBot="1" x14ac:dyDescent="0.3">
      <c r="A21" s="15">
        <v>17</v>
      </c>
      <c r="B21" s="16" t="s">
        <v>103</v>
      </c>
      <c r="C21" s="17">
        <v>14356864.554585101</v>
      </c>
      <c r="D21" s="14">
        <f t="shared" si="0"/>
        <v>0.31535794309258713</v>
      </c>
    </row>
    <row r="22" spans="1:4" ht="16.5" thickTop="1" thickBot="1" x14ac:dyDescent="0.3">
      <c r="A22" s="15">
        <v>18</v>
      </c>
      <c r="B22" s="16" t="s">
        <v>104</v>
      </c>
      <c r="C22" s="17">
        <v>3806136.4632829241</v>
      </c>
      <c r="D22" s="14">
        <f t="shared" si="0"/>
        <v>8.3604282928702783E-2</v>
      </c>
    </row>
    <row r="23" spans="1:4" ht="16.5" thickTop="1" thickBot="1" x14ac:dyDescent="0.3">
      <c r="A23" s="31"/>
      <c r="B23" s="18" t="s">
        <v>105</v>
      </c>
      <c r="C23" s="19">
        <f>SUM(C5:C22)</f>
        <v>45525615.793257549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DEDC5-93A8-4D5A-A88A-4C2E8759A6B8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A3E0-A38E-4A9B-B5E1-484727C8518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144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183327.21102929043</v>
      </c>
      <c r="D5" s="14">
        <f>C5/C$23</f>
        <v>1.819067683071152E-2</v>
      </c>
    </row>
    <row r="6" spans="1:6" ht="16.5" thickTop="1" thickBot="1" x14ac:dyDescent="0.3">
      <c r="A6" s="15">
        <v>2</v>
      </c>
      <c r="B6" s="16" t="s">
        <v>88</v>
      </c>
      <c r="C6" s="17">
        <v>5674.1051830017477</v>
      </c>
      <c r="D6" s="14">
        <f t="shared" ref="D6:D23" si="0">C6/C$23</f>
        <v>5.6301414889772762E-4</v>
      </c>
    </row>
    <row r="7" spans="1:6" ht="16.5" thickTop="1" thickBot="1" x14ac:dyDescent="0.3">
      <c r="A7" s="15">
        <v>3</v>
      </c>
      <c r="B7" s="16" t="s">
        <v>89</v>
      </c>
      <c r="C7" s="17">
        <v>157887.65281676667</v>
      </c>
      <c r="D7" s="14">
        <f t="shared" si="0"/>
        <v>1.5666431905138761E-2</v>
      </c>
    </row>
    <row r="8" spans="1:6" ht="16.5" thickTop="1" thickBot="1" x14ac:dyDescent="0.3">
      <c r="A8" s="15">
        <v>4</v>
      </c>
      <c r="B8" s="16" t="s">
        <v>90</v>
      </c>
      <c r="C8" s="17">
        <v>105883.56760147509</v>
      </c>
      <c r="D8" s="14">
        <f t="shared" si="0"/>
        <v>1.0506316815202603E-2</v>
      </c>
    </row>
    <row r="9" spans="1:6" ht="16.5" thickTop="1" thickBot="1" x14ac:dyDescent="0.3">
      <c r="A9" s="15">
        <v>5</v>
      </c>
      <c r="B9" s="16" t="s">
        <v>91</v>
      </c>
      <c r="C9" s="17">
        <v>2058478.7778710683</v>
      </c>
      <c r="D9" s="14">
        <f t="shared" si="0"/>
        <v>0.20425294205314645</v>
      </c>
    </row>
    <row r="10" spans="1:6" ht="16.5" thickTop="1" thickBot="1" x14ac:dyDescent="0.3">
      <c r="A10" s="15">
        <v>6</v>
      </c>
      <c r="B10" s="16" t="s">
        <v>92</v>
      </c>
      <c r="C10" s="17">
        <v>99646.549045820211</v>
      </c>
      <c r="D10" s="14">
        <f t="shared" si="0"/>
        <v>9.8874474815337336E-3</v>
      </c>
    </row>
    <row r="11" spans="1:6" ht="16.5" thickTop="1" thickBot="1" x14ac:dyDescent="0.3">
      <c r="A11" s="15">
        <v>7</v>
      </c>
      <c r="B11" s="16" t="s">
        <v>93</v>
      </c>
      <c r="C11" s="17">
        <v>39975.881719234116</v>
      </c>
      <c r="D11" s="14">
        <f t="shared" si="0"/>
        <v>3.966614346525745E-3</v>
      </c>
    </row>
    <row r="12" spans="1:6" ht="16.5" thickTop="1" thickBot="1" x14ac:dyDescent="0.3">
      <c r="A12" s="15">
        <v>8</v>
      </c>
      <c r="B12" s="16" t="s">
        <v>94</v>
      </c>
      <c r="C12" s="17">
        <v>65.937128688857882</v>
      </c>
      <c r="D12" s="14">
        <f t="shared" si="0"/>
        <v>6.5426239366747077E-6</v>
      </c>
    </row>
    <row r="13" spans="1:6" ht="16.5" thickTop="1" thickBot="1" x14ac:dyDescent="0.3">
      <c r="A13" s="15">
        <v>9</v>
      </c>
      <c r="B13" s="16" t="s">
        <v>95</v>
      </c>
      <c r="C13" s="17">
        <v>566.81421329463194</v>
      </c>
      <c r="D13" s="14">
        <f t="shared" si="0"/>
        <v>5.6242246413977684E-5</v>
      </c>
    </row>
    <row r="14" spans="1:6" ht="16.5" thickTop="1" thickBot="1" x14ac:dyDescent="0.3">
      <c r="A14" s="15">
        <v>10</v>
      </c>
      <c r="B14" s="16" t="s">
        <v>96</v>
      </c>
      <c r="C14" s="17">
        <v>934479.95849688945</v>
      </c>
      <c r="D14" s="14">
        <f t="shared" si="0"/>
        <v>9.272394880363781E-2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208476.9960949774</v>
      </c>
      <c r="D17" s="14">
        <f t="shared" si="0"/>
        <v>2.0686168961547857E-2</v>
      </c>
    </row>
    <row r="18" spans="1:4" ht="16.5" thickTop="1" thickBot="1" x14ac:dyDescent="0.3">
      <c r="A18" s="15">
        <v>14</v>
      </c>
      <c r="B18" s="16" t="s">
        <v>100</v>
      </c>
      <c r="C18" s="17">
        <v>3500202.8281843918</v>
      </c>
      <c r="D18" s="14">
        <f t="shared" si="0"/>
        <v>0.3473082808163811</v>
      </c>
    </row>
    <row r="19" spans="1:4" ht="16.5" thickTop="1" thickBot="1" x14ac:dyDescent="0.3">
      <c r="A19" s="15">
        <v>15</v>
      </c>
      <c r="B19" s="16" t="s">
        <v>101</v>
      </c>
      <c r="C19" s="17">
        <v>16172.956569019072</v>
      </c>
      <c r="D19" s="14">
        <f t="shared" si="0"/>
        <v>1.6047646429157463E-3</v>
      </c>
    </row>
    <row r="20" spans="1:4" ht="16.5" thickTop="1" thickBot="1" x14ac:dyDescent="0.3">
      <c r="A20" s="15">
        <v>16</v>
      </c>
      <c r="B20" s="16" t="s">
        <v>102</v>
      </c>
      <c r="C20" s="17">
        <v>1929565.9568910748</v>
      </c>
      <c r="D20" s="14">
        <f t="shared" si="0"/>
        <v>0.19146154326070117</v>
      </c>
    </row>
    <row r="21" spans="1:4" ht="16.5" thickTop="1" thickBot="1" x14ac:dyDescent="0.3">
      <c r="A21" s="15">
        <v>17</v>
      </c>
      <c r="B21" s="16" t="s">
        <v>103</v>
      </c>
      <c r="C21" s="17">
        <v>275428.02775415097</v>
      </c>
      <c r="D21" s="14">
        <f t="shared" si="0"/>
        <v>2.7329397610240818E-2</v>
      </c>
    </row>
    <row r="22" spans="1:4" ht="16.5" thickTop="1" thickBot="1" x14ac:dyDescent="0.3">
      <c r="A22" s="15">
        <v>18</v>
      </c>
      <c r="B22" s="16" t="s">
        <v>104</v>
      </c>
      <c r="C22" s="17">
        <v>562253.08346718608</v>
      </c>
      <c r="D22" s="14">
        <f t="shared" si="0"/>
        <v>5.5789667453068653E-2</v>
      </c>
    </row>
    <row r="23" spans="1:4" ht="16.5" thickTop="1" thickBot="1" x14ac:dyDescent="0.3">
      <c r="A23" s="31"/>
      <c r="B23" s="18" t="s">
        <v>105</v>
      </c>
      <c r="C23" s="19">
        <f>SUM(C5:C22)</f>
        <v>10078086.304066326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A6C5177-9C66-4668-9920-ED3228B37FF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A24D-6C8F-4127-A4CF-216AE99320F2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107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1841405.336786615</v>
      </c>
      <c r="D5" s="14">
        <f>C5/C$23</f>
        <v>3.0247275583955575E-2</v>
      </c>
    </row>
    <row r="6" spans="1:6" ht="16.5" thickTop="1" thickBot="1" x14ac:dyDescent="0.3">
      <c r="A6" s="15">
        <v>2</v>
      </c>
      <c r="B6" s="16" t="s">
        <v>88</v>
      </c>
      <c r="C6" s="17">
        <v>557572.20549446647</v>
      </c>
      <c r="D6" s="14">
        <f t="shared" ref="D6:D23" si="0">C6/C$23</f>
        <v>9.158787487265431E-3</v>
      </c>
    </row>
    <row r="7" spans="1:6" ht="16.5" thickTop="1" thickBot="1" x14ac:dyDescent="0.3">
      <c r="A7" s="15">
        <v>3</v>
      </c>
      <c r="B7" s="16" t="s">
        <v>89</v>
      </c>
      <c r="C7" s="17">
        <v>633750.20776558528</v>
      </c>
      <c r="D7" s="14">
        <f t="shared" si="0"/>
        <v>1.0410101894852997E-2</v>
      </c>
    </row>
    <row r="8" spans="1:6" ht="16.5" thickTop="1" thickBot="1" x14ac:dyDescent="0.3">
      <c r="A8" s="15">
        <v>4</v>
      </c>
      <c r="B8" s="16" t="s">
        <v>90</v>
      </c>
      <c r="C8" s="17">
        <v>778220.94145421952</v>
      </c>
      <c r="D8" s="14">
        <f t="shared" si="0"/>
        <v>1.2783205745698824E-2</v>
      </c>
    </row>
    <row r="9" spans="1:6" ht="16.5" thickTop="1" thickBot="1" x14ac:dyDescent="0.3">
      <c r="A9" s="15">
        <v>5</v>
      </c>
      <c r="B9" s="16" t="s">
        <v>91</v>
      </c>
      <c r="C9" s="17">
        <v>1695549.5548495096</v>
      </c>
      <c r="D9" s="14">
        <f t="shared" si="0"/>
        <v>2.7851420666176442E-2</v>
      </c>
    </row>
    <row r="10" spans="1:6" ht="16.5" thickTop="1" thickBot="1" x14ac:dyDescent="0.3">
      <c r="A10" s="15">
        <v>6</v>
      </c>
      <c r="B10" s="16" t="s">
        <v>92</v>
      </c>
      <c r="C10" s="17">
        <v>2562175.4730265471</v>
      </c>
      <c r="D10" s="14">
        <f t="shared" si="0"/>
        <v>4.208678343592006E-2</v>
      </c>
    </row>
    <row r="11" spans="1:6" ht="16.5" thickTop="1" thickBot="1" x14ac:dyDescent="0.3">
      <c r="A11" s="15">
        <v>7</v>
      </c>
      <c r="B11" s="16" t="s">
        <v>93</v>
      </c>
      <c r="C11" s="17">
        <v>3432068.9097761861</v>
      </c>
      <c r="D11" s="14">
        <f t="shared" si="0"/>
        <v>5.6375819089502302E-2</v>
      </c>
    </row>
    <row r="12" spans="1:6" ht="16.5" thickTop="1" thickBot="1" x14ac:dyDescent="0.3">
      <c r="A12" s="15">
        <v>8</v>
      </c>
      <c r="B12" s="16" t="s">
        <v>94</v>
      </c>
      <c r="C12" s="17">
        <v>142383.52928805188</v>
      </c>
      <c r="D12" s="14">
        <f t="shared" si="0"/>
        <v>2.3388190329172399E-3</v>
      </c>
    </row>
    <row r="13" spans="1:6" ht="16.5" thickTop="1" thickBot="1" x14ac:dyDescent="0.3">
      <c r="A13" s="15">
        <v>9</v>
      </c>
      <c r="B13" s="16" t="s">
        <v>95</v>
      </c>
      <c r="C13" s="17">
        <v>244984.22296383078</v>
      </c>
      <c r="D13" s="14">
        <f t="shared" si="0"/>
        <v>4.024157613575388E-3</v>
      </c>
    </row>
    <row r="14" spans="1:6" ht="16.5" thickTop="1" thickBot="1" x14ac:dyDescent="0.3">
      <c r="A14" s="15">
        <v>10</v>
      </c>
      <c r="B14" s="16" t="s">
        <v>96</v>
      </c>
      <c r="C14" s="17">
        <v>5355243.722525985</v>
      </c>
      <c r="D14" s="14">
        <f t="shared" si="0"/>
        <v>8.7966255695316409E-2</v>
      </c>
    </row>
    <row r="15" spans="1:6" ht="16.5" thickTop="1" thickBot="1" x14ac:dyDescent="0.3">
      <c r="A15" s="15">
        <v>11</v>
      </c>
      <c r="B15" s="16" t="s">
        <v>97</v>
      </c>
      <c r="C15" s="17">
        <v>430481.67023873283</v>
      </c>
      <c r="D15" s="14">
        <f t="shared" si="0"/>
        <v>7.0711740937358441E-3</v>
      </c>
    </row>
    <row r="16" spans="1:6" ht="16.5" thickTop="1" thickBot="1" x14ac:dyDescent="0.3">
      <c r="A16" s="15">
        <v>12</v>
      </c>
      <c r="B16" s="16" t="s">
        <v>98</v>
      </c>
      <c r="C16" s="17">
        <v>2983952.8515629019</v>
      </c>
      <c r="D16" s="14">
        <f t="shared" si="0"/>
        <v>4.9014979172514607E-2</v>
      </c>
    </row>
    <row r="17" spans="1:4" ht="16.5" thickTop="1" thickBot="1" x14ac:dyDescent="0.3">
      <c r="A17" s="15">
        <v>13</v>
      </c>
      <c r="B17" s="16" t="s">
        <v>99</v>
      </c>
      <c r="C17" s="17">
        <v>1843160.4958034647</v>
      </c>
      <c r="D17" s="14">
        <f t="shared" si="0"/>
        <v>3.0276106161023938E-2</v>
      </c>
    </row>
    <row r="18" spans="1:4" ht="16.5" thickTop="1" thickBot="1" x14ac:dyDescent="0.3">
      <c r="A18" s="15">
        <v>14</v>
      </c>
      <c r="B18" s="16" t="s">
        <v>100</v>
      </c>
      <c r="C18" s="17">
        <v>14526114.250652948</v>
      </c>
      <c r="D18" s="14">
        <f t="shared" si="0"/>
        <v>0.2386087256976597</v>
      </c>
    </row>
    <row r="19" spans="1:4" ht="16.5" thickTop="1" thickBot="1" x14ac:dyDescent="0.3">
      <c r="A19" s="15">
        <v>15</v>
      </c>
      <c r="B19" s="16" t="s">
        <v>101</v>
      </c>
      <c r="C19" s="17">
        <v>516899.95529206848</v>
      </c>
      <c r="D19" s="14">
        <f t="shared" si="0"/>
        <v>8.4906973411608497E-3</v>
      </c>
    </row>
    <row r="20" spans="1:4" ht="16.5" thickTop="1" thickBot="1" x14ac:dyDescent="0.3">
      <c r="A20" s="15">
        <v>16</v>
      </c>
      <c r="B20" s="16" t="s">
        <v>102</v>
      </c>
      <c r="C20" s="17">
        <v>7970687.3223878378</v>
      </c>
      <c r="D20" s="14">
        <f t="shared" si="0"/>
        <v>0.13092803155144975</v>
      </c>
    </row>
    <row r="21" spans="1:4" ht="16.5" thickTop="1" thickBot="1" x14ac:dyDescent="0.3">
      <c r="A21" s="15">
        <v>17</v>
      </c>
      <c r="B21" s="16" t="s">
        <v>103</v>
      </c>
      <c r="C21" s="17">
        <v>7682414.8586254939</v>
      </c>
      <c r="D21" s="14">
        <f t="shared" si="0"/>
        <v>0.12619281303084878</v>
      </c>
    </row>
    <row r="22" spans="1:4" ht="16.5" thickTop="1" thickBot="1" x14ac:dyDescent="0.3">
      <c r="A22" s="15">
        <v>18</v>
      </c>
      <c r="B22" s="16" t="s">
        <v>104</v>
      </c>
      <c r="C22" s="17">
        <v>7681321.0977813797</v>
      </c>
      <c r="D22" s="14">
        <f t="shared" si="0"/>
        <v>0.12617484670642581</v>
      </c>
    </row>
    <row r="23" spans="1:4" ht="16.5" thickTop="1" thickBot="1" x14ac:dyDescent="0.3">
      <c r="A23" s="31"/>
      <c r="B23" s="18" t="s">
        <v>105</v>
      </c>
      <c r="C23" s="19">
        <f>SUM(C5:C22)</f>
        <v>60878386.606275827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4F98F0-8960-486F-8835-E2F32F086D1C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46F1-F1DC-4403-8A55-D4383E9ECE8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145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141676.0117972398</v>
      </c>
      <c r="D5" s="14">
        <f>C5/C$23</f>
        <v>4.6904722388387918E-3</v>
      </c>
    </row>
    <row r="6" spans="1:6" ht="16.5" thickTop="1" thickBot="1" x14ac:dyDescent="0.3">
      <c r="A6" s="15">
        <v>2</v>
      </c>
      <c r="B6" s="16" t="s">
        <v>88</v>
      </c>
      <c r="C6" s="17">
        <v>162540.05130961299</v>
      </c>
      <c r="D6" s="14">
        <f t="shared" ref="D6:D23" si="0">C6/C$23</f>
        <v>5.3812186600669517E-3</v>
      </c>
    </row>
    <row r="7" spans="1:6" ht="16.5" thickTop="1" thickBot="1" x14ac:dyDescent="0.3">
      <c r="A7" s="15">
        <v>3</v>
      </c>
      <c r="B7" s="16" t="s">
        <v>89</v>
      </c>
      <c r="C7" s="17">
        <v>447063.01848917507</v>
      </c>
      <c r="D7" s="14">
        <f t="shared" si="0"/>
        <v>1.4800929604342537E-2</v>
      </c>
    </row>
    <row r="8" spans="1:6" ht="16.5" thickTop="1" thickBot="1" x14ac:dyDescent="0.3">
      <c r="A8" s="15">
        <v>4</v>
      </c>
      <c r="B8" s="16" t="s">
        <v>90</v>
      </c>
      <c r="C8" s="17">
        <v>102699.01824768858</v>
      </c>
      <c r="D8" s="14">
        <f t="shared" si="0"/>
        <v>3.4000596709072989E-3</v>
      </c>
    </row>
    <row r="9" spans="1:6" ht="16.5" thickTop="1" thickBot="1" x14ac:dyDescent="0.3">
      <c r="A9" s="15">
        <v>5</v>
      </c>
      <c r="B9" s="16" t="s">
        <v>91</v>
      </c>
      <c r="C9" s="17">
        <v>561426.40032674279</v>
      </c>
      <c r="D9" s="14">
        <f t="shared" si="0"/>
        <v>1.8587161732449932E-2</v>
      </c>
    </row>
    <row r="10" spans="1:6" ht="16.5" thickTop="1" thickBot="1" x14ac:dyDescent="0.3">
      <c r="A10" s="15">
        <v>6</v>
      </c>
      <c r="B10" s="16" t="s">
        <v>92</v>
      </c>
      <c r="C10" s="17">
        <v>598299.9946121173</v>
      </c>
      <c r="D10" s="14">
        <f t="shared" si="0"/>
        <v>1.9807936993891356E-2</v>
      </c>
    </row>
    <row r="11" spans="1:6" ht="16.5" thickTop="1" thickBot="1" x14ac:dyDescent="0.3">
      <c r="A11" s="15">
        <v>7</v>
      </c>
      <c r="B11" s="16" t="s">
        <v>93</v>
      </c>
      <c r="C11" s="17">
        <v>985905.93413168099</v>
      </c>
      <c r="D11" s="14">
        <f t="shared" si="0"/>
        <v>3.264041918944792E-2</v>
      </c>
    </row>
    <row r="12" spans="1:6" ht="16.5" thickTop="1" thickBot="1" x14ac:dyDescent="0.3">
      <c r="A12" s="15">
        <v>8</v>
      </c>
      <c r="B12" s="16" t="s">
        <v>94</v>
      </c>
      <c r="C12" s="17">
        <v>40522.187697610214</v>
      </c>
      <c r="D12" s="14">
        <f t="shared" si="0"/>
        <v>1.3415693598481046E-3</v>
      </c>
    </row>
    <row r="13" spans="1:6" ht="16.5" thickTop="1" thickBot="1" x14ac:dyDescent="0.3">
      <c r="A13" s="15">
        <v>9</v>
      </c>
      <c r="B13" s="16" t="s">
        <v>95</v>
      </c>
      <c r="C13" s="17">
        <v>725481.7697530631</v>
      </c>
      <c r="D13" s="14">
        <f t="shared" si="0"/>
        <v>2.4018548077711165E-2</v>
      </c>
    </row>
    <row r="14" spans="1:6" ht="16.5" thickTop="1" thickBot="1" x14ac:dyDescent="0.3">
      <c r="A14" s="15">
        <v>10</v>
      </c>
      <c r="B14" s="16" t="s">
        <v>96</v>
      </c>
      <c r="C14" s="17">
        <v>2785060.9641173831</v>
      </c>
      <c r="D14" s="14">
        <f t="shared" si="0"/>
        <v>9.2205102119628485E-2</v>
      </c>
    </row>
    <row r="15" spans="1:6" ht="16.5" thickTop="1" thickBot="1" x14ac:dyDescent="0.3">
      <c r="A15" s="15">
        <v>11</v>
      </c>
      <c r="B15" s="16" t="s">
        <v>97</v>
      </c>
      <c r="C15" s="17">
        <v>76645.356945444699</v>
      </c>
      <c r="D15" s="14">
        <f t="shared" si="0"/>
        <v>2.5375002756500681E-3</v>
      </c>
    </row>
    <row r="16" spans="1:6" ht="16.5" thickTop="1" thickBot="1" x14ac:dyDescent="0.3">
      <c r="A16" s="15">
        <v>12</v>
      </c>
      <c r="B16" s="16" t="s">
        <v>98</v>
      </c>
      <c r="C16" s="17">
        <v>77938.447722634781</v>
      </c>
      <c r="D16" s="14">
        <f t="shared" si="0"/>
        <v>2.5803106732309147E-3</v>
      </c>
    </row>
    <row r="17" spans="1:4" ht="16.5" thickTop="1" thickBot="1" x14ac:dyDescent="0.3">
      <c r="A17" s="15">
        <v>13</v>
      </c>
      <c r="B17" s="16" t="s">
        <v>99</v>
      </c>
      <c r="C17" s="17">
        <v>910322.41707587137</v>
      </c>
      <c r="D17" s="14">
        <f t="shared" si="0"/>
        <v>3.0138073280872729E-2</v>
      </c>
    </row>
    <row r="18" spans="1:4" ht="16.5" thickTop="1" thickBot="1" x14ac:dyDescent="0.3">
      <c r="A18" s="15">
        <v>14</v>
      </c>
      <c r="B18" s="16" t="s">
        <v>100</v>
      </c>
      <c r="C18" s="17">
        <v>12464350.892134564</v>
      </c>
      <c r="D18" s="14">
        <f t="shared" si="0"/>
        <v>0.41265766231740941</v>
      </c>
    </row>
    <row r="19" spans="1:4" ht="16.5" thickTop="1" thickBot="1" x14ac:dyDescent="0.3">
      <c r="A19" s="15">
        <v>15</v>
      </c>
      <c r="B19" s="16" t="s">
        <v>101</v>
      </c>
      <c r="C19" s="17">
        <v>56445.855819814933</v>
      </c>
      <c r="D19" s="14">
        <f t="shared" si="0"/>
        <v>1.8687547479755999E-3</v>
      </c>
    </row>
    <row r="20" spans="1:4" ht="16.5" thickTop="1" thickBot="1" x14ac:dyDescent="0.3">
      <c r="A20" s="15">
        <v>16</v>
      </c>
      <c r="B20" s="16" t="s">
        <v>102</v>
      </c>
      <c r="C20" s="17">
        <v>5848738.535322885</v>
      </c>
      <c r="D20" s="14">
        <f t="shared" si="0"/>
        <v>0.19363437313170553</v>
      </c>
    </row>
    <row r="21" spans="1:4" ht="16.5" thickTop="1" thickBot="1" x14ac:dyDescent="0.3">
      <c r="A21" s="15">
        <v>17</v>
      </c>
      <c r="B21" s="16" t="s">
        <v>103</v>
      </c>
      <c r="C21" s="17">
        <v>2211242.0205840608</v>
      </c>
      <c r="D21" s="14">
        <f t="shared" si="0"/>
        <v>7.3207660064195851E-2</v>
      </c>
    </row>
    <row r="22" spans="1:4" ht="16.5" thickTop="1" thickBot="1" x14ac:dyDescent="0.3">
      <c r="A22" s="15">
        <v>18</v>
      </c>
      <c r="B22" s="16" t="s">
        <v>104</v>
      </c>
      <c r="C22" s="17">
        <v>2008704.6192491145</v>
      </c>
      <c r="D22" s="14">
        <f t="shared" si="0"/>
        <v>6.6502247861827346E-2</v>
      </c>
    </row>
    <row r="23" spans="1:4" ht="16.5" thickTop="1" thickBot="1" x14ac:dyDescent="0.3">
      <c r="A23" s="31"/>
      <c r="B23" s="18" t="s">
        <v>105</v>
      </c>
      <c r="C23" s="19">
        <f>SUM(C5:C22)</f>
        <v>30205063.495336704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6F2C7A-4D93-4780-88A8-9BFD856C6C3F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2469-F7B5-4A24-8F9A-B14414DEAF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146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214557.97703750944</v>
      </c>
      <c r="D5" s="14">
        <f>C5/C$23</f>
        <v>1.0610120254615333E-2</v>
      </c>
    </row>
    <row r="6" spans="1:6" ht="16.5" thickTop="1" thickBot="1" x14ac:dyDescent="0.3">
      <c r="A6" s="15">
        <v>2</v>
      </c>
      <c r="B6" s="16" t="s">
        <v>88</v>
      </c>
      <c r="C6" s="17">
        <v>125882.30478932177</v>
      </c>
      <c r="D6" s="14">
        <f t="shared" ref="D6:D23" si="0">C6/C$23</f>
        <v>6.2250139108523889E-3</v>
      </c>
    </row>
    <row r="7" spans="1:6" ht="16.5" thickTop="1" thickBot="1" x14ac:dyDescent="0.3">
      <c r="A7" s="15">
        <v>3</v>
      </c>
      <c r="B7" s="16" t="s">
        <v>89</v>
      </c>
      <c r="C7" s="17">
        <v>470967.10515480157</v>
      </c>
      <c r="D7" s="14">
        <f t="shared" si="0"/>
        <v>2.3289824459833165E-2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1813530.7117342255</v>
      </c>
      <c r="D9" s="14">
        <f t="shared" si="0"/>
        <v>8.9681023295509463E-2</v>
      </c>
    </row>
    <row r="10" spans="1:6" ht="16.5" thickTop="1" thickBot="1" x14ac:dyDescent="0.3">
      <c r="A10" s="15">
        <v>6</v>
      </c>
      <c r="B10" s="16" t="s">
        <v>92</v>
      </c>
      <c r="C10" s="17">
        <v>309117.5342152571</v>
      </c>
      <c r="D10" s="14">
        <f t="shared" si="0"/>
        <v>1.5286190968610181E-2</v>
      </c>
    </row>
    <row r="11" spans="1:6" ht="16.5" thickTop="1" thickBot="1" x14ac:dyDescent="0.3">
      <c r="A11" s="15">
        <v>7</v>
      </c>
      <c r="B11" s="16" t="s">
        <v>93</v>
      </c>
      <c r="C11" s="17">
        <v>2806.1436760519691</v>
      </c>
      <c r="D11" s="14">
        <f t="shared" si="0"/>
        <v>1.387667905231725E-4</v>
      </c>
    </row>
    <row r="12" spans="1:6" ht="16.5" thickTop="1" thickBot="1" x14ac:dyDescent="0.3">
      <c r="A12" s="15">
        <v>8</v>
      </c>
      <c r="B12" s="16" t="s">
        <v>94</v>
      </c>
      <c r="C12" s="17">
        <v>6744.5859599535142</v>
      </c>
      <c r="D12" s="14">
        <f t="shared" si="0"/>
        <v>3.3352695197245719E-4</v>
      </c>
    </row>
    <row r="13" spans="1:6" ht="16.5" thickTop="1" thickBot="1" x14ac:dyDescent="0.3">
      <c r="A13" s="15">
        <v>9</v>
      </c>
      <c r="B13" s="16" t="s">
        <v>95</v>
      </c>
      <c r="C13" s="17">
        <v>3582.9634403079372</v>
      </c>
      <c r="D13" s="14">
        <f t="shared" si="0"/>
        <v>1.771813544033905E-4</v>
      </c>
    </row>
    <row r="14" spans="1:6" ht="16.5" thickTop="1" thickBot="1" x14ac:dyDescent="0.3">
      <c r="A14" s="15">
        <v>10</v>
      </c>
      <c r="B14" s="16" t="s">
        <v>96</v>
      </c>
      <c r="C14" s="17">
        <v>2500494.8578195525</v>
      </c>
      <c r="D14" s="14">
        <f t="shared" si="0"/>
        <v>0.12365213125063441</v>
      </c>
    </row>
    <row r="15" spans="1:6" ht="16.5" thickTop="1" thickBot="1" x14ac:dyDescent="0.3">
      <c r="A15" s="15">
        <v>11</v>
      </c>
      <c r="B15" s="16" t="s">
        <v>97</v>
      </c>
      <c r="C15" s="17">
        <v>40287.101599995476</v>
      </c>
      <c r="D15" s="14">
        <f t="shared" si="0"/>
        <v>1.9922400396752901E-3</v>
      </c>
    </row>
    <row r="16" spans="1:6" ht="16.5" thickTop="1" thickBot="1" x14ac:dyDescent="0.3">
      <c r="A16" s="15">
        <v>12</v>
      </c>
      <c r="B16" s="16" t="s">
        <v>98</v>
      </c>
      <c r="C16" s="17">
        <v>142766.35774233611</v>
      </c>
      <c r="D16" s="14">
        <f t="shared" si="0"/>
        <v>7.0599482940445707E-3</v>
      </c>
    </row>
    <row r="17" spans="1:4" ht="16.5" thickTop="1" thickBot="1" x14ac:dyDescent="0.3">
      <c r="A17" s="15">
        <v>13</v>
      </c>
      <c r="B17" s="16" t="s">
        <v>99</v>
      </c>
      <c r="C17" s="17">
        <v>460191.67397209135</v>
      </c>
      <c r="D17" s="14">
        <f t="shared" si="0"/>
        <v>2.2756967922768125E-2</v>
      </c>
    </row>
    <row r="18" spans="1:4" ht="16.5" thickTop="1" thickBot="1" x14ac:dyDescent="0.3">
      <c r="A18" s="15">
        <v>14</v>
      </c>
      <c r="B18" s="16" t="s">
        <v>100</v>
      </c>
      <c r="C18" s="17">
        <v>6449330.0661178092</v>
      </c>
      <c r="D18" s="14">
        <f t="shared" si="0"/>
        <v>0.31892623386942853</v>
      </c>
    </row>
    <row r="19" spans="1:4" ht="16.5" thickTop="1" thickBot="1" x14ac:dyDescent="0.3">
      <c r="A19" s="15">
        <v>15</v>
      </c>
      <c r="B19" s="16" t="s">
        <v>101</v>
      </c>
      <c r="C19" s="17">
        <v>43244.968078833939</v>
      </c>
      <c r="D19" s="14">
        <f t="shared" si="0"/>
        <v>2.1385096842296159E-3</v>
      </c>
    </row>
    <row r="20" spans="1:4" ht="16.5" thickTop="1" thickBot="1" x14ac:dyDescent="0.3">
      <c r="A20" s="15">
        <v>16</v>
      </c>
      <c r="B20" s="16" t="s">
        <v>102</v>
      </c>
      <c r="C20" s="17">
        <v>4008569.1484781778</v>
      </c>
      <c r="D20" s="14">
        <f t="shared" si="0"/>
        <v>0.19822800951772132</v>
      </c>
    </row>
    <row r="21" spans="1:4" ht="16.5" thickTop="1" thickBot="1" x14ac:dyDescent="0.3">
      <c r="A21" s="15">
        <v>17</v>
      </c>
      <c r="B21" s="16" t="s">
        <v>103</v>
      </c>
      <c r="C21" s="17">
        <v>2045538.3200474244</v>
      </c>
      <c r="D21" s="14">
        <f t="shared" si="0"/>
        <v>0.1011540463831497</v>
      </c>
    </row>
    <row r="22" spans="1:4" ht="16.5" thickTop="1" thickBot="1" x14ac:dyDescent="0.3">
      <c r="A22" s="15">
        <v>18</v>
      </c>
      <c r="B22" s="16" t="s">
        <v>104</v>
      </c>
      <c r="C22" s="17">
        <v>1584399.9847790108</v>
      </c>
      <c r="D22" s="14">
        <f t="shared" si="0"/>
        <v>7.8350265052028953E-2</v>
      </c>
    </row>
    <row r="23" spans="1:4" ht="16.5" thickTop="1" thickBot="1" x14ac:dyDescent="0.3">
      <c r="A23" s="31"/>
      <c r="B23" s="18" t="s">
        <v>105</v>
      </c>
      <c r="C23" s="19">
        <f>SUM(C5:C22)</f>
        <v>20222011.804642659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8ECB484-AA10-470E-9288-D8E2FBA6D6F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F770-9790-426C-98F9-28905DECDC4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147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20453.745428786213</v>
      </c>
      <c r="D5" s="14">
        <f>C5/C$23</f>
        <v>1.635929836248551E-3</v>
      </c>
    </row>
    <row r="6" spans="1:6" ht="16.5" thickTop="1" thickBot="1" x14ac:dyDescent="0.3">
      <c r="A6" s="15">
        <v>2</v>
      </c>
      <c r="B6" s="16" t="s">
        <v>88</v>
      </c>
      <c r="C6" s="17">
        <v>26937.813842992931</v>
      </c>
      <c r="D6" s="14">
        <f t="shared" ref="D6:D23" si="0">C6/C$23</f>
        <v>2.1545380792233966E-3</v>
      </c>
    </row>
    <row r="7" spans="1:6" ht="16.5" thickTop="1" thickBot="1" x14ac:dyDescent="0.3">
      <c r="A7" s="15">
        <v>3</v>
      </c>
      <c r="B7" s="16" t="s">
        <v>89</v>
      </c>
      <c r="C7" s="17">
        <v>125353.0244586507</v>
      </c>
      <c r="D7" s="14">
        <f t="shared" si="0"/>
        <v>1.0025975608716202E-2</v>
      </c>
    </row>
    <row r="8" spans="1:6" ht="16.5" thickTop="1" thickBot="1" x14ac:dyDescent="0.3">
      <c r="A8" s="15">
        <v>4</v>
      </c>
      <c r="B8" s="16" t="s">
        <v>90</v>
      </c>
      <c r="C8" s="17">
        <v>243777.70805868297</v>
      </c>
      <c r="D8" s="14">
        <f t="shared" si="0"/>
        <v>1.9497809211227408E-2</v>
      </c>
    </row>
    <row r="9" spans="1:6" ht="16.5" thickTop="1" thickBot="1" x14ac:dyDescent="0.3">
      <c r="A9" s="15">
        <v>5</v>
      </c>
      <c r="B9" s="16" t="s">
        <v>91</v>
      </c>
      <c r="C9" s="17">
        <v>217226.39438865258</v>
      </c>
      <c r="D9" s="14">
        <f t="shared" si="0"/>
        <v>1.73741841580249E-2</v>
      </c>
    </row>
    <row r="10" spans="1:6" ht="16.5" thickTop="1" thickBot="1" x14ac:dyDescent="0.3">
      <c r="A10" s="15">
        <v>6</v>
      </c>
      <c r="B10" s="16" t="s">
        <v>92</v>
      </c>
      <c r="C10" s="17">
        <v>251602.78747281971</v>
      </c>
      <c r="D10" s="14">
        <f t="shared" si="0"/>
        <v>2.012367408908906E-2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1037.7386477173877</v>
      </c>
      <c r="D12" s="14">
        <f t="shared" si="0"/>
        <v>8.3000329789957873E-5</v>
      </c>
    </row>
    <row r="13" spans="1:6" ht="16.5" thickTop="1" thickBot="1" x14ac:dyDescent="0.3">
      <c r="A13" s="15">
        <v>9</v>
      </c>
      <c r="B13" s="16" t="s">
        <v>95</v>
      </c>
      <c r="C13" s="17">
        <v>1068.4959452174412</v>
      </c>
      <c r="D13" s="14">
        <f t="shared" si="0"/>
        <v>8.5460357506539087E-5</v>
      </c>
    </row>
    <row r="14" spans="1:6" ht="16.5" thickTop="1" thickBot="1" x14ac:dyDescent="0.3">
      <c r="A14" s="15">
        <v>10</v>
      </c>
      <c r="B14" s="16" t="s">
        <v>96</v>
      </c>
      <c r="C14" s="17">
        <v>1400395.4079190048</v>
      </c>
      <c r="D14" s="14">
        <f t="shared" si="0"/>
        <v>0.11200631387227118</v>
      </c>
    </row>
    <row r="15" spans="1:6" ht="16.5" thickTop="1" thickBot="1" x14ac:dyDescent="0.3">
      <c r="A15" s="15">
        <v>11</v>
      </c>
      <c r="B15" s="16" t="s">
        <v>97</v>
      </c>
      <c r="C15" s="17">
        <v>131620.57659011448</v>
      </c>
      <c r="D15" s="14">
        <f t="shared" si="0"/>
        <v>1.0527266463626056E-2</v>
      </c>
    </row>
    <row r="16" spans="1:6" ht="16.5" thickTop="1" thickBot="1" x14ac:dyDescent="0.3">
      <c r="A16" s="15">
        <v>12</v>
      </c>
      <c r="B16" s="16" t="s">
        <v>98</v>
      </c>
      <c r="C16" s="17">
        <v>41115.798679223568</v>
      </c>
      <c r="D16" s="14">
        <f t="shared" si="0"/>
        <v>3.2885205320814519E-3</v>
      </c>
    </row>
    <row r="17" spans="1:4" ht="16.5" thickTop="1" thickBot="1" x14ac:dyDescent="0.3">
      <c r="A17" s="15">
        <v>13</v>
      </c>
      <c r="B17" s="16" t="s">
        <v>99</v>
      </c>
      <c r="C17" s="17">
        <v>458821.11434453866</v>
      </c>
      <c r="D17" s="14">
        <f t="shared" si="0"/>
        <v>3.669739378884905E-2</v>
      </c>
    </row>
    <row r="18" spans="1:4" ht="16.5" thickTop="1" thickBot="1" x14ac:dyDescent="0.3">
      <c r="A18" s="15">
        <v>14</v>
      </c>
      <c r="B18" s="16" t="s">
        <v>100</v>
      </c>
      <c r="C18" s="17">
        <v>4273504.4613024062</v>
      </c>
      <c r="D18" s="14">
        <f t="shared" si="0"/>
        <v>0.34180309312673274</v>
      </c>
    </row>
    <row r="19" spans="1:4" ht="16.5" thickTop="1" thickBot="1" x14ac:dyDescent="0.3">
      <c r="A19" s="15">
        <v>15</v>
      </c>
      <c r="B19" s="16" t="s">
        <v>101</v>
      </c>
      <c r="C19" s="17">
        <v>184689.34775215678</v>
      </c>
      <c r="D19" s="14">
        <f t="shared" si="0"/>
        <v>1.4771808687899925E-2</v>
      </c>
    </row>
    <row r="20" spans="1:4" ht="16.5" thickTop="1" thickBot="1" x14ac:dyDescent="0.3">
      <c r="A20" s="15">
        <v>16</v>
      </c>
      <c r="B20" s="16" t="s">
        <v>102</v>
      </c>
      <c r="C20" s="17">
        <v>3402062.822308762</v>
      </c>
      <c r="D20" s="14">
        <f t="shared" si="0"/>
        <v>0.27210351743079908</v>
      </c>
    </row>
    <row r="21" spans="1:4" ht="16.5" thickTop="1" thickBot="1" x14ac:dyDescent="0.3">
      <c r="A21" s="15">
        <v>17</v>
      </c>
      <c r="B21" s="16" t="s">
        <v>103</v>
      </c>
      <c r="C21" s="17">
        <v>383277.82375851629</v>
      </c>
      <c r="D21" s="14">
        <f t="shared" si="0"/>
        <v>3.0655296343745468E-2</v>
      </c>
    </row>
    <row r="22" spans="1:4" ht="16.5" thickTop="1" thickBot="1" x14ac:dyDescent="0.3">
      <c r="A22" s="15">
        <v>18</v>
      </c>
      <c r="B22" s="16" t="s">
        <v>104</v>
      </c>
      <c r="C22" s="17">
        <v>1339880.5344157491</v>
      </c>
      <c r="D22" s="14">
        <f t="shared" si="0"/>
        <v>0.10716621808416898</v>
      </c>
    </row>
    <row r="23" spans="1:4" ht="16.5" thickTop="1" thickBot="1" x14ac:dyDescent="0.3">
      <c r="A23" s="31"/>
      <c r="B23" s="18" t="s">
        <v>105</v>
      </c>
      <c r="C23" s="19">
        <f>SUM(C5:C22)</f>
        <v>12502825.595313992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5EDE55-30C7-4A16-877D-91E16D03A0C3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5DA7-B331-4A1E-9E89-1BED38B769F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148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25878.683472965364</v>
      </c>
      <c r="D5" s="14">
        <f>C5/C$23</f>
        <v>1.2055316247548047E-3</v>
      </c>
    </row>
    <row r="6" spans="1:6" ht="16.5" thickTop="1" thickBot="1" x14ac:dyDescent="0.3">
      <c r="A6" s="15">
        <v>2</v>
      </c>
      <c r="B6" s="16" t="s">
        <v>88</v>
      </c>
      <c r="C6" s="17">
        <v>6803.5631789876606</v>
      </c>
      <c r="D6" s="14">
        <f t="shared" ref="D6:D23" si="0">C6/C$23</f>
        <v>3.1693693312703612E-4</v>
      </c>
    </row>
    <row r="7" spans="1:6" ht="16.5" thickTop="1" thickBot="1" x14ac:dyDescent="0.3">
      <c r="A7" s="15">
        <v>3</v>
      </c>
      <c r="B7" s="16" t="s">
        <v>89</v>
      </c>
      <c r="C7" s="17">
        <v>505382.4431827325</v>
      </c>
      <c r="D7" s="14">
        <f t="shared" si="0"/>
        <v>2.3542716865373042E-2</v>
      </c>
    </row>
    <row r="8" spans="1:6" ht="16.5" thickTop="1" thickBot="1" x14ac:dyDescent="0.3">
      <c r="A8" s="15">
        <v>4</v>
      </c>
      <c r="B8" s="16" t="s">
        <v>90</v>
      </c>
      <c r="C8" s="17">
        <v>714118.73756487807</v>
      </c>
      <c r="D8" s="14">
        <f t="shared" si="0"/>
        <v>3.3266480609950064E-2</v>
      </c>
    </row>
    <row r="9" spans="1:6" ht="16.5" thickTop="1" thickBot="1" x14ac:dyDescent="0.3">
      <c r="A9" s="15">
        <v>5</v>
      </c>
      <c r="B9" s="16" t="s">
        <v>91</v>
      </c>
      <c r="C9" s="17">
        <v>4976270.5584583115</v>
      </c>
      <c r="D9" s="14">
        <f t="shared" si="0"/>
        <v>0.23181440191208977</v>
      </c>
    </row>
    <row r="10" spans="1:6" ht="16.5" thickTop="1" thickBot="1" x14ac:dyDescent="0.3">
      <c r="A10" s="15">
        <v>6</v>
      </c>
      <c r="B10" s="16" t="s">
        <v>92</v>
      </c>
      <c r="C10" s="17">
        <v>249494.87500536404</v>
      </c>
      <c r="D10" s="14">
        <f t="shared" si="0"/>
        <v>1.1622459942655986E-2</v>
      </c>
    </row>
    <row r="11" spans="1:6" ht="16.5" thickTop="1" thickBot="1" x14ac:dyDescent="0.3">
      <c r="A11" s="15">
        <v>7</v>
      </c>
      <c r="B11" s="16" t="s">
        <v>93</v>
      </c>
      <c r="C11" s="17">
        <v>111396.06879146033</v>
      </c>
      <c r="D11" s="14">
        <f t="shared" si="0"/>
        <v>5.1892703097418851E-3</v>
      </c>
    </row>
    <row r="12" spans="1:6" ht="16.5" thickTop="1" thickBot="1" x14ac:dyDescent="0.3">
      <c r="A12" s="15">
        <v>8</v>
      </c>
      <c r="B12" s="16" t="s">
        <v>94</v>
      </c>
      <c r="C12" s="17">
        <v>4471.5431457116829</v>
      </c>
      <c r="D12" s="14">
        <f t="shared" si="0"/>
        <v>2.0830219896009739E-4</v>
      </c>
    </row>
    <row r="13" spans="1:6" ht="16.5" thickTop="1" thickBot="1" x14ac:dyDescent="0.3">
      <c r="A13" s="15">
        <v>9</v>
      </c>
      <c r="B13" s="16" t="s">
        <v>95</v>
      </c>
      <c r="C13" s="17">
        <v>6914.2313465216184</v>
      </c>
      <c r="D13" s="14">
        <f t="shared" si="0"/>
        <v>3.2209229491177383E-4</v>
      </c>
    </row>
    <row r="14" spans="1:6" ht="16.5" thickTop="1" thickBot="1" x14ac:dyDescent="0.3">
      <c r="A14" s="15">
        <v>10</v>
      </c>
      <c r="B14" s="16" t="s">
        <v>96</v>
      </c>
      <c r="C14" s="17">
        <v>1274432.5109690276</v>
      </c>
      <c r="D14" s="14">
        <f t="shared" si="0"/>
        <v>5.9368116511561833E-2</v>
      </c>
    </row>
    <row r="15" spans="1:6" ht="16.5" thickTop="1" thickBot="1" x14ac:dyDescent="0.3">
      <c r="A15" s="15">
        <v>11</v>
      </c>
      <c r="B15" s="16" t="s">
        <v>97</v>
      </c>
      <c r="C15" s="17">
        <v>7440.5981221601151</v>
      </c>
      <c r="D15" s="14">
        <f t="shared" si="0"/>
        <v>3.4661254513684115E-4</v>
      </c>
    </row>
    <row r="16" spans="1:6" ht="16.5" thickTop="1" thickBot="1" x14ac:dyDescent="0.3">
      <c r="A16" s="15">
        <v>12</v>
      </c>
      <c r="B16" s="16" t="s">
        <v>98</v>
      </c>
      <c r="C16" s="17">
        <v>25444.819630839298</v>
      </c>
      <c r="D16" s="14">
        <f t="shared" si="0"/>
        <v>1.1853205277309936E-3</v>
      </c>
    </row>
    <row r="17" spans="1:4" ht="16.5" thickTop="1" thickBot="1" x14ac:dyDescent="0.3">
      <c r="A17" s="15">
        <v>13</v>
      </c>
      <c r="B17" s="16" t="s">
        <v>99</v>
      </c>
      <c r="C17" s="17">
        <v>491056.55246673402</v>
      </c>
      <c r="D17" s="14">
        <f t="shared" si="0"/>
        <v>2.2875360107099032E-2</v>
      </c>
    </row>
    <row r="18" spans="1:4" ht="16.5" thickTop="1" thickBot="1" x14ac:dyDescent="0.3">
      <c r="A18" s="15">
        <v>14</v>
      </c>
      <c r="B18" s="16" t="s">
        <v>100</v>
      </c>
      <c r="C18" s="17">
        <v>8022071.3343844591</v>
      </c>
      <c r="D18" s="14">
        <f t="shared" si="0"/>
        <v>0.37369987154649043</v>
      </c>
    </row>
    <row r="19" spans="1:4" ht="16.5" thickTop="1" thickBot="1" x14ac:dyDescent="0.3">
      <c r="A19" s="15">
        <v>15</v>
      </c>
      <c r="B19" s="16" t="s">
        <v>101</v>
      </c>
      <c r="C19" s="17">
        <v>51076.653347000771</v>
      </c>
      <c r="D19" s="14">
        <f t="shared" si="0"/>
        <v>2.3793529126306875E-3</v>
      </c>
    </row>
    <row r="20" spans="1:4" ht="16.5" thickTop="1" thickBot="1" x14ac:dyDescent="0.3">
      <c r="A20" s="15">
        <v>16</v>
      </c>
      <c r="B20" s="16" t="s">
        <v>102</v>
      </c>
      <c r="C20" s="17">
        <v>3406848.5940917595</v>
      </c>
      <c r="D20" s="14">
        <f t="shared" si="0"/>
        <v>0.15870450771653744</v>
      </c>
    </row>
    <row r="21" spans="1:4" ht="16.5" thickTop="1" thickBot="1" x14ac:dyDescent="0.3">
      <c r="A21" s="15">
        <v>17</v>
      </c>
      <c r="B21" s="16" t="s">
        <v>103</v>
      </c>
      <c r="C21" s="17">
        <v>726743.64159916504</v>
      </c>
      <c r="D21" s="14">
        <f t="shared" si="0"/>
        <v>3.3854598668147537E-2</v>
      </c>
    </row>
    <row r="22" spans="1:4" ht="16.5" thickTop="1" thickBot="1" x14ac:dyDescent="0.3">
      <c r="A22" s="15">
        <v>18</v>
      </c>
      <c r="B22" s="16" t="s">
        <v>104</v>
      </c>
      <c r="C22" s="17">
        <v>860769.76878144289</v>
      </c>
      <c r="D22" s="14">
        <f t="shared" si="0"/>
        <v>4.0098066773101002E-2</v>
      </c>
    </row>
    <row r="23" spans="1:4" ht="16.5" thickTop="1" thickBot="1" x14ac:dyDescent="0.3">
      <c r="A23" s="31"/>
      <c r="B23" s="18" t="s">
        <v>105</v>
      </c>
      <c r="C23" s="19">
        <f>SUM(C5:C22)</f>
        <v>21466615.177539516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02AB64D-763A-42CB-A1AF-86B7B38D2E07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CFA5-1AD3-4B02-A23A-70118432B51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149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37291.755285265426</v>
      </c>
      <c r="D7" s="14">
        <f t="shared" si="0"/>
        <v>1.855828352264707E-2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157771.02044657973</v>
      </c>
      <c r="D9" s="14">
        <f t="shared" si="0"/>
        <v>7.8514923921048529E-2</v>
      </c>
    </row>
    <row r="10" spans="1:6" ht="16.5" thickTop="1" thickBot="1" x14ac:dyDescent="0.3">
      <c r="A10" s="15">
        <v>6</v>
      </c>
      <c r="B10" s="16" t="s">
        <v>92</v>
      </c>
      <c r="C10" s="17">
        <v>10568.902855657861</v>
      </c>
      <c r="D10" s="14">
        <f t="shared" si="0"/>
        <v>5.259626269083429E-3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390338.440412</v>
      </c>
      <c r="D14" s="14">
        <f t="shared" si="0"/>
        <v>0.19425235930945842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115826.53221947509</v>
      </c>
      <c r="D17" s="14">
        <f t="shared" si="0"/>
        <v>5.7641202671501843E-2</v>
      </c>
    </row>
    <row r="18" spans="1:4" ht="16.5" thickTop="1" thickBot="1" x14ac:dyDescent="0.3">
      <c r="A18" s="15">
        <v>14</v>
      </c>
      <c r="B18" s="16" t="s">
        <v>100</v>
      </c>
      <c r="C18" s="17">
        <v>441254.35094696563</v>
      </c>
      <c r="D18" s="14">
        <f t="shared" si="0"/>
        <v>0.21959071885551537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721875.23322668322</v>
      </c>
      <c r="D20" s="14">
        <f t="shared" si="0"/>
        <v>0.35924201324712229</v>
      </c>
    </row>
    <row r="21" spans="1:4" ht="16.5" thickTop="1" thickBot="1" x14ac:dyDescent="0.3">
      <c r="A21" s="15">
        <v>17</v>
      </c>
      <c r="B21" s="16" t="s">
        <v>103</v>
      </c>
      <c r="C21" s="17">
        <v>31179.072281699137</v>
      </c>
      <c r="D21" s="14">
        <f t="shared" si="0"/>
        <v>1.5516300022635435E-2</v>
      </c>
    </row>
    <row r="22" spans="1:4" ht="16.5" thickTop="1" thickBot="1" x14ac:dyDescent="0.3">
      <c r="A22" s="15">
        <v>18</v>
      </c>
      <c r="B22" s="16" t="s">
        <v>104</v>
      </c>
      <c r="C22" s="17">
        <v>103334.58690199596</v>
      </c>
      <c r="D22" s="14">
        <f t="shared" si="0"/>
        <v>5.1424572180987484E-2</v>
      </c>
    </row>
    <row r="23" spans="1:4" ht="16.5" thickTop="1" thickBot="1" x14ac:dyDescent="0.3">
      <c r="A23" s="31"/>
      <c r="B23" s="18" t="s">
        <v>105</v>
      </c>
      <c r="C23" s="19">
        <f>SUM(C5:C22)</f>
        <v>2009439.8945763223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3D27E64-9D0C-4F76-9149-4EA0B00D70F4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413A-B888-47FE-B04F-022A1CECF70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150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17219.922880300754</v>
      </c>
      <c r="D5" s="14">
        <f>C5/C$23</f>
        <v>7.0309099237007085E-4</v>
      </c>
    </row>
    <row r="6" spans="1:6" ht="16.5" thickTop="1" thickBot="1" x14ac:dyDescent="0.3">
      <c r="A6" s="15">
        <v>2</v>
      </c>
      <c r="B6" s="16" t="s">
        <v>88</v>
      </c>
      <c r="C6" s="17">
        <v>25598.548441897608</v>
      </c>
      <c r="D6" s="14">
        <f t="shared" ref="D6:D23" si="0">C6/C$23</f>
        <v>1.0451910239294157E-3</v>
      </c>
    </row>
    <row r="7" spans="1:6" ht="16.5" thickTop="1" thickBot="1" x14ac:dyDescent="0.3">
      <c r="A7" s="15">
        <v>3</v>
      </c>
      <c r="B7" s="16" t="s">
        <v>89</v>
      </c>
      <c r="C7" s="17">
        <v>538229.55027743627</v>
      </c>
      <c r="D7" s="14">
        <f t="shared" si="0"/>
        <v>2.197596070888154E-2</v>
      </c>
    </row>
    <row r="8" spans="1:6" ht="16.5" thickTop="1" thickBot="1" x14ac:dyDescent="0.3">
      <c r="A8" s="15">
        <v>4</v>
      </c>
      <c r="B8" s="16" t="s">
        <v>90</v>
      </c>
      <c r="C8" s="17">
        <v>1186486.0098778221</v>
      </c>
      <c r="D8" s="14">
        <f t="shared" si="0"/>
        <v>4.8444329972727136E-2</v>
      </c>
    </row>
    <row r="9" spans="1:6" ht="16.5" thickTop="1" thickBot="1" x14ac:dyDescent="0.3">
      <c r="A9" s="15">
        <v>5</v>
      </c>
      <c r="B9" s="16" t="s">
        <v>91</v>
      </c>
      <c r="C9" s="17">
        <v>2727033.9929139665</v>
      </c>
      <c r="D9" s="14">
        <f t="shared" si="0"/>
        <v>0.11134504199773222</v>
      </c>
    </row>
    <row r="10" spans="1:6" ht="16.5" thickTop="1" thickBot="1" x14ac:dyDescent="0.3">
      <c r="A10" s="15">
        <v>6</v>
      </c>
      <c r="B10" s="16" t="s">
        <v>92</v>
      </c>
      <c r="C10" s="17">
        <v>198325.39027889736</v>
      </c>
      <c r="D10" s="14">
        <f t="shared" si="0"/>
        <v>8.0976434350289121E-3</v>
      </c>
    </row>
    <row r="11" spans="1:6" ht="16.5" thickTop="1" thickBot="1" x14ac:dyDescent="0.3">
      <c r="A11" s="15">
        <v>7</v>
      </c>
      <c r="B11" s="16" t="s">
        <v>93</v>
      </c>
      <c r="C11" s="17">
        <v>494.42684542475132</v>
      </c>
      <c r="D11" s="14">
        <f t="shared" si="0"/>
        <v>2.0187492349444284E-5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29123.975929216278</v>
      </c>
      <c r="D13" s="14">
        <f t="shared" si="0"/>
        <v>1.1891345437591817E-3</v>
      </c>
    </row>
    <row r="14" spans="1:6" ht="16.5" thickTop="1" thickBot="1" x14ac:dyDescent="0.3">
      <c r="A14" s="15">
        <v>10</v>
      </c>
      <c r="B14" s="16" t="s">
        <v>96</v>
      </c>
      <c r="C14" s="17">
        <v>2929435.4922297895</v>
      </c>
      <c r="D14" s="14">
        <f t="shared" si="0"/>
        <v>0.11960911332954685</v>
      </c>
    </row>
    <row r="15" spans="1:6" ht="16.5" thickTop="1" thickBot="1" x14ac:dyDescent="0.3">
      <c r="A15" s="15">
        <v>11</v>
      </c>
      <c r="B15" s="16" t="s">
        <v>97</v>
      </c>
      <c r="C15" s="17">
        <v>109477.52832189067</v>
      </c>
      <c r="D15" s="14">
        <f t="shared" si="0"/>
        <v>4.4699772795217235E-3</v>
      </c>
    </row>
    <row r="16" spans="1:6" ht="16.5" thickTop="1" thickBot="1" x14ac:dyDescent="0.3">
      <c r="A16" s="15">
        <v>12</v>
      </c>
      <c r="B16" s="16" t="s">
        <v>98</v>
      </c>
      <c r="C16" s="17">
        <v>238928.29531150599</v>
      </c>
      <c r="D16" s="14">
        <f t="shared" si="0"/>
        <v>9.7554636814332872E-3</v>
      </c>
    </row>
    <row r="17" spans="1:4" ht="16.5" thickTop="1" thickBot="1" x14ac:dyDescent="0.3">
      <c r="A17" s="15">
        <v>13</v>
      </c>
      <c r="B17" s="16" t="s">
        <v>99</v>
      </c>
      <c r="C17" s="17">
        <v>401998.44115240633</v>
      </c>
      <c r="D17" s="14">
        <f t="shared" si="0"/>
        <v>1.641363233074656E-2</v>
      </c>
    </row>
    <row r="18" spans="1:4" ht="16.5" thickTop="1" thickBot="1" x14ac:dyDescent="0.3">
      <c r="A18" s="15">
        <v>14</v>
      </c>
      <c r="B18" s="16" t="s">
        <v>100</v>
      </c>
      <c r="C18" s="17">
        <v>7842317.7609742098</v>
      </c>
      <c r="D18" s="14">
        <f t="shared" si="0"/>
        <v>0.32020253606086341</v>
      </c>
    </row>
    <row r="19" spans="1:4" ht="16.5" thickTop="1" thickBot="1" x14ac:dyDescent="0.3">
      <c r="A19" s="15">
        <v>15</v>
      </c>
      <c r="B19" s="16" t="s">
        <v>101</v>
      </c>
      <c r="C19" s="17">
        <v>104348.59578498056</v>
      </c>
      <c r="D19" s="14">
        <f t="shared" si="0"/>
        <v>4.2605625050048997E-3</v>
      </c>
    </row>
    <row r="20" spans="1:4" ht="16.5" thickTop="1" thickBot="1" x14ac:dyDescent="0.3">
      <c r="A20" s="15">
        <v>16</v>
      </c>
      <c r="B20" s="16" t="s">
        <v>102</v>
      </c>
      <c r="C20" s="17">
        <v>5457889.0774944592</v>
      </c>
      <c r="D20" s="14">
        <f t="shared" si="0"/>
        <v>0.22284609951019294</v>
      </c>
    </row>
    <row r="21" spans="1:4" ht="16.5" thickTop="1" thickBot="1" x14ac:dyDescent="0.3">
      <c r="A21" s="15">
        <v>17</v>
      </c>
      <c r="B21" s="16" t="s">
        <v>103</v>
      </c>
      <c r="C21" s="17">
        <v>892534.81794996187</v>
      </c>
      <c r="D21" s="14">
        <f t="shared" si="0"/>
        <v>3.6442276497949046E-2</v>
      </c>
    </row>
    <row r="22" spans="1:4" ht="16.5" thickTop="1" thickBot="1" x14ac:dyDescent="0.3">
      <c r="A22" s="15">
        <v>18</v>
      </c>
      <c r="B22" s="16" t="s">
        <v>104</v>
      </c>
      <c r="C22" s="17">
        <v>1792299.7361932821</v>
      </c>
      <c r="D22" s="14">
        <f t="shared" si="0"/>
        <v>7.3179758637963291E-2</v>
      </c>
    </row>
    <row r="23" spans="1:4" ht="16.5" thickTop="1" thickBot="1" x14ac:dyDescent="0.3">
      <c r="A23" s="31"/>
      <c r="B23" s="18" t="s">
        <v>105</v>
      </c>
      <c r="C23" s="19">
        <f>SUM(C5:C22)</f>
        <v>24491741.562857449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0CA23BC-D91F-41C8-B5C0-76BF976E89F6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1A04-3667-43BC-BB0E-AA92DEEBF0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151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8996.8502049964554</v>
      </c>
      <c r="D5" s="14">
        <f>C5/C$23</f>
        <v>1.1542049310125249E-3</v>
      </c>
    </row>
    <row r="6" spans="1:6" ht="16.5" thickTop="1" thickBot="1" x14ac:dyDescent="0.3">
      <c r="A6" s="15">
        <v>2</v>
      </c>
      <c r="B6" s="16" t="s">
        <v>88</v>
      </c>
      <c r="C6" s="17">
        <v>9450.556345712077</v>
      </c>
      <c r="D6" s="14">
        <f t="shared" ref="D6:D23" si="0">C6/C$23</f>
        <v>1.2124108422939875E-3</v>
      </c>
    </row>
    <row r="7" spans="1:6" ht="16.5" thickTop="1" thickBot="1" x14ac:dyDescent="0.3">
      <c r="A7" s="15">
        <v>3</v>
      </c>
      <c r="B7" s="16" t="s">
        <v>89</v>
      </c>
      <c r="C7" s="17">
        <v>56547.364418117613</v>
      </c>
      <c r="D7" s="14">
        <f t="shared" si="0"/>
        <v>7.2544552104365353E-3</v>
      </c>
    </row>
    <row r="8" spans="1:6" ht="16.5" thickTop="1" thickBot="1" x14ac:dyDescent="0.3">
      <c r="A8" s="15">
        <v>4</v>
      </c>
      <c r="B8" s="16" t="s">
        <v>90</v>
      </c>
      <c r="C8" s="17">
        <v>748063.2781214749</v>
      </c>
      <c r="D8" s="14">
        <f t="shared" si="0"/>
        <v>9.5968956317367113E-2</v>
      </c>
    </row>
    <row r="9" spans="1:6" ht="16.5" thickTop="1" thickBot="1" x14ac:dyDescent="0.3">
      <c r="A9" s="15">
        <v>5</v>
      </c>
      <c r="B9" s="16" t="s">
        <v>91</v>
      </c>
      <c r="C9" s="17">
        <v>183286.93087442726</v>
      </c>
      <c r="D9" s="14">
        <f t="shared" si="0"/>
        <v>2.3513860360588175E-2</v>
      </c>
    </row>
    <row r="10" spans="1:6" ht="16.5" thickTop="1" thickBot="1" x14ac:dyDescent="0.3">
      <c r="A10" s="15">
        <v>6</v>
      </c>
      <c r="B10" s="16" t="s">
        <v>92</v>
      </c>
      <c r="C10" s="17">
        <v>47549.088826147708</v>
      </c>
      <c r="D10" s="14">
        <f t="shared" si="0"/>
        <v>6.1000674166847325E-3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359.63758065511934</v>
      </c>
      <c r="D13" s="14">
        <f t="shared" si="0"/>
        <v>4.613786597658674E-5</v>
      </c>
    </row>
    <row r="14" spans="1:6" ht="16.5" thickTop="1" thickBot="1" x14ac:dyDescent="0.3">
      <c r="A14" s="15">
        <v>10</v>
      </c>
      <c r="B14" s="16" t="s">
        <v>96</v>
      </c>
      <c r="C14" s="17">
        <v>724850.24217962334</v>
      </c>
      <c r="D14" s="14">
        <f t="shared" si="0"/>
        <v>9.2990958469522919E-2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338199.20249722875</v>
      </c>
      <c r="D16" s="14">
        <f t="shared" si="0"/>
        <v>4.338753878218634E-2</v>
      </c>
    </row>
    <row r="17" spans="1:4" ht="16.5" thickTop="1" thickBot="1" x14ac:dyDescent="0.3">
      <c r="A17" s="15">
        <v>13</v>
      </c>
      <c r="B17" s="16" t="s">
        <v>99</v>
      </c>
      <c r="C17" s="17">
        <v>122541.70821332718</v>
      </c>
      <c r="D17" s="14">
        <f t="shared" si="0"/>
        <v>1.572086237425312E-2</v>
      </c>
    </row>
    <row r="18" spans="1:4" ht="16.5" thickTop="1" thickBot="1" x14ac:dyDescent="0.3">
      <c r="A18" s="15">
        <v>14</v>
      </c>
      <c r="B18" s="16" t="s">
        <v>100</v>
      </c>
      <c r="C18" s="17">
        <v>377062.1359301706</v>
      </c>
      <c r="D18" s="14">
        <f t="shared" si="0"/>
        <v>4.8373260271358416E-2</v>
      </c>
    </row>
    <row r="19" spans="1:4" ht="16.5" thickTop="1" thickBot="1" x14ac:dyDescent="0.3">
      <c r="A19" s="15">
        <v>15</v>
      </c>
      <c r="B19" s="16" t="s">
        <v>101</v>
      </c>
      <c r="C19" s="17">
        <v>22312.534817655443</v>
      </c>
      <c r="D19" s="14">
        <f t="shared" si="0"/>
        <v>2.8624726568887791E-3</v>
      </c>
    </row>
    <row r="20" spans="1:4" ht="16.5" thickTop="1" thickBot="1" x14ac:dyDescent="0.3">
      <c r="A20" s="15">
        <v>16</v>
      </c>
      <c r="B20" s="16" t="s">
        <v>102</v>
      </c>
      <c r="C20" s="17">
        <v>2460935.9874164928</v>
      </c>
      <c r="D20" s="14">
        <f t="shared" si="0"/>
        <v>0.31571320927460211</v>
      </c>
    </row>
    <row r="21" spans="1:4" ht="16.5" thickTop="1" thickBot="1" x14ac:dyDescent="0.3">
      <c r="A21" s="15">
        <v>17</v>
      </c>
      <c r="B21" s="16" t="s">
        <v>103</v>
      </c>
      <c r="C21" s="17">
        <v>415511.55051072809</v>
      </c>
      <c r="D21" s="14">
        <f t="shared" si="0"/>
        <v>5.3305931472083581E-2</v>
      </c>
    </row>
    <row r="22" spans="1:4" ht="16.5" thickTop="1" thickBot="1" x14ac:dyDescent="0.3">
      <c r="A22" s="15">
        <v>18</v>
      </c>
      <c r="B22" s="16" t="s">
        <v>104</v>
      </c>
      <c r="C22" s="17">
        <v>2279179.3785291924</v>
      </c>
      <c r="D22" s="14">
        <f t="shared" si="0"/>
        <v>0.29239567375474518</v>
      </c>
    </row>
    <row r="23" spans="1:4" ht="16.5" thickTop="1" thickBot="1" x14ac:dyDescent="0.3">
      <c r="A23" s="31"/>
      <c r="B23" s="18" t="s">
        <v>105</v>
      </c>
      <c r="C23" s="19">
        <f>SUM(C5:C22)</f>
        <v>7794846.4464659486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357D1B9-EC0E-4AC9-B59D-1016A4381089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3D9C-6C7B-4FAF-9D44-D2BC0952389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152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180522.90163457158</v>
      </c>
      <c r="D7" s="14">
        <f t="shared" si="0"/>
        <v>1.1437677018800683E-2</v>
      </c>
    </row>
    <row r="8" spans="1:6" ht="16.5" thickTop="1" thickBot="1" x14ac:dyDescent="0.3">
      <c r="A8" s="15">
        <v>4</v>
      </c>
      <c r="B8" s="16" t="s">
        <v>90</v>
      </c>
      <c r="C8" s="17">
        <v>435688.34100397653</v>
      </c>
      <c r="D8" s="14">
        <f t="shared" si="0"/>
        <v>2.7604600192767139E-2</v>
      </c>
    </row>
    <row r="9" spans="1:6" ht="16.5" thickTop="1" thickBot="1" x14ac:dyDescent="0.3">
      <c r="A9" s="15">
        <v>5</v>
      </c>
      <c r="B9" s="16" t="s">
        <v>91</v>
      </c>
      <c r="C9" s="17">
        <v>783094.91863459314</v>
      </c>
      <c r="D9" s="14">
        <f t="shared" si="0"/>
        <v>4.9615792086798484E-2</v>
      </c>
    </row>
    <row r="10" spans="1:6" ht="16.5" thickTop="1" thickBot="1" x14ac:dyDescent="0.3">
      <c r="A10" s="15">
        <v>6</v>
      </c>
      <c r="B10" s="16" t="s">
        <v>92</v>
      </c>
      <c r="C10" s="17">
        <v>116680.7224598521</v>
      </c>
      <c r="D10" s="14">
        <f t="shared" si="0"/>
        <v>7.3927263839223207E-3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2272.0548416075026</v>
      </c>
      <c r="D13" s="14">
        <f t="shared" si="0"/>
        <v>1.4395419756720905E-4</v>
      </c>
    </row>
    <row r="14" spans="1:6" ht="16.5" thickTop="1" thickBot="1" x14ac:dyDescent="0.3">
      <c r="A14" s="15">
        <v>10</v>
      </c>
      <c r="B14" s="16" t="s">
        <v>96</v>
      </c>
      <c r="C14" s="17">
        <v>1443756.1765198326</v>
      </c>
      <c r="D14" s="14">
        <f t="shared" si="0"/>
        <v>9.1474359715089021E-2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3217074.6432347647</v>
      </c>
      <c r="D16" s="14">
        <f t="shared" si="0"/>
        <v>0.2038293223824737</v>
      </c>
    </row>
    <row r="17" spans="1:4" ht="16.5" thickTop="1" thickBot="1" x14ac:dyDescent="0.3">
      <c r="A17" s="15">
        <v>13</v>
      </c>
      <c r="B17" s="16" t="s">
        <v>99</v>
      </c>
      <c r="C17" s="17">
        <v>180367.12708154335</v>
      </c>
      <c r="D17" s="14">
        <f t="shared" si="0"/>
        <v>1.1427807362324125E-2</v>
      </c>
    </row>
    <row r="18" spans="1:4" ht="16.5" thickTop="1" thickBot="1" x14ac:dyDescent="0.3">
      <c r="A18" s="15">
        <v>14</v>
      </c>
      <c r="B18" s="16" t="s">
        <v>100</v>
      </c>
      <c r="C18" s="17">
        <v>3168989.4517954229</v>
      </c>
      <c r="D18" s="14">
        <f t="shared" si="0"/>
        <v>0.20078271231754294</v>
      </c>
    </row>
    <row r="19" spans="1:4" ht="16.5" thickTop="1" thickBot="1" x14ac:dyDescent="0.3">
      <c r="A19" s="15">
        <v>15</v>
      </c>
      <c r="B19" s="16" t="s">
        <v>101</v>
      </c>
      <c r="C19" s="17">
        <v>13622.622923880994</v>
      </c>
      <c r="D19" s="14">
        <f t="shared" si="0"/>
        <v>8.6311021893314141E-4</v>
      </c>
    </row>
    <row r="20" spans="1:4" ht="16.5" thickTop="1" thickBot="1" x14ac:dyDescent="0.3">
      <c r="A20" s="15">
        <v>16</v>
      </c>
      <c r="B20" s="16" t="s">
        <v>102</v>
      </c>
      <c r="C20" s="17">
        <v>1603756.5698614507</v>
      </c>
      <c r="D20" s="14">
        <f t="shared" si="0"/>
        <v>0.10161175948737382</v>
      </c>
    </row>
    <row r="21" spans="1:4" ht="16.5" thickTop="1" thickBot="1" x14ac:dyDescent="0.3">
      <c r="A21" s="15">
        <v>17</v>
      </c>
      <c r="B21" s="16" t="s">
        <v>103</v>
      </c>
      <c r="C21" s="17">
        <v>1043557.6666274613</v>
      </c>
      <c r="D21" s="14">
        <f t="shared" si="0"/>
        <v>6.6118345280864715E-2</v>
      </c>
    </row>
    <row r="22" spans="1:4" ht="16.5" thickTop="1" thickBot="1" x14ac:dyDescent="0.3">
      <c r="A22" s="15">
        <v>18</v>
      </c>
      <c r="B22" s="16" t="s">
        <v>104</v>
      </c>
      <c r="C22" s="17">
        <v>3593795.6200093678</v>
      </c>
      <c r="D22" s="14">
        <f t="shared" si="0"/>
        <v>0.22769783335554267</v>
      </c>
    </row>
    <row r="23" spans="1:4" ht="16.5" thickTop="1" thickBot="1" x14ac:dyDescent="0.3">
      <c r="A23" s="31"/>
      <c r="B23" s="18" t="s">
        <v>105</v>
      </c>
      <c r="C23" s="19">
        <f>SUM(C5:C22)</f>
        <v>15783178.816628326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D98397E-C315-465C-9BD4-DAEA1C9B9F64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CBD6-8CA0-4FE7-A56E-4F5707A95F4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153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1935386.6001154459</v>
      </c>
      <c r="D5" s="14">
        <f>C5/C$23</f>
        <v>3.2927622610422799E-2</v>
      </c>
    </row>
    <row r="6" spans="1:6" ht="16.5" thickTop="1" thickBot="1" x14ac:dyDescent="0.3">
      <c r="A6" s="15">
        <v>2</v>
      </c>
      <c r="B6" s="16" t="s">
        <v>88</v>
      </c>
      <c r="C6" s="17">
        <v>147151.53134464528</v>
      </c>
      <c r="D6" s="14">
        <f t="shared" ref="D6:D23" si="0">C6/C$23</f>
        <v>2.5035567004407571E-3</v>
      </c>
    </row>
    <row r="7" spans="1:6" ht="16.5" thickTop="1" thickBot="1" x14ac:dyDescent="0.3">
      <c r="A7" s="15">
        <v>3</v>
      </c>
      <c r="B7" s="16" t="s">
        <v>89</v>
      </c>
      <c r="C7" s="17">
        <v>697861.20139753388</v>
      </c>
      <c r="D7" s="14">
        <f t="shared" si="0"/>
        <v>1.1873033673325817E-2</v>
      </c>
    </row>
    <row r="8" spans="1:6" ht="16.5" thickTop="1" thickBot="1" x14ac:dyDescent="0.3">
      <c r="A8" s="15">
        <v>4</v>
      </c>
      <c r="B8" s="16" t="s">
        <v>90</v>
      </c>
      <c r="C8" s="17">
        <v>2690574.2569654649</v>
      </c>
      <c r="D8" s="14">
        <f t="shared" si="0"/>
        <v>4.5775977643636119E-2</v>
      </c>
    </row>
    <row r="9" spans="1:6" ht="16.5" thickTop="1" thickBot="1" x14ac:dyDescent="0.3">
      <c r="A9" s="15">
        <v>5</v>
      </c>
      <c r="B9" s="16" t="s">
        <v>91</v>
      </c>
      <c r="C9" s="17">
        <v>873656.09533824283</v>
      </c>
      <c r="D9" s="14">
        <f t="shared" si="0"/>
        <v>1.4863913079111555E-2</v>
      </c>
    </row>
    <row r="10" spans="1:6" ht="16.5" thickTop="1" thickBot="1" x14ac:dyDescent="0.3">
      <c r="A10" s="15">
        <v>6</v>
      </c>
      <c r="B10" s="16" t="s">
        <v>92</v>
      </c>
      <c r="C10" s="17">
        <v>2524531.7114476589</v>
      </c>
      <c r="D10" s="14">
        <f t="shared" si="0"/>
        <v>4.2951019428177702E-2</v>
      </c>
    </row>
    <row r="11" spans="1:6" ht="16.5" thickTop="1" thickBot="1" x14ac:dyDescent="0.3">
      <c r="A11" s="15">
        <v>7</v>
      </c>
      <c r="B11" s="16" t="s">
        <v>93</v>
      </c>
      <c r="C11" s="17">
        <v>371628.40211209061</v>
      </c>
      <c r="D11" s="14">
        <f t="shared" si="0"/>
        <v>6.3226849743257723E-3</v>
      </c>
    </row>
    <row r="12" spans="1:6" ht="16.5" thickTop="1" thickBot="1" x14ac:dyDescent="0.3">
      <c r="A12" s="15">
        <v>8</v>
      </c>
      <c r="B12" s="16" t="s">
        <v>94</v>
      </c>
      <c r="C12" s="17">
        <v>22113.290145244177</v>
      </c>
      <c r="D12" s="14">
        <f t="shared" si="0"/>
        <v>3.762235785521861E-4</v>
      </c>
    </row>
    <row r="13" spans="1:6" ht="16.5" thickTop="1" thickBot="1" x14ac:dyDescent="0.3">
      <c r="A13" s="15">
        <v>9</v>
      </c>
      <c r="B13" s="16" t="s">
        <v>95</v>
      </c>
      <c r="C13" s="17">
        <v>176838.61332067256</v>
      </c>
      <c r="D13" s="14">
        <f t="shared" si="0"/>
        <v>3.0086366837645036E-3</v>
      </c>
    </row>
    <row r="14" spans="1:6" ht="16.5" thickTop="1" thickBot="1" x14ac:dyDescent="0.3">
      <c r="A14" s="15">
        <v>10</v>
      </c>
      <c r="B14" s="16" t="s">
        <v>96</v>
      </c>
      <c r="C14" s="17">
        <v>3796072.7614352307</v>
      </c>
      <c r="D14" s="14">
        <f t="shared" si="0"/>
        <v>6.4584332289367316E-2</v>
      </c>
    </row>
    <row r="15" spans="1:6" ht="16.5" thickTop="1" thickBot="1" x14ac:dyDescent="0.3">
      <c r="A15" s="15">
        <v>11</v>
      </c>
      <c r="B15" s="16" t="s">
        <v>97</v>
      </c>
      <c r="C15" s="17">
        <v>35806.257786451519</v>
      </c>
      <c r="D15" s="14">
        <f t="shared" si="0"/>
        <v>6.091883365387877E-4</v>
      </c>
    </row>
    <row r="16" spans="1:6" ht="16.5" thickTop="1" thickBot="1" x14ac:dyDescent="0.3">
      <c r="A16" s="15">
        <v>12</v>
      </c>
      <c r="B16" s="16" t="s">
        <v>98</v>
      </c>
      <c r="C16" s="17">
        <v>871673.6892069662</v>
      </c>
      <c r="D16" s="14">
        <f t="shared" si="0"/>
        <v>1.4830185491585957E-2</v>
      </c>
    </row>
    <row r="17" spans="1:4" ht="16.5" thickTop="1" thickBot="1" x14ac:dyDescent="0.3">
      <c r="A17" s="15">
        <v>13</v>
      </c>
      <c r="B17" s="16" t="s">
        <v>99</v>
      </c>
      <c r="C17" s="17">
        <v>905715.14817282476</v>
      </c>
      <c r="D17" s="14">
        <f t="shared" si="0"/>
        <v>1.5409348493886955E-2</v>
      </c>
    </row>
    <row r="18" spans="1:4" ht="16.5" thickTop="1" thickBot="1" x14ac:dyDescent="0.3">
      <c r="A18" s="15">
        <v>14</v>
      </c>
      <c r="B18" s="16" t="s">
        <v>100</v>
      </c>
      <c r="C18" s="17">
        <v>9991597.6371058896</v>
      </c>
      <c r="D18" s="14">
        <f t="shared" si="0"/>
        <v>0.16999164727615149</v>
      </c>
    </row>
    <row r="19" spans="1:4" ht="16.5" thickTop="1" thickBot="1" x14ac:dyDescent="0.3">
      <c r="A19" s="15">
        <v>15</v>
      </c>
      <c r="B19" s="16" t="s">
        <v>101</v>
      </c>
      <c r="C19" s="17">
        <v>1175787.3333943628</v>
      </c>
      <c r="D19" s="14">
        <f t="shared" si="0"/>
        <v>2.0004210828893591E-2</v>
      </c>
    </row>
    <row r="20" spans="1:4" ht="16.5" thickTop="1" thickBot="1" x14ac:dyDescent="0.3">
      <c r="A20" s="15">
        <v>16</v>
      </c>
      <c r="B20" s="16" t="s">
        <v>102</v>
      </c>
      <c r="C20" s="17">
        <v>6512978.7143515823</v>
      </c>
      <c r="D20" s="14">
        <f t="shared" si="0"/>
        <v>0.11080830319022215</v>
      </c>
    </row>
    <row r="21" spans="1:4" ht="16.5" thickTop="1" thickBot="1" x14ac:dyDescent="0.3">
      <c r="A21" s="15">
        <v>17</v>
      </c>
      <c r="B21" s="16" t="s">
        <v>103</v>
      </c>
      <c r="C21" s="17">
        <v>22182869.636283182</v>
      </c>
      <c r="D21" s="14">
        <f t="shared" si="0"/>
        <v>0.37740736644356704</v>
      </c>
    </row>
    <row r="22" spans="1:4" ht="16.5" thickTop="1" thickBot="1" x14ac:dyDescent="0.3">
      <c r="A22" s="15">
        <v>18</v>
      </c>
      <c r="B22" s="16" t="s">
        <v>104</v>
      </c>
      <c r="C22" s="17">
        <v>3864748.7970530591</v>
      </c>
      <c r="D22" s="14">
        <f t="shared" si="0"/>
        <v>6.5752749278029377E-2</v>
      </c>
    </row>
    <row r="23" spans="1:4" ht="16.5" thickTop="1" thickBot="1" x14ac:dyDescent="0.3">
      <c r="A23" s="31"/>
      <c r="B23" s="18" t="s">
        <v>105</v>
      </c>
      <c r="C23" s="19">
        <f>SUM(C5:C22)</f>
        <v>58776991.676976554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79DCCE-B1AF-496C-9601-D454F43A51D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F641-9C3A-46C8-968C-2C26EDF3BE4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154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14704.993514260559</v>
      </c>
      <c r="D7" s="14">
        <f t="shared" si="0"/>
        <v>2.278802270877928E-2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10467.93014251818</v>
      </c>
      <c r="D9" s="14">
        <f t="shared" si="0"/>
        <v>1.6221933696895927E-2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7065.7103585828818</v>
      </c>
      <c r="D14" s="14">
        <f t="shared" si="0"/>
        <v>1.0949584435307401E-2</v>
      </c>
    </row>
    <row r="15" spans="1:6" ht="16.5" thickTop="1" thickBot="1" x14ac:dyDescent="0.3">
      <c r="A15" s="15">
        <v>11</v>
      </c>
      <c r="B15" s="16" t="s">
        <v>97</v>
      </c>
      <c r="C15" s="17">
        <v>604.73001643043835</v>
      </c>
      <c r="D15" s="14">
        <f t="shared" si="0"/>
        <v>9.3713753316063619E-4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25127.58460846181</v>
      </c>
      <c r="D17" s="14">
        <f t="shared" si="0"/>
        <v>3.893969542516959E-2</v>
      </c>
    </row>
    <row r="18" spans="1:4" ht="16.5" thickTop="1" thickBot="1" x14ac:dyDescent="0.3">
      <c r="A18" s="15">
        <v>14</v>
      </c>
      <c r="B18" s="16" t="s">
        <v>100</v>
      </c>
      <c r="C18" s="17">
        <v>325119.64443624439</v>
      </c>
      <c r="D18" s="14">
        <f t="shared" si="0"/>
        <v>0.50383115322685912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208026.68482477439</v>
      </c>
      <c r="D20" s="14">
        <f t="shared" si="0"/>
        <v>0.32237462826636315</v>
      </c>
    </row>
    <row r="21" spans="1:4" ht="16.5" thickTop="1" thickBot="1" x14ac:dyDescent="0.3">
      <c r="A21" s="15">
        <v>17</v>
      </c>
      <c r="B21" s="16" t="s">
        <v>103</v>
      </c>
      <c r="C21" s="17">
        <v>25800.217433617137</v>
      </c>
      <c r="D21" s="14">
        <f t="shared" si="0"/>
        <v>3.9982060529203486E-2</v>
      </c>
    </row>
    <row r="22" spans="1:4" ht="16.5" thickTop="1" thickBot="1" x14ac:dyDescent="0.3">
      <c r="A22" s="15">
        <v>18</v>
      </c>
      <c r="B22" s="16" t="s">
        <v>104</v>
      </c>
      <c r="C22" s="17">
        <v>28377.346704886564</v>
      </c>
      <c r="D22" s="14">
        <f t="shared" si="0"/>
        <v>4.3975784178261527E-2</v>
      </c>
    </row>
    <row r="23" spans="1:4" ht="16.5" thickTop="1" thickBot="1" x14ac:dyDescent="0.3">
      <c r="A23" s="31"/>
      <c r="B23" s="18" t="s">
        <v>105</v>
      </c>
      <c r="C23" s="19">
        <f>SUM(C5:C22)</f>
        <v>645294.84203977627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4FFD176-AA15-4EDC-9765-7CFB42C6D00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1FF6-70CE-44A7-ABB7-740F79B65AA1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108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7560.1420196038525</v>
      </c>
      <c r="D6" s="14">
        <f t="shared" ref="D6:D23" si="0">C6/C$23</f>
        <v>4.2408117916055253E-4</v>
      </c>
    </row>
    <row r="7" spans="1:6" ht="16.5" thickTop="1" thickBot="1" x14ac:dyDescent="0.3">
      <c r="A7" s="15">
        <v>3</v>
      </c>
      <c r="B7" s="16" t="s">
        <v>89</v>
      </c>
      <c r="C7" s="17">
        <v>94161.634833552831</v>
      </c>
      <c r="D7" s="14">
        <f t="shared" si="0"/>
        <v>5.2819347875148609E-3</v>
      </c>
    </row>
    <row r="8" spans="1:6" ht="16.5" thickTop="1" thickBot="1" x14ac:dyDescent="0.3">
      <c r="A8" s="15">
        <v>4</v>
      </c>
      <c r="B8" s="16" t="s">
        <v>90</v>
      </c>
      <c r="C8" s="17">
        <v>8226350.8748217477</v>
      </c>
      <c r="D8" s="14">
        <f t="shared" si="0"/>
        <v>0.46145172539571588</v>
      </c>
    </row>
    <row r="9" spans="1:6" ht="16.5" thickTop="1" thickBot="1" x14ac:dyDescent="0.3">
      <c r="A9" s="15">
        <v>5</v>
      </c>
      <c r="B9" s="16" t="s">
        <v>91</v>
      </c>
      <c r="C9" s="17">
        <v>93643.08702117762</v>
      </c>
      <c r="D9" s="14">
        <f t="shared" si="0"/>
        <v>5.2528471900659002E-3</v>
      </c>
    </row>
    <row r="10" spans="1:6" ht="16.5" thickTop="1" thickBot="1" x14ac:dyDescent="0.3">
      <c r="A10" s="15">
        <v>6</v>
      </c>
      <c r="B10" s="16" t="s">
        <v>92</v>
      </c>
      <c r="C10" s="17">
        <v>90492.474921143483</v>
      </c>
      <c r="D10" s="14">
        <f t="shared" si="0"/>
        <v>5.0761156827747195E-3</v>
      </c>
    </row>
    <row r="11" spans="1:6" ht="16.5" thickTop="1" thickBot="1" x14ac:dyDescent="0.3">
      <c r="A11" s="15">
        <v>7</v>
      </c>
      <c r="B11" s="16" t="s">
        <v>93</v>
      </c>
      <c r="C11" s="17">
        <v>13566.413325277101</v>
      </c>
      <c r="D11" s="14">
        <f t="shared" si="0"/>
        <v>7.6099900571238385E-4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14622.440926401086</v>
      </c>
      <c r="D13" s="14">
        <f t="shared" si="0"/>
        <v>8.2023617733554557E-4</v>
      </c>
    </row>
    <row r="14" spans="1:6" ht="16.5" thickTop="1" thickBot="1" x14ac:dyDescent="0.3">
      <c r="A14" s="15">
        <v>10</v>
      </c>
      <c r="B14" s="16" t="s">
        <v>96</v>
      </c>
      <c r="C14" s="17">
        <v>1076817.6356326875</v>
      </c>
      <c r="D14" s="14">
        <f t="shared" si="0"/>
        <v>6.0403374893732084E-2</v>
      </c>
    </row>
    <row r="15" spans="1:6" ht="16.5" thickTop="1" thickBot="1" x14ac:dyDescent="0.3">
      <c r="A15" s="15">
        <v>11</v>
      </c>
      <c r="B15" s="16" t="s">
        <v>97</v>
      </c>
      <c r="C15" s="17">
        <v>105418.83443821647</v>
      </c>
      <c r="D15" s="14">
        <f t="shared" si="0"/>
        <v>5.9133999729587732E-3</v>
      </c>
    </row>
    <row r="16" spans="1:6" ht="16.5" thickTop="1" thickBot="1" x14ac:dyDescent="0.3">
      <c r="A16" s="15">
        <v>12</v>
      </c>
      <c r="B16" s="16" t="s">
        <v>98</v>
      </c>
      <c r="C16" s="17">
        <v>45720.648085169079</v>
      </c>
      <c r="D16" s="14">
        <f t="shared" si="0"/>
        <v>2.5646695924052428E-3</v>
      </c>
    </row>
    <row r="17" spans="1:4" ht="16.5" thickTop="1" thickBot="1" x14ac:dyDescent="0.3">
      <c r="A17" s="15">
        <v>13</v>
      </c>
      <c r="B17" s="16" t="s">
        <v>99</v>
      </c>
      <c r="C17" s="17">
        <v>228187.18235460401</v>
      </c>
      <c r="D17" s="14">
        <f t="shared" si="0"/>
        <v>1.2800009458993627E-2</v>
      </c>
    </row>
    <row r="18" spans="1:4" ht="16.5" thickTop="1" thickBot="1" x14ac:dyDescent="0.3">
      <c r="A18" s="15">
        <v>14</v>
      </c>
      <c r="B18" s="16" t="s">
        <v>100</v>
      </c>
      <c r="C18" s="17">
        <v>5869689.6234856062</v>
      </c>
      <c r="D18" s="14">
        <f t="shared" si="0"/>
        <v>0.32925636719251333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1201192.0966795227</v>
      </c>
      <c r="D20" s="14">
        <f t="shared" si="0"/>
        <v>6.7380078236265836E-2</v>
      </c>
    </row>
    <row r="21" spans="1:4" ht="16.5" thickTop="1" thickBot="1" x14ac:dyDescent="0.3">
      <c r="A21" s="15">
        <v>17</v>
      </c>
      <c r="B21" s="16" t="s">
        <v>103</v>
      </c>
      <c r="C21" s="17">
        <v>208107.57756368033</v>
      </c>
      <c r="D21" s="14">
        <f t="shared" si="0"/>
        <v>1.1673657274771168E-2</v>
      </c>
    </row>
    <row r="22" spans="1:4" ht="16.5" thickTop="1" thickBot="1" x14ac:dyDescent="0.3">
      <c r="A22" s="15">
        <v>18</v>
      </c>
      <c r="B22" s="16" t="s">
        <v>104</v>
      </c>
      <c r="C22" s="17">
        <v>551579.78139785351</v>
      </c>
      <c r="D22" s="14">
        <f t="shared" si="0"/>
        <v>3.0940503960080173E-2</v>
      </c>
    </row>
    <row r="23" spans="1:4" ht="16.5" thickTop="1" thickBot="1" x14ac:dyDescent="0.3">
      <c r="A23" s="31"/>
      <c r="B23" s="18" t="s">
        <v>105</v>
      </c>
      <c r="C23" s="19">
        <f>SUM(C5:C22)</f>
        <v>17827110.447506242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0F3A3D1-1FE2-4535-B994-B8E3DA0A9703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C2A4-6DF4-406C-93FC-6E907088C4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155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325.65072496645894</v>
      </c>
      <c r="D6" s="14">
        <f t="shared" ref="D6:D23" si="0">C6/C$23</f>
        <v>1.1627067506658835E-4</v>
      </c>
    </row>
    <row r="7" spans="1:6" ht="16.5" thickTop="1" thickBot="1" x14ac:dyDescent="0.3">
      <c r="A7" s="15">
        <v>3</v>
      </c>
      <c r="B7" s="16" t="s">
        <v>89</v>
      </c>
      <c r="C7" s="17">
        <v>67747.722191657042</v>
      </c>
      <c r="D7" s="14">
        <f t="shared" si="0"/>
        <v>2.4188717510943564E-2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14383.482782179572</v>
      </c>
      <c r="D9" s="14">
        <f t="shared" si="0"/>
        <v>5.135493719735827E-3</v>
      </c>
    </row>
    <row r="10" spans="1:6" ht="16.5" thickTop="1" thickBot="1" x14ac:dyDescent="0.3">
      <c r="A10" s="15">
        <v>6</v>
      </c>
      <c r="B10" s="16" t="s">
        <v>92</v>
      </c>
      <c r="C10" s="17">
        <v>7762.4725689490033</v>
      </c>
      <c r="D10" s="14">
        <f t="shared" si="0"/>
        <v>2.771521315883865E-3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311791.86902388535</v>
      </c>
      <c r="D14" s="14">
        <f t="shared" si="0"/>
        <v>0.11132249466177088</v>
      </c>
    </row>
    <row r="15" spans="1:6" ht="16.5" thickTop="1" thickBot="1" x14ac:dyDescent="0.3">
      <c r="A15" s="15">
        <v>11</v>
      </c>
      <c r="B15" s="16" t="s">
        <v>97</v>
      </c>
      <c r="C15" s="17">
        <v>29041.143092644201</v>
      </c>
      <c r="D15" s="14">
        <f t="shared" si="0"/>
        <v>1.036888007061834E-2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108232.48894841065</v>
      </c>
      <c r="D17" s="14">
        <f t="shared" si="0"/>
        <v>3.8643440930355398E-2</v>
      </c>
    </row>
    <row r="18" spans="1:4" ht="16.5" thickTop="1" thickBot="1" x14ac:dyDescent="0.3">
      <c r="A18" s="15">
        <v>14</v>
      </c>
      <c r="B18" s="16" t="s">
        <v>100</v>
      </c>
      <c r="C18" s="17">
        <v>886521.82780535787</v>
      </c>
      <c r="D18" s="14">
        <f t="shared" si="0"/>
        <v>0.31652467959594233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936690.6003071646</v>
      </c>
      <c r="D20" s="14">
        <f t="shared" si="0"/>
        <v>0.33443699054396175</v>
      </c>
    </row>
    <row r="21" spans="1:4" ht="16.5" thickTop="1" thickBot="1" x14ac:dyDescent="0.3">
      <c r="A21" s="15">
        <v>17</v>
      </c>
      <c r="B21" s="16" t="s">
        <v>103</v>
      </c>
      <c r="C21" s="17">
        <v>50637.794824943368</v>
      </c>
      <c r="D21" s="14">
        <f t="shared" si="0"/>
        <v>1.8079771168284589E-2</v>
      </c>
    </row>
    <row r="22" spans="1:4" ht="16.5" thickTop="1" thickBot="1" x14ac:dyDescent="0.3">
      <c r="A22" s="15">
        <v>18</v>
      </c>
      <c r="B22" s="16" t="s">
        <v>104</v>
      </c>
      <c r="C22" s="17">
        <v>387663.38448062551</v>
      </c>
      <c r="D22" s="14">
        <f t="shared" si="0"/>
        <v>0.1384117398074369</v>
      </c>
    </row>
    <row r="23" spans="1:4" ht="16.5" thickTop="1" thickBot="1" x14ac:dyDescent="0.3">
      <c r="A23" s="31"/>
      <c r="B23" s="18" t="s">
        <v>105</v>
      </c>
      <c r="C23" s="19">
        <f>SUM(C5:C22)</f>
        <v>2800798.4367507836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36468F9-AF5E-4F6E-8C3C-583DD148CF4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66B8-FD44-4965-B089-73BD25B174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156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2971783.6928136912</v>
      </c>
      <c r="D5" s="14">
        <f>C5/C$23</f>
        <v>2.0295086706191814E-2</v>
      </c>
    </row>
    <row r="6" spans="1:6" ht="16.5" thickTop="1" thickBot="1" x14ac:dyDescent="0.3">
      <c r="A6" s="15">
        <v>2</v>
      </c>
      <c r="B6" s="16" t="s">
        <v>88</v>
      </c>
      <c r="C6" s="17">
        <v>710124.20277133782</v>
      </c>
      <c r="D6" s="14">
        <f t="shared" ref="D6:D23" si="0">C6/C$23</f>
        <v>4.8496235786812244E-3</v>
      </c>
    </row>
    <row r="7" spans="1:6" ht="16.5" thickTop="1" thickBot="1" x14ac:dyDescent="0.3">
      <c r="A7" s="15">
        <v>3</v>
      </c>
      <c r="B7" s="16" t="s">
        <v>89</v>
      </c>
      <c r="C7" s="17">
        <v>1969239.7841748169</v>
      </c>
      <c r="D7" s="14">
        <f t="shared" si="0"/>
        <v>1.3448452611727797E-2</v>
      </c>
    </row>
    <row r="8" spans="1:6" ht="16.5" thickTop="1" thickBot="1" x14ac:dyDescent="0.3">
      <c r="A8" s="15">
        <v>4</v>
      </c>
      <c r="B8" s="16" t="s">
        <v>90</v>
      </c>
      <c r="C8" s="17">
        <v>130359.75107761061</v>
      </c>
      <c r="D8" s="14">
        <f t="shared" si="0"/>
        <v>8.9026077419947409E-4</v>
      </c>
    </row>
    <row r="9" spans="1:6" ht="16.5" thickTop="1" thickBot="1" x14ac:dyDescent="0.3">
      <c r="A9" s="15">
        <v>5</v>
      </c>
      <c r="B9" s="16" t="s">
        <v>91</v>
      </c>
      <c r="C9" s="17">
        <v>4190665.0121638416</v>
      </c>
      <c r="D9" s="14">
        <f t="shared" si="0"/>
        <v>2.8619145459387086E-2</v>
      </c>
    </row>
    <row r="10" spans="1:6" ht="16.5" thickTop="1" thickBot="1" x14ac:dyDescent="0.3">
      <c r="A10" s="15">
        <v>6</v>
      </c>
      <c r="B10" s="16" t="s">
        <v>92</v>
      </c>
      <c r="C10" s="17">
        <v>4791346.6571440119</v>
      </c>
      <c r="D10" s="14">
        <f t="shared" si="0"/>
        <v>3.272135723784534E-2</v>
      </c>
    </row>
    <row r="11" spans="1:6" ht="16.5" thickTop="1" thickBot="1" x14ac:dyDescent="0.3">
      <c r="A11" s="15">
        <v>7</v>
      </c>
      <c r="B11" s="16" t="s">
        <v>93</v>
      </c>
      <c r="C11" s="17">
        <v>9962116.0270157214</v>
      </c>
      <c r="D11" s="14">
        <f t="shared" si="0"/>
        <v>6.8033891239910799E-2</v>
      </c>
    </row>
    <row r="12" spans="1:6" ht="16.5" thickTop="1" thickBot="1" x14ac:dyDescent="0.3">
      <c r="A12" s="15">
        <v>8</v>
      </c>
      <c r="B12" s="16" t="s">
        <v>94</v>
      </c>
      <c r="C12" s="17">
        <v>965378.66155343992</v>
      </c>
      <c r="D12" s="14">
        <f t="shared" si="0"/>
        <v>6.5928229190814003E-3</v>
      </c>
    </row>
    <row r="13" spans="1:6" ht="16.5" thickTop="1" thickBot="1" x14ac:dyDescent="0.3">
      <c r="A13" s="15">
        <v>9</v>
      </c>
      <c r="B13" s="16" t="s">
        <v>95</v>
      </c>
      <c r="C13" s="17">
        <v>366074.68716993142</v>
      </c>
      <c r="D13" s="14">
        <f t="shared" si="0"/>
        <v>2.5000196128075252E-3</v>
      </c>
    </row>
    <row r="14" spans="1:6" ht="16.5" thickTop="1" thickBot="1" x14ac:dyDescent="0.3">
      <c r="A14" s="15">
        <v>10</v>
      </c>
      <c r="B14" s="16" t="s">
        <v>96</v>
      </c>
      <c r="C14" s="17">
        <v>6192249.9422824085</v>
      </c>
      <c r="D14" s="14">
        <f t="shared" si="0"/>
        <v>4.2288491517377555E-2</v>
      </c>
    </row>
    <row r="15" spans="1:6" ht="16.5" thickTop="1" thickBot="1" x14ac:dyDescent="0.3">
      <c r="A15" s="15">
        <v>11</v>
      </c>
      <c r="B15" s="16" t="s">
        <v>97</v>
      </c>
      <c r="C15" s="17">
        <v>659237.39274519705</v>
      </c>
      <c r="D15" s="14">
        <f t="shared" si="0"/>
        <v>4.502104267575433E-3</v>
      </c>
    </row>
    <row r="16" spans="1:6" ht="16.5" thickTop="1" thickBot="1" x14ac:dyDescent="0.3">
      <c r="A16" s="15">
        <v>12</v>
      </c>
      <c r="B16" s="16" t="s">
        <v>98</v>
      </c>
      <c r="C16" s="17">
        <v>11663431.109562611</v>
      </c>
      <c r="D16" s="14">
        <f t="shared" si="0"/>
        <v>7.9652616114919958E-2</v>
      </c>
    </row>
    <row r="17" spans="1:4" ht="16.5" thickTop="1" thickBot="1" x14ac:dyDescent="0.3">
      <c r="A17" s="15">
        <v>13</v>
      </c>
      <c r="B17" s="16" t="s">
        <v>99</v>
      </c>
      <c r="C17" s="17">
        <v>8273126.1317201676</v>
      </c>
      <c r="D17" s="14">
        <f t="shared" si="0"/>
        <v>5.6499338286478844E-2</v>
      </c>
    </row>
    <row r="18" spans="1:4" ht="16.5" thickTop="1" thickBot="1" x14ac:dyDescent="0.3">
      <c r="A18" s="15">
        <v>14</v>
      </c>
      <c r="B18" s="16" t="s">
        <v>100</v>
      </c>
      <c r="C18" s="17">
        <v>23678490.098172184</v>
      </c>
      <c r="D18" s="14">
        <f t="shared" si="0"/>
        <v>0.16170659081822888</v>
      </c>
    </row>
    <row r="19" spans="1:4" ht="16.5" thickTop="1" thickBot="1" x14ac:dyDescent="0.3">
      <c r="A19" s="15">
        <v>15</v>
      </c>
      <c r="B19" s="16" t="s">
        <v>101</v>
      </c>
      <c r="C19" s="17">
        <v>1019206.5126136591</v>
      </c>
      <c r="D19" s="14">
        <f t="shared" si="0"/>
        <v>6.9604273672506422E-3</v>
      </c>
    </row>
    <row r="20" spans="1:4" ht="16.5" thickTop="1" thickBot="1" x14ac:dyDescent="0.3">
      <c r="A20" s="15">
        <v>16</v>
      </c>
      <c r="B20" s="16" t="s">
        <v>102</v>
      </c>
      <c r="C20" s="17">
        <v>8581752.5026116353</v>
      </c>
      <c r="D20" s="14">
        <f t="shared" si="0"/>
        <v>5.8607028348917158E-2</v>
      </c>
    </row>
    <row r="21" spans="1:4" ht="16.5" thickTop="1" thickBot="1" x14ac:dyDescent="0.3">
      <c r="A21" s="15">
        <v>17</v>
      </c>
      <c r="B21" s="16" t="s">
        <v>103</v>
      </c>
      <c r="C21" s="17">
        <v>51683100.921214297</v>
      </c>
      <c r="D21" s="14">
        <f t="shared" si="0"/>
        <v>0.35295738952244976</v>
      </c>
    </row>
    <row r="22" spans="1:4" ht="16.5" thickTop="1" thickBot="1" x14ac:dyDescent="0.3">
      <c r="A22" s="15">
        <v>18</v>
      </c>
      <c r="B22" s="16" t="s">
        <v>104</v>
      </c>
      <c r="C22" s="17">
        <v>8621043.029797392</v>
      </c>
      <c r="D22" s="14">
        <f t="shared" si="0"/>
        <v>5.8875353616969203E-2</v>
      </c>
    </row>
    <row r="23" spans="1:4" ht="16.5" thickTop="1" thickBot="1" x14ac:dyDescent="0.3">
      <c r="A23" s="31"/>
      <c r="B23" s="18" t="s">
        <v>105</v>
      </c>
      <c r="C23" s="19">
        <f>SUM(C5:C22)</f>
        <v>146428726.11660397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AFA1A0-0C1E-4EAE-8ADD-54AE27D6290F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B698-76BD-4B80-8DC6-57ADB56DC01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157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1043913.1118463643</v>
      </c>
      <c r="D5" s="14">
        <f>C5/C$23</f>
        <v>5.0385244989564877E-2</v>
      </c>
    </row>
    <row r="6" spans="1:6" ht="16.5" thickTop="1" thickBot="1" x14ac:dyDescent="0.3">
      <c r="A6" s="15">
        <v>2</v>
      </c>
      <c r="B6" s="16" t="s">
        <v>88</v>
      </c>
      <c r="C6" s="17">
        <v>10823.654895063413</v>
      </c>
      <c r="D6" s="14">
        <f t="shared" ref="D6:D23" si="0">C6/C$23</f>
        <v>5.2241177678639429E-4</v>
      </c>
    </row>
    <row r="7" spans="1:6" ht="16.5" thickTop="1" thickBot="1" x14ac:dyDescent="0.3">
      <c r="A7" s="15">
        <v>3</v>
      </c>
      <c r="B7" s="16" t="s">
        <v>89</v>
      </c>
      <c r="C7" s="17">
        <v>390157.77125364466</v>
      </c>
      <c r="D7" s="14">
        <f t="shared" si="0"/>
        <v>1.883125584506563E-2</v>
      </c>
    </row>
    <row r="8" spans="1:6" ht="16.5" thickTop="1" thickBot="1" x14ac:dyDescent="0.3">
      <c r="A8" s="15">
        <v>4</v>
      </c>
      <c r="B8" s="16" t="s">
        <v>90</v>
      </c>
      <c r="C8" s="17">
        <v>155177.31011749021</v>
      </c>
      <c r="D8" s="14">
        <f t="shared" si="0"/>
        <v>7.4897486183142428E-3</v>
      </c>
    </row>
    <row r="9" spans="1:6" ht="16.5" thickTop="1" thickBot="1" x14ac:dyDescent="0.3">
      <c r="A9" s="15">
        <v>5</v>
      </c>
      <c r="B9" s="16" t="s">
        <v>91</v>
      </c>
      <c r="C9" s="17">
        <v>455490.94728445879</v>
      </c>
      <c r="D9" s="14">
        <f t="shared" si="0"/>
        <v>2.1984610317677528E-2</v>
      </c>
    </row>
    <row r="10" spans="1:6" ht="16.5" thickTop="1" thickBot="1" x14ac:dyDescent="0.3">
      <c r="A10" s="15">
        <v>6</v>
      </c>
      <c r="B10" s="16" t="s">
        <v>92</v>
      </c>
      <c r="C10" s="17">
        <v>172881.94730025274</v>
      </c>
      <c r="D10" s="14">
        <f t="shared" si="0"/>
        <v>8.3442761376851613E-3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782.30491664746637</v>
      </c>
      <c r="D12" s="14">
        <f t="shared" si="0"/>
        <v>3.7758530316864898E-5</v>
      </c>
    </row>
    <row r="13" spans="1:6" ht="16.5" thickTop="1" thickBot="1" x14ac:dyDescent="0.3">
      <c r="A13" s="15">
        <v>9</v>
      </c>
      <c r="B13" s="16" t="s">
        <v>95</v>
      </c>
      <c r="C13" s="17">
        <v>65291.864285508062</v>
      </c>
      <c r="D13" s="14">
        <f t="shared" si="0"/>
        <v>3.1513605304106058E-3</v>
      </c>
    </row>
    <row r="14" spans="1:6" ht="16.5" thickTop="1" thickBot="1" x14ac:dyDescent="0.3">
      <c r="A14" s="15">
        <v>10</v>
      </c>
      <c r="B14" s="16" t="s">
        <v>96</v>
      </c>
      <c r="C14" s="17">
        <v>2009188.1715846981</v>
      </c>
      <c r="D14" s="14">
        <f t="shared" si="0"/>
        <v>9.697496573865215E-2</v>
      </c>
    </row>
    <row r="15" spans="1:6" ht="16.5" thickTop="1" thickBot="1" x14ac:dyDescent="0.3">
      <c r="A15" s="15">
        <v>11</v>
      </c>
      <c r="B15" s="16" t="s">
        <v>97</v>
      </c>
      <c r="C15" s="17">
        <v>790073.41680119524</v>
      </c>
      <c r="D15" s="14">
        <f t="shared" si="0"/>
        <v>3.8133482771245703E-2</v>
      </c>
    </row>
    <row r="16" spans="1:6" ht="16.5" thickTop="1" thickBot="1" x14ac:dyDescent="0.3">
      <c r="A16" s="15">
        <v>12</v>
      </c>
      <c r="B16" s="16" t="s">
        <v>98</v>
      </c>
      <c r="C16" s="17">
        <v>552018.83734651294</v>
      </c>
      <c r="D16" s="14">
        <f t="shared" si="0"/>
        <v>2.6643600930890719E-2</v>
      </c>
    </row>
    <row r="17" spans="1:4" ht="16.5" thickTop="1" thickBot="1" x14ac:dyDescent="0.3">
      <c r="A17" s="15">
        <v>13</v>
      </c>
      <c r="B17" s="16" t="s">
        <v>99</v>
      </c>
      <c r="C17" s="17">
        <v>2702190.2119180211</v>
      </c>
      <c r="D17" s="14">
        <f t="shared" si="0"/>
        <v>0.13042322611992577</v>
      </c>
    </row>
    <row r="18" spans="1:4" ht="16.5" thickTop="1" thickBot="1" x14ac:dyDescent="0.3">
      <c r="A18" s="15">
        <v>14</v>
      </c>
      <c r="B18" s="16" t="s">
        <v>100</v>
      </c>
      <c r="C18" s="17">
        <v>6806973.5128749991</v>
      </c>
      <c r="D18" s="14">
        <f t="shared" si="0"/>
        <v>0.32854365386509476</v>
      </c>
    </row>
    <row r="19" spans="1:4" ht="16.5" thickTop="1" thickBot="1" x14ac:dyDescent="0.3">
      <c r="A19" s="15">
        <v>15</v>
      </c>
      <c r="B19" s="16" t="s">
        <v>101</v>
      </c>
      <c r="C19" s="17">
        <v>71002.458960642762</v>
      </c>
      <c r="D19" s="14">
        <f t="shared" si="0"/>
        <v>3.4269866418921067E-3</v>
      </c>
    </row>
    <row r="20" spans="1:4" ht="16.5" thickTop="1" thickBot="1" x14ac:dyDescent="0.3">
      <c r="A20" s="15">
        <v>16</v>
      </c>
      <c r="B20" s="16" t="s">
        <v>102</v>
      </c>
      <c r="C20" s="17">
        <v>3781018.5670993617</v>
      </c>
      <c r="D20" s="14">
        <f t="shared" si="0"/>
        <v>0.1824936813720493</v>
      </c>
    </row>
    <row r="21" spans="1:4" ht="16.5" thickTop="1" thickBot="1" x14ac:dyDescent="0.3">
      <c r="A21" s="15">
        <v>17</v>
      </c>
      <c r="B21" s="16" t="s">
        <v>103</v>
      </c>
      <c r="C21" s="17">
        <v>609271.39854361198</v>
      </c>
      <c r="D21" s="14">
        <f t="shared" si="0"/>
        <v>2.9406938501288473E-2</v>
      </c>
    </row>
    <row r="22" spans="1:4" ht="16.5" thickTop="1" thickBot="1" x14ac:dyDescent="0.3">
      <c r="A22" s="15">
        <v>18</v>
      </c>
      <c r="B22" s="16" t="s">
        <v>104</v>
      </c>
      <c r="C22" s="17">
        <v>1102371.8028173109</v>
      </c>
      <c r="D22" s="14">
        <f t="shared" si="0"/>
        <v>5.3206797313139771E-2</v>
      </c>
    </row>
    <row r="23" spans="1:4" ht="16.5" thickTop="1" thickBot="1" x14ac:dyDescent="0.3">
      <c r="A23" s="31"/>
      <c r="B23" s="18" t="s">
        <v>105</v>
      </c>
      <c r="C23" s="19">
        <f>SUM(C5:C22)</f>
        <v>20718627.289845783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B4E41FE-E6D2-4071-8EFD-3CF357D15F21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7E23-E844-43B9-8395-9A60704EE6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158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5025.9772309215668</v>
      </c>
      <c r="D5" s="14">
        <f>C5/C$23</f>
        <v>3.4286399290747835E-4</v>
      </c>
    </row>
    <row r="6" spans="1:6" ht="16.5" thickTop="1" thickBot="1" x14ac:dyDescent="0.3">
      <c r="A6" s="15">
        <v>2</v>
      </c>
      <c r="B6" s="16" t="s">
        <v>88</v>
      </c>
      <c r="C6" s="17">
        <v>9329.2211244331738</v>
      </c>
      <c r="D6" s="14">
        <f t="shared" ref="D6:D23" si="0">C6/C$23</f>
        <v>6.3642429292371579E-4</v>
      </c>
    </row>
    <row r="7" spans="1:6" ht="16.5" thickTop="1" thickBot="1" x14ac:dyDescent="0.3">
      <c r="A7" s="15">
        <v>3</v>
      </c>
      <c r="B7" s="16" t="s">
        <v>89</v>
      </c>
      <c r="C7" s="17">
        <v>568802.51625271281</v>
      </c>
      <c r="D7" s="14">
        <f t="shared" si="0"/>
        <v>3.8802782610789233E-2</v>
      </c>
    </row>
    <row r="8" spans="1:6" ht="16.5" thickTop="1" thickBot="1" x14ac:dyDescent="0.3">
      <c r="A8" s="15">
        <v>4</v>
      </c>
      <c r="B8" s="16" t="s">
        <v>90</v>
      </c>
      <c r="C8" s="17">
        <v>250391.4627809418</v>
      </c>
      <c r="D8" s="14">
        <f t="shared" si="0"/>
        <v>1.7081298377325995E-2</v>
      </c>
    </row>
    <row r="9" spans="1:6" ht="16.5" thickTop="1" thickBot="1" x14ac:dyDescent="0.3">
      <c r="A9" s="15">
        <v>5</v>
      </c>
      <c r="B9" s="16" t="s">
        <v>91</v>
      </c>
      <c r="C9" s="17">
        <v>676985.73499095475</v>
      </c>
      <c r="D9" s="14">
        <f t="shared" si="0"/>
        <v>4.6182865853899253E-2</v>
      </c>
    </row>
    <row r="10" spans="1:6" ht="16.5" thickTop="1" thickBot="1" x14ac:dyDescent="0.3">
      <c r="A10" s="15">
        <v>6</v>
      </c>
      <c r="B10" s="16" t="s">
        <v>92</v>
      </c>
      <c r="C10" s="17">
        <v>313243.36156492896</v>
      </c>
      <c r="D10" s="14">
        <f t="shared" si="0"/>
        <v>2.1368952695836142E-2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18634.726630233123</v>
      </c>
      <c r="D12" s="14">
        <f t="shared" si="0"/>
        <v>1.2712307449131686E-3</v>
      </c>
    </row>
    <row r="13" spans="1:6" ht="16.5" thickTop="1" thickBot="1" x14ac:dyDescent="0.3">
      <c r="A13" s="15">
        <v>9</v>
      </c>
      <c r="B13" s="16" t="s">
        <v>95</v>
      </c>
      <c r="C13" s="17">
        <v>118.46885009815693</v>
      </c>
      <c r="D13" s="14">
        <f t="shared" si="0"/>
        <v>8.0817522868808789E-6</v>
      </c>
    </row>
    <row r="14" spans="1:6" ht="16.5" thickTop="1" thickBot="1" x14ac:dyDescent="0.3">
      <c r="A14" s="15">
        <v>10</v>
      </c>
      <c r="B14" s="16" t="s">
        <v>96</v>
      </c>
      <c r="C14" s="17">
        <v>1679456.7436116624</v>
      </c>
      <c r="D14" s="14">
        <f t="shared" si="0"/>
        <v>0.11456980773557982</v>
      </c>
    </row>
    <row r="15" spans="1:6" ht="16.5" thickTop="1" thickBot="1" x14ac:dyDescent="0.3">
      <c r="A15" s="15">
        <v>11</v>
      </c>
      <c r="B15" s="16" t="s">
        <v>97</v>
      </c>
      <c r="C15" s="17">
        <v>810088.16615499358</v>
      </c>
      <c r="D15" s="14">
        <f t="shared" si="0"/>
        <v>5.5262897242387511E-2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350220.88786956202</v>
      </c>
      <c r="D17" s="14">
        <f t="shared" si="0"/>
        <v>2.3891499403498627E-2</v>
      </c>
    </row>
    <row r="18" spans="1:4" ht="16.5" thickTop="1" thickBot="1" x14ac:dyDescent="0.3">
      <c r="A18" s="15">
        <v>14</v>
      </c>
      <c r="B18" s="16" t="s">
        <v>100</v>
      </c>
      <c r="C18" s="17">
        <v>5034913.2327645859</v>
      </c>
      <c r="D18" s="14">
        <f t="shared" si="0"/>
        <v>0.34347359242051961</v>
      </c>
    </row>
    <row r="19" spans="1:4" ht="16.5" thickTop="1" thickBot="1" x14ac:dyDescent="0.3">
      <c r="A19" s="15">
        <v>15</v>
      </c>
      <c r="B19" s="16" t="s">
        <v>101</v>
      </c>
      <c r="C19" s="17">
        <v>53803.159806064978</v>
      </c>
      <c r="D19" s="14">
        <f t="shared" si="0"/>
        <v>3.6703640614711066E-3</v>
      </c>
    </row>
    <row r="20" spans="1:4" ht="16.5" thickTop="1" thickBot="1" x14ac:dyDescent="0.3">
      <c r="A20" s="15">
        <v>16</v>
      </c>
      <c r="B20" s="16" t="s">
        <v>102</v>
      </c>
      <c r="C20" s="17">
        <v>3337756.5400155983</v>
      </c>
      <c r="D20" s="14">
        <f t="shared" si="0"/>
        <v>0.22769632294035688</v>
      </c>
    </row>
    <row r="21" spans="1:4" ht="16.5" thickTop="1" thickBot="1" x14ac:dyDescent="0.3">
      <c r="A21" s="15">
        <v>17</v>
      </c>
      <c r="B21" s="16" t="s">
        <v>103</v>
      </c>
      <c r="C21" s="17">
        <v>526990.8522920548</v>
      </c>
      <c r="D21" s="14">
        <f t="shared" si="0"/>
        <v>3.5950458894028516E-2</v>
      </c>
    </row>
    <row r="22" spans="1:4" ht="16.5" thickTop="1" thickBot="1" x14ac:dyDescent="0.3">
      <c r="A22" s="15">
        <v>18</v>
      </c>
      <c r="B22" s="16" t="s">
        <v>104</v>
      </c>
      <c r="C22" s="17">
        <v>1023046.3320068758</v>
      </c>
      <c r="D22" s="14">
        <f t="shared" si="0"/>
        <v>6.9790556981275967E-2</v>
      </c>
    </row>
    <row r="23" spans="1:4" ht="16.5" thickTop="1" thickBot="1" x14ac:dyDescent="0.3">
      <c r="A23" s="31"/>
      <c r="B23" s="18" t="s">
        <v>105</v>
      </c>
      <c r="C23" s="19">
        <f>SUM(C5:C22)</f>
        <v>14658807.383946624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55DB7B9-4B06-4020-A18D-947A30778546}"/>
  </hyperlink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4B98-8624-4C1C-86A1-77A139AEACD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159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137374.64649824722</v>
      </c>
      <c r="D5" s="14">
        <f>C5/C$23</f>
        <v>7.9887921247774555E-3</v>
      </c>
    </row>
    <row r="6" spans="1:6" ht="16.5" thickTop="1" thickBot="1" x14ac:dyDescent="0.3">
      <c r="A6" s="15">
        <v>2</v>
      </c>
      <c r="B6" s="16" t="s">
        <v>88</v>
      </c>
      <c r="C6" s="17">
        <v>1011.6723191528814</v>
      </c>
      <c r="D6" s="14">
        <f t="shared" ref="D6:D23" si="0">C6/C$23</f>
        <v>5.883210666683683E-5</v>
      </c>
    </row>
    <row r="7" spans="1:6" ht="16.5" thickTop="1" thickBot="1" x14ac:dyDescent="0.3">
      <c r="A7" s="15">
        <v>3</v>
      </c>
      <c r="B7" s="16" t="s">
        <v>89</v>
      </c>
      <c r="C7" s="17">
        <v>76776.150340622771</v>
      </c>
      <c r="D7" s="14">
        <f t="shared" si="0"/>
        <v>4.464788233101826E-3</v>
      </c>
    </row>
    <row r="8" spans="1:6" ht="16.5" thickTop="1" thickBot="1" x14ac:dyDescent="0.3">
      <c r="A8" s="15">
        <v>4</v>
      </c>
      <c r="B8" s="16" t="s">
        <v>90</v>
      </c>
      <c r="C8" s="17">
        <v>2214674.4988903059</v>
      </c>
      <c r="D8" s="14">
        <f t="shared" si="0"/>
        <v>0.1287906804251982</v>
      </c>
    </row>
    <row r="9" spans="1:6" ht="16.5" thickTop="1" thickBot="1" x14ac:dyDescent="0.3">
      <c r="A9" s="15">
        <v>5</v>
      </c>
      <c r="B9" s="16" t="s">
        <v>91</v>
      </c>
      <c r="C9" s="17">
        <v>1522302.1362184233</v>
      </c>
      <c r="D9" s="14">
        <f t="shared" si="0"/>
        <v>8.8526927110300552E-2</v>
      </c>
    </row>
    <row r="10" spans="1:6" ht="16.5" thickTop="1" thickBot="1" x14ac:dyDescent="0.3">
      <c r="A10" s="15">
        <v>6</v>
      </c>
      <c r="B10" s="16" t="s">
        <v>92</v>
      </c>
      <c r="C10" s="17">
        <v>59404.643103089584</v>
      </c>
      <c r="D10" s="14">
        <f t="shared" si="0"/>
        <v>3.4545773699460078E-3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3314.827095956739</v>
      </c>
      <c r="D12" s="14">
        <f t="shared" si="0"/>
        <v>1.9276820923077678E-4</v>
      </c>
    </row>
    <row r="13" spans="1:6" ht="16.5" thickTop="1" thickBot="1" x14ac:dyDescent="0.3">
      <c r="A13" s="15">
        <v>9</v>
      </c>
      <c r="B13" s="16" t="s">
        <v>95</v>
      </c>
      <c r="C13" s="17">
        <v>58532.488650186162</v>
      </c>
      <c r="D13" s="14">
        <f t="shared" si="0"/>
        <v>3.4038586907533855E-3</v>
      </c>
    </row>
    <row r="14" spans="1:6" ht="16.5" thickTop="1" thickBot="1" x14ac:dyDescent="0.3">
      <c r="A14" s="15">
        <v>10</v>
      </c>
      <c r="B14" s="16" t="s">
        <v>96</v>
      </c>
      <c r="C14" s="17">
        <v>1665438.9559080387</v>
      </c>
      <c r="D14" s="14">
        <f t="shared" si="0"/>
        <v>9.6850808751129225E-2</v>
      </c>
    </row>
    <row r="15" spans="1:6" ht="16.5" thickTop="1" thickBot="1" x14ac:dyDescent="0.3">
      <c r="A15" s="15">
        <v>11</v>
      </c>
      <c r="B15" s="16" t="s">
        <v>97</v>
      </c>
      <c r="C15" s="17">
        <v>205615.26883294096</v>
      </c>
      <c r="D15" s="14">
        <f t="shared" si="0"/>
        <v>1.1957211044816457E-2</v>
      </c>
    </row>
    <row r="16" spans="1:6" ht="16.5" thickTop="1" thickBot="1" x14ac:dyDescent="0.3">
      <c r="A16" s="15">
        <v>12</v>
      </c>
      <c r="B16" s="16" t="s">
        <v>98</v>
      </c>
      <c r="C16" s="17">
        <v>2263682.8164654481</v>
      </c>
      <c r="D16" s="14">
        <f t="shared" si="0"/>
        <v>0.13164067692362694</v>
      </c>
    </row>
    <row r="17" spans="1:4" ht="16.5" thickTop="1" thickBot="1" x14ac:dyDescent="0.3">
      <c r="A17" s="15">
        <v>13</v>
      </c>
      <c r="B17" s="16" t="s">
        <v>99</v>
      </c>
      <c r="C17" s="17">
        <v>169203.13648334009</v>
      </c>
      <c r="D17" s="14">
        <f t="shared" si="0"/>
        <v>9.8397245684122576E-3</v>
      </c>
    </row>
    <row r="18" spans="1:4" ht="16.5" thickTop="1" thickBot="1" x14ac:dyDescent="0.3">
      <c r="A18" s="15">
        <v>14</v>
      </c>
      <c r="B18" s="16" t="s">
        <v>100</v>
      </c>
      <c r="C18" s="17">
        <v>5701660.3988091387</v>
      </c>
      <c r="D18" s="14">
        <f t="shared" si="0"/>
        <v>0.33157049610856032</v>
      </c>
    </row>
    <row r="19" spans="1:4" ht="16.5" thickTop="1" thickBot="1" x14ac:dyDescent="0.3">
      <c r="A19" s="15">
        <v>15</v>
      </c>
      <c r="B19" s="16" t="s">
        <v>101</v>
      </c>
      <c r="C19" s="17">
        <v>18409.248578889925</v>
      </c>
      <c r="D19" s="14">
        <f t="shared" si="0"/>
        <v>1.0705589700788262E-3</v>
      </c>
    </row>
    <row r="20" spans="1:4" ht="16.5" thickTop="1" thickBot="1" x14ac:dyDescent="0.3">
      <c r="A20" s="15">
        <v>16</v>
      </c>
      <c r="B20" s="16" t="s">
        <v>102</v>
      </c>
      <c r="C20" s="17">
        <v>1788317.8393497493</v>
      </c>
      <c r="D20" s="14">
        <f t="shared" si="0"/>
        <v>0.10399662409161209</v>
      </c>
    </row>
    <row r="21" spans="1:4" ht="16.5" thickTop="1" thickBot="1" x14ac:dyDescent="0.3">
      <c r="A21" s="15">
        <v>17</v>
      </c>
      <c r="B21" s="16" t="s">
        <v>103</v>
      </c>
      <c r="C21" s="17">
        <v>179487.61476387182</v>
      </c>
      <c r="D21" s="14">
        <f t="shared" si="0"/>
        <v>1.0437801150876875E-2</v>
      </c>
    </row>
    <row r="22" spans="1:4" ht="16.5" thickTop="1" thickBot="1" x14ac:dyDescent="0.3">
      <c r="A22" s="15">
        <v>18</v>
      </c>
      <c r="B22" s="16" t="s">
        <v>104</v>
      </c>
      <c r="C22" s="17">
        <v>1130715.6885307822</v>
      </c>
      <c r="D22" s="14">
        <f t="shared" si="0"/>
        <v>6.5754874120911994E-2</v>
      </c>
    </row>
    <row r="23" spans="1:4" ht="16.5" thickTop="1" thickBot="1" x14ac:dyDescent="0.3">
      <c r="A23" s="31"/>
      <c r="B23" s="18" t="s">
        <v>105</v>
      </c>
      <c r="C23" s="19">
        <f>SUM(C5:C22)</f>
        <v>17195922.030838184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72099A1-EF35-45E5-9347-434D6EF52879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52BA-D2C7-4EAC-899A-730A3E9C79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160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93636.835762053233</v>
      </c>
      <c r="D5" s="14">
        <f>C5/C$23</f>
        <v>4.933912932341719E-3</v>
      </c>
    </row>
    <row r="6" spans="1:6" ht="16.5" thickTop="1" thickBot="1" x14ac:dyDescent="0.3">
      <c r="A6" s="15">
        <v>2</v>
      </c>
      <c r="B6" s="16" t="s">
        <v>88</v>
      </c>
      <c r="C6" s="17">
        <v>14147.495817740979</v>
      </c>
      <c r="D6" s="14">
        <f t="shared" ref="D6:D23" si="0">C6/C$23</f>
        <v>7.4545996783554691E-4</v>
      </c>
    </row>
    <row r="7" spans="1:6" ht="16.5" thickTop="1" thickBot="1" x14ac:dyDescent="0.3">
      <c r="A7" s="15">
        <v>3</v>
      </c>
      <c r="B7" s="16" t="s">
        <v>89</v>
      </c>
      <c r="C7" s="17">
        <v>420328.26723364665</v>
      </c>
      <c r="D7" s="14">
        <f t="shared" si="0"/>
        <v>2.2147940569060942E-2</v>
      </c>
    </row>
    <row r="8" spans="1:6" ht="16.5" thickTop="1" thickBot="1" x14ac:dyDescent="0.3">
      <c r="A8" s="15">
        <v>4</v>
      </c>
      <c r="B8" s="16" t="s">
        <v>90</v>
      </c>
      <c r="C8" s="17">
        <v>185881.63996055798</v>
      </c>
      <c r="D8" s="14">
        <f t="shared" si="0"/>
        <v>9.7944769259060444E-3</v>
      </c>
    </row>
    <row r="9" spans="1:6" ht="16.5" thickTop="1" thickBot="1" x14ac:dyDescent="0.3">
      <c r="A9" s="15">
        <v>5</v>
      </c>
      <c r="B9" s="16" t="s">
        <v>91</v>
      </c>
      <c r="C9" s="17">
        <v>359270.65057090588</v>
      </c>
      <c r="D9" s="14">
        <f t="shared" si="0"/>
        <v>1.8930692121710651E-2</v>
      </c>
    </row>
    <row r="10" spans="1:6" ht="16.5" thickTop="1" thickBot="1" x14ac:dyDescent="0.3">
      <c r="A10" s="15">
        <v>6</v>
      </c>
      <c r="B10" s="16" t="s">
        <v>92</v>
      </c>
      <c r="C10" s="17">
        <v>745852.76463864674</v>
      </c>
      <c r="D10" s="14">
        <f t="shared" si="0"/>
        <v>3.9300480106193095E-2</v>
      </c>
    </row>
    <row r="11" spans="1:6" ht="16.5" thickTop="1" thickBot="1" x14ac:dyDescent="0.3">
      <c r="A11" s="15">
        <v>7</v>
      </c>
      <c r="B11" s="16" t="s">
        <v>93</v>
      </c>
      <c r="C11" s="17">
        <v>131907.23791944407</v>
      </c>
      <c r="D11" s="14">
        <f t="shared" si="0"/>
        <v>6.9504572825811834E-3</v>
      </c>
    </row>
    <row r="12" spans="1:6" ht="16.5" thickTop="1" thickBot="1" x14ac:dyDescent="0.3">
      <c r="A12" s="15">
        <v>8</v>
      </c>
      <c r="B12" s="16" t="s">
        <v>94</v>
      </c>
      <c r="C12" s="17">
        <v>32025.451064272325</v>
      </c>
      <c r="D12" s="14">
        <f t="shared" si="0"/>
        <v>1.6874853350621732E-3</v>
      </c>
    </row>
    <row r="13" spans="1:6" ht="16.5" thickTop="1" thickBot="1" x14ac:dyDescent="0.3">
      <c r="A13" s="15">
        <v>9</v>
      </c>
      <c r="B13" s="16" t="s">
        <v>95</v>
      </c>
      <c r="C13" s="17">
        <v>5890.1019856659377</v>
      </c>
      <c r="D13" s="14">
        <f t="shared" si="0"/>
        <v>3.1036130304251496E-4</v>
      </c>
    </row>
    <row r="14" spans="1:6" ht="16.5" thickTop="1" thickBot="1" x14ac:dyDescent="0.3">
      <c r="A14" s="15">
        <v>10</v>
      </c>
      <c r="B14" s="16" t="s">
        <v>96</v>
      </c>
      <c r="C14" s="17">
        <v>2673627.4428450614</v>
      </c>
      <c r="D14" s="14">
        <f t="shared" si="0"/>
        <v>0.14087879955745861</v>
      </c>
    </row>
    <row r="15" spans="1:6" ht="16.5" thickTop="1" thickBot="1" x14ac:dyDescent="0.3">
      <c r="A15" s="15">
        <v>11</v>
      </c>
      <c r="B15" s="16" t="s">
        <v>97</v>
      </c>
      <c r="C15" s="17">
        <v>99087.153936385512</v>
      </c>
      <c r="D15" s="14">
        <f t="shared" si="0"/>
        <v>5.2211011431228969E-3</v>
      </c>
    </row>
    <row r="16" spans="1:6" ht="16.5" thickTop="1" thickBot="1" x14ac:dyDescent="0.3">
      <c r="A16" s="15">
        <v>12</v>
      </c>
      <c r="B16" s="16" t="s">
        <v>98</v>
      </c>
      <c r="C16" s="17">
        <v>765351.27249009733</v>
      </c>
      <c r="D16" s="14">
        <f t="shared" si="0"/>
        <v>4.0327895644818396E-2</v>
      </c>
    </row>
    <row r="17" spans="1:4" ht="16.5" thickTop="1" thickBot="1" x14ac:dyDescent="0.3">
      <c r="A17" s="15">
        <v>13</v>
      </c>
      <c r="B17" s="16" t="s">
        <v>99</v>
      </c>
      <c r="C17" s="17">
        <v>1036602.8761206346</v>
      </c>
      <c r="D17" s="14">
        <f t="shared" si="0"/>
        <v>5.4620687409718073E-2</v>
      </c>
    </row>
    <row r="18" spans="1:4" ht="16.5" thickTop="1" thickBot="1" x14ac:dyDescent="0.3">
      <c r="A18" s="15">
        <v>14</v>
      </c>
      <c r="B18" s="16" t="s">
        <v>100</v>
      </c>
      <c r="C18" s="17">
        <v>6328853.4780429332</v>
      </c>
      <c r="D18" s="14">
        <f t="shared" si="0"/>
        <v>0.33348000034476155</v>
      </c>
    </row>
    <row r="19" spans="1:4" ht="16.5" thickTop="1" thickBot="1" x14ac:dyDescent="0.3">
      <c r="A19" s="15">
        <v>15</v>
      </c>
      <c r="B19" s="16" t="s">
        <v>101</v>
      </c>
      <c r="C19" s="17">
        <v>62451.669531493913</v>
      </c>
      <c r="D19" s="14">
        <f t="shared" si="0"/>
        <v>3.290703892758417E-3</v>
      </c>
    </row>
    <row r="20" spans="1:4" ht="16.5" thickTop="1" thickBot="1" x14ac:dyDescent="0.3">
      <c r="A20" s="15">
        <v>16</v>
      </c>
      <c r="B20" s="16" t="s">
        <v>102</v>
      </c>
      <c r="C20" s="17">
        <v>3807076.1263128566</v>
      </c>
      <c r="D20" s="14">
        <f t="shared" si="0"/>
        <v>0.20060248705709291</v>
      </c>
    </row>
    <row r="21" spans="1:4" ht="16.5" thickTop="1" thickBot="1" x14ac:dyDescent="0.3">
      <c r="A21" s="15">
        <v>17</v>
      </c>
      <c r="B21" s="16" t="s">
        <v>103</v>
      </c>
      <c r="C21" s="17">
        <v>644965.794629724</v>
      </c>
      <c r="D21" s="14">
        <f t="shared" si="0"/>
        <v>3.398454303953799E-2</v>
      </c>
    </row>
    <row r="22" spans="1:4" ht="16.5" thickTop="1" thickBot="1" x14ac:dyDescent="0.3">
      <c r="A22" s="15">
        <v>18</v>
      </c>
      <c r="B22" s="16" t="s">
        <v>104</v>
      </c>
      <c r="C22" s="17">
        <v>1571253.7432368831</v>
      </c>
      <c r="D22" s="14">
        <f t="shared" si="0"/>
        <v>8.2792515366997277E-2</v>
      </c>
    </row>
    <row r="23" spans="1:4" ht="16.5" thickTop="1" thickBot="1" x14ac:dyDescent="0.3">
      <c r="A23" s="31"/>
      <c r="B23" s="18" t="s">
        <v>105</v>
      </c>
      <c r="C23" s="19">
        <f>SUM(C5:C22)</f>
        <v>18978210.002099004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D243416-C28A-4038-8C9F-323C45894C0A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7A33-37AC-44FC-BD13-7132A4002E5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161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75359.000931731003</v>
      </c>
      <c r="D5" s="14">
        <f>C5/C$23</f>
        <v>5.0130053020636563E-3</v>
      </c>
    </row>
    <row r="6" spans="1:6" ht="16.5" thickTop="1" thickBot="1" x14ac:dyDescent="0.3">
      <c r="A6" s="15">
        <v>2</v>
      </c>
      <c r="B6" s="16" t="s">
        <v>88</v>
      </c>
      <c r="C6" s="17">
        <v>47723.411128023588</v>
      </c>
      <c r="D6" s="14">
        <f t="shared" ref="D6:D23" si="0">C6/C$23</f>
        <v>3.1746401897508629E-3</v>
      </c>
    </row>
    <row r="7" spans="1:6" ht="16.5" thickTop="1" thickBot="1" x14ac:dyDescent="0.3">
      <c r="A7" s="15">
        <v>3</v>
      </c>
      <c r="B7" s="16" t="s">
        <v>89</v>
      </c>
      <c r="C7" s="17">
        <v>187672.1678982756</v>
      </c>
      <c r="D7" s="14">
        <f t="shared" si="0"/>
        <v>1.2484262809908062E-2</v>
      </c>
    </row>
    <row r="8" spans="1:6" ht="16.5" thickTop="1" thickBot="1" x14ac:dyDescent="0.3">
      <c r="A8" s="15">
        <v>4</v>
      </c>
      <c r="B8" s="16" t="s">
        <v>90</v>
      </c>
      <c r="C8" s="17">
        <v>580270.94515678589</v>
      </c>
      <c r="D8" s="14">
        <f t="shared" si="0"/>
        <v>3.8600582395455059E-2</v>
      </c>
    </row>
    <row r="9" spans="1:6" ht="16.5" thickTop="1" thickBot="1" x14ac:dyDescent="0.3">
      <c r="A9" s="15">
        <v>5</v>
      </c>
      <c r="B9" s="16" t="s">
        <v>91</v>
      </c>
      <c r="C9" s="17">
        <v>5458907.7499915501</v>
      </c>
      <c r="D9" s="14">
        <f t="shared" si="0"/>
        <v>0.36313556649954698</v>
      </c>
    </row>
    <row r="10" spans="1:6" ht="16.5" thickTop="1" thickBot="1" x14ac:dyDescent="0.3">
      <c r="A10" s="15">
        <v>6</v>
      </c>
      <c r="B10" s="16" t="s">
        <v>92</v>
      </c>
      <c r="C10" s="17">
        <v>131606.83343985811</v>
      </c>
      <c r="D10" s="14">
        <f t="shared" si="0"/>
        <v>8.7547040919437359E-3</v>
      </c>
    </row>
    <row r="11" spans="1:6" ht="16.5" thickTop="1" thickBot="1" x14ac:dyDescent="0.3">
      <c r="A11" s="15">
        <v>7</v>
      </c>
      <c r="B11" s="16" t="s">
        <v>93</v>
      </c>
      <c r="C11" s="17">
        <v>45649.341262332033</v>
      </c>
      <c r="D11" s="14">
        <f t="shared" si="0"/>
        <v>3.0366696340772101E-3</v>
      </c>
    </row>
    <row r="12" spans="1:6" ht="16.5" thickTop="1" thickBot="1" x14ac:dyDescent="0.3">
      <c r="A12" s="15">
        <v>8</v>
      </c>
      <c r="B12" s="16" t="s">
        <v>94</v>
      </c>
      <c r="C12" s="17">
        <v>513.48259571834978</v>
      </c>
      <c r="D12" s="14">
        <f t="shared" si="0"/>
        <v>3.4157710997063367E-5</v>
      </c>
    </row>
    <row r="13" spans="1:6" ht="16.5" thickTop="1" thickBot="1" x14ac:dyDescent="0.3">
      <c r="A13" s="15">
        <v>9</v>
      </c>
      <c r="B13" s="16" t="s">
        <v>95</v>
      </c>
      <c r="C13" s="17">
        <v>879.14041245698024</v>
      </c>
      <c r="D13" s="14">
        <f t="shared" si="0"/>
        <v>5.8481873358403078E-5</v>
      </c>
    </row>
    <row r="14" spans="1:6" ht="16.5" thickTop="1" thickBot="1" x14ac:dyDescent="0.3">
      <c r="A14" s="15">
        <v>10</v>
      </c>
      <c r="B14" s="16" t="s">
        <v>96</v>
      </c>
      <c r="C14" s="17">
        <v>706129.75972896337</v>
      </c>
      <c r="D14" s="14">
        <f t="shared" si="0"/>
        <v>4.6972918771481902E-2</v>
      </c>
    </row>
    <row r="15" spans="1:6" ht="16.5" thickTop="1" thickBot="1" x14ac:dyDescent="0.3">
      <c r="A15" s="15">
        <v>11</v>
      </c>
      <c r="B15" s="16" t="s">
        <v>97</v>
      </c>
      <c r="C15" s="17">
        <v>183486.69780131048</v>
      </c>
      <c r="D15" s="14">
        <f t="shared" si="0"/>
        <v>1.220583842093928E-2</v>
      </c>
    </row>
    <row r="16" spans="1:6" ht="16.5" thickTop="1" thickBot="1" x14ac:dyDescent="0.3">
      <c r="A16" s="15">
        <v>12</v>
      </c>
      <c r="B16" s="16" t="s">
        <v>98</v>
      </c>
      <c r="C16" s="17">
        <v>2400.9225506115954</v>
      </c>
      <c r="D16" s="14">
        <f t="shared" si="0"/>
        <v>1.5971333652583313E-4</v>
      </c>
    </row>
    <row r="17" spans="1:4" ht="16.5" thickTop="1" thickBot="1" x14ac:dyDescent="0.3">
      <c r="A17" s="15">
        <v>13</v>
      </c>
      <c r="B17" s="16" t="s">
        <v>99</v>
      </c>
      <c r="C17" s="17">
        <v>286587.53302991064</v>
      </c>
      <c r="D17" s="14">
        <f t="shared" si="0"/>
        <v>1.9064276394611234E-2</v>
      </c>
    </row>
    <row r="18" spans="1:4" ht="16.5" thickTop="1" thickBot="1" x14ac:dyDescent="0.3">
      <c r="A18" s="15">
        <v>14</v>
      </c>
      <c r="B18" s="16" t="s">
        <v>100</v>
      </c>
      <c r="C18" s="17">
        <v>3267753.6317733233</v>
      </c>
      <c r="D18" s="14">
        <f t="shared" si="0"/>
        <v>0.21737637282051425</v>
      </c>
    </row>
    <row r="19" spans="1:4" ht="16.5" thickTop="1" thickBot="1" x14ac:dyDescent="0.3">
      <c r="A19" s="15">
        <v>15</v>
      </c>
      <c r="B19" s="16" t="s">
        <v>101</v>
      </c>
      <c r="C19" s="17">
        <v>12884.578368816927</v>
      </c>
      <c r="D19" s="14">
        <f t="shared" si="0"/>
        <v>8.571034498751854E-4</v>
      </c>
    </row>
    <row r="20" spans="1:4" ht="16.5" thickTop="1" thickBot="1" x14ac:dyDescent="0.3">
      <c r="A20" s="15">
        <v>16</v>
      </c>
      <c r="B20" s="16" t="s">
        <v>102</v>
      </c>
      <c r="C20" s="17">
        <v>2653270.6260145893</v>
      </c>
      <c r="D20" s="14">
        <f t="shared" si="0"/>
        <v>0.17649994760506935</v>
      </c>
    </row>
    <row r="21" spans="1:4" ht="16.5" thickTop="1" thickBot="1" x14ac:dyDescent="0.3">
      <c r="A21" s="15">
        <v>17</v>
      </c>
      <c r="B21" s="16" t="s">
        <v>103</v>
      </c>
      <c r="C21" s="17">
        <v>341914.45661126415</v>
      </c>
      <c r="D21" s="14">
        <f t="shared" si="0"/>
        <v>2.2744714800521839E-2</v>
      </c>
    </row>
    <row r="22" spans="1:4" ht="16.5" thickTop="1" thickBot="1" x14ac:dyDescent="0.3">
      <c r="A22" s="15">
        <v>18</v>
      </c>
      <c r="B22" s="16" t="s">
        <v>104</v>
      </c>
      <c r="C22" s="17">
        <v>1049688.9487935624</v>
      </c>
      <c r="D22" s="14">
        <f t="shared" si="0"/>
        <v>6.9827043893360211E-2</v>
      </c>
    </row>
    <row r="23" spans="1:4" ht="16.5" thickTop="1" thickBot="1" x14ac:dyDescent="0.3">
      <c r="A23" s="31"/>
      <c r="B23" s="18" t="s">
        <v>105</v>
      </c>
      <c r="C23" s="19">
        <f>SUM(C5:C22)</f>
        <v>15032699.227489082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A093668-D0FF-4485-A8F3-83F094B2CF19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66A0-6966-4582-B033-359B0531360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162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57641.951201068412</v>
      </c>
      <c r="D5" s="14">
        <f>C5/C$23</f>
        <v>9.1906627412565722E-3</v>
      </c>
    </row>
    <row r="6" spans="1:6" ht="16.5" thickTop="1" thickBot="1" x14ac:dyDescent="0.3">
      <c r="A6" s="15">
        <v>2</v>
      </c>
      <c r="B6" s="16" t="s">
        <v>88</v>
      </c>
      <c r="C6" s="17">
        <v>4329.3412280145967</v>
      </c>
      <c r="D6" s="14">
        <f t="shared" ref="D6:D23" si="0">C6/C$23</f>
        <v>6.9028744324953076E-4</v>
      </c>
    </row>
    <row r="7" spans="1:6" ht="16.5" thickTop="1" thickBot="1" x14ac:dyDescent="0.3">
      <c r="A7" s="15">
        <v>3</v>
      </c>
      <c r="B7" s="16" t="s">
        <v>89</v>
      </c>
      <c r="C7" s="17">
        <v>37503.607920897317</v>
      </c>
      <c r="D7" s="14">
        <f t="shared" si="0"/>
        <v>5.9797249190776357E-3</v>
      </c>
    </row>
    <row r="8" spans="1:6" ht="16.5" thickTop="1" thickBot="1" x14ac:dyDescent="0.3">
      <c r="A8" s="15">
        <v>4</v>
      </c>
      <c r="B8" s="16" t="s">
        <v>90</v>
      </c>
      <c r="C8" s="17">
        <v>68835.959149269984</v>
      </c>
      <c r="D8" s="14">
        <f t="shared" si="0"/>
        <v>1.0975480042391917E-2</v>
      </c>
    </row>
    <row r="9" spans="1:6" ht="16.5" thickTop="1" thickBot="1" x14ac:dyDescent="0.3">
      <c r="A9" s="15">
        <v>5</v>
      </c>
      <c r="B9" s="16" t="s">
        <v>91</v>
      </c>
      <c r="C9" s="17">
        <v>126760.01991670654</v>
      </c>
      <c r="D9" s="14">
        <f t="shared" si="0"/>
        <v>2.021112345877393E-2</v>
      </c>
    </row>
    <row r="10" spans="1:6" ht="16.5" thickTop="1" thickBot="1" x14ac:dyDescent="0.3">
      <c r="A10" s="15">
        <v>6</v>
      </c>
      <c r="B10" s="16" t="s">
        <v>92</v>
      </c>
      <c r="C10" s="17">
        <v>84240.218643379034</v>
      </c>
      <c r="D10" s="14">
        <f t="shared" si="0"/>
        <v>1.3431596652589729E-2</v>
      </c>
    </row>
    <row r="11" spans="1:6" ht="16.5" thickTop="1" thickBot="1" x14ac:dyDescent="0.3">
      <c r="A11" s="15">
        <v>7</v>
      </c>
      <c r="B11" s="16" t="s">
        <v>93</v>
      </c>
      <c r="C11" s="17">
        <v>4161.3340552828577</v>
      </c>
      <c r="D11" s="14">
        <f t="shared" si="0"/>
        <v>6.6349970913374262E-4</v>
      </c>
    </row>
    <row r="12" spans="1:6" ht="16.5" thickTop="1" thickBot="1" x14ac:dyDescent="0.3">
      <c r="A12" s="15">
        <v>8</v>
      </c>
      <c r="B12" s="16" t="s">
        <v>94</v>
      </c>
      <c r="C12" s="17">
        <v>418.30961471592377</v>
      </c>
      <c r="D12" s="14">
        <f t="shared" si="0"/>
        <v>6.6696954391227696E-5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1179071.1097328318</v>
      </c>
      <c r="D14" s="14">
        <f t="shared" si="0"/>
        <v>0.18799580325991325</v>
      </c>
    </row>
    <row r="15" spans="1:6" ht="16.5" thickTop="1" thickBot="1" x14ac:dyDescent="0.3">
      <c r="A15" s="15">
        <v>11</v>
      </c>
      <c r="B15" s="16" t="s">
        <v>97</v>
      </c>
      <c r="C15" s="17">
        <v>31540.262453144962</v>
      </c>
      <c r="D15" s="14">
        <f t="shared" si="0"/>
        <v>5.0289053187394543E-3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127563.36567742271</v>
      </c>
      <c r="D17" s="14">
        <f t="shared" si="0"/>
        <v>2.0339212112914142E-2</v>
      </c>
    </row>
    <row r="18" spans="1:4" ht="16.5" thickTop="1" thickBot="1" x14ac:dyDescent="0.3">
      <c r="A18" s="15">
        <v>14</v>
      </c>
      <c r="B18" s="16" t="s">
        <v>100</v>
      </c>
      <c r="C18" s="17">
        <v>1772685.5345604061</v>
      </c>
      <c r="D18" s="14">
        <f t="shared" si="0"/>
        <v>0.2826440561947326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1774587.9634361693</v>
      </c>
      <c r="D20" s="14">
        <f t="shared" si="0"/>
        <v>0.28294738704703803</v>
      </c>
    </row>
    <row r="21" spans="1:4" ht="16.5" thickTop="1" thickBot="1" x14ac:dyDescent="0.3">
      <c r="A21" s="15">
        <v>17</v>
      </c>
      <c r="B21" s="16" t="s">
        <v>103</v>
      </c>
      <c r="C21" s="17">
        <v>308803.99073184334</v>
      </c>
      <c r="D21" s="14">
        <f t="shared" si="0"/>
        <v>4.9236940680069959E-2</v>
      </c>
    </row>
    <row r="22" spans="1:4" ht="16.5" thickTop="1" thickBot="1" x14ac:dyDescent="0.3">
      <c r="A22" s="15">
        <v>18</v>
      </c>
      <c r="B22" s="16" t="s">
        <v>104</v>
      </c>
      <c r="C22" s="17">
        <v>693651.87649625586</v>
      </c>
      <c r="D22" s="14">
        <f t="shared" si="0"/>
        <v>0.1105986234657282</v>
      </c>
    </row>
    <row r="23" spans="1:4" ht="16.5" thickTop="1" thickBot="1" x14ac:dyDescent="0.3">
      <c r="A23" s="31"/>
      <c r="B23" s="18" t="s">
        <v>105</v>
      </c>
      <c r="C23" s="19">
        <f>SUM(C5:C22)</f>
        <v>6271794.8448174093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232CBE0-6221-437D-8FAA-C24732BD27D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F5D7-5345-491D-BAB0-621BD1DE4E7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163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143862.03834905417</v>
      </c>
      <c r="D5" s="14">
        <f t="shared" ref="D5:D22" si="0">C5/C$23</f>
        <v>9.3970744862447906E-4</v>
      </c>
    </row>
    <row r="6" spans="1:6" ht="16.5" thickTop="1" thickBot="1" x14ac:dyDescent="0.3">
      <c r="A6" s="15">
        <v>2</v>
      </c>
      <c r="B6" s="16" t="s">
        <v>88</v>
      </c>
      <c r="C6" s="17">
        <v>3727.4692726268504</v>
      </c>
      <c r="D6" s="14">
        <f t="shared" si="0"/>
        <v>2.4347845200883388E-5</v>
      </c>
    </row>
    <row r="7" spans="1:6" ht="16.5" thickTop="1" thickBot="1" x14ac:dyDescent="0.3">
      <c r="A7" s="15">
        <v>3</v>
      </c>
      <c r="B7" s="16" t="s">
        <v>89</v>
      </c>
      <c r="C7" s="17">
        <v>146871.22574154244</v>
      </c>
      <c r="D7" s="14">
        <f t="shared" si="0"/>
        <v>9.5936347351804473E-4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496597.45951546967</v>
      </c>
      <c r="D9" s="14">
        <f t="shared" si="0"/>
        <v>3.243776725465451E-3</v>
      </c>
    </row>
    <row r="10" spans="1:6" ht="16.5" thickTop="1" thickBot="1" x14ac:dyDescent="0.3">
      <c r="A10" s="15">
        <v>6</v>
      </c>
      <c r="B10" s="16" t="s">
        <v>92</v>
      </c>
      <c r="C10" s="17">
        <v>107698.51884617533</v>
      </c>
      <c r="D10" s="14">
        <f t="shared" si="0"/>
        <v>7.0348718485428144E-4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22439.01565587748</v>
      </c>
      <c r="D13" s="14">
        <f t="shared" si="0"/>
        <v>1.4657174605345081E-4</v>
      </c>
    </row>
    <row r="14" spans="1:6" ht="16.5" thickTop="1" thickBot="1" x14ac:dyDescent="0.3">
      <c r="A14" s="15">
        <v>10</v>
      </c>
      <c r="B14" s="16" t="s">
        <v>96</v>
      </c>
      <c r="C14" s="17">
        <v>1344119.3026974432</v>
      </c>
      <c r="D14" s="14">
        <f t="shared" si="0"/>
        <v>8.7797930230913649E-3</v>
      </c>
    </row>
    <row r="15" spans="1:6" ht="16.5" thickTop="1" thickBot="1" x14ac:dyDescent="0.3">
      <c r="A15" s="15">
        <v>11</v>
      </c>
      <c r="B15" s="16" t="s">
        <v>97</v>
      </c>
      <c r="C15" s="17">
        <v>142999797.06855029</v>
      </c>
      <c r="D15" s="14">
        <f t="shared" si="0"/>
        <v>0.93407528489943104</v>
      </c>
    </row>
    <row r="16" spans="1:6" ht="16.5" thickTop="1" thickBot="1" x14ac:dyDescent="0.3">
      <c r="A16" s="15">
        <v>12</v>
      </c>
      <c r="B16" s="16" t="s">
        <v>98</v>
      </c>
      <c r="C16" s="17">
        <v>1875.7207426653085</v>
      </c>
      <c r="D16" s="14">
        <f t="shared" si="0"/>
        <v>1.2252215898299336E-5</v>
      </c>
    </row>
    <row r="17" spans="1:4" ht="16.5" thickTop="1" thickBot="1" x14ac:dyDescent="0.3">
      <c r="A17" s="15">
        <v>13</v>
      </c>
      <c r="B17" s="16" t="s">
        <v>99</v>
      </c>
      <c r="C17" s="17">
        <v>214350.30720210823</v>
      </c>
      <c r="D17" s="14">
        <f t="shared" si="0"/>
        <v>1.4001371216779421E-3</v>
      </c>
    </row>
    <row r="18" spans="1:4" ht="16.5" thickTop="1" thickBot="1" x14ac:dyDescent="0.3">
      <c r="A18" s="15">
        <v>14</v>
      </c>
      <c r="B18" s="16" t="s">
        <v>100</v>
      </c>
      <c r="C18" s="17">
        <v>2851414.5226254319</v>
      </c>
      <c r="D18" s="14">
        <f t="shared" si="0"/>
        <v>1.8625451834109564E-2</v>
      </c>
    </row>
    <row r="19" spans="1:4" ht="16.5" thickTop="1" thickBot="1" x14ac:dyDescent="0.3">
      <c r="A19" s="15">
        <v>15</v>
      </c>
      <c r="B19" s="16" t="s">
        <v>101</v>
      </c>
      <c r="C19" s="17">
        <v>22012.003783900382</v>
      </c>
      <c r="D19" s="14">
        <f t="shared" si="0"/>
        <v>1.4378250268283789E-4</v>
      </c>
    </row>
    <row r="20" spans="1:4" ht="16.5" thickTop="1" thickBot="1" x14ac:dyDescent="0.3">
      <c r="A20" s="15">
        <v>16</v>
      </c>
      <c r="B20" s="16" t="s">
        <v>102</v>
      </c>
      <c r="C20" s="17">
        <v>3526320.4924433744</v>
      </c>
      <c r="D20" s="14">
        <f t="shared" si="0"/>
        <v>2.3033940510046765E-2</v>
      </c>
    </row>
    <row r="21" spans="1:4" ht="16.5" thickTop="1" thickBot="1" x14ac:dyDescent="0.3">
      <c r="A21" s="15">
        <v>17</v>
      </c>
      <c r="B21" s="16" t="s">
        <v>103</v>
      </c>
      <c r="C21" s="17">
        <v>445671.02409917128</v>
      </c>
      <c r="D21" s="14">
        <f t="shared" si="0"/>
        <v>2.9111250319278155E-3</v>
      </c>
    </row>
    <row r="22" spans="1:4" ht="16.5" thickTop="1" thickBot="1" x14ac:dyDescent="0.3">
      <c r="A22" s="15">
        <v>18</v>
      </c>
      <c r="B22" s="16" t="s">
        <v>104</v>
      </c>
      <c r="C22" s="17">
        <v>765611.63030011312</v>
      </c>
      <c r="D22" s="14">
        <f t="shared" si="0"/>
        <v>5.0009784374174847E-3</v>
      </c>
    </row>
    <row r="23" spans="1:4" ht="16.5" thickTop="1" thickBot="1" x14ac:dyDescent="0.3">
      <c r="A23" s="31"/>
      <c r="B23" s="18" t="s">
        <v>105</v>
      </c>
      <c r="C23" s="19">
        <f>SUM(C5:C22)</f>
        <v>153092367.79982528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36E6111-A7D4-4ABC-8E43-0EF6EB35544D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505E9-C54F-4F46-B273-9D522C28EC4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164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3901683.2698731003</v>
      </c>
      <c r="D5" s="14">
        <f>C5/C$23</f>
        <v>1.6528817751978127E-2</v>
      </c>
    </row>
    <row r="6" spans="1:6" ht="16.5" thickTop="1" thickBot="1" x14ac:dyDescent="0.3">
      <c r="A6" s="15">
        <v>2</v>
      </c>
      <c r="B6" s="16" t="s">
        <v>88</v>
      </c>
      <c r="C6" s="17">
        <v>1330997.0129344554</v>
      </c>
      <c r="D6" s="14">
        <f t="shared" ref="D6:D23" si="0">C6/C$23</f>
        <v>5.6385425298595337E-3</v>
      </c>
    </row>
    <row r="7" spans="1:6" ht="16.5" thickTop="1" thickBot="1" x14ac:dyDescent="0.3">
      <c r="A7" s="15">
        <v>3</v>
      </c>
      <c r="B7" s="16" t="s">
        <v>89</v>
      </c>
      <c r="C7" s="17">
        <v>3402765.0999043062</v>
      </c>
      <c r="D7" s="14">
        <f t="shared" si="0"/>
        <v>1.4415235758216533E-2</v>
      </c>
    </row>
    <row r="8" spans="1:6" ht="16.5" thickTop="1" thickBot="1" x14ac:dyDescent="0.3">
      <c r="A8" s="15">
        <v>4</v>
      </c>
      <c r="B8" s="16" t="s">
        <v>90</v>
      </c>
      <c r="C8" s="17">
        <v>1511350.6788730605</v>
      </c>
      <c r="D8" s="14">
        <f t="shared" si="0"/>
        <v>6.4025801692595419E-3</v>
      </c>
    </row>
    <row r="9" spans="1:6" ht="16.5" thickTop="1" thickBot="1" x14ac:dyDescent="0.3">
      <c r="A9" s="15">
        <v>5</v>
      </c>
      <c r="B9" s="16" t="s">
        <v>91</v>
      </c>
      <c r="C9" s="17">
        <v>1234330.8771958309</v>
      </c>
      <c r="D9" s="14">
        <f t="shared" si="0"/>
        <v>5.2290328823827743E-3</v>
      </c>
    </row>
    <row r="10" spans="1:6" ht="16.5" thickTop="1" thickBot="1" x14ac:dyDescent="0.3">
      <c r="A10" s="15">
        <v>6</v>
      </c>
      <c r="B10" s="16" t="s">
        <v>92</v>
      </c>
      <c r="C10" s="17">
        <v>8479713.4674865492</v>
      </c>
      <c r="D10" s="14">
        <f t="shared" si="0"/>
        <v>3.5922864261003502E-2</v>
      </c>
    </row>
    <row r="11" spans="1:6" ht="16.5" thickTop="1" thickBot="1" x14ac:dyDescent="0.3">
      <c r="A11" s="15">
        <v>7</v>
      </c>
      <c r="B11" s="16" t="s">
        <v>93</v>
      </c>
      <c r="C11" s="17">
        <v>11463633.47920146</v>
      </c>
      <c r="D11" s="14">
        <f t="shared" si="0"/>
        <v>4.8563734021228891E-2</v>
      </c>
    </row>
    <row r="12" spans="1:6" ht="16.5" thickTop="1" thickBot="1" x14ac:dyDescent="0.3">
      <c r="A12" s="15">
        <v>8</v>
      </c>
      <c r="B12" s="16" t="s">
        <v>94</v>
      </c>
      <c r="C12" s="17">
        <v>1180335.5674351319</v>
      </c>
      <c r="D12" s="14">
        <f t="shared" si="0"/>
        <v>5.0002909336481121E-3</v>
      </c>
    </row>
    <row r="13" spans="1:6" ht="16.5" thickTop="1" thickBot="1" x14ac:dyDescent="0.3">
      <c r="A13" s="15">
        <v>9</v>
      </c>
      <c r="B13" s="16" t="s">
        <v>95</v>
      </c>
      <c r="C13" s="17">
        <v>620066.52837182174</v>
      </c>
      <c r="D13" s="14">
        <f t="shared" si="0"/>
        <v>2.6268064147331356E-3</v>
      </c>
    </row>
    <row r="14" spans="1:6" ht="16.5" thickTop="1" thickBot="1" x14ac:dyDescent="0.3">
      <c r="A14" s="15">
        <v>10</v>
      </c>
      <c r="B14" s="16" t="s">
        <v>96</v>
      </c>
      <c r="C14" s="17">
        <v>13269741.441067271</v>
      </c>
      <c r="D14" s="14">
        <f t="shared" si="0"/>
        <v>5.6215003300974294E-2</v>
      </c>
    </row>
    <row r="15" spans="1:6" ht="16.5" thickTop="1" thickBot="1" x14ac:dyDescent="0.3">
      <c r="A15" s="15">
        <v>11</v>
      </c>
      <c r="B15" s="16" t="s">
        <v>97</v>
      </c>
      <c r="C15" s="17">
        <v>2110961.1960031497</v>
      </c>
      <c r="D15" s="14">
        <f t="shared" si="0"/>
        <v>8.9427281705951166E-3</v>
      </c>
    </row>
    <row r="16" spans="1:6" ht="16.5" thickTop="1" thickBot="1" x14ac:dyDescent="0.3">
      <c r="A16" s="15">
        <v>12</v>
      </c>
      <c r="B16" s="16" t="s">
        <v>98</v>
      </c>
      <c r="C16" s="17">
        <v>29001489.417959508</v>
      </c>
      <c r="D16" s="14">
        <f t="shared" si="0"/>
        <v>0.12285987866487322</v>
      </c>
    </row>
    <row r="17" spans="1:4" ht="16.5" thickTop="1" thickBot="1" x14ac:dyDescent="0.3">
      <c r="A17" s="15">
        <v>13</v>
      </c>
      <c r="B17" s="16" t="s">
        <v>99</v>
      </c>
      <c r="C17" s="17">
        <v>9828149.4943098128</v>
      </c>
      <c r="D17" s="14">
        <f t="shared" si="0"/>
        <v>4.163528420796863E-2</v>
      </c>
    </row>
    <row r="18" spans="1:4" ht="16.5" thickTop="1" thickBot="1" x14ac:dyDescent="0.3">
      <c r="A18" s="15">
        <v>14</v>
      </c>
      <c r="B18" s="16" t="s">
        <v>100</v>
      </c>
      <c r="C18" s="17">
        <v>39362176.087113962</v>
      </c>
      <c r="D18" s="14">
        <f t="shared" si="0"/>
        <v>0.16675116606436863</v>
      </c>
    </row>
    <row r="19" spans="1:4" ht="16.5" thickTop="1" thickBot="1" x14ac:dyDescent="0.3">
      <c r="A19" s="15">
        <v>15</v>
      </c>
      <c r="B19" s="16" t="s">
        <v>101</v>
      </c>
      <c r="C19" s="17">
        <v>1886026.4716722032</v>
      </c>
      <c r="D19" s="14">
        <f t="shared" si="0"/>
        <v>7.9898304576347858E-3</v>
      </c>
    </row>
    <row r="20" spans="1:4" ht="16.5" thickTop="1" thickBot="1" x14ac:dyDescent="0.3">
      <c r="A20" s="15">
        <v>16</v>
      </c>
      <c r="B20" s="16" t="s">
        <v>102</v>
      </c>
      <c r="C20" s="17">
        <v>18117791.051855858</v>
      </c>
      <c r="D20" s="14">
        <f t="shared" si="0"/>
        <v>7.6752941141295022E-2</v>
      </c>
    </row>
    <row r="21" spans="1:4" ht="16.5" thickTop="1" thickBot="1" x14ac:dyDescent="0.3">
      <c r="A21" s="15">
        <v>17</v>
      </c>
      <c r="B21" s="16" t="s">
        <v>103</v>
      </c>
      <c r="C21" s="17">
        <v>74466176.352146208</v>
      </c>
      <c r="D21" s="14">
        <f t="shared" si="0"/>
        <v>0.31546329429536712</v>
      </c>
    </row>
    <row r="22" spans="1:4" ht="16.5" thickTop="1" thickBot="1" x14ac:dyDescent="0.3">
      <c r="A22" s="15">
        <v>18</v>
      </c>
      <c r="B22" s="16" t="s">
        <v>104</v>
      </c>
      <c r="C22" s="17">
        <v>14885990.819522362</v>
      </c>
      <c r="D22" s="14">
        <f t="shared" si="0"/>
        <v>6.306196897461315E-2</v>
      </c>
    </row>
    <row r="23" spans="1:4" ht="16.5" thickTop="1" thickBot="1" x14ac:dyDescent="0.3">
      <c r="A23" s="31"/>
      <c r="B23" s="18" t="s">
        <v>105</v>
      </c>
      <c r="C23" s="19">
        <f>SUM(C5:C22)</f>
        <v>236053378.31292602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2A6700-E5FD-4D1B-A9C9-C568E2AA1367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82F5-EF2B-4077-BA17-7FC10A55D6CE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109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110716.3430164098</v>
      </c>
      <c r="D5" s="14">
        <f t="shared" ref="D5:D22" si="0">C5/C$23</f>
        <v>5.7322495295541072E-3</v>
      </c>
    </row>
    <row r="6" spans="1:6" ht="16.5" thickTop="1" thickBot="1" x14ac:dyDescent="0.3">
      <c r="A6" s="15">
        <v>2</v>
      </c>
      <c r="B6" s="16" t="s">
        <v>88</v>
      </c>
      <c r="C6" s="17">
        <v>8096.2777160666901</v>
      </c>
      <c r="D6" s="14">
        <f t="shared" si="0"/>
        <v>4.1917826099245403E-4</v>
      </c>
    </row>
    <row r="7" spans="1:6" ht="16.5" thickTop="1" thickBot="1" x14ac:dyDescent="0.3">
      <c r="A7" s="15">
        <v>3</v>
      </c>
      <c r="B7" s="16" t="s">
        <v>89</v>
      </c>
      <c r="C7" s="17">
        <v>365313.4985950602</v>
      </c>
      <c r="D7" s="14">
        <f t="shared" si="0"/>
        <v>1.8913812300961994E-2</v>
      </c>
    </row>
    <row r="8" spans="1:6" ht="16.5" thickTop="1" thickBot="1" x14ac:dyDescent="0.3">
      <c r="A8" s="15">
        <v>4</v>
      </c>
      <c r="B8" s="16" t="s">
        <v>90</v>
      </c>
      <c r="C8" s="17">
        <v>1961567.9046107444</v>
      </c>
      <c r="D8" s="14">
        <f t="shared" si="0"/>
        <v>0.10155859913767944</v>
      </c>
    </row>
    <row r="9" spans="1:6" ht="16.5" thickTop="1" thickBot="1" x14ac:dyDescent="0.3">
      <c r="A9" s="15">
        <v>5</v>
      </c>
      <c r="B9" s="16" t="s">
        <v>91</v>
      </c>
      <c r="C9" s="17">
        <v>700232.21227400412</v>
      </c>
      <c r="D9" s="14">
        <f t="shared" si="0"/>
        <v>3.6253959081644992E-2</v>
      </c>
    </row>
    <row r="10" spans="1:6" ht="16.5" thickTop="1" thickBot="1" x14ac:dyDescent="0.3">
      <c r="A10" s="15">
        <v>6</v>
      </c>
      <c r="B10" s="16" t="s">
        <v>92</v>
      </c>
      <c r="C10" s="17">
        <v>358900.57800032326</v>
      </c>
      <c r="D10" s="14">
        <f t="shared" si="0"/>
        <v>1.858178849977123E-2</v>
      </c>
    </row>
    <row r="11" spans="1:6" ht="16.5" thickTop="1" thickBot="1" x14ac:dyDescent="0.3">
      <c r="A11" s="15">
        <v>7</v>
      </c>
      <c r="B11" s="16" t="s">
        <v>93</v>
      </c>
      <c r="C11" s="17">
        <v>519304.71653764998</v>
      </c>
      <c r="D11" s="14">
        <f t="shared" si="0"/>
        <v>2.6886583642190657E-2</v>
      </c>
    </row>
    <row r="12" spans="1:6" ht="16.5" thickTop="1" thickBot="1" x14ac:dyDescent="0.3">
      <c r="A12" s="15">
        <v>8</v>
      </c>
      <c r="B12" s="16" t="s">
        <v>94</v>
      </c>
      <c r="C12" s="17">
        <v>57744.406921913716</v>
      </c>
      <c r="D12" s="14">
        <f t="shared" si="0"/>
        <v>2.9896701823276532E-3</v>
      </c>
    </row>
    <row r="13" spans="1:6" ht="16.5" thickTop="1" thickBot="1" x14ac:dyDescent="0.3">
      <c r="A13" s="15">
        <v>9</v>
      </c>
      <c r="B13" s="16" t="s">
        <v>95</v>
      </c>
      <c r="C13" s="17">
        <v>32462.918924504182</v>
      </c>
      <c r="D13" s="14">
        <f t="shared" si="0"/>
        <v>1.6807414936506854E-3</v>
      </c>
    </row>
    <row r="14" spans="1:6" ht="16.5" thickTop="1" thickBot="1" x14ac:dyDescent="0.3">
      <c r="A14" s="15">
        <v>10</v>
      </c>
      <c r="B14" s="16" t="s">
        <v>96</v>
      </c>
      <c r="C14" s="17">
        <v>2006233.9904477573</v>
      </c>
      <c r="D14" s="14">
        <f t="shared" si="0"/>
        <v>0.10387114977429404</v>
      </c>
    </row>
    <row r="15" spans="1:6" ht="16.5" thickTop="1" thickBot="1" x14ac:dyDescent="0.3">
      <c r="A15" s="15">
        <v>11</v>
      </c>
      <c r="B15" s="16" t="s">
        <v>97</v>
      </c>
      <c r="C15" s="17">
        <v>129313.60414503435</v>
      </c>
      <c r="D15" s="14">
        <f t="shared" si="0"/>
        <v>6.6951077531115155E-3</v>
      </c>
    </row>
    <row r="16" spans="1:6" ht="16.5" thickTop="1" thickBot="1" x14ac:dyDescent="0.3">
      <c r="A16" s="15">
        <v>12</v>
      </c>
      <c r="B16" s="16" t="s">
        <v>98</v>
      </c>
      <c r="C16" s="17">
        <v>221732.70043195147</v>
      </c>
      <c r="D16" s="14">
        <f t="shared" si="0"/>
        <v>1.1480032063102288E-2</v>
      </c>
    </row>
    <row r="17" spans="1:4" ht="16.5" thickTop="1" thickBot="1" x14ac:dyDescent="0.3">
      <c r="A17" s="15">
        <v>13</v>
      </c>
      <c r="B17" s="16" t="s">
        <v>99</v>
      </c>
      <c r="C17" s="17">
        <v>548983.31712494756</v>
      </c>
      <c r="D17" s="14">
        <f t="shared" si="0"/>
        <v>2.8423169295395855E-2</v>
      </c>
    </row>
    <row r="18" spans="1:4" ht="16.5" thickTop="1" thickBot="1" x14ac:dyDescent="0.3">
      <c r="A18" s="15">
        <v>14</v>
      </c>
      <c r="B18" s="16" t="s">
        <v>100</v>
      </c>
      <c r="C18" s="17">
        <v>7777989.2277089367</v>
      </c>
      <c r="D18" s="14">
        <f t="shared" si="0"/>
        <v>0.40269913073992392</v>
      </c>
    </row>
    <row r="19" spans="1:4" ht="16.5" thickTop="1" thickBot="1" x14ac:dyDescent="0.3">
      <c r="A19" s="15">
        <v>15</v>
      </c>
      <c r="B19" s="16" t="s">
        <v>101</v>
      </c>
      <c r="C19" s="17">
        <v>27491.790370391875</v>
      </c>
      <c r="D19" s="14">
        <f t="shared" si="0"/>
        <v>1.4233653146755564E-3</v>
      </c>
    </row>
    <row r="20" spans="1:4" ht="16.5" thickTop="1" thickBot="1" x14ac:dyDescent="0.3">
      <c r="A20" s="15">
        <v>16</v>
      </c>
      <c r="B20" s="16" t="s">
        <v>102</v>
      </c>
      <c r="C20" s="17">
        <v>2149064.2532711728</v>
      </c>
      <c r="D20" s="14">
        <f t="shared" si="0"/>
        <v>0.11126607164914556</v>
      </c>
    </row>
    <row r="21" spans="1:4" ht="16.5" thickTop="1" thickBot="1" x14ac:dyDescent="0.3">
      <c r="A21" s="15">
        <v>17</v>
      </c>
      <c r="B21" s="16" t="s">
        <v>103</v>
      </c>
      <c r="C21" s="17">
        <v>882961.66430833912</v>
      </c>
      <c r="D21" s="14">
        <f t="shared" si="0"/>
        <v>4.5714629357796084E-2</v>
      </c>
    </row>
    <row r="22" spans="1:4" ht="16.5" thickTop="1" thickBot="1" x14ac:dyDescent="0.3">
      <c r="A22" s="15">
        <v>18</v>
      </c>
      <c r="B22" s="16" t="s">
        <v>104</v>
      </c>
      <c r="C22" s="17">
        <v>1456531.8102842127</v>
      </c>
      <c r="D22" s="14">
        <f t="shared" si="0"/>
        <v>7.5410761923782071E-2</v>
      </c>
    </row>
    <row r="23" spans="1:4" ht="16.5" thickTop="1" thickBot="1" x14ac:dyDescent="0.3">
      <c r="A23" s="31"/>
      <c r="B23" s="18" t="s">
        <v>105</v>
      </c>
      <c r="C23" s="19">
        <f>SUM(C5:C22)</f>
        <v>19314641.214689419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FA1CCA-6256-452C-9DD8-6CC10AAD9B28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52F-5712-4F0F-8083-B10403D3A63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165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93084.298261094591</v>
      </c>
      <c r="D5" s="14">
        <f>C5/C$23</f>
        <v>7.0398973356647744E-3</v>
      </c>
    </row>
    <row r="6" spans="1:6" ht="16.5" thickTop="1" thickBot="1" x14ac:dyDescent="0.3">
      <c r="A6" s="15">
        <v>2</v>
      </c>
      <c r="B6" s="16" t="s">
        <v>88</v>
      </c>
      <c r="C6" s="17">
        <v>12884.598308151564</v>
      </c>
      <c r="D6" s="14">
        <f t="shared" ref="D6:D23" si="0">C6/C$23</f>
        <v>9.7445273794988197E-4</v>
      </c>
    </row>
    <row r="7" spans="1:6" ht="16.5" thickTop="1" thickBot="1" x14ac:dyDescent="0.3">
      <c r="A7" s="15">
        <v>3</v>
      </c>
      <c r="B7" s="16" t="s">
        <v>89</v>
      </c>
      <c r="C7" s="17">
        <v>445707.36757230043</v>
      </c>
      <c r="D7" s="14">
        <f t="shared" si="0"/>
        <v>3.3708521931994216E-2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294959.63860316278</v>
      </c>
      <c r="D9" s="14">
        <f t="shared" si="0"/>
        <v>2.2307581544060862E-2</v>
      </c>
    </row>
    <row r="10" spans="1:6" ht="16.5" thickTop="1" thickBot="1" x14ac:dyDescent="0.3">
      <c r="A10" s="15">
        <v>6</v>
      </c>
      <c r="B10" s="16" t="s">
        <v>92</v>
      </c>
      <c r="C10" s="17">
        <v>195121.06339522431</v>
      </c>
      <c r="D10" s="14">
        <f t="shared" si="0"/>
        <v>1.4756863187335633E-2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11869.297832143213</v>
      </c>
      <c r="D12" s="14">
        <f t="shared" si="0"/>
        <v>8.9766630619420766E-4</v>
      </c>
    </row>
    <row r="13" spans="1:6" ht="16.5" thickTop="1" thickBot="1" x14ac:dyDescent="0.3">
      <c r="A13" s="15">
        <v>9</v>
      </c>
      <c r="B13" s="16" t="s">
        <v>95</v>
      </c>
      <c r="C13" s="17">
        <v>23537.078041255136</v>
      </c>
      <c r="D13" s="14">
        <f t="shared" si="0"/>
        <v>1.7800919820783684E-3</v>
      </c>
    </row>
    <row r="14" spans="1:6" ht="16.5" thickTop="1" thickBot="1" x14ac:dyDescent="0.3">
      <c r="A14" s="15">
        <v>10</v>
      </c>
      <c r="B14" s="16" t="s">
        <v>96</v>
      </c>
      <c r="C14" s="17">
        <v>2005381.6630418259</v>
      </c>
      <c r="D14" s="14">
        <f t="shared" si="0"/>
        <v>0.15166554714781316</v>
      </c>
    </row>
    <row r="15" spans="1:6" ht="16.5" thickTop="1" thickBot="1" x14ac:dyDescent="0.3">
      <c r="A15" s="15">
        <v>11</v>
      </c>
      <c r="B15" s="16" t="s">
        <v>97</v>
      </c>
      <c r="C15" s="17">
        <v>133657.76688026468</v>
      </c>
      <c r="D15" s="14">
        <f t="shared" si="0"/>
        <v>1.0108439065759728E-2</v>
      </c>
    </row>
    <row r="16" spans="1:6" ht="16.5" thickTop="1" thickBot="1" x14ac:dyDescent="0.3">
      <c r="A16" s="15">
        <v>12</v>
      </c>
      <c r="B16" s="16" t="s">
        <v>98</v>
      </c>
      <c r="C16" s="17">
        <v>1220019.6180674089</v>
      </c>
      <c r="D16" s="14">
        <f t="shared" si="0"/>
        <v>9.2269190606137683E-2</v>
      </c>
    </row>
    <row r="17" spans="1:4" ht="16.5" thickTop="1" thickBot="1" x14ac:dyDescent="0.3">
      <c r="A17" s="15">
        <v>13</v>
      </c>
      <c r="B17" s="16" t="s">
        <v>99</v>
      </c>
      <c r="C17" s="17">
        <v>395717.55603806884</v>
      </c>
      <c r="D17" s="14">
        <f t="shared" si="0"/>
        <v>2.9927829080412496E-2</v>
      </c>
    </row>
    <row r="18" spans="1:4" ht="16.5" thickTop="1" thickBot="1" x14ac:dyDescent="0.3">
      <c r="A18" s="15">
        <v>14</v>
      </c>
      <c r="B18" s="16" t="s">
        <v>100</v>
      </c>
      <c r="C18" s="17">
        <v>3380373.2737665004</v>
      </c>
      <c r="D18" s="14">
        <f t="shared" si="0"/>
        <v>0.25565515611226952</v>
      </c>
    </row>
    <row r="19" spans="1:4" ht="16.5" thickTop="1" thickBot="1" x14ac:dyDescent="0.3">
      <c r="A19" s="15">
        <v>15</v>
      </c>
      <c r="B19" s="16" t="s">
        <v>101</v>
      </c>
      <c r="C19" s="17">
        <v>62898.102285597917</v>
      </c>
      <c r="D19" s="14">
        <f t="shared" si="0"/>
        <v>4.75693743166802E-3</v>
      </c>
    </row>
    <row r="20" spans="1:4" ht="16.5" thickTop="1" thickBot="1" x14ac:dyDescent="0.3">
      <c r="A20" s="15">
        <v>16</v>
      </c>
      <c r="B20" s="16" t="s">
        <v>102</v>
      </c>
      <c r="C20" s="17">
        <v>2821133.0777617479</v>
      </c>
      <c r="D20" s="14">
        <f t="shared" si="0"/>
        <v>0.21336022947697894</v>
      </c>
    </row>
    <row r="21" spans="1:4" ht="16.5" thickTop="1" thickBot="1" x14ac:dyDescent="0.3">
      <c r="A21" s="15">
        <v>17</v>
      </c>
      <c r="B21" s="16" t="s">
        <v>103</v>
      </c>
      <c r="C21" s="17">
        <v>852128.42605746654</v>
      </c>
      <c r="D21" s="14">
        <f t="shared" si="0"/>
        <v>6.4445849067043662E-2</v>
      </c>
    </row>
    <row r="22" spans="1:4" ht="16.5" thickTop="1" thickBot="1" x14ac:dyDescent="0.3">
      <c r="A22" s="15">
        <v>18</v>
      </c>
      <c r="B22" s="16" t="s">
        <v>104</v>
      </c>
      <c r="C22" s="17">
        <v>1273921.4538340103</v>
      </c>
      <c r="D22" s="14">
        <f t="shared" si="0"/>
        <v>9.6345746986638836E-2</v>
      </c>
    </row>
    <row r="23" spans="1:4" ht="16.5" thickTop="1" thickBot="1" x14ac:dyDescent="0.3">
      <c r="A23" s="31"/>
      <c r="B23" s="18" t="s">
        <v>105</v>
      </c>
      <c r="C23" s="19">
        <f>SUM(C5:C22)</f>
        <v>13222394.279746223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4C9D733-4851-40BB-B01C-50052C5EF833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7E3D-9B0F-406E-9546-CFD9D7DB01B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166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53675.217509946073</v>
      </c>
      <c r="D5" s="14">
        <f>C5/C$23</f>
        <v>4.7206268895000443E-3</v>
      </c>
    </row>
    <row r="6" spans="1:6" ht="16.5" thickTop="1" thickBot="1" x14ac:dyDescent="0.3">
      <c r="A6" s="15">
        <v>2</v>
      </c>
      <c r="B6" s="16" t="s">
        <v>88</v>
      </c>
      <c r="C6" s="17">
        <v>21768.893945189837</v>
      </c>
      <c r="D6" s="14">
        <f t="shared" ref="D6:D23" si="0">C6/C$23</f>
        <v>1.9145302223190022E-3</v>
      </c>
    </row>
    <row r="7" spans="1:6" ht="16.5" thickTop="1" thickBot="1" x14ac:dyDescent="0.3">
      <c r="A7" s="15">
        <v>3</v>
      </c>
      <c r="B7" s="16" t="s">
        <v>89</v>
      </c>
      <c r="C7" s="17">
        <v>39819.473306884734</v>
      </c>
      <c r="D7" s="14">
        <f t="shared" si="0"/>
        <v>3.5020421926260062E-3</v>
      </c>
    </row>
    <row r="8" spans="1:6" ht="16.5" thickTop="1" thickBot="1" x14ac:dyDescent="0.3">
      <c r="A8" s="15">
        <v>4</v>
      </c>
      <c r="B8" s="16" t="s">
        <v>90</v>
      </c>
      <c r="C8" s="17">
        <v>25396.818133473938</v>
      </c>
      <c r="D8" s="14">
        <f t="shared" si="0"/>
        <v>2.2335988217728948E-3</v>
      </c>
    </row>
    <row r="9" spans="1:6" ht="16.5" thickTop="1" thickBot="1" x14ac:dyDescent="0.3">
      <c r="A9" s="15">
        <v>5</v>
      </c>
      <c r="B9" s="16" t="s">
        <v>91</v>
      </c>
      <c r="C9" s="17">
        <v>160668.88215241919</v>
      </c>
      <c r="D9" s="14">
        <f t="shared" si="0"/>
        <v>1.4130503434924708E-2</v>
      </c>
    </row>
    <row r="10" spans="1:6" ht="16.5" thickTop="1" thickBot="1" x14ac:dyDescent="0.3">
      <c r="A10" s="15">
        <v>6</v>
      </c>
      <c r="B10" s="16" t="s">
        <v>92</v>
      </c>
      <c r="C10" s="17">
        <v>372058.61840404849</v>
      </c>
      <c r="D10" s="14">
        <f t="shared" si="0"/>
        <v>3.2721803468852902E-2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4136.8619265853731</v>
      </c>
      <c r="D12" s="14">
        <f t="shared" si="0"/>
        <v>3.6382864485214625E-4</v>
      </c>
    </row>
    <row r="13" spans="1:6" ht="16.5" thickTop="1" thickBot="1" x14ac:dyDescent="0.3">
      <c r="A13" s="15">
        <v>9</v>
      </c>
      <c r="B13" s="16" t="s">
        <v>95</v>
      </c>
      <c r="C13" s="17">
        <v>19687.940480958805</v>
      </c>
      <c r="D13" s="14">
        <f t="shared" si="0"/>
        <v>1.731514571246382E-3</v>
      </c>
    </row>
    <row r="14" spans="1:6" ht="16.5" thickTop="1" thickBot="1" x14ac:dyDescent="0.3">
      <c r="A14" s="15">
        <v>10</v>
      </c>
      <c r="B14" s="16" t="s">
        <v>96</v>
      </c>
      <c r="C14" s="17">
        <v>464782.29466032435</v>
      </c>
      <c r="D14" s="14">
        <f t="shared" si="0"/>
        <v>4.0876663378783658E-2</v>
      </c>
    </row>
    <row r="15" spans="1:6" ht="16.5" thickTop="1" thickBot="1" x14ac:dyDescent="0.3">
      <c r="A15" s="15">
        <v>11</v>
      </c>
      <c r="B15" s="16" t="s">
        <v>97</v>
      </c>
      <c r="C15" s="17">
        <v>1693.2440460052276</v>
      </c>
      <c r="D15" s="14">
        <f t="shared" si="0"/>
        <v>1.4891739139346729E-4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402314.67466315429</v>
      </c>
      <c r="D17" s="14">
        <f t="shared" si="0"/>
        <v>3.5382762462088373E-2</v>
      </c>
    </row>
    <row r="18" spans="1:4" ht="16.5" thickTop="1" thickBot="1" x14ac:dyDescent="0.3">
      <c r="A18" s="15">
        <v>14</v>
      </c>
      <c r="B18" s="16" t="s">
        <v>100</v>
      </c>
      <c r="C18" s="17">
        <v>4952352.7827890087</v>
      </c>
      <c r="D18" s="14">
        <f t="shared" si="0"/>
        <v>0.4355494173524711</v>
      </c>
    </row>
    <row r="19" spans="1:4" ht="16.5" thickTop="1" thickBot="1" x14ac:dyDescent="0.3">
      <c r="A19" s="15">
        <v>15</v>
      </c>
      <c r="B19" s="16" t="s">
        <v>101</v>
      </c>
      <c r="C19" s="17">
        <v>2268.8547953121229</v>
      </c>
      <c r="D19" s="14">
        <f t="shared" si="0"/>
        <v>1.9954119334750486E-4</v>
      </c>
    </row>
    <row r="20" spans="1:4" ht="16.5" thickTop="1" thickBot="1" x14ac:dyDescent="0.3">
      <c r="A20" s="15">
        <v>16</v>
      </c>
      <c r="B20" s="16" t="s">
        <v>102</v>
      </c>
      <c r="C20" s="17">
        <v>1644289.5348124783</v>
      </c>
      <c r="D20" s="14">
        <f t="shared" si="0"/>
        <v>0.144611941082884</v>
      </c>
    </row>
    <row r="21" spans="1:4" ht="16.5" thickTop="1" thickBot="1" x14ac:dyDescent="0.3">
      <c r="A21" s="15">
        <v>17</v>
      </c>
      <c r="B21" s="16" t="s">
        <v>103</v>
      </c>
      <c r="C21" s="17">
        <v>846961.47730832419</v>
      </c>
      <c r="D21" s="14">
        <f t="shared" si="0"/>
        <v>7.4488550016802227E-2</v>
      </c>
    </row>
    <row r="22" spans="1:4" ht="16.5" thickTop="1" thickBot="1" x14ac:dyDescent="0.3">
      <c r="A22" s="15">
        <v>18</v>
      </c>
      <c r="B22" s="16" t="s">
        <v>104</v>
      </c>
      <c r="C22" s="17">
        <v>2358482.3869836321</v>
      </c>
      <c r="D22" s="14">
        <f t="shared" si="0"/>
        <v>0.20742375887613557</v>
      </c>
    </row>
    <row r="23" spans="1:4" ht="16.5" thickTop="1" thickBot="1" x14ac:dyDescent="0.3">
      <c r="A23" s="31"/>
      <c r="B23" s="18" t="s">
        <v>105</v>
      </c>
      <c r="C23" s="19">
        <f>SUM(C5:C22)</f>
        <v>11370357.955917746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ECB25-740C-4B1F-8365-3EF89B23DFC1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6D92-DD87-4865-87A1-675A761B866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167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25112.802580327338</v>
      </c>
      <c r="D5" s="14">
        <f>C5/C$23</f>
        <v>6.9097485950321146E-4</v>
      </c>
    </row>
    <row r="6" spans="1:6" ht="16.5" thickTop="1" thickBot="1" x14ac:dyDescent="0.3">
      <c r="A6" s="15">
        <v>2</v>
      </c>
      <c r="B6" s="16" t="s">
        <v>88</v>
      </c>
      <c r="C6" s="17">
        <v>38578.092279946897</v>
      </c>
      <c r="D6" s="14">
        <f t="shared" ref="D6:D23" si="0">C6/C$23</f>
        <v>1.0614702125648127E-3</v>
      </c>
    </row>
    <row r="7" spans="1:6" ht="16.5" thickTop="1" thickBot="1" x14ac:dyDescent="0.3">
      <c r="A7" s="15">
        <v>3</v>
      </c>
      <c r="B7" s="16" t="s">
        <v>89</v>
      </c>
      <c r="C7" s="17">
        <v>618456.57015035138</v>
      </c>
      <c r="D7" s="14">
        <f t="shared" si="0"/>
        <v>1.7016736395771358E-2</v>
      </c>
    </row>
    <row r="8" spans="1:6" ht="16.5" thickTop="1" thickBot="1" x14ac:dyDescent="0.3">
      <c r="A8" s="15">
        <v>4</v>
      </c>
      <c r="B8" s="16" t="s">
        <v>90</v>
      </c>
      <c r="C8" s="17">
        <v>1468647.8339429842</v>
      </c>
      <c r="D8" s="14">
        <f t="shared" si="0"/>
        <v>4.0409616866634156E-2</v>
      </c>
    </row>
    <row r="9" spans="1:6" ht="16.5" thickTop="1" thickBot="1" x14ac:dyDescent="0.3">
      <c r="A9" s="15">
        <v>5</v>
      </c>
      <c r="B9" s="16" t="s">
        <v>91</v>
      </c>
      <c r="C9" s="17">
        <v>1903376.5063880344</v>
      </c>
      <c r="D9" s="14">
        <f t="shared" si="0"/>
        <v>5.2371108715419314E-2</v>
      </c>
    </row>
    <row r="10" spans="1:6" ht="16.5" thickTop="1" thickBot="1" x14ac:dyDescent="0.3">
      <c r="A10" s="15">
        <v>6</v>
      </c>
      <c r="B10" s="16" t="s">
        <v>92</v>
      </c>
      <c r="C10" s="17">
        <v>190807.38968404589</v>
      </c>
      <c r="D10" s="14">
        <f t="shared" si="0"/>
        <v>5.2500356683562793E-3</v>
      </c>
    </row>
    <row r="11" spans="1:6" ht="16.5" thickTop="1" thickBot="1" x14ac:dyDescent="0.3">
      <c r="A11" s="15">
        <v>7</v>
      </c>
      <c r="B11" s="16" t="s">
        <v>93</v>
      </c>
      <c r="C11" s="17">
        <v>114260.5988281764</v>
      </c>
      <c r="D11" s="14">
        <f t="shared" si="0"/>
        <v>3.1438626162696849E-3</v>
      </c>
    </row>
    <row r="12" spans="1:6" ht="16.5" thickTop="1" thickBot="1" x14ac:dyDescent="0.3">
      <c r="A12" s="15">
        <v>8</v>
      </c>
      <c r="B12" s="16" t="s">
        <v>94</v>
      </c>
      <c r="C12" s="17">
        <v>2266.87378118484</v>
      </c>
      <c r="D12" s="14">
        <f t="shared" si="0"/>
        <v>6.2372679730009317E-5</v>
      </c>
    </row>
    <row r="13" spans="1:6" ht="16.5" thickTop="1" thickBot="1" x14ac:dyDescent="0.3">
      <c r="A13" s="15">
        <v>9</v>
      </c>
      <c r="B13" s="16" t="s">
        <v>95</v>
      </c>
      <c r="C13" s="17">
        <v>9217.5281163121508</v>
      </c>
      <c r="D13" s="14">
        <f t="shared" si="0"/>
        <v>2.536188533622706E-4</v>
      </c>
    </row>
    <row r="14" spans="1:6" ht="16.5" thickTop="1" thickBot="1" x14ac:dyDescent="0.3">
      <c r="A14" s="15">
        <v>10</v>
      </c>
      <c r="B14" s="16" t="s">
        <v>96</v>
      </c>
      <c r="C14" s="17">
        <v>3707862.1047953558</v>
      </c>
      <c r="D14" s="14">
        <f t="shared" si="0"/>
        <v>0.10202124946919634</v>
      </c>
    </row>
    <row r="15" spans="1:6" ht="16.5" thickTop="1" thickBot="1" x14ac:dyDescent="0.3">
      <c r="A15" s="15">
        <v>11</v>
      </c>
      <c r="B15" s="16" t="s">
        <v>97</v>
      </c>
      <c r="C15" s="17">
        <v>206170.66497463098</v>
      </c>
      <c r="D15" s="14">
        <f t="shared" si="0"/>
        <v>5.6727537999334051E-3</v>
      </c>
    </row>
    <row r="16" spans="1:6" ht="16.5" thickTop="1" thickBot="1" x14ac:dyDescent="0.3">
      <c r="A16" s="15">
        <v>12</v>
      </c>
      <c r="B16" s="16" t="s">
        <v>98</v>
      </c>
      <c r="C16" s="17">
        <v>5418310.0868980903</v>
      </c>
      <c r="D16" s="14">
        <f t="shared" si="0"/>
        <v>0.14908395982741168</v>
      </c>
    </row>
    <row r="17" spans="1:4" ht="16.5" thickTop="1" thickBot="1" x14ac:dyDescent="0.3">
      <c r="A17" s="15">
        <v>13</v>
      </c>
      <c r="B17" s="16" t="s">
        <v>99</v>
      </c>
      <c r="C17" s="17">
        <v>553388.04092906299</v>
      </c>
      <c r="D17" s="14">
        <f t="shared" si="0"/>
        <v>1.5226385928397347E-2</v>
      </c>
    </row>
    <row r="18" spans="1:4" ht="16.5" thickTop="1" thickBot="1" x14ac:dyDescent="0.3">
      <c r="A18" s="15">
        <v>14</v>
      </c>
      <c r="B18" s="16" t="s">
        <v>100</v>
      </c>
      <c r="C18" s="17">
        <v>10517730.423435025</v>
      </c>
      <c r="D18" s="14">
        <f t="shared" si="0"/>
        <v>0.28939371774135692</v>
      </c>
    </row>
    <row r="19" spans="1:4" ht="16.5" thickTop="1" thickBot="1" x14ac:dyDescent="0.3">
      <c r="A19" s="15">
        <v>15</v>
      </c>
      <c r="B19" s="16" t="s">
        <v>101</v>
      </c>
      <c r="C19" s="17">
        <v>130473.12446132548</v>
      </c>
      <c r="D19" s="14">
        <f t="shared" si="0"/>
        <v>3.5899477390163225E-3</v>
      </c>
    </row>
    <row r="20" spans="1:4" ht="16.5" thickTop="1" thickBot="1" x14ac:dyDescent="0.3">
      <c r="A20" s="15">
        <v>16</v>
      </c>
      <c r="B20" s="16" t="s">
        <v>102</v>
      </c>
      <c r="C20" s="17">
        <v>5910319.8207039833</v>
      </c>
      <c r="D20" s="14">
        <f t="shared" si="0"/>
        <v>0.16262153117586245</v>
      </c>
    </row>
    <row r="21" spans="1:4" ht="16.5" thickTop="1" thickBot="1" x14ac:dyDescent="0.3">
      <c r="A21" s="15">
        <v>17</v>
      </c>
      <c r="B21" s="16" t="s">
        <v>103</v>
      </c>
      <c r="C21" s="17">
        <v>2280626.8713237974</v>
      </c>
      <c r="D21" s="14">
        <f t="shared" si="0"/>
        <v>6.2751093867424057E-2</v>
      </c>
    </row>
    <row r="22" spans="1:4" ht="16.5" thickTop="1" thickBot="1" x14ac:dyDescent="0.3">
      <c r="A22" s="15">
        <v>18</v>
      </c>
      <c r="B22" s="16" t="s">
        <v>104</v>
      </c>
      <c r="C22" s="17">
        <v>3248412.4481885131</v>
      </c>
      <c r="D22" s="14">
        <f t="shared" si="0"/>
        <v>8.9379563583790331E-2</v>
      </c>
    </row>
    <row r="23" spans="1:4" ht="16.5" thickTop="1" thickBot="1" x14ac:dyDescent="0.3">
      <c r="A23" s="31"/>
      <c r="B23" s="18" t="s">
        <v>105</v>
      </c>
      <c r="C23" s="19">
        <f>SUM(C5:C22)</f>
        <v>36344017.781461149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8C8515A-7683-4B03-85F6-EDF16E97AA3B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975B-70D2-414D-BDD3-900ADC45287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168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64521.749140257925</v>
      </c>
      <c r="D5" s="14">
        <f>C5/C$23</f>
        <v>6.0985077173323016E-3</v>
      </c>
    </row>
    <row r="6" spans="1:6" ht="16.5" thickTop="1" thickBot="1" x14ac:dyDescent="0.3">
      <c r="A6" s="15">
        <v>2</v>
      </c>
      <c r="B6" s="16" t="s">
        <v>88</v>
      </c>
      <c r="C6" s="17">
        <v>10013.441541839884</v>
      </c>
      <c r="D6" s="14">
        <f t="shared" ref="D6:D23" si="0">C6/C$23</f>
        <v>9.4645683562016153E-4</v>
      </c>
    </row>
    <row r="7" spans="1:6" ht="16.5" thickTop="1" thickBot="1" x14ac:dyDescent="0.3">
      <c r="A7" s="15">
        <v>3</v>
      </c>
      <c r="B7" s="16" t="s">
        <v>89</v>
      </c>
      <c r="C7" s="17">
        <v>112100.81689485112</v>
      </c>
      <c r="D7" s="14">
        <f t="shared" si="0"/>
        <v>1.0595616300890814E-2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35081.235136425712</v>
      </c>
      <c r="D9" s="14">
        <f t="shared" si="0"/>
        <v>3.3158304922572663E-3</v>
      </c>
    </row>
    <row r="10" spans="1:6" ht="16.5" thickTop="1" thickBot="1" x14ac:dyDescent="0.3">
      <c r="A10" s="15">
        <v>6</v>
      </c>
      <c r="B10" s="16" t="s">
        <v>92</v>
      </c>
      <c r="C10" s="17">
        <v>141263.41025498754</v>
      </c>
      <c r="D10" s="14">
        <f t="shared" si="0"/>
        <v>1.3352024845823587E-2</v>
      </c>
    </row>
    <row r="11" spans="1:6" ht="16.5" thickTop="1" thickBot="1" x14ac:dyDescent="0.3">
      <c r="A11" s="15">
        <v>7</v>
      </c>
      <c r="B11" s="16" t="s">
        <v>93</v>
      </c>
      <c r="C11" s="17">
        <v>38649.884520335268</v>
      </c>
      <c r="D11" s="14">
        <f t="shared" si="0"/>
        <v>3.653134364179834E-3</v>
      </c>
    </row>
    <row r="12" spans="1:6" ht="16.5" thickTop="1" thickBot="1" x14ac:dyDescent="0.3">
      <c r="A12" s="15">
        <v>8</v>
      </c>
      <c r="B12" s="16" t="s">
        <v>94</v>
      </c>
      <c r="C12" s="17">
        <v>3420.9076426541351</v>
      </c>
      <c r="D12" s="14">
        <f t="shared" si="0"/>
        <v>3.2333952406740185E-4</v>
      </c>
    </row>
    <row r="13" spans="1:6" ht="16.5" thickTop="1" thickBot="1" x14ac:dyDescent="0.3">
      <c r="A13" s="15">
        <v>9</v>
      </c>
      <c r="B13" s="16" t="s">
        <v>95</v>
      </c>
      <c r="C13" s="17">
        <v>3023.0542685618834</v>
      </c>
      <c r="D13" s="14">
        <f t="shared" si="0"/>
        <v>2.8573496584326019E-4</v>
      </c>
    </row>
    <row r="14" spans="1:6" ht="16.5" thickTop="1" thickBot="1" x14ac:dyDescent="0.3">
      <c r="A14" s="15">
        <v>10</v>
      </c>
      <c r="B14" s="16" t="s">
        <v>96</v>
      </c>
      <c r="C14" s="17">
        <v>1189653.4119814166</v>
      </c>
      <c r="D14" s="14">
        <f t="shared" si="0"/>
        <v>0.11244441774428886</v>
      </c>
    </row>
    <row r="15" spans="1:6" ht="16.5" thickTop="1" thickBot="1" x14ac:dyDescent="0.3">
      <c r="A15" s="15">
        <v>11</v>
      </c>
      <c r="B15" s="16" t="s">
        <v>97</v>
      </c>
      <c r="C15" s="17">
        <v>37529.847184681224</v>
      </c>
      <c r="D15" s="14">
        <f t="shared" si="0"/>
        <v>3.547269963009646E-3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345462.55240843492</v>
      </c>
      <c r="D17" s="14">
        <f t="shared" si="0"/>
        <v>3.2652649222704146E-2</v>
      </c>
    </row>
    <row r="18" spans="1:4" ht="16.5" thickTop="1" thickBot="1" x14ac:dyDescent="0.3">
      <c r="A18" s="15">
        <v>14</v>
      </c>
      <c r="B18" s="16" t="s">
        <v>100</v>
      </c>
      <c r="C18" s="17">
        <v>5763890.8886765921</v>
      </c>
      <c r="D18" s="14">
        <f t="shared" si="0"/>
        <v>0.54479510451652047</v>
      </c>
    </row>
    <row r="19" spans="1:4" ht="16.5" thickTop="1" thickBot="1" x14ac:dyDescent="0.3">
      <c r="A19" s="15">
        <v>15</v>
      </c>
      <c r="B19" s="16" t="s">
        <v>101</v>
      </c>
      <c r="C19" s="17">
        <v>115067.52534225887</v>
      </c>
      <c r="D19" s="14">
        <f t="shared" si="0"/>
        <v>1.0876025536577552E-2</v>
      </c>
    </row>
    <row r="20" spans="1:4" ht="16.5" thickTop="1" thickBot="1" x14ac:dyDescent="0.3">
      <c r="A20" s="15">
        <v>16</v>
      </c>
      <c r="B20" s="16" t="s">
        <v>102</v>
      </c>
      <c r="C20" s="17">
        <v>1915321.0921467482</v>
      </c>
      <c r="D20" s="14">
        <f t="shared" si="0"/>
        <v>0.18103353702074765</v>
      </c>
    </row>
    <row r="21" spans="1:4" ht="16.5" thickTop="1" thickBot="1" x14ac:dyDescent="0.3">
      <c r="A21" s="15">
        <v>17</v>
      </c>
      <c r="B21" s="16" t="s">
        <v>103</v>
      </c>
      <c r="C21" s="17">
        <v>247444.25263940464</v>
      </c>
      <c r="D21" s="14">
        <f t="shared" si="0"/>
        <v>2.3388093231176476E-2</v>
      </c>
    </row>
    <row r="22" spans="1:4" ht="16.5" thickTop="1" thickBot="1" x14ac:dyDescent="0.3">
      <c r="A22" s="15">
        <v>18</v>
      </c>
      <c r="B22" s="16" t="s">
        <v>104</v>
      </c>
      <c r="C22" s="17">
        <v>557480.0905005302</v>
      </c>
      <c r="D22" s="14">
        <f t="shared" si="0"/>
        <v>5.2692257718960571E-2</v>
      </c>
    </row>
    <row r="23" spans="1:4" ht="16.5" thickTop="1" thickBot="1" x14ac:dyDescent="0.3">
      <c r="A23" s="31"/>
      <c r="B23" s="18" t="s">
        <v>105</v>
      </c>
      <c r="C23" s="19">
        <f>SUM(C5:C22)</f>
        <v>10579924.16027998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ACE9CDB-F5AC-4C04-B0E2-FB4777E7F723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4456-4438-4B5F-9BA1-71AB110C00F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169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66976.901340798082</v>
      </c>
      <c r="D5" s="14">
        <f>C5/C$23</f>
        <v>3.1110931701789596E-3</v>
      </c>
    </row>
    <row r="6" spans="1:6" ht="16.5" thickTop="1" thickBot="1" x14ac:dyDescent="0.3">
      <c r="A6" s="15">
        <v>2</v>
      </c>
      <c r="B6" s="16" t="s">
        <v>88</v>
      </c>
      <c r="C6" s="17">
        <v>4636.6278506627023</v>
      </c>
      <c r="D6" s="14">
        <f t="shared" ref="D6:D23" si="0">C6/C$23</f>
        <v>2.1537247842296785E-4</v>
      </c>
    </row>
    <row r="7" spans="1:6" ht="16.5" thickTop="1" thickBot="1" x14ac:dyDescent="0.3">
      <c r="A7" s="15">
        <v>3</v>
      </c>
      <c r="B7" s="16" t="s">
        <v>89</v>
      </c>
      <c r="C7" s="17">
        <v>302097.28727534431</v>
      </c>
      <c r="D7" s="14">
        <f t="shared" si="0"/>
        <v>1.4032491625578026E-2</v>
      </c>
    </row>
    <row r="8" spans="1:6" ht="16.5" thickTop="1" thickBot="1" x14ac:dyDescent="0.3">
      <c r="A8" s="15">
        <v>4</v>
      </c>
      <c r="B8" s="16" t="s">
        <v>90</v>
      </c>
      <c r="C8" s="17">
        <v>2225504.1254227213</v>
      </c>
      <c r="D8" s="14">
        <f t="shared" si="0"/>
        <v>0.10337520169196326</v>
      </c>
    </row>
    <row r="9" spans="1:6" ht="16.5" thickTop="1" thickBot="1" x14ac:dyDescent="0.3">
      <c r="A9" s="15">
        <v>5</v>
      </c>
      <c r="B9" s="16" t="s">
        <v>91</v>
      </c>
      <c r="C9" s="17">
        <v>2212124.0933820335</v>
      </c>
      <c r="D9" s="14">
        <f t="shared" si="0"/>
        <v>0.10275369598678363</v>
      </c>
    </row>
    <row r="10" spans="1:6" ht="16.5" thickTop="1" thickBot="1" x14ac:dyDescent="0.3">
      <c r="A10" s="15">
        <v>6</v>
      </c>
      <c r="B10" s="16" t="s">
        <v>92</v>
      </c>
      <c r="C10" s="17">
        <v>174667.67864556395</v>
      </c>
      <c r="D10" s="14">
        <f t="shared" si="0"/>
        <v>8.1133556675041033E-3</v>
      </c>
    </row>
    <row r="11" spans="1:6" ht="16.5" thickTop="1" thickBot="1" x14ac:dyDescent="0.3">
      <c r="A11" s="15">
        <v>7</v>
      </c>
      <c r="B11" s="16" t="s">
        <v>93</v>
      </c>
      <c r="C11" s="17">
        <v>7939.0940970180955</v>
      </c>
      <c r="D11" s="14">
        <f t="shared" si="0"/>
        <v>3.6877282956050797E-4</v>
      </c>
    </row>
    <row r="12" spans="1:6" ht="16.5" thickTop="1" thickBot="1" x14ac:dyDescent="0.3">
      <c r="A12" s="15">
        <v>8</v>
      </c>
      <c r="B12" s="16" t="s">
        <v>94</v>
      </c>
      <c r="C12" s="17">
        <v>40970.33665700398</v>
      </c>
      <c r="D12" s="14">
        <f t="shared" si="0"/>
        <v>1.903081987997191E-3</v>
      </c>
    </row>
    <row r="13" spans="1:6" ht="16.5" thickTop="1" thickBot="1" x14ac:dyDescent="0.3">
      <c r="A13" s="15">
        <v>9</v>
      </c>
      <c r="B13" s="16" t="s">
        <v>95</v>
      </c>
      <c r="C13" s="17">
        <v>16081.173263841853</v>
      </c>
      <c r="D13" s="14">
        <f t="shared" si="0"/>
        <v>7.4697436441610587E-4</v>
      </c>
    </row>
    <row r="14" spans="1:6" ht="16.5" thickTop="1" thickBot="1" x14ac:dyDescent="0.3">
      <c r="A14" s="15">
        <v>10</v>
      </c>
      <c r="B14" s="16" t="s">
        <v>96</v>
      </c>
      <c r="C14" s="17">
        <v>2296177.6003917037</v>
      </c>
      <c r="D14" s="14">
        <f t="shared" si="0"/>
        <v>0.10665800159591886</v>
      </c>
    </row>
    <row r="15" spans="1:6" ht="16.5" thickTop="1" thickBot="1" x14ac:dyDescent="0.3">
      <c r="A15" s="15">
        <v>11</v>
      </c>
      <c r="B15" s="16" t="s">
        <v>97</v>
      </c>
      <c r="C15" s="17">
        <v>28591.635176831125</v>
      </c>
      <c r="D15" s="14">
        <f t="shared" si="0"/>
        <v>1.3280883280980386E-3</v>
      </c>
    </row>
    <row r="16" spans="1:6" ht="16.5" thickTop="1" thickBot="1" x14ac:dyDescent="0.3">
      <c r="A16" s="15">
        <v>12</v>
      </c>
      <c r="B16" s="16" t="s">
        <v>98</v>
      </c>
      <c r="C16" s="17">
        <v>413762.23747135216</v>
      </c>
      <c r="D16" s="14">
        <f t="shared" si="0"/>
        <v>1.9219355409190536E-2</v>
      </c>
    </row>
    <row r="17" spans="1:4" ht="16.5" thickTop="1" thickBot="1" x14ac:dyDescent="0.3">
      <c r="A17" s="15">
        <v>13</v>
      </c>
      <c r="B17" s="16" t="s">
        <v>99</v>
      </c>
      <c r="C17" s="17">
        <v>421885.60838094138</v>
      </c>
      <c r="D17" s="14">
        <f t="shared" si="0"/>
        <v>1.9596687940999662E-2</v>
      </c>
    </row>
    <row r="18" spans="1:4" ht="16.5" thickTop="1" thickBot="1" x14ac:dyDescent="0.3">
      <c r="A18" s="15">
        <v>14</v>
      </c>
      <c r="B18" s="16" t="s">
        <v>100</v>
      </c>
      <c r="C18" s="17">
        <v>6218160.6662769439</v>
      </c>
      <c r="D18" s="14">
        <f t="shared" si="0"/>
        <v>0.28883505794774256</v>
      </c>
    </row>
    <row r="19" spans="1:4" ht="16.5" thickTop="1" thickBot="1" x14ac:dyDescent="0.3">
      <c r="A19" s="15">
        <v>15</v>
      </c>
      <c r="B19" s="16" t="s">
        <v>101</v>
      </c>
      <c r="C19" s="17">
        <v>51066.025326544099</v>
      </c>
      <c r="D19" s="14">
        <f t="shared" si="0"/>
        <v>2.3720291539498688E-3</v>
      </c>
    </row>
    <row r="20" spans="1:4" ht="16.5" thickTop="1" thickBot="1" x14ac:dyDescent="0.3">
      <c r="A20" s="15">
        <v>16</v>
      </c>
      <c r="B20" s="16" t="s">
        <v>102</v>
      </c>
      <c r="C20" s="17">
        <v>3997606.1311229365</v>
      </c>
      <c r="D20" s="14">
        <f t="shared" si="0"/>
        <v>0.1856897659137646</v>
      </c>
    </row>
    <row r="21" spans="1:4" ht="16.5" thickTop="1" thickBot="1" x14ac:dyDescent="0.3">
      <c r="A21" s="15">
        <v>17</v>
      </c>
      <c r="B21" s="16" t="s">
        <v>103</v>
      </c>
      <c r="C21" s="17">
        <v>738201.23114306421</v>
      </c>
      <c r="D21" s="14">
        <f t="shared" si="0"/>
        <v>3.428962466837706E-2</v>
      </c>
    </row>
    <row r="22" spans="1:4" ht="16.5" thickTop="1" thickBot="1" x14ac:dyDescent="0.3">
      <c r="A22" s="15">
        <v>18</v>
      </c>
      <c r="B22" s="16" t="s">
        <v>104</v>
      </c>
      <c r="C22" s="17">
        <v>2311965.4119709483</v>
      </c>
      <c r="D22" s="14">
        <f t="shared" si="0"/>
        <v>0.10739134923955404</v>
      </c>
    </row>
    <row r="23" spans="1:4" ht="16.5" thickTop="1" thickBot="1" x14ac:dyDescent="0.3">
      <c r="A23" s="31"/>
      <c r="B23" s="18" t="s">
        <v>105</v>
      </c>
      <c r="C23" s="19">
        <f>SUM(C5:C22)</f>
        <v>21528413.865196254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FF5A87F-EFC2-4B92-A8EE-9C095D12C2D5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F230-19E4-440A-838F-2645105BA5B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170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266815.50561980705</v>
      </c>
      <c r="D5" s="14">
        <f>C5/C$23</f>
        <v>1.0947729418810059E-2</v>
      </c>
    </row>
    <row r="6" spans="1:6" ht="16.5" thickTop="1" thickBot="1" x14ac:dyDescent="0.3">
      <c r="A6" s="15">
        <v>2</v>
      </c>
      <c r="B6" s="16" t="s">
        <v>88</v>
      </c>
      <c r="C6" s="17">
        <v>162051.01263673897</v>
      </c>
      <c r="D6" s="14">
        <f t="shared" ref="D6:D23" si="0">C6/C$23</f>
        <v>6.6491287088807343E-3</v>
      </c>
    </row>
    <row r="7" spans="1:6" ht="16.5" thickTop="1" thickBot="1" x14ac:dyDescent="0.3">
      <c r="A7" s="15">
        <v>3</v>
      </c>
      <c r="B7" s="16" t="s">
        <v>89</v>
      </c>
      <c r="C7" s="17">
        <v>633832.32491791935</v>
      </c>
      <c r="D7" s="14">
        <f t="shared" si="0"/>
        <v>2.6006827354270387E-2</v>
      </c>
    </row>
    <row r="8" spans="1:6" ht="16.5" thickTop="1" thickBot="1" x14ac:dyDescent="0.3">
      <c r="A8" s="15">
        <v>4</v>
      </c>
      <c r="B8" s="16" t="s">
        <v>90</v>
      </c>
      <c r="C8" s="17">
        <v>557409.57603363716</v>
      </c>
      <c r="D8" s="14">
        <f t="shared" si="0"/>
        <v>2.2871119126657243E-2</v>
      </c>
    </row>
    <row r="9" spans="1:6" ht="16.5" thickTop="1" thickBot="1" x14ac:dyDescent="0.3">
      <c r="A9" s="15">
        <v>5</v>
      </c>
      <c r="B9" s="16" t="s">
        <v>91</v>
      </c>
      <c r="C9" s="17">
        <v>1078375.7383799553</v>
      </c>
      <c r="D9" s="14">
        <f t="shared" si="0"/>
        <v>4.4246925485716057E-2</v>
      </c>
    </row>
    <row r="10" spans="1:6" ht="16.5" thickTop="1" thickBot="1" x14ac:dyDescent="0.3">
      <c r="A10" s="15">
        <v>6</v>
      </c>
      <c r="B10" s="16" t="s">
        <v>92</v>
      </c>
      <c r="C10" s="17">
        <v>586193.65212200372</v>
      </c>
      <c r="D10" s="14">
        <f t="shared" si="0"/>
        <v>2.4052160969985876E-2</v>
      </c>
    </row>
    <row r="11" spans="1:6" ht="16.5" thickTop="1" thickBot="1" x14ac:dyDescent="0.3">
      <c r="A11" s="15">
        <v>7</v>
      </c>
      <c r="B11" s="16" t="s">
        <v>93</v>
      </c>
      <c r="C11" s="17">
        <v>130465.88993344794</v>
      </c>
      <c r="D11" s="14">
        <f t="shared" si="0"/>
        <v>5.3531568866573885E-3</v>
      </c>
    </row>
    <row r="12" spans="1:6" ht="16.5" thickTop="1" thickBot="1" x14ac:dyDescent="0.3">
      <c r="A12" s="15">
        <v>8</v>
      </c>
      <c r="B12" s="16" t="s">
        <v>94</v>
      </c>
      <c r="C12" s="17">
        <v>25672.24107833302</v>
      </c>
      <c r="D12" s="14">
        <f t="shared" si="0"/>
        <v>1.0533598796935381E-3</v>
      </c>
    </row>
    <row r="13" spans="1:6" ht="16.5" thickTop="1" thickBot="1" x14ac:dyDescent="0.3">
      <c r="A13" s="15">
        <v>9</v>
      </c>
      <c r="B13" s="16" t="s">
        <v>95</v>
      </c>
      <c r="C13" s="17">
        <v>26204.133415272052</v>
      </c>
      <c r="D13" s="14">
        <f t="shared" si="0"/>
        <v>1.0751839988399135E-3</v>
      </c>
    </row>
    <row r="14" spans="1:6" ht="16.5" thickTop="1" thickBot="1" x14ac:dyDescent="0.3">
      <c r="A14" s="15">
        <v>10</v>
      </c>
      <c r="B14" s="16" t="s">
        <v>96</v>
      </c>
      <c r="C14" s="17">
        <v>2443561.8030754761</v>
      </c>
      <c r="D14" s="14">
        <f t="shared" si="0"/>
        <v>0.10026198955741666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1585717.1792645471</v>
      </c>
      <c r="D16" s="14">
        <f t="shared" si="0"/>
        <v>6.5063694754246199E-2</v>
      </c>
    </row>
    <row r="17" spans="1:4" ht="16.5" thickTop="1" thickBot="1" x14ac:dyDescent="0.3">
      <c r="A17" s="15">
        <v>13</v>
      </c>
      <c r="B17" s="16" t="s">
        <v>99</v>
      </c>
      <c r="C17" s="17">
        <v>616001.38443331525</v>
      </c>
      <c r="D17" s="14">
        <f t="shared" si="0"/>
        <v>2.5275204537766952E-2</v>
      </c>
    </row>
    <row r="18" spans="1:4" ht="16.5" thickTop="1" thickBot="1" x14ac:dyDescent="0.3">
      <c r="A18" s="15">
        <v>14</v>
      </c>
      <c r="B18" s="16" t="s">
        <v>100</v>
      </c>
      <c r="C18" s="17">
        <v>9017742.1064440031</v>
      </c>
      <c r="D18" s="14">
        <f t="shared" si="0"/>
        <v>0.3700077336983314</v>
      </c>
    </row>
    <row r="19" spans="1:4" ht="16.5" thickTop="1" thickBot="1" x14ac:dyDescent="0.3">
      <c r="A19" s="15">
        <v>15</v>
      </c>
      <c r="B19" s="16" t="s">
        <v>101</v>
      </c>
      <c r="C19" s="17">
        <v>208824.79968034287</v>
      </c>
      <c r="D19" s="14">
        <f t="shared" si="0"/>
        <v>8.5683078932272307E-3</v>
      </c>
    </row>
    <row r="20" spans="1:4" ht="16.5" thickTop="1" thickBot="1" x14ac:dyDescent="0.3">
      <c r="A20" s="15">
        <v>16</v>
      </c>
      <c r="B20" s="16" t="s">
        <v>102</v>
      </c>
      <c r="C20" s="17">
        <v>3961799.8226677207</v>
      </c>
      <c r="D20" s="14">
        <f t="shared" si="0"/>
        <v>0.16255694124410777</v>
      </c>
    </row>
    <row r="21" spans="1:4" ht="16.5" thickTop="1" thickBot="1" x14ac:dyDescent="0.3">
      <c r="A21" s="15">
        <v>17</v>
      </c>
      <c r="B21" s="16" t="s">
        <v>103</v>
      </c>
      <c r="C21" s="17">
        <v>961912.16803277668</v>
      </c>
      <c r="D21" s="14">
        <f t="shared" si="0"/>
        <v>3.9468298949946946E-2</v>
      </c>
    </row>
    <row r="22" spans="1:4" ht="16.5" thickTop="1" thickBot="1" x14ac:dyDescent="0.3">
      <c r="A22" s="15">
        <v>18</v>
      </c>
      <c r="B22" s="16" t="s">
        <v>104</v>
      </c>
      <c r="C22" s="17">
        <v>2109187.2097071963</v>
      </c>
      <c r="D22" s="14">
        <f t="shared" si="0"/>
        <v>8.6542237535445654E-2</v>
      </c>
    </row>
    <row r="23" spans="1:4" ht="16.5" thickTop="1" thickBot="1" x14ac:dyDescent="0.3">
      <c r="A23" s="31"/>
      <c r="B23" s="18" t="s">
        <v>105</v>
      </c>
      <c r="C23" s="19">
        <f>SUM(C5:C22)</f>
        <v>24371766.547442492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7AA5262-1050-42C7-AF6E-AB20465FE742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2A46-BE47-4A95-AACE-A8FC626011E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171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17187654.485861219</v>
      </c>
      <c r="D5" s="14">
        <f>C5/C$23</f>
        <v>1.8585022407100596E-2</v>
      </c>
    </row>
    <row r="6" spans="1:6" ht="16.5" thickTop="1" thickBot="1" x14ac:dyDescent="0.3">
      <c r="A6" s="15">
        <v>2</v>
      </c>
      <c r="B6" s="16" t="s">
        <v>88</v>
      </c>
      <c r="C6" s="17">
        <v>16198121.845653998</v>
      </c>
      <c r="D6" s="14">
        <f t="shared" ref="D6:D23" si="0">C6/C$23</f>
        <v>1.7515040094741637E-2</v>
      </c>
    </row>
    <row r="7" spans="1:6" ht="16.5" thickTop="1" thickBot="1" x14ac:dyDescent="0.3">
      <c r="A7" s="15">
        <v>3</v>
      </c>
      <c r="B7" s="16" t="s">
        <v>89</v>
      </c>
      <c r="C7" s="17">
        <v>5281673.3654532135</v>
      </c>
      <c r="D7" s="14">
        <f t="shared" si="0"/>
        <v>5.7110769782277183E-3</v>
      </c>
    </row>
    <row r="8" spans="1:6" ht="16.5" thickTop="1" thickBot="1" x14ac:dyDescent="0.3">
      <c r="A8" s="15">
        <v>4</v>
      </c>
      <c r="B8" s="16" t="s">
        <v>90</v>
      </c>
      <c r="C8" s="17">
        <v>17125190.657844439</v>
      </c>
      <c r="D8" s="14">
        <f t="shared" si="0"/>
        <v>1.8517480227667089E-2</v>
      </c>
    </row>
    <row r="9" spans="1:6" ht="16.5" thickTop="1" thickBot="1" x14ac:dyDescent="0.3">
      <c r="A9" s="15">
        <v>5</v>
      </c>
      <c r="B9" s="16" t="s">
        <v>91</v>
      </c>
      <c r="C9" s="17">
        <v>14522267.517165555</v>
      </c>
      <c r="D9" s="14">
        <f t="shared" si="0"/>
        <v>1.5702937677182852E-2</v>
      </c>
    </row>
    <row r="10" spans="1:6" ht="16.5" thickTop="1" thickBot="1" x14ac:dyDescent="0.3">
      <c r="A10" s="15">
        <v>6</v>
      </c>
      <c r="B10" s="16" t="s">
        <v>92</v>
      </c>
      <c r="C10" s="17">
        <v>32593556.548710342</v>
      </c>
      <c r="D10" s="14">
        <f t="shared" si="0"/>
        <v>3.5243434715491941E-2</v>
      </c>
    </row>
    <row r="11" spans="1:6" ht="16.5" thickTop="1" thickBot="1" x14ac:dyDescent="0.3">
      <c r="A11" s="15">
        <v>7</v>
      </c>
      <c r="B11" s="16" t="s">
        <v>93</v>
      </c>
      <c r="C11" s="17">
        <v>27981646.1979925</v>
      </c>
      <c r="D11" s="14">
        <f t="shared" si="0"/>
        <v>3.0256572937572307E-2</v>
      </c>
    </row>
    <row r="12" spans="1:6" ht="16.5" thickTop="1" thickBot="1" x14ac:dyDescent="0.3">
      <c r="A12" s="15">
        <v>8</v>
      </c>
      <c r="B12" s="16" t="s">
        <v>94</v>
      </c>
      <c r="C12" s="17">
        <v>13585385.534085358</v>
      </c>
      <c r="D12" s="14">
        <f t="shared" si="0"/>
        <v>1.4689886555944777E-2</v>
      </c>
    </row>
    <row r="13" spans="1:6" ht="16.5" thickTop="1" thickBot="1" x14ac:dyDescent="0.3">
      <c r="A13" s="15">
        <v>9</v>
      </c>
      <c r="B13" s="16" t="s">
        <v>95</v>
      </c>
      <c r="C13" s="17">
        <v>6059059.8818368679</v>
      </c>
      <c r="D13" s="14">
        <f t="shared" si="0"/>
        <v>6.5516655435757703E-3</v>
      </c>
    </row>
    <row r="14" spans="1:6" ht="16.5" thickTop="1" thickBot="1" x14ac:dyDescent="0.3">
      <c r="A14" s="15">
        <v>10</v>
      </c>
      <c r="B14" s="16" t="s">
        <v>96</v>
      </c>
      <c r="C14" s="17">
        <v>269219648.53529483</v>
      </c>
      <c r="D14" s="14">
        <f t="shared" si="0"/>
        <v>0.29110738783910889</v>
      </c>
    </row>
    <row r="15" spans="1:6" ht="16.5" thickTop="1" thickBot="1" x14ac:dyDescent="0.3">
      <c r="A15" s="15">
        <v>11</v>
      </c>
      <c r="B15" s="16" t="s">
        <v>97</v>
      </c>
      <c r="C15" s="17">
        <v>559637.42775487842</v>
      </c>
      <c r="D15" s="14">
        <f t="shared" si="0"/>
        <v>6.0513632870805301E-4</v>
      </c>
    </row>
    <row r="16" spans="1:6" ht="16.5" thickTop="1" thickBot="1" x14ac:dyDescent="0.3">
      <c r="A16" s="15">
        <v>12</v>
      </c>
      <c r="B16" s="16" t="s">
        <v>98</v>
      </c>
      <c r="C16" s="17">
        <v>122994557.18741249</v>
      </c>
      <c r="D16" s="14">
        <f t="shared" si="0"/>
        <v>0.13299409777871968</v>
      </c>
    </row>
    <row r="17" spans="1:4" ht="16.5" thickTop="1" thickBot="1" x14ac:dyDescent="0.3">
      <c r="A17" s="15">
        <v>13</v>
      </c>
      <c r="B17" s="16" t="s">
        <v>99</v>
      </c>
      <c r="C17" s="17">
        <v>17895677.318919282</v>
      </c>
      <c r="D17" s="14">
        <f t="shared" si="0"/>
        <v>1.9350607974808358E-2</v>
      </c>
    </row>
    <row r="18" spans="1:4" ht="16.5" thickTop="1" thickBot="1" x14ac:dyDescent="0.3">
      <c r="A18" s="15">
        <v>14</v>
      </c>
      <c r="B18" s="16" t="s">
        <v>100</v>
      </c>
      <c r="C18" s="17">
        <v>81969279.196215495</v>
      </c>
      <c r="D18" s="14">
        <f t="shared" si="0"/>
        <v>8.863343697121201E-2</v>
      </c>
    </row>
    <row r="19" spans="1:4" ht="16.5" thickTop="1" thickBot="1" x14ac:dyDescent="0.3">
      <c r="A19" s="15">
        <v>15</v>
      </c>
      <c r="B19" s="16" t="s">
        <v>101</v>
      </c>
      <c r="C19" s="17">
        <v>15251421.819921942</v>
      </c>
      <c r="D19" s="14">
        <f t="shared" si="0"/>
        <v>1.649137271735129E-2</v>
      </c>
    </row>
    <row r="20" spans="1:4" ht="16.5" thickTop="1" thickBot="1" x14ac:dyDescent="0.3">
      <c r="A20" s="15">
        <v>16</v>
      </c>
      <c r="B20" s="16" t="s">
        <v>102</v>
      </c>
      <c r="C20" s="17">
        <v>42000306.805963367</v>
      </c>
      <c r="D20" s="14">
        <f t="shared" si="0"/>
        <v>4.5414960123619022E-2</v>
      </c>
    </row>
    <row r="21" spans="1:4" ht="16.5" thickTop="1" thickBot="1" x14ac:dyDescent="0.3">
      <c r="A21" s="15">
        <v>17</v>
      </c>
      <c r="B21" s="16" t="s">
        <v>103</v>
      </c>
      <c r="C21" s="17">
        <v>150400003.23764804</v>
      </c>
      <c r="D21" s="14">
        <f t="shared" si="0"/>
        <v>0.16262762510725634</v>
      </c>
    </row>
    <row r="22" spans="1:4" ht="16.5" thickTop="1" thickBot="1" x14ac:dyDescent="0.3">
      <c r="A22" s="15">
        <v>18</v>
      </c>
      <c r="B22" s="16" t="s">
        <v>104</v>
      </c>
      <c r="C22" s="17">
        <v>73987060.055442721</v>
      </c>
      <c r="D22" s="14">
        <f t="shared" si="0"/>
        <v>8.0002258021711736E-2</v>
      </c>
    </row>
    <row r="23" spans="1:4" ht="16.5" thickTop="1" thickBot="1" x14ac:dyDescent="0.3">
      <c r="A23" s="31"/>
      <c r="B23" s="18" t="s">
        <v>105</v>
      </c>
      <c r="C23" s="19">
        <f>SUM(C5:C22)</f>
        <v>924812147.61917651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59C14D-DC64-4CFD-B865-714A81D5BE94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F83A-5454-4345-9DF6-AF1D7226E8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172</v>
      </c>
      <c r="B3" s="56"/>
      <c r="C3" s="56"/>
      <c r="D3" s="57"/>
    </row>
    <row r="4" spans="1:6" ht="15.75" thickBot="1" x14ac:dyDescent="0.3">
      <c r="A4" s="36" t="s">
        <v>2</v>
      </c>
      <c r="B4" s="36" t="s">
        <v>84</v>
      </c>
      <c r="C4" s="36" t="s">
        <v>85</v>
      </c>
      <c r="D4" s="37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35405.923566376739</v>
      </c>
      <c r="D6" s="14">
        <f t="shared" ref="D6:D23" si="0">C6/C$23</f>
        <v>1.5469544089947902E-3</v>
      </c>
    </row>
    <row r="7" spans="1:6" ht="16.5" thickTop="1" thickBot="1" x14ac:dyDescent="0.3">
      <c r="A7" s="15">
        <v>3</v>
      </c>
      <c r="B7" s="16" t="s">
        <v>89</v>
      </c>
      <c r="C7" s="17">
        <v>616670.13415320625</v>
      </c>
      <c r="D7" s="14">
        <f t="shared" si="0"/>
        <v>2.6943530540455677E-2</v>
      </c>
    </row>
    <row r="8" spans="1:6" ht="16.5" thickTop="1" thickBot="1" x14ac:dyDescent="0.3">
      <c r="A8" s="15">
        <v>4</v>
      </c>
      <c r="B8" s="16" t="s">
        <v>90</v>
      </c>
      <c r="C8" s="17">
        <v>1384724.471701222</v>
      </c>
      <c r="D8" s="14">
        <f t="shared" si="0"/>
        <v>6.0501334550002783E-2</v>
      </c>
    </row>
    <row r="9" spans="1:6" ht="16.5" thickTop="1" thickBot="1" x14ac:dyDescent="0.3">
      <c r="A9" s="15">
        <v>5</v>
      </c>
      <c r="B9" s="16" t="s">
        <v>91</v>
      </c>
      <c r="C9" s="17">
        <v>995130.2955676514</v>
      </c>
      <c r="D9" s="14">
        <f t="shared" si="0"/>
        <v>4.3479199048900942E-2</v>
      </c>
    </row>
    <row r="10" spans="1:6" ht="16.5" thickTop="1" thickBot="1" x14ac:dyDescent="0.3">
      <c r="A10" s="15">
        <v>6</v>
      </c>
      <c r="B10" s="16" t="s">
        <v>92</v>
      </c>
      <c r="C10" s="17">
        <v>213349.20006860024</v>
      </c>
      <c r="D10" s="14">
        <f t="shared" si="0"/>
        <v>9.3216459975374536E-3</v>
      </c>
    </row>
    <row r="11" spans="1:6" ht="16.5" thickTop="1" thickBot="1" x14ac:dyDescent="0.3">
      <c r="A11" s="15">
        <v>7</v>
      </c>
      <c r="B11" s="16" t="s">
        <v>93</v>
      </c>
      <c r="C11" s="17">
        <v>70514.647119680187</v>
      </c>
      <c r="D11" s="14">
        <f t="shared" si="0"/>
        <v>3.0809235651203782E-3</v>
      </c>
    </row>
    <row r="12" spans="1:6" ht="16.5" thickTop="1" thickBot="1" x14ac:dyDescent="0.3">
      <c r="A12" s="15">
        <v>8</v>
      </c>
      <c r="B12" s="16" t="s">
        <v>94</v>
      </c>
      <c r="C12" s="17">
        <v>4621.1869004818191</v>
      </c>
      <c r="D12" s="14">
        <f t="shared" si="0"/>
        <v>2.0190874097909844E-4</v>
      </c>
    </row>
    <row r="13" spans="1:6" ht="16.5" thickTop="1" thickBot="1" x14ac:dyDescent="0.3">
      <c r="A13" s="15">
        <v>9</v>
      </c>
      <c r="B13" s="16" t="s">
        <v>95</v>
      </c>
      <c r="C13" s="17">
        <v>2988.6221434869262</v>
      </c>
      <c r="D13" s="14">
        <f t="shared" si="0"/>
        <v>1.3057877710827588E-4</v>
      </c>
    </row>
    <row r="14" spans="1:6" ht="16.5" thickTop="1" thickBot="1" x14ac:dyDescent="0.3">
      <c r="A14" s="15">
        <v>10</v>
      </c>
      <c r="B14" s="16" t="s">
        <v>96</v>
      </c>
      <c r="C14" s="17">
        <v>2591403.7047865898</v>
      </c>
      <c r="D14" s="14">
        <f t="shared" si="0"/>
        <v>0.11322352258625991</v>
      </c>
    </row>
    <row r="15" spans="1:6" ht="16.5" thickTop="1" thickBot="1" x14ac:dyDescent="0.3">
      <c r="A15" s="15">
        <v>11</v>
      </c>
      <c r="B15" s="16" t="s">
        <v>97</v>
      </c>
      <c r="C15" s="17">
        <v>22133.118601354046</v>
      </c>
      <c r="D15" s="14">
        <f t="shared" si="0"/>
        <v>9.6703946561315702E-4</v>
      </c>
    </row>
    <row r="16" spans="1:6" ht="16.5" thickTop="1" thickBot="1" x14ac:dyDescent="0.3">
      <c r="A16" s="15">
        <v>12</v>
      </c>
      <c r="B16" s="16" t="s">
        <v>98</v>
      </c>
      <c r="C16" s="17">
        <v>817.81424380207466</v>
      </c>
      <c r="D16" s="14">
        <f t="shared" si="0"/>
        <v>3.5731912142232128E-5</v>
      </c>
    </row>
    <row r="17" spans="1:4" ht="16.5" thickTop="1" thickBot="1" x14ac:dyDescent="0.3">
      <c r="A17" s="15">
        <v>13</v>
      </c>
      <c r="B17" s="16" t="s">
        <v>99</v>
      </c>
      <c r="C17" s="17">
        <v>699126.0382419239</v>
      </c>
      <c r="D17" s="14">
        <f t="shared" si="0"/>
        <v>3.054619109917717E-2</v>
      </c>
    </row>
    <row r="18" spans="1:4" ht="16.5" thickTop="1" thickBot="1" x14ac:dyDescent="0.3">
      <c r="A18" s="15">
        <v>14</v>
      </c>
      <c r="B18" s="16" t="s">
        <v>100</v>
      </c>
      <c r="C18" s="17">
        <v>10028903.242317671</v>
      </c>
      <c r="D18" s="14">
        <f t="shared" si="0"/>
        <v>0.43818249957525729</v>
      </c>
    </row>
    <row r="19" spans="1:4" ht="16.5" thickTop="1" thickBot="1" x14ac:dyDescent="0.3">
      <c r="A19" s="15">
        <v>15</v>
      </c>
      <c r="B19" s="16" t="s">
        <v>101</v>
      </c>
      <c r="C19" s="17">
        <v>124442.07019918553</v>
      </c>
      <c r="D19" s="14">
        <f t="shared" si="0"/>
        <v>5.4371187012865526E-3</v>
      </c>
    </row>
    <row r="20" spans="1:4" ht="16.5" thickTop="1" thickBot="1" x14ac:dyDescent="0.3">
      <c r="A20" s="15">
        <v>16</v>
      </c>
      <c r="B20" s="16" t="s">
        <v>102</v>
      </c>
      <c r="C20" s="17">
        <v>3911516.1890074196</v>
      </c>
      <c r="D20" s="14">
        <f t="shared" si="0"/>
        <v>0.17090183237546736</v>
      </c>
    </row>
    <row r="21" spans="1:4" ht="16.5" thickTop="1" thickBot="1" x14ac:dyDescent="0.3">
      <c r="A21" s="15">
        <v>17</v>
      </c>
      <c r="B21" s="16" t="s">
        <v>103</v>
      </c>
      <c r="C21" s="17">
        <v>543359.16085898841</v>
      </c>
      <c r="D21" s="14">
        <f t="shared" si="0"/>
        <v>2.3740429987166106E-2</v>
      </c>
    </row>
    <row r="22" spans="1:4" ht="16.5" thickTop="1" thickBot="1" x14ac:dyDescent="0.3">
      <c r="A22" s="15">
        <v>18</v>
      </c>
      <c r="B22" s="16" t="s">
        <v>104</v>
      </c>
      <c r="C22" s="17">
        <v>1642397.1091855795</v>
      </c>
      <c r="D22" s="14">
        <f t="shared" si="0"/>
        <v>7.1759558668530829E-2</v>
      </c>
    </row>
    <row r="23" spans="1:4" ht="16.5" thickTop="1" thickBot="1" x14ac:dyDescent="0.3">
      <c r="A23" s="32"/>
      <c r="B23" s="33" t="s">
        <v>105</v>
      </c>
      <c r="C23" s="34">
        <f>SUM(C5:C22)</f>
        <v>22887502.92866322</v>
      </c>
      <c r="D23" s="35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B09B3C0-1F72-4EDF-83C2-C766FFC691FB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3FB4-4F79-49DD-812F-28AECB92CBD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173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374505.98118589149</v>
      </c>
      <c r="D5" s="14">
        <f>C5/C$23</f>
        <v>1.0411825660857401E-2</v>
      </c>
    </row>
    <row r="6" spans="1:6" ht="16.5" thickTop="1" thickBot="1" x14ac:dyDescent="0.3">
      <c r="A6" s="15">
        <v>2</v>
      </c>
      <c r="B6" s="16" t="s">
        <v>88</v>
      </c>
      <c r="C6" s="17">
        <v>141899.54201312285</v>
      </c>
      <c r="D6" s="14">
        <f t="shared" ref="D6:D23" si="0">C6/C$23</f>
        <v>3.9450192173641138E-3</v>
      </c>
    </row>
    <row r="7" spans="1:6" ht="16.5" thickTop="1" thickBot="1" x14ac:dyDescent="0.3">
      <c r="A7" s="15">
        <v>3</v>
      </c>
      <c r="B7" s="16" t="s">
        <v>89</v>
      </c>
      <c r="C7" s="17">
        <v>604926.18067114579</v>
      </c>
      <c r="D7" s="14">
        <f t="shared" si="0"/>
        <v>1.6817851375543189E-2</v>
      </c>
    </row>
    <row r="8" spans="1:6" ht="16.5" thickTop="1" thickBot="1" x14ac:dyDescent="0.3">
      <c r="A8" s="15">
        <v>4</v>
      </c>
      <c r="B8" s="16" t="s">
        <v>90</v>
      </c>
      <c r="C8" s="17">
        <v>1415589.4364189836</v>
      </c>
      <c r="D8" s="14">
        <f t="shared" si="0"/>
        <v>3.9355500739065602E-2</v>
      </c>
    </row>
    <row r="9" spans="1:6" ht="16.5" thickTop="1" thickBot="1" x14ac:dyDescent="0.3">
      <c r="A9" s="15">
        <v>5</v>
      </c>
      <c r="B9" s="16" t="s">
        <v>91</v>
      </c>
      <c r="C9" s="17">
        <v>2136657.6366686467</v>
      </c>
      <c r="D9" s="14">
        <f t="shared" si="0"/>
        <v>5.9402273735359029E-2</v>
      </c>
    </row>
    <row r="10" spans="1:6" ht="16.5" thickTop="1" thickBot="1" x14ac:dyDescent="0.3">
      <c r="A10" s="15">
        <v>6</v>
      </c>
      <c r="B10" s="16" t="s">
        <v>92</v>
      </c>
      <c r="C10" s="17">
        <v>684820.96660587669</v>
      </c>
      <c r="D10" s="14">
        <f t="shared" si="0"/>
        <v>1.9039045760022293E-2</v>
      </c>
    </row>
    <row r="11" spans="1:6" ht="16.5" thickTop="1" thickBot="1" x14ac:dyDescent="0.3">
      <c r="A11" s="15">
        <v>7</v>
      </c>
      <c r="B11" s="16" t="s">
        <v>93</v>
      </c>
      <c r="C11" s="17">
        <v>193712.18964616445</v>
      </c>
      <c r="D11" s="14">
        <f t="shared" si="0"/>
        <v>5.3854882119431201E-3</v>
      </c>
    </row>
    <row r="12" spans="1:6" ht="16.5" thickTop="1" thickBot="1" x14ac:dyDescent="0.3">
      <c r="A12" s="15">
        <v>8</v>
      </c>
      <c r="B12" s="16" t="s">
        <v>94</v>
      </c>
      <c r="C12" s="17">
        <v>49700.043694519489</v>
      </c>
      <c r="D12" s="14">
        <f t="shared" si="0"/>
        <v>1.381735449580121E-3</v>
      </c>
    </row>
    <row r="13" spans="1:6" ht="16.5" thickTop="1" thickBot="1" x14ac:dyDescent="0.3">
      <c r="A13" s="15">
        <v>9</v>
      </c>
      <c r="B13" s="16" t="s">
        <v>95</v>
      </c>
      <c r="C13" s="17">
        <v>146393.04967212555</v>
      </c>
      <c r="D13" s="14">
        <f t="shared" si="0"/>
        <v>4.0699454420484692E-3</v>
      </c>
    </row>
    <row r="14" spans="1:6" ht="16.5" thickTop="1" thickBot="1" x14ac:dyDescent="0.3">
      <c r="A14" s="15">
        <v>10</v>
      </c>
      <c r="B14" s="16" t="s">
        <v>96</v>
      </c>
      <c r="C14" s="17">
        <v>3542627.2152340286</v>
      </c>
      <c r="D14" s="14">
        <f t="shared" si="0"/>
        <v>9.8490328057315973E-2</v>
      </c>
    </row>
    <row r="15" spans="1:6" ht="16.5" thickTop="1" thickBot="1" x14ac:dyDescent="0.3">
      <c r="A15" s="15">
        <v>11</v>
      </c>
      <c r="B15" s="16" t="s">
        <v>97</v>
      </c>
      <c r="C15" s="17">
        <v>390873.26923077751</v>
      </c>
      <c r="D15" s="14">
        <f t="shared" si="0"/>
        <v>1.0866860715637479E-2</v>
      </c>
    </row>
    <row r="16" spans="1:6" ht="16.5" thickTop="1" thickBot="1" x14ac:dyDescent="0.3">
      <c r="A16" s="15">
        <v>12</v>
      </c>
      <c r="B16" s="16" t="s">
        <v>98</v>
      </c>
      <c r="C16" s="17">
        <v>3924622.5423720274</v>
      </c>
      <c r="D16" s="14">
        <f t="shared" si="0"/>
        <v>0.10911036872216415</v>
      </c>
    </row>
    <row r="17" spans="1:4" ht="16.5" thickTop="1" thickBot="1" x14ac:dyDescent="0.3">
      <c r="A17" s="15">
        <v>13</v>
      </c>
      <c r="B17" s="16" t="s">
        <v>99</v>
      </c>
      <c r="C17" s="17">
        <v>1211388.1066185762</v>
      </c>
      <c r="D17" s="14">
        <f t="shared" si="0"/>
        <v>3.3678398763645451E-2</v>
      </c>
    </row>
    <row r="18" spans="1:4" ht="16.5" thickTop="1" thickBot="1" x14ac:dyDescent="0.3">
      <c r="A18" s="15">
        <v>14</v>
      </c>
      <c r="B18" s="16" t="s">
        <v>100</v>
      </c>
      <c r="C18" s="17">
        <v>11383846.875381451</v>
      </c>
      <c r="D18" s="14">
        <f t="shared" si="0"/>
        <v>0.31648794671061747</v>
      </c>
    </row>
    <row r="19" spans="1:4" ht="16.5" thickTop="1" thickBot="1" x14ac:dyDescent="0.3">
      <c r="A19" s="15">
        <v>15</v>
      </c>
      <c r="B19" s="16" t="s">
        <v>101</v>
      </c>
      <c r="C19" s="17">
        <v>244149.27344253575</v>
      </c>
      <c r="D19" s="14">
        <f t="shared" si="0"/>
        <v>6.7877144772406335E-3</v>
      </c>
    </row>
    <row r="20" spans="1:4" ht="16.5" thickTop="1" thickBot="1" x14ac:dyDescent="0.3">
      <c r="A20" s="15">
        <v>16</v>
      </c>
      <c r="B20" s="16" t="s">
        <v>102</v>
      </c>
      <c r="C20" s="17">
        <v>4779708.4761564229</v>
      </c>
      <c r="D20" s="14">
        <f t="shared" si="0"/>
        <v>0.13288303488739542</v>
      </c>
    </row>
    <row r="21" spans="1:4" ht="16.5" thickTop="1" thickBot="1" x14ac:dyDescent="0.3">
      <c r="A21" s="15">
        <v>17</v>
      </c>
      <c r="B21" s="16" t="s">
        <v>103</v>
      </c>
      <c r="C21" s="17">
        <v>2572754.9660002589</v>
      </c>
      <c r="D21" s="14">
        <f t="shared" si="0"/>
        <v>7.1526430871083069E-2</v>
      </c>
    </row>
    <row r="22" spans="1:4" ht="16.5" thickTop="1" thickBot="1" x14ac:dyDescent="0.3">
      <c r="A22" s="15">
        <v>18</v>
      </c>
      <c r="B22" s="16" t="s">
        <v>104</v>
      </c>
      <c r="C22" s="17">
        <v>2171114.6870537456</v>
      </c>
      <c r="D22" s="14">
        <f t="shared" si="0"/>
        <v>6.036023120311694E-2</v>
      </c>
    </row>
    <row r="23" spans="1:4" ht="16.5" thickTop="1" thickBot="1" x14ac:dyDescent="0.3">
      <c r="A23" s="31"/>
      <c r="B23" s="18" t="s">
        <v>105</v>
      </c>
      <c r="C23" s="19">
        <f>SUM(C5:C22)</f>
        <v>35969290.438066304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9C6508F-55BA-45DE-A377-B7A27730C6A5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A630-D90B-4E36-9C3C-985579CFF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174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88227.309063131368</v>
      </c>
      <c r="D5" s="14">
        <f>C5/C$23</f>
        <v>2.4122977361041302E-3</v>
      </c>
    </row>
    <row r="6" spans="1:6" ht="16.5" thickTop="1" thickBot="1" x14ac:dyDescent="0.3">
      <c r="A6" s="15">
        <v>2</v>
      </c>
      <c r="B6" s="16" t="s">
        <v>88</v>
      </c>
      <c r="C6" s="17">
        <v>209134.58599893388</v>
      </c>
      <c r="D6" s="14">
        <f t="shared" ref="D6:D23" si="0">C6/C$23</f>
        <v>5.7181262094858822E-3</v>
      </c>
    </row>
    <row r="7" spans="1:6" ht="16.5" thickTop="1" thickBot="1" x14ac:dyDescent="0.3">
      <c r="A7" s="15">
        <v>3</v>
      </c>
      <c r="B7" s="16" t="s">
        <v>89</v>
      </c>
      <c r="C7" s="17">
        <v>392866.42227879004</v>
      </c>
      <c r="D7" s="14">
        <f t="shared" si="0"/>
        <v>1.0741694279447156E-2</v>
      </c>
    </row>
    <row r="8" spans="1:6" ht="16.5" thickTop="1" thickBot="1" x14ac:dyDescent="0.3">
      <c r="A8" s="15">
        <v>4</v>
      </c>
      <c r="B8" s="16" t="s">
        <v>90</v>
      </c>
      <c r="C8" s="17">
        <v>5192674.0704790959</v>
      </c>
      <c r="D8" s="14">
        <f t="shared" si="0"/>
        <v>0.14197730881240095</v>
      </c>
    </row>
    <row r="9" spans="1:6" ht="16.5" thickTop="1" thickBot="1" x14ac:dyDescent="0.3">
      <c r="A9" s="15">
        <v>5</v>
      </c>
      <c r="B9" s="16" t="s">
        <v>91</v>
      </c>
      <c r="C9" s="17">
        <v>544404.50529516255</v>
      </c>
      <c r="D9" s="14">
        <f t="shared" si="0"/>
        <v>1.4885025618413655E-2</v>
      </c>
    </row>
    <row r="10" spans="1:6" ht="16.5" thickTop="1" thickBot="1" x14ac:dyDescent="0.3">
      <c r="A10" s="15">
        <v>6</v>
      </c>
      <c r="B10" s="16" t="s">
        <v>92</v>
      </c>
      <c r="C10" s="17">
        <v>305323.70638729562</v>
      </c>
      <c r="D10" s="14">
        <f t="shared" si="0"/>
        <v>8.348114586266794E-3</v>
      </c>
    </row>
    <row r="11" spans="1:6" ht="16.5" thickTop="1" thickBot="1" x14ac:dyDescent="0.3">
      <c r="A11" s="15">
        <v>7</v>
      </c>
      <c r="B11" s="16" t="s">
        <v>93</v>
      </c>
      <c r="C11" s="17">
        <v>1061328.3437206605</v>
      </c>
      <c r="D11" s="14">
        <f t="shared" si="0"/>
        <v>2.9018679000948639E-2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55448.499082370232</v>
      </c>
      <c r="D13" s="14">
        <f t="shared" si="0"/>
        <v>1.5160644728613726E-3</v>
      </c>
    </row>
    <row r="14" spans="1:6" ht="16.5" thickTop="1" thickBot="1" x14ac:dyDescent="0.3">
      <c r="A14" s="15">
        <v>10</v>
      </c>
      <c r="B14" s="16" t="s">
        <v>96</v>
      </c>
      <c r="C14" s="17">
        <v>1368793.8459208151</v>
      </c>
      <c r="D14" s="14">
        <f t="shared" si="0"/>
        <v>3.7425354244288854E-2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2239175.0243859314</v>
      </c>
      <c r="D16" s="14">
        <f t="shared" si="0"/>
        <v>6.1223184742062009E-2</v>
      </c>
    </row>
    <row r="17" spans="1:4" ht="16.5" thickTop="1" thickBot="1" x14ac:dyDescent="0.3">
      <c r="A17" s="15">
        <v>13</v>
      </c>
      <c r="B17" s="16" t="s">
        <v>99</v>
      </c>
      <c r="C17" s="17">
        <v>294265.43352569058</v>
      </c>
      <c r="D17" s="14">
        <f t="shared" si="0"/>
        <v>8.0457609627398244E-3</v>
      </c>
    </row>
    <row r="18" spans="1:4" ht="16.5" thickTop="1" thickBot="1" x14ac:dyDescent="0.3">
      <c r="A18" s="15">
        <v>14</v>
      </c>
      <c r="B18" s="16" t="s">
        <v>100</v>
      </c>
      <c r="C18" s="17">
        <v>2478586.0251343017</v>
      </c>
      <c r="D18" s="14">
        <f t="shared" si="0"/>
        <v>6.7769124102974213E-2</v>
      </c>
    </row>
    <row r="19" spans="1:4" ht="16.5" thickTop="1" thickBot="1" x14ac:dyDescent="0.3">
      <c r="A19" s="15">
        <v>15</v>
      </c>
      <c r="B19" s="16" t="s">
        <v>101</v>
      </c>
      <c r="C19" s="17">
        <v>70195.400145017411</v>
      </c>
      <c r="D19" s="14">
        <f t="shared" si="0"/>
        <v>1.9192720105923528E-3</v>
      </c>
    </row>
    <row r="20" spans="1:4" ht="16.5" thickTop="1" thickBot="1" x14ac:dyDescent="0.3">
      <c r="A20" s="15">
        <v>16</v>
      </c>
      <c r="B20" s="16" t="s">
        <v>102</v>
      </c>
      <c r="C20" s="17">
        <v>2818344.1668936131</v>
      </c>
      <c r="D20" s="14">
        <f t="shared" si="0"/>
        <v>7.7058739811444552E-2</v>
      </c>
    </row>
    <row r="21" spans="1:4" ht="16.5" thickTop="1" thickBot="1" x14ac:dyDescent="0.3">
      <c r="A21" s="15">
        <v>17</v>
      </c>
      <c r="B21" s="16" t="s">
        <v>103</v>
      </c>
      <c r="C21" s="17">
        <v>16538967.681570107</v>
      </c>
      <c r="D21" s="14">
        <f t="shared" si="0"/>
        <v>0.45220595209588188</v>
      </c>
    </row>
    <row r="22" spans="1:4" ht="16.5" thickTop="1" thickBot="1" x14ac:dyDescent="0.3">
      <c r="A22" s="15">
        <v>18</v>
      </c>
      <c r="B22" s="16" t="s">
        <v>104</v>
      </c>
      <c r="C22" s="17">
        <v>2916236.6514679138</v>
      </c>
      <c r="D22" s="14">
        <f t="shared" si="0"/>
        <v>7.9735301314087903E-2</v>
      </c>
    </row>
    <row r="23" spans="1:4" ht="16.5" thickTop="1" thickBot="1" x14ac:dyDescent="0.3">
      <c r="A23" s="31"/>
      <c r="B23" s="18" t="s">
        <v>105</v>
      </c>
      <c r="C23" s="19">
        <f>SUM(C5:C22)</f>
        <v>36573971.671348825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62FCE4D-0279-4933-B8B1-BABA057AE5C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E897-E076-4B25-A73F-CCE79925F958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110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146556.42252392959</v>
      </c>
      <c r="D5" s="14">
        <f>C5/C$23</f>
        <v>8.7562579777430097E-3</v>
      </c>
    </row>
    <row r="6" spans="1:6" ht="16.5" thickTop="1" thickBot="1" x14ac:dyDescent="0.3">
      <c r="A6" s="15">
        <v>2</v>
      </c>
      <c r="B6" s="16" t="s">
        <v>88</v>
      </c>
      <c r="C6" s="17">
        <v>121120.59912811093</v>
      </c>
      <c r="D6" s="14">
        <f t="shared" ref="D6:D23" si="0">C6/C$23</f>
        <v>7.2365522719508692E-3</v>
      </c>
    </row>
    <row r="7" spans="1:6" ht="16.5" thickTop="1" thickBot="1" x14ac:dyDescent="0.3">
      <c r="A7" s="15">
        <v>3</v>
      </c>
      <c r="B7" s="16" t="s">
        <v>89</v>
      </c>
      <c r="C7" s="17">
        <v>131933.52441009699</v>
      </c>
      <c r="D7" s="14">
        <f t="shared" si="0"/>
        <v>7.8825885331571637E-3</v>
      </c>
    </row>
    <row r="8" spans="1:6" ht="16.5" thickTop="1" thickBot="1" x14ac:dyDescent="0.3">
      <c r="A8" s="15">
        <v>4</v>
      </c>
      <c r="B8" s="16" t="s">
        <v>90</v>
      </c>
      <c r="C8" s="17">
        <v>1192804.5265892791</v>
      </c>
      <c r="D8" s="14">
        <f t="shared" si="0"/>
        <v>7.1266096510577553E-2</v>
      </c>
    </row>
    <row r="9" spans="1:6" ht="16.5" thickTop="1" thickBot="1" x14ac:dyDescent="0.3">
      <c r="A9" s="15">
        <v>5</v>
      </c>
      <c r="B9" s="16" t="s">
        <v>91</v>
      </c>
      <c r="C9" s="17">
        <v>262949.11389270582</v>
      </c>
      <c r="D9" s="14">
        <f t="shared" si="0"/>
        <v>1.5710333512593204E-2</v>
      </c>
    </row>
    <row r="10" spans="1:6" ht="16.5" thickTop="1" thickBot="1" x14ac:dyDescent="0.3">
      <c r="A10" s="15">
        <v>6</v>
      </c>
      <c r="B10" s="16" t="s">
        <v>92</v>
      </c>
      <c r="C10" s="17">
        <v>224154.10619792138</v>
      </c>
      <c r="D10" s="14">
        <f t="shared" si="0"/>
        <v>1.3392461052458664E-2</v>
      </c>
    </row>
    <row r="11" spans="1:6" ht="16.5" thickTop="1" thickBot="1" x14ac:dyDescent="0.3">
      <c r="A11" s="15">
        <v>7</v>
      </c>
      <c r="B11" s="16" t="s">
        <v>93</v>
      </c>
      <c r="C11" s="17">
        <v>47199.162516798504</v>
      </c>
      <c r="D11" s="14">
        <f t="shared" si="0"/>
        <v>2.8199927114284221E-3</v>
      </c>
    </row>
    <row r="12" spans="1:6" ht="16.5" thickTop="1" thickBot="1" x14ac:dyDescent="0.3">
      <c r="A12" s="15">
        <v>8</v>
      </c>
      <c r="B12" s="16" t="s">
        <v>94</v>
      </c>
      <c r="C12" s="17">
        <v>31362.402944275505</v>
      </c>
      <c r="D12" s="14">
        <f t="shared" si="0"/>
        <v>1.8737990887923318E-3</v>
      </c>
    </row>
    <row r="13" spans="1:6" ht="16.5" thickTop="1" thickBot="1" x14ac:dyDescent="0.3">
      <c r="A13" s="15">
        <v>9</v>
      </c>
      <c r="B13" s="16" t="s">
        <v>95</v>
      </c>
      <c r="C13" s="17">
        <v>656.65591197264132</v>
      </c>
      <c r="D13" s="14">
        <f t="shared" si="0"/>
        <v>3.923300302246203E-5</v>
      </c>
    </row>
    <row r="14" spans="1:6" ht="16.5" thickTop="1" thickBot="1" x14ac:dyDescent="0.3">
      <c r="A14" s="15">
        <v>10</v>
      </c>
      <c r="B14" s="16" t="s">
        <v>96</v>
      </c>
      <c r="C14" s="17">
        <v>2598720.2024584194</v>
      </c>
      <c r="D14" s="14">
        <f t="shared" si="0"/>
        <v>0.15526487418852652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540979.99568943842</v>
      </c>
      <c r="D16" s="14">
        <f t="shared" si="0"/>
        <v>3.232175241096362E-2</v>
      </c>
    </row>
    <row r="17" spans="1:4" ht="16.5" thickTop="1" thickBot="1" x14ac:dyDescent="0.3">
      <c r="A17" s="15">
        <v>13</v>
      </c>
      <c r="B17" s="16" t="s">
        <v>99</v>
      </c>
      <c r="C17" s="17">
        <v>555466.5881196683</v>
      </c>
      <c r="D17" s="14">
        <f t="shared" si="0"/>
        <v>3.318727804507085E-2</v>
      </c>
    </row>
    <row r="18" spans="1:4" ht="16.5" thickTop="1" thickBot="1" x14ac:dyDescent="0.3">
      <c r="A18" s="15">
        <v>14</v>
      </c>
      <c r="B18" s="16" t="s">
        <v>100</v>
      </c>
      <c r="C18" s="17">
        <v>5996441.3280865047</v>
      </c>
      <c r="D18" s="14">
        <f t="shared" si="0"/>
        <v>0.35826739158123316</v>
      </c>
    </row>
    <row r="19" spans="1:4" ht="16.5" thickTop="1" thickBot="1" x14ac:dyDescent="0.3">
      <c r="A19" s="15">
        <v>15</v>
      </c>
      <c r="B19" s="16" t="s">
        <v>101</v>
      </c>
      <c r="C19" s="17">
        <v>206887.81700089888</v>
      </c>
      <c r="D19" s="14">
        <f t="shared" si="0"/>
        <v>1.2360857797386302E-2</v>
      </c>
    </row>
    <row r="20" spans="1:4" ht="16.5" thickTop="1" thickBot="1" x14ac:dyDescent="0.3">
      <c r="A20" s="15">
        <v>16</v>
      </c>
      <c r="B20" s="16" t="s">
        <v>102</v>
      </c>
      <c r="C20" s="17">
        <v>2374556.5540085253</v>
      </c>
      <c r="D20" s="14">
        <f t="shared" si="0"/>
        <v>0.1418718430183035</v>
      </c>
    </row>
    <row r="21" spans="1:4" ht="16.5" thickTop="1" thickBot="1" x14ac:dyDescent="0.3">
      <c r="A21" s="15">
        <v>17</v>
      </c>
      <c r="B21" s="16" t="s">
        <v>103</v>
      </c>
      <c r="C21" s="17">
        <v>487860.88063030981</v>
      </c>
      <c r="D21" s="14">
        <f t="shared" si="0"/>
        <v>2.914806225807251E-2</v>
      </c>
    </row>
    <row r="22" spans="1:4" ht="16.5" thickTop="1" thickBot="1" x14ac:dyDescent="0.3">
      <c r="A22" s="15">
        <v>18</v>
      </c>
      <c r="B22" s="16" t="s">
        <v>104</v>
      </c>
      <c r="C22" s="17">
        <v>1817685.0518280857</v>
      </c>
      <c r="D22" s="14">
        <f t="shared" si="0"/>
        <v>0.10860062603871981</v>
      </c>
    </row>
    <row r="23" spans="1:4" ht="16.5" thickTop="1" thickBot="1" x14ac:dyDescent="0.3">
      <c r="A23" s="31"/>
      <c r="B23" s="18" t="s">
        <v>105</v>
      </c>
      <c r="C23" s="19">
        <f>SUM(C5:C22)</f>
        <v>16737334.931936942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E2B77F-EE99-47E4-91A8-6F898B1739CA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3A30-842D-4F66-B10F-DB0CCBAD2CC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175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19382.320339449983</v>
      </c>
      <c r="D6" s="14">
        <f t="shared" ref="D6:D23" si="0">C6/C$23</f>
        <v>7.5712932550840522E-4</v>
      </c>
    </row>
    <row r="7" spans="1:6" ht="16.5" thickTop="1" thickBot="1" x14ac:dyDescent="0.3">
      <c r="A7" s="15">
        <v>3</v>
      </c>
      <c r="B7" s="16" t="s">
        <v>89</v>
      </c>
      <c r="C7" s="17">
        <v>254441.44199060174</v>
      </c>
      <c r="D7" s="14">
        <f t="shared" si="0"/>
        <v>9.9392164602515824E-3</v>
      </c>
    </row>
    <row r="8" spans="1:6" ht="16.5" thickTop="1" thickBot="1" x14ac:dyDescent="0.3">
      <c r="A8" s="15">
        <v>4</v>
      </c>
      <c r="B8" s="16" t="s">
        <v>90</v>
      </c>
      <c r="C8" s="17">
        <v>791463.90062976838</v>
      </c>
      <c r="D8" s="14">
        <f t="shared" si="0"/>
        <v>3.0916862313352559E-2</v>
      </c>
    </row>
    <row r="9" spans="1:6" ht="16.5" thickTop="1" thickBot="1" x14ac:dyDescent="0.3">
      <c r="A9" s="15">
        <v>5</v>
      </c>
      <c r="B9" s="16" t="s">
        <v>91</v>
      </c>
      <c r="C9" s="17">
        <v>194725.81224583439</v>
      </c>
      <c r="D9" s="14">
        <f t="shared" si="0"/>
        <v>7.6065517596820746E-3</v>
      </c>
    </row>
    <row r="10" spans="1:6" ht="16.5" thickTop="1" thickBot="1" x14ac:dyDescent="0.3">
      <c r="A10" s="15">
        <v>6</v>
      </c>
      <c r="B10" s="16" t="s">
        <v>92</v>
      </c>
      <c r="C10" s="17">
        <v>263444.17431966017</v>
      </c>
      <c r="D10" s="14">
        <f t="shared" si="0"/>
        <v>1.0290889146321022E-2</v>
      </c>
    </row>
    <row r="11" spans="1:6" ht="16.5" thickTop="1" thickBot="1" x14ac:dyDescent="0.3">
      <c r="A11" s="15">
        <v>7</v>
      </c>
      <c r="B11" s="16" t="s">
        <v>93</v>
      </c>
      <c r="C11" s="17">
        <v>27032.072453622946</v>
      </c>
      <c r="D11" s="14">
        <f t="shared" si="0"/>
        <v>1.05595070277776E-3</v>
      </c>
    </row>
    <row r="12" spans="1:6" ht="16.5" thickTop="1" thickBot="1" x14ac:dyDescent="0.3">
      <c r="A12" s="15">
        <v>8</v>
      </c>
      <c r="B12" s="16" t="s">
        <v>94</v>
      </c>
      <c r="C12" s="17">
        <v>23923.398437167602</v>
      </c>
      <c r="D12" s="14">
        <f t="shared" si="0"/>
        <v>9.3451693117128313E-4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3980170.7936599902</v>
      </c>
      <c r="D14" s="14">
        <f t="shared" si="0"/>
        <v>0.15547694887069219</v>
      </c>
    </row>
    <row r="15" spans="1:6" ht="16.5" thickTop="1" thickBot="1" x14ac:dyDescent="0.3">
      <c r="A15" s="15">
        <v>11</v>
      </c>
      <c r="B15" s="16" t="s">
        <v>97</v>
      </c>
      <c r="C15" s="17">
        <v>446278.69380913593</v>
      </c>
      <c r="D15" s="14">
        <f t="shared" si="0"/>
        <v>1.7432932719864003E-2</v>
      </c>
    </row>
    <row r="16" spans="1:6" ht="16.5" thickTop="1" thickBot="1" x14ac:dyDescent="0.3">
      <c r="A16" s="15">
        <v>12</v>
      </c>
      <c r="B16" s="16" t="s">
        <v>98</v>
      </c>
      <c r="C16" s="17">
        <v>185355.15992077475</v>
      </c>
      <c r="D16" s="14">
        <f t="shared" si="0"/>
        <v>7.2405070575931449E-3</v>
      </c>
    </row>
    <row r="17" spans="1:4" ht="16.5" thickTop="1" thickBot="1" x14ac:dyDescent="0.3">
      <c r="A17" s="15">
        <v>13</v>
      </c>
      <c r="B17" s="16" t="s">
        <v>99</v>
      </c>
      <c r="C17" s="17">
        <v>985362.4115804577</v>
      </c>
      <c r="D17" s="14">
        <f t="shared" si="0"/>
        <v>3.8491097298746751E-2</v>
      </c>
    </row>
    <row r="18" spans="1:4" ht="16.5" thickTop="1" thickBot="1" x14ac:dyDescent="0.3">
      <c r="A18" s="15">
        <v>14</v>
      </c>
      <c r="B18" s="16" t="s">
        <v>100</v>
      </c>
      <c r="C18" s="17">
        <v>9549463.1325961147</v>
      </c>
      <c r="D18" s="14">
        <f t="shared" si="0"/>
        <v>0.37302956787035801</v>
      </c>
    </row>
    <row r="19" spans="1:4" ht="16.5" thickTop="1" thickBot="1" x14ac:dyDescent="0.3">
      <c r="A19" s="15">
        <v>15</v>
      </c>
      <c r="B19" s="16" t="s">
        <v>101</v>
      </c>
      <c r="C19" s="17">
        <v>133203.11237562567</v>
      </c>
      <c r="D19" s="14">
        <f t="shared" si="0"/>
        <v>5.2032976889411818E-3</v>
      </c>
    </row>
    <row r="20" spans="1:4" ht="16.5" thickTop="1" thickBot="1" x14ac:dyDescent="0.3">
      <c r="A20" s="15">
        <v>16</v>
      </c>
      <c r="B20" s="16" t="s">
        <v>102</v>
      </c>
      <c r="C20" s="17">
        <v>4020526.7196134087</v>
      </c>
      <c r="D20" s="14">
        <f t="shared" si="0"/>
        <v>0.15705336771334175</v>
      </c>
    </row>
    <row r="21" spans="1:4" ht="16.5" thickTop="1" thickBot="1" x14ac:dyDescent="0.3">
      <c r="A21" s="15">
        <v>17</v>
      </c>
      <c r="B21" s="16" t="s">
        <v>103</v>
      </c>
      <c r="C21" s="17">
        <v>1991911.2052912575</v>
      </c>
      <c r="D21" s="14">
        <f t="shared" si="0"/>
        <v>7.7809795778950627E-2</v>
      </c>
    </row>
    <row r="22" spans="1:4" ht="16.5" thickTop="1" thickBot="1" x14ac:dyDescent="0.3">
      <c r="A22" s="15">
        <v>18</v>
      </c>
      <c r="B22" s="16" t="s">
        <v>104</v>
      </c>
      <c r="C22" s="17">
        <v>2733064.1830435973</v>
      </c>
      <c r="D22" s="14">
        <f t="shared" si="0"/>
        <v>0.10676136836244755</v>
      </c>
    </row>
    <row r="23" spans="1:4" ht="16.5" thickTop="1" thickBot="1" x14ac:dyDescent="0.3">
      <c r="A23" s="31"/>
      <c r="B23" s="18" t="s">
        <v>105</v>
      </c>
      <c r="C23" s="19">
        <f>SUM(C5:C22)</f>
        <v>25599748.53230647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C2D80EE-2633-4E9A-A341-2E77E2FEB0DB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B12D-E10A-4F6B-8B2F-E4072B4FD5C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176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1088983.9884637103</v>
      </c>
      <c r="D5" s="14">
        <f>C5/C$23</f>
        <v>1.0407014132677165E-2</v>
      </c>
    </row>
    <row r="6" spans="1:6" ht="16.5" thickTop="1" thickBot="1" x14ac:dyDescent="0.3">
      <c r="A6" s="15">
        <v>2</v>
      </c>
      <c r="B6" s="16" t="s">
        <v>88</v>
      </c>
      <c r="C6" s="17">
        <v>538188.88079630781</v>
      </c>
      <c r="D6" s="14">
        <f t="shared" ref="D6:D23" si="0">C6/C$23</f>
        <v>5.1432705602939442E-3</v>
      </c>
    </row>
    <row r="7" spans="1:6" ht="16.5" thickTop="1" thickBot="1" x14ac:dyDescent="0.3">
      <c r="A7" s="15">
        <v>3</v>
      </c>
      <c r="B7" s="16" t="s">
        <v>89</v>
      </c>
      <c r="C7" s="17">
        <v>1364919.5618564398</v>
      </c>
      <c r="D7" s="14">
        <f t="shared" si="0"/>
        <v>1.3044027571284035E-2</v>
      </c>
    </row>
    <row r="8" spans="1:6" ht="16.5" thickTop="1" thickBot="1" x14ac:dyDescent="0.3">
      <c r="A8" s="15">
        <v>4</v>
      </c>
      <c r="B8" s="16" t="s">
        <v>90</v>
      </c>
      <c r="C8" s="17">
        <v>631329.76653307746</v>
      </c>
      <c r="D8" s="14">
        <f t="shared" si="0"/>
        <v>6.0333832933196175E-3</v>
      </c>
    </row>
    <row r="9" spans="1:6" ht="16.5" thickTop="1" thickBot="1" x14ac:dyDescent="0.3">
      <c r="A9" s="15">
        <v>5</v>
      </c>
      <c r="B9" s="16" t="s">
        <v>91</v>
      </c>
      <c r="C9" s="17">
        <v>656162.66731461498</v>
      </c>
      <c r="D9" s="14">
        <f t="shared" si="0"/>
        <v>6.2707020713058956E-3</v>
      </c>
    </row>
    <row r="10" spans="1:6" ht="16.5" thickTop="1" thickBot="1" x14ac:dyDescent="0.3">
      <c r="A10" s="15">
        <v>6</v>
      </c>
      <c r="B10" s="16" t="s">
        <v>92</v>
      </c>
      <c r="C10" s="17">
        <v>226414.08476754907</v>
      </c>
      <c r="D10" s="14">
        <f t="shared" si="0"/>
        <v>2.1637550275988939E-3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19558.192881197363</v>
      </c>
      <c r="D12" s="14">
        <f t="shared" si="0"/>
        <v>1.8691036037306238E-4</v>
      </c>
    </row>
    <row r="13" spans="1:6" ht="16.5" thickTop="1" thickBot="1" x14ac:dyDescent="0.3">
      <c r="A13" s="15">
        <v>9</v>
      </c>
      <c r="B13" s="16" t="s">
        <v>95</v>
      </c>
      <c r="C13" s="17">
        <v>203594.9469703736</v>
      </c>
      <c r="D13" s="14">
        <f t="shared" si="0"/>
        <v>1.945681031960319E-3</v>
      </c>
    </row>
    <row r="14" spans="1:6" ht="16.5" thickTop="1" thickBot="1" x14ac:dyDescent="0.3">
      <c r="A14" s="15">
        <v>10</v>
      </c>
      <c r="B14" s="16" t="s">
        <v>96</v>
      </c>
      <c r="C14" s="17">
        <v>5426557.1085538538</v>
      </c>
      <c r="D14" s="14">
        <f t="shared" si="0"/>
        <v>5.1859583904599951E-2</v>
      </c>
    </row>
    <row r="15" spans="1:6" ht="16.5" thickTop="1" thickBot="1" x14ac:dyDescent="0.3">
      <c r="A15" s="15">
        <v>11</v>
      </c>
      <c r="B15" s="16" t="s">
        <v>97</v>
      </c>
      <c r="C15" s="17">
        <v>643616.34560957493</v>
      </c>
      <c r="D15" s="14">
        <f t="shared" si="0"/>
        <v>6.1508015505630075E-3</v>
      </c>
    </row>
    <row r="16" spans="1:6" ht="16.5" thickTop="1" thickBot="1" x14ac:dyDescent="0.3">
      <c r="A16" s="15">
        <v>12</v>
      </c>
      <c r="B16" s="16" t="s">
        <v>98</v>
      </c>
      <c r="C16" s="17">
        <v>35244610.472139366</v>
      </c>
      <c r="D16" s="14">
        <f t="shared" si="0"/>
        <v>0.33681960723932086</v>
      </c>
    </row>
    <row r="17" spans="1:4" ht="16.5" thickTop="1" thickBot="1" x14ac:dyDescent="0.3">
      <c r="A17" s="15">
        <v>13</v>
      </c>
      <c r="B17" s="16" t="s">
        <v>99</v>
      </c>
      <c r="C17" s="17">
        <v>4258750.6473762402</v>
      </c>
      <c r="D17" s="14">
        <f t="shared" si="0"/>
        <v>4.0699292775937382E-2</v>
      </c>
    </row>
    <row r="18" spans="1:4" ht="16.5" thickTop="1" thickBot="1" x14ac:dyDescent="0.3">
      <c r="A18" s="15">
        <v>14</v>
      </c>
      <c r="B18" s="16" t="s">
        <v>100</v>
      </c>
      <c r="C18" s="17">
        <v>17276756.553524878</v>
      </c>
      <c r="D18" s="14">
        <f t="shared" si="0"/>
        <v>0.16510752364046163</v>
      </c>
    </row>
    <row r="19" spans="1:4" ht="16.5" thickTop="1" thickBot="1" x14ac:dyDescent="0.3">
      <c r="A19" s="15">
        <v>15</v>
      </c>
      <c r="B19" s="16" t="s">
        <v>101</v>
      </c>
      <c r="C19" s="17">
        <v>186486.8885674123</v>
      </c>
      <c r="D19" s="14">
        <f t="shared" si="0"/>
        <v>1.7821856936739769E-3</v>
      </c>
    </row>
    <row r="20" spans="1:4" ht="16.5" thickTop="1" thickBot="1" x14ac:dyDescent="0.3">
      <c r="A20" s="15">
        <v>16</v>
      </c>
      <c r="B20" s="16" t="s">
        <v>102</v>
      </c>
      <c r="C20" s="17">
        <v>11721965.907260193</v>
      </c>
      <c r="D20" s="14">
        <f t="shared" si="0"/>
        <v>0.11202245960633056</v>
      </c>
    </row>
    <row r="21" spans="1:4" ht="16.5" thickTop="1" thickBot="1" x14ac:dyDescent="0.3">
      <c r="A21" s="15">
        <v>17</v>
      </c>
      <c r="B21" s="16" t="s">
        <v>103</v>
      </c>
      <c r="C21" s="17">
        <v>20661611.839591645</v>
      </c>
      <c r="D21" s="14">
        <f t="shared" si="0"/>
        <v>0.19745532413370803</v>
      </c>
    </row>
    <row r="22" spans="1:4" ht="16.5" thickTop="1" thickBot="1" x14ac:dyDescent="0.3">
      <c r="A22" s="15">
        <v>18</v>
      </c>
      <c r="B22" s="16" t="s">
        <v>104</v>
      </c>
      <c r="C22" s="17">
        <v>4489918.4597450802</v>
      </c>
      <c r="D22" s="14">
        <f t="shared" si="0"/>
        <v>4.2908477406591615E-2</v>
      </c>
    </row>
    <row r="23" spans="1:4" ht="16.5" thickTop="1" thickBot="1" x14ac:dyDescent="0.3">
      <c r="A23" s="31"/>
      <c r="B23" s="18" t="s">
        <v>105</v>
      </c>
      <c r="C23" s="19">
        <f>SUM(C5:C22)</f>
        <v>104639426.31195152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5505ECA-39B8-4549-A9EB-355266DF84A9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C750-AF67-4FA0-8F62-CE042009032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177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1142402.157534543</v>
      </c>
      <c r="D5" s="14">
        <f t="shared" ref="D5:D22" si="0">C5/C$23</f>
        <v>2.7838731482285658E-2</v>
      </c>
    </row>
    <row r="6" spans="1:6" ht="16.5" thickTop="1" thickBot="1" x14ac:dyDescent="0.3">
      <c r="A6" s="15">
        <v>2</v>
      </c>
      <c r="B6" s="16" t="s">
        <v>88</v>
      </c>
      <c r="C6" s="17">
        <v>79206.181908532759</v>
      </c>
      <c r="D6" s="14">
        <f t="shared" si="0"/>
        <v>1.9301430895818687E-3</v>
      </c>
    </row>
    <row r="7" spans="1:6" ht="16.5" thickTop="1" thickBot="1" x14ac:dyDescent="0.3">
      <c r="A7" s="15">
        <v>3</v>
      </c>
      <c r="B7" s="16" t="s">
        <v>89</v>
      </c>
      <c r="C7" s="17">
        <v>781942.80225646135</v>
      </c>
      <c r="D7" s="14">
        <f t="shared" si="0"/>
        <v>1.9054844708541623E-2</v>
      </c>
    </row>
    <row r="8" spans="1:6" ht="16.5" thickTop="1" thickBot="1" x14ac:dyDescent="0.3">
      <c r="A8" s="15">
        <v>4</v>
      </c>
      <c r="B8" s="16" t="s">
        <v>90</v>
      </c>
      <c r="C8" s="17">
        <v>3338720.3149854704</v>
      </c>
      <c r="D8" s="14">
        <f t="shared" si="0"/>
        <v>8.1359911420267328E-2</v>
      </c>
    </row>
    <row r="9" spans="1:6" ht="16.5" thickTop="1" thickBot="1" x14ac:dyDescent="0.3">
      <c r="A9" s="15">
        <v>5</v>
      </c>
      <c r="B9" s="16" t="s">
        <v>91</v>
      </c>
      <c r="C9" s="17">
        <v>722498.03763468761</v>
      </c>
      <c r="D9" s="14">
        <f t="shared" si="0"/>
        <v>1.760625952387718E-2</v>
      </c>
    </row>
    <row r="10" spans="1:6" ht="16.5" thickTop="1" thickBot="1" x14ac:dyDescent="0.3">
      <c r="A10" s="15">
        <v>6</v>
      </c>
      <c r="B10" s="16" t="s">
        <v>92</v>
      </c>
      <c r="C10" s="17">
        <v>587198.56046571687</v>
      </c>
      <c r="D10" s="14">
        <f t="shared" si="0"/>
        <v>1.4309201837353399E-2</v>
      </c>
    </row>
    <row r="11" spans="1:6" ht="16.5" thickTop="1" thickBot="1" x14ac:dyDescent="0.3">
      <c r="A11" s="15">
        <v>7</v>
      </c>
      <c r="B11" s="16" t="s">
        <v>93</v>
      </c>
      <c r="C11" s="17">
        <v>10280.323317702654</v>
      </c>
      <c r="D11" s="14">
        <f t="shared" si="0"/>
        <v>2.5051699920651684E-4</v>
      </c>
    </row>
    <row r="12" spans="1:6" ht="16.5" thickTop="1" thickBot="1" x14ac:dyDescent="0.3">
      <c r="A12" s="15">
        <v>8</v>
      </c>
      <c r="B12" s="16" t="s">
        <v>94</v>
      </c>
      <c r="C12" s="17">
        <v>2912.8676539987473</v>
      </c>
      <c r="D12" s="14">
        <f t="shared" si="0"/>
        <v>7.0982481894213816E-5</v>
      </c>
    </row>
    <row r="13" spans="1:6" ht="16.5" thickTop="1" thickBot="1" x14ac:dyDescent="0.3">
      <c r="A13" s="15">
        <v>9</v>
      </c>
      <c r="B13" s="16" t="s">
        <v>95</v>
      </c>
      <c r="C13" s="17">
        <v>36092.389850536361</v>
      </c>
      <c r="D13" s="14">
        <f t="shared" si="0"/>
        <v>8.7952070378742489E-4</v>
      </c>
    </row>
    <row r="14" spans="1:6" ht="16.5" thickTop="1" thickBot="1" x14ac:dyDescent="0.3">
      <c r="A14" s="15">
        <v>10</v>
      </c>
      <c r="B14" s="16" t="s">
        <v>96</v>
      </c>
      <c r="C14" s="17">
        <v>4652017.7599949287</v>
      </c>
      <c r="D14" s="14">
        <f t="shared" si="0"/>
        <v>0.11336312034880494</v>
      </c>
    </row>
    <row r="15" spans="1:6" ht="16.5" thickTop="1" thickBot="1" x14ac:dyDescent="0.3">
      <c r="A15" s="15">
        <v>11</v>
      </c>
      <c r="B15" s="16" t="s">
        <v>97</v>
      </c>
      <c r="C15" s="17">
        <v>76105.345135372641</v>
      </c>
      <c r="D15" s="14">
        <f t="shared" si="0"/>
        <v>1.8545800650120456E-3</v>
      </c>
    </row>
    <row r="16" spans="1:6" ht="16.5" thickTop="1" thickBot="1" x14ac:dyDescent="0.3">
      <c r="A16" s="15">
        <v>12</v>
      </c>
      <c r="B16" s="16" t="s">
        <v>98</v>
      </c>
      <c r="C16" s="17">
        <v>858329.81184364518</v>
      </c>
      <c r="D16" s="14">
        <f t="shared" si="0"/>
        <v>2.0916288539514157E-2</v>
      </c>
    </row>
    <row r="17" spans="1:4" ht="16.5" thickTop="1" thickBot="1" x14ac:dyDescent="0.3">
      <c r="A17" s="15">
        <v>13</v>
      </c>
      <c r="B17" s="16" t="s">
        <v>99</v>
      </c>
      <c r="C17" s="17">
        <v>799356.89080583793</v>
      </c>
      <c r="D17" s="14">
        <f t="shared" si="0"/>
        <v>1.9479201518389628E-2</v>
      </c>
    </row>
    <row r="18" spans="1:4" ht="16.5" thickTop="1" thickBot="1" x14ac:dyDescent="0.3">
      <c r="A18" s="15">
        <v>14</v>
      </c>
      <c r="B18" s="16" t="s">
        <v>100</v>
      </c>
      <c r="C18" s="17">
        <v>19076399.74069969</v>
      </c>
      <c r="D18" s="14">
        <f t="shared" si="0"/>
        <v>0.46486499218120092</v>
      </c>
    </row>
    <row r="19" spans="1:4" ht="16.5" thickTop="1" thickBot="1" x14ac:dyDescent="0.3">
      <c r="A19" s="15">
        <v>15</v>
      </c>
      <c r="B19" s="16" t="s">
        <v>101</v>
      </c>
      <c r="C19" s="17">
        <v>240708.98881020152</v>
      </c>
      <c r="D19" s="14">
        <f t="shared" si="0"/>
        <v>5.8657390137650213E-3</v>
      </c>
    </row>
    <row r="20" spans="1:4" ht="16.5" thickTop="1" thickBot="1" x14ac:dyDescent="0.3">
      <c r="A20" s="15">
        <v>16</v>
      </c>
      <c r="B20" s="16" t="s">
        <v>102</v>
      </c>
      <c r="C20" s="17">
        <v>4274152.2971665701</v>
      </c>
      <c r="D20" s="14">
        <f t="shared" si="0"/>
        <v>0.10415507125091956</v>
      </c>
    </row>
    <row r="21" spans="1:4" ht="16.5" thickTop="1" thickBot="1" x14ac:dyDescent="0.3">
      <c r="A21" s="15">
        <v>17</v>
      </c>
      <c r="B21" s="16" t="s">
        <v>103</v>
      </c>
      <c r="C21" s="17">
        <v>1641921.1273494973</v>
      </c>
      <c r="D21" s="14">
        <f t="shared" si="0"/>
        <v>4.0011305193978768E-2</v>
      </c>
    </row>
    <row r="22" spans="1:4" ht="16.5" thickTop="1" thickBot="1" x14ac:dyDescent="0.3">
      <c r="A22" s="15">
        <v>18</v>
      </c>
      <c r="B22" s="16" t="s">
        <v>104</v>
      </c>
      <c r="C22" s="17">
        <v>2716184.4662723886</v>
      </c>
      <c r="D22" s="14">
        <f t="shared" si="0"/>
        <v>6.6189589641619723E-2</v>
      </c>
    </row>
    <row r="23" spans="1:4" ht="16.5" thickTop="1" thickBot="1" x14ac:dyDescent="0.3">
      <c r="A23" s="31"/>
      <c r="B23" s="18" t="s">
        <v>105</v>
      </c>
      <c r="C23" s="19">
        <f>SUM(C5:C22)</f>
        <v>41036430.063685782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3449F00-183C-4804-AE42-D8B35BBAA216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7276-BC22-429D-AB7A-C709C3CD646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178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114978.24577493448</v>
      </c>
      <c r="D5" s="14">
        <f>C5/C$23</f>
        <v>7.8698569902255714E-3</v>
      </c>
    </row>
    <row r="6" spans="1:6" ht="16.5" thickTop="1" thickBot="1" x14ac:dyDescent="0.3">
      <c r="A6" s="15">
        <v>2</v>
      </c>
      <c r="B6" s="16" t="s">
        <v>88</v>
      </c>
      <c r="C6" s="17">
        <v>12542.7393739162</v>
      </c>
      <c r="D6" s="14">
        <f t="shared" ref="D6:D23" si="0">C6/C$23</f>
        <v>8.5850644592031888E-4</v>
      </c>
    </row>
    <row r="7" spans="1:6" ht="16.5" thickTop="1" thickBot="1" x14ac:dyDescent="0.3">
      <c r="A7" s="15">
        <v>3</v>
      </c>
      <c r="B7" s="16" t="s">
        <v>89</v>
      </c>
      <c r="C7" s="17">
        <v>210764.78034989868</v>
      </c>
      <c r="D7" s="14">
        <f t="shared" si="0"/>
        <v>1.4426108771713452E-2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1529978.118590242</v>
      </c>
      <c r="D9" s="14">
        <f t="shared" si="0"/>
        <v>0.10472162721154063</v>
      </c>
    </row>
    <row r="10" spans="1:6" ht="16.5" thickTop="1" thickBot="1" x14ac:dyDescent="0.3">
      <c r="A10" s="15">
        <v>6</v>
      </c>
      <c r="B10" s="16" t="s">
        <v>92</v>
      </c>
      <c r="C10" s="17">
        <v>281792.48714513547</v>
      </c>
      <c r="D10" s="14">
        <f t="shared" si="0"/>
        <v>1.9287705772561461E-2</v>
      </c>
    </row>
    <row r="11" spans="1:6" ht="16.5" thickTop="1" thickBot="1" x14ac:dyDescent="0.3">
      <c r="A11" s="15">
        <v>7</v>
      </c>
      <c r="B11" s="16" t="s">
        <v>93</v>
      </c>
      <c r="C11" s="17">
        <v>35873.427348736259</v>
      </c>
      <c r="D11" s="14">
        <f t="shared" si="0"/>
        <v>2.4554100741494126E-3</v>
      </c>
    </row>
    <row r="12" spans="1:6" ht="16.5" thickTop="1" thickBot="1" x14ac:dyDescent="0.3">
      <c r="A12" s="15">
        <v>8</v>
      </c>
      <c r="B12" s="16" t="s">
        <v>94</v>
      </c>
      <c r="C12" s="17">
        <v>9443.6049770944137</v>
      </c>
      <c r="D12" s="14">
        <f t="shared" si="0"/>
        <v>6.4638158410760312E-4</v>
      </c>
    </row>
    <row r="13" spans="1:6" ht="16.5" thickTop="1" thickBot="1" x14ac:dyDescent="0.3">
      <c r="A13" s="15">
        <v>9</v>
      </c>
      <c r="B13" s="16" t="s">
        <v>95</v>
      </c>
      <c r="C13" s="17">
        <v>23335.24943099148</v>
      </c>
      <c r="D13" s="14">
        <f t="shared" si="0"/>
        <v>1.597215843879057E-3</v>
      </c>
    </row>
    <row r="14" spans="1:6" ht="16.5" thickTop="1" thickBot="1" x14ac:dyDescent="0.3">
      <c r="A14" s="15">
        <v>10</v>
      </c>
      <c r="B14" s="16" t="s">
        <v>96</v>
      </c>
      <c r="C14" s="17">
        <v>1941318.365610488</v>
      </c>
      <c r="D14" s="14">
        <f t="shared" si="0"/>
        <v>0.1328764220299454</v>
      </c>
    </row>
    <row r="15" spans="1:6" ht="16.5" thickTop="1" thickBot="1" x14ac:dyDescent="0.3">
      <c r="A15" s="15">
        <v>11</v>
      </c>
      <c r="B15" s="16" t="s">
        <v>97</v>
      </c>
      <c r="C15" s="17">
        <v>67084.974507490304</v>
      </c>
      <c r="D15" s="14">
        <f t="shared" si="0"/>
        <v>4.5917308270672103E-3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478251.9675840378</v>
      </c>
      <c r="D17" s="14">
        <f t="shared" si="0"/>
        <v>3.2734667021688771E-2</v>
      </c>
    </row>
    <row r="18" spans="1:4" ht="16.5" thickTop="1" thickBot="1" x14ac:dyDescent="0.3">
      <c r="A18" s="15">
        <v>14</v>
      </c>
      <c r="B18" s="16" t="s">
        <v>100</v>
      </c>
      <c r="C18" s="17">
        <v>6123375.2411707398</v>
      </c>
      <c r="D18" s="14">
        <f t="shared" si="0"/>
        <v>0.41912352306915518</v>
      </c>
    </row>
    <row r="19" spans="1:4" ht="16.5" thickTop="1" thickBot="1" x14ac:dyDescent="0.3">
      <c r="A19" s="15">
        <v>15</v>
      </c>
      <c r="B19" s="16" t="s">
        <v>101</v>
      </c>
      <c r="C19" s="17">
        <v>56860.388542570734</v>
      </c>
      <c r="D19" s="14">
        <f t="shared" si="0"/>
        <v>3.8918938380276165E-3</v>
      </c>
    </row>
    <row r="20" spans="1:4" ht="16.5" thickTop="1" thickBot="1" x14ac:dyDescent="0.3">
      <c r="A20" s="15">
        <v>16</v>
      </c>
      <c r="B20" s="16" t="s">
        <v>102</v>
      </c>
      <c r="C20" s="17">
        <v>2307695.7159734285</v>
      </c>
      <c r="D20" s="14">
        <f t="shared" si="0"/>
        <v>0.1579536645324805</v>
      </c>
    </row>
    <row r="21" spans="1:4" ht="16.5" thickTop="1" thickBot="1" x14ac:dyDescent="0.3">
      <c r="A21" s="15">
        <v>17</v>
      </c>
      <c r="B21" s="16" t="s">
        <v>103</v>
      </c>
      <c r="C21" s="17">
        <v>604714.04585918668</v>
      </c>
      <c r="D21" s="14">
        <f t="shared" si="0"/>
        <v>4.1390552002403075E-2</v>
      </c>
    </row>
    <row r="22" spans="1:4" ht="16.5" thickTop="1" thickBot="1" x14ac:dyDescent="0.3">
      <c r="A22" s="15">
        <v>18</v>
      </c>
      <c r="B22" s="16" t="s">
        <v>104</v>
      </c>
      <c r="C22" s="17">
        <v>811944.28703796072</v>
      </c>
      <c r="D22" s="14">
        <f t="shared" si="0"/>
        <v>5.5574733985134635E-2</v>
      </c>
    </row>
    <row r="23" spans="1:4" ht="16.5" thickTop="1" thickBot="1" x14ac:dyDescent="0.3">
      <c r="A23" s="31"/>
      <c r="B23" s="18" t="s">
        <v>105</v>
      </c>
      <c r="C23" s="19">
        <f>SUM(C5:C22)</f>
        <v>14609953.639276853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D6A0AE7-1A21-48DB-BBE6-683ABC681371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A35E-D6CC-4254-9D78-5958D28F767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179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755591.29585166334</v>
      </c>
      <c r="D5" s="14">
        <f>C5/C$23</f>
        <v>2.3300477707038161E-2</v>
      </c>
    </row>
    <row r="6" spans="1:6" ht="16.5" thickTop="1" thickBot="1" x14ac:dyDescent="0.3">
      <c r="A6" s="15">
        <v>2</v>
      </c>
      <c r="B6" s="16" t="s">
        <v>88</v>
      </c>
      <c r="C6" s="17">
        <v>127074.66184791486</v>
      </c>
      <c r="D6" s="14">
        <f t="shared" ref="D6:D23" si="0">C6/C$23</f>
        <v>3.9186533007627882E-3</v>
      </c>
    </row>
    <row r="7" spans="1:6" ht="16.5" thickTop="1" thickBot="1" x14ac:dyDescent="0.3">
      <c r="A7" s="15">
        <v>3</v>
      </c>
      <c r="B7" s="16" t="s">
        <v>89</v>
      </c>
      <c r="C7" s="17">
        <v>239076.69955909258</v>
      </c>
      <c r="D7" s="14">
        <f t="shared" si="0"/>
        <v>7.3725059287111086E-3</v>
      </c>
    </row>
    <row r="8" spans="1:6" ht="16.5" thickTop="1" thickBot="1" x14ac:dyDescent="0.3">
      <c r="A8" s="15">
        <v>4</v>
      </c>
      <c r="B8" s="16" t="s">
        <v>90</v>
      </c>
      <c r="C8" s="17">
        <v>984568.18402733537</v>
      </c>
      <c r="D8" s="14">
        <f t="shared" si="0"/>
        <v>3.0361531622899614E-2</v>
      </c>
    </row>
    <row r="9" spans="1:6" ht="16.5" thickTop="1" thickBot="1" x14ac:dyDescent="0.3">
      <c r="A9" s="15">
        <v>5</v>
      </c>
      <c r="B9" s="16" t="s">
        <v>91</v>
      </c>
      <c r="C9" s="17">
        <v>644053.9089645847</v>
      </c>
      <c r="D9" s="14">
        <f t="shared" si="0"/>
        <v>1.9860953706520992E-2</v>
      </c>
    </row>
    <row r="10" spans="1:6" ht="16.5" thickTop="1" thickBot="1" x14ac:dyDescent="0.3">
      <c r="A10" s="15">
        <v>6</v>
      </c>
      <c r="B10" s="16" t="s">
        <v>92</v>
      </c>
      <c r="C10" s="17">
        <v>431332.86116357695</v>
      </c>
      <c r="D10" s="14">
        <f t="shared" si="0"/>
        <v>1.3301187786350525E-2</v>
      </c>
    </row>
    <row r="11" spans="1:6" ht="16.5" thickTop="1" thickBot="1" x14ac:dyDescent="0.3">
      <c r="A11" s="15">
        <v>7</v>
      </c>
      <c r="B11" s="16" t="s">
        <v>93</v>
      </c>
      <c r="C11" s="17">
        <v>1245801.99451624</v>
      </c>
      <c r="D11" s="14">
        <f t="shared" si="0"/>
        <v>3.8417305440093398E-2</v>
      </c>
    </row>
    <row r="12" spans="1:6" ht="16.5" thickTop="1" thickBot="1" x14ac:dyDescent="0.3">
      <c r="A12" s="15">
        <v>8</v>
      </c>
      <c r="B12" s="16" t="s">
        <v>94</v>
      </c>
      <c r="C12" s="17">
        <v>41288.488890819979</v>
      </c>
      <c r="D12" s="14">
        <f t="shared" si="0"/>
        <v>1.2732300123620144E-3</v>
      </c>
    </row>
    <row r="13" spans="1:6" ht="16.5" thickTop="1" thickBot="1" x14ac:dyDescent="0.3">
      <c r="A13" s="15">
        <v>9</v>
      </c>
      <c r="B13" s="16" t="s">
        <v>95</v>
      </c>
      <c r="C13" s="17">
        <v>16938.777731763137</v>
      </c>
      <c r="D13" s="14">
        <f t="shared" si="0"/>
        <v>5.2234801418478058E-4</v>
      </c>
    </row>
    <row r="14" spans="1:6" ht="16.5" thickTop="1" thickBot="1" x14ac:dyDescent="0.3">
      <c r="A14" s="15">
        <v>10</v>
      </c>
      <c r="B14" s="16" t="s">
        <v>96</v>
      </c>
      <c r="C14" s="17">
        <v>2450793.259285172</v>
      </c>
      <c r="D14" s="14">
        <f t="shared" si="0"/>
        <v>7.5576113721860891E-2</v>
      </c>
    </row>
    <row r="15" spans="1:6" ht="16.5" thickTop="1" thickBot="1" x14ac:dyDescent="0.3">
      <c r="A15" s="15">
        <v>11</v>
      </c>
      <c r="B15" s="16" t="s">
        <v>97</v>
      </c>
      <c r="C15" s="17">
        <v>43579.26390404311</v>
      </c>
      <c r="D15" s="14">
        <f t="shared" si="0"/>
        <v>1.3438715780080064E-3</v>
      </c>
    </row>
    <row r="16" spans="1:6" ht="16.5" thickTop="1" thickBot="1" x14ac:dyDescent="0.3">
      <c r="A16" s="15">
        <v>12</v>
      </c>
      <c r="B16" s="16" t="s">
        <v>98</v>
      </c>
      <c r="C16" s="17">
        <v>9295094.0598771088</v>
      </c>
      <c r="D16" s="14">
        <f t="shared" si="0"/>
        <v>0.28663661574194221</v>
      </c>
    </row>
    <row r="17" spans="1:4" ht="16.5" thickTop="1" thickBot="1" x14ac:dyDescent="0.3">
      <c r="A17" s="15">
        <v>13</v>
      </c>
      <c r="B17" s="16" t="s">
        <v>99</v>
      </c>
      <c r="C17" s="17">
        <v>459240.89086124295</v>
      </c>
      <c r="D17" s="14">
        <f t="shared" si="0"/>
        <v>1.4161799108090111E-2</v>
      </c>
    </row>
    <row r="18" spans="1:4" ht="16.5" thickTop="1" thickBot="1" x14ac:dyDescent="0.3">
      <c r="A18" s="15">
        <v>14</v>
      </c>
      <c r="B18" s="16" t="s">
        <v>100</v>
      </c>
      <c r="C18" s="17">
        <v>7102859.367702255</v>
      </c>
      <c r="D18" s="14">
        <f t="shared" si="0"/>
        <v>0.21903377826345991</v>
      </c>
    </row>
    <row r="19" spans="1:4" ht="16.5" thickTop="1" thickBot="1" x14ac:dyDescent="0.3">
      <c r="A19" s="15">
        <v>15</v>
      </c>
      <c r="B19" s="16" t="s">
        <v>101</v>
      </c>
      <c r="C19" s="17">
        <v>262775.66581428732</v>
      </c>
      <c r="D19" s="14">
        <f t="shared" si="0"/>
        <v>8.1033206402366127E-3</v>
      </c>
    </row>
    <row r="20" spans="1:4" ht="16.5" thickTop="1" thickBot="1" x14ac:dyDescent="0.3">
      <c r="A20" s="15">
        <v>16</v>
      </c>
      <c r="B20" s="16" t="s">
        <v>102</v>
      </c>
      <c r="C20" s="17">
        <v>3632108.7654225891</v>
      </c>
      <c r="D20" s="14">
        <f t="shared" si="0"/>
        <v>0.11200482295508253</v>
      </c>
    </row>
    <row r="21" spans="1:4" ht="16.5" thickTop="1" thickBot="1" x14ac:dyDescent="0.3">
      <c r="A21" s="15">
        <v>17</v>
      </c>
      <c r="B21" s="16" t="s">
        <v>103</v>
      </c>
      <c r="C21" s="17">
        <v>2907170.013450583</v>
      </c>
      <c r="D21" s="14">
        <f t="shared" si="0"/>
        <v>8.9649590275684518E-2</v>
      </c>
    </row>
    <row r="22" spans="1:4" ht="16.5" thickTop="1" thickBot="1" x14ac:dyDescent="0.3">
      <c r="A22" s="15">
        <v>18</v>
      </c>
      <c r="B22" s="16" t="s">
        <v>104</v>
      </c>
      <c r="C22" s="17">
        <v>1788797.9655084852</v>
      </c>
      <c r="D22" s="14">
        <f t="shared" si="0"/>
        <v>5.5161894196711615E-2</v>
      </c>
    </row>
    <row r="23" spans="1:4" ht="16.5" thickTop="1" thickBot="1" x14ac:dyDescent="0.3">
      <c r="A23" s="31"/>
      <c r="B23" s="18" t="s">
        <v>105</v>
      </c>
      <c r="C23" s="19">
        <f>SUM(C5:C22)</f>
        <v>32428146.124378763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D351A92-9F94-4768-99AE-69FE90A3E57E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1F76-97F8-4023-A94C-64C20B7B9AC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180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159563.97984991843</v>
      </c>
      <c r="D5" s="14">
        <f>C5/C$23</f>
        <v>3.8111236740054249E-3</v>
      </c>
    </row>
    <row r="6" spans="1:6" ht="16.5" thickTop="1" thickBot="1" x14ac:dyDescent="0.3">
      <c r="A6" s="15">
        <v>2</v>
      </c>
      <c r="B6" s="16" t="s">
        <v>88</v>
      </c>
      <c r="C6" s="17">
        <v>187458.53877042732</v>
      </c>
      <c r="D6" s="14">
        <f t="shared" ref="D6:D23" si="0">C6/C$23</f>
        <v>4.4773743778164145E-3</v>
      </c>
    </row>
    <row r="7" spans="1:6" ht="16.5" thickTop="1" thickBot="1" x14ac:dyDescent="0.3">
      <c r="A7" s="15">
        <v>3</v>
      </c>
      <c r="B7" s="16" t="s">
        <v>89</v>
      </c>
      <c r="C7" s="17">
        <v>1154500.7703188409</v>
      </c>
      <c r="D7" s="14">
        <f t="shared" si="0"/>
        <v>2.7574802418177988E-2</v>
      </c>
    </row>
    <row r="8" spans="1:6" ht="16.5" thickTop="1" thickBot="1" x14ac:dyDescent="0.3">
      <c r="A8" s="15">
        <v>4</v>
      </c>
      <c r="B8" s="16" t="s">
        <v>90</v>
      </c>
      <c r="C8" s="17">
        <v>1490374.8118561713</v>
      </c>
      <c r="D8" s="14">
        <f t="shared" si="0"/>
        <v>3.5597023425643387E-2</v>
      </c>
    </row>
    <row r="9" spans="1:6" ht="16.5" thickTop="1" thickBot="1" x14ac:dyDescent="0.3">
      <c r="A9" s="15">
        <v>5</v>
      </c>
      <c r="B9" s="16" t="s">
        <v>91</v>
      </c>
      <c r="C9" s="17">
        <v>1178825.5374493226</v>
      </c>
      <c r="D9" s="14">
        <f t="shared" si="0"/>
        <v>2.8155790031816376E-2</v>
      </c>
    </row>
    <row r="10" spans="1:6" ht="16.5" thickTop="1" thickBot="1" x14ac:dyDescent="0.3">
      <c r="A10" s="15">
        <v>6</v>
      </c>
      <c r="B10" s="16" t="s">
        <v>92</v>
      </c>
      <c r="C10" s="17">
        <v>2109415.2471693084</v>
      </c>
      <c r="D10" s="14">
        <f t="shared" si="0"/>
        <v>5.0382563748763667E-2</v>
      </c>
    </row>
    <row r="11" spans="1:6" ht="16.5" thickTop="1" thickBot="1" x14ac:dyDescent="0.3">
      <c r="A11" s="15">
        <v>7</v>
      </c>
      <c r="B11" s="16" t="s">
        <v>93</v>
      </c>
      <c r="C11" s="17">
        <v>75234.482117975422</v>
      </c>
      <c r="D11" s="14">
        <f t="shared" si="0"/>
        <v>1.7969463795716456E-3</v>
      </c>
    </row>
    <row r="12" spans="1:6" ht="16.5" thickTop="1" thickBot="1" x14ac:dyDescent="0.3">
      <c r="A12" s="15">
        <v>8</v>
      </c>
      <c r="B12" s="16" t="s">
        <v>94</v>
      </c>
      <c r="C12" s="17">
        <v>46313.065733678806</v>
      </c>
      <c r="D12" s="14">
        <f t="shared" si="0"/>
        <v>1.1061695841342663E-3</v>
      </c>
    </row>
    <row r="13" spans="1:6" ht="16.5" thickTop="1" thickBot="1" x14ac:dyDescent="0.3">
      <c r="A13" s="15">
        <v>9</v>
      </c>
      <c r="B13" s="16" t="s">
        <v>95</v>
      </c>
      <c r="C13" s="17">
        <v>124382.30737141366</v>
      </c>
      <c r="D13" s="14">
        <f t="shared" si="0"/>
        <v>2.9708230936360443E-3</v>
      </c>
    </row>
    <row r="14" spans="1:6" ht="16.5" thickTop="1" thickBot="1" x14ac:dyDescent="0.3">
      <c r="A14" s="15">
        <v>10</v>
      </c>
      <c r="B14" s="16" t="s">
        <v>96</v>
      </c>
      <c r="C14" s="17">
        <v>4696528.5662647206</v>
      </c>
      <c r="D14" s="14">
        <f t="shared" si="0"/>
        <v>0.11217476037743354</v>
      </c>
    </row>
    <row r="15" spans="1:6" ht="16.5" thickTop="1" thickBot="1" x14ac:dyDescent="0.3">
      <c r="A15" s="15">
        <v>11</v>
      </c>
      <c r="B15" s="16" t="s">
        <v>97</v>
      </c>
      <c r="C15" s="17">
        <v>4079.5086908397375</v>
      </c>
      <c r="D15" s="14">
        <f t="shared" si="0"/>
        <v>9.7437480342328964E-5</v>
      </c>
    </row>
    <row r="16" spans="1:6" ht="16.5" thickTop="1" thickBot="1" x14ac:dyDescent="0.3">
      <c r="A16" s="15">
        <v>12</v>
      </c>
      <c r="B16" s="16" t="s">
        <v>98</v>
      </c>
      <c r="C16" s="17">
        <v>4728172.034966494</v>
      </c>
      <c r="D16" s="14">
        <f t="shared" si="0"/>
        <v>0.11293055233505711</v>
      </c>
    </row>
    <row r="17" spans="1:4" ht="16.5" thickTop="1" thickBot="1" x14ac:dyDescent="0.3">
      <c r="A17" s="15">
        <v>13</v>
      </c>
      <c r="B17" s="16" t="s">
        <v>99</v>
      </c>
      <c r="C17" s="17">
        <v>2442035.9320128141</v>
      </c>
      <c r="D17" s="14">
        <f t="shared" si="0"/>
        <v>5.8327079595405923E-2</v>
      </c>
    </row>
    <row r="18" spans="1:4" ht="16.5" thickTop="1" thickBot="1" x14ac:dyDescent="0.3">
      <c r="A18" s="15">
        <v>14</v>
      </c>
      <c r="B18" s="16" t="s">
        <v>100</v>
      </c>
      <c r="C18" s="17">
        <v>10311058.107728073</v>
      </c>
      <c r="D18" s="14">
        <f t="shared" si="0"/>
        <v>0.24627561743803</v>
      </c>
    </row>
    <row r="19" spans="1:4" ht="16.5" thickTop="1" thickBot="1" x14ac:dyDescent="0.3">
      <c r="A19" s="15">
        <v>15</v>
      </c>
      <c r="B19" s="16" t="s">
        <v>101</v>
      </c>
      <c r="C19" s="17">
        <v>293702.56654409401</v>
      </c>
      <c r="D19" s="14">
        <f t="shared" si="0"/>
        <v>7.0149717093116399E-3</v>
      </c>
    </row>
    <row r="20" spans="1:4" ht="16.5" thickTop="1" thickBot="1" x14ac:dyDescent="0.3">
      <c r="A20" s="15">
        <v>16</v>
      </c>
      <c r="B20" s="16" t="s">
        <v>102</v>
      </c>
      <c r="C20" s="17">
        <v>7373309.8221420571</v>
      </c>
      <c r="D20" s="14">
        <f t="shared" si="0"/>
        <v>0.1761086408434597</v>
      </c>
    </row>
    <row r="21" spans="1:4" ht="16.5" thickTop="1" thickBot="1" x14ac:dyDescent="0.3">
      <c r="A21" s="15">
        <v>17</v>
      </c>
      <c r="B21" s="16" t="s">
        <v>103</v>
      </c>
      <c r="C21" s="17">
        <v>2005168.9962103358</v>
      </c>
      <c r="D21" s="14">
        <f t="shared" si="0"/>
        <v>4.789268254042494E-2</v>
      </c>
    </row>
    <row r="22" spans="1:4" ht="16.5" thickTop="1" thickBot="1" x14ac:dyDescent="0.3">
      <c r="A22" s="15">
        <v>18</v>
      </c>
      <c r="B22" s="16" t="s">
        <v>104</v>
      </c>
      <c r="C22" s="17">
        <v>3487837.3809046485</v>
      </c>
      <c r="D22" s="14">
        <f t="shared" si="0"/>
        <v>8.3305640946969517E-2</v>
      </c>
    </row>
    <row r="23" spans="1:4" ht="16.5" thickTop="1" thickBot="1" x14ac:dyDescent="0.3">
      <c r="A23" s="31"/>
      <c r="B23" s="18" t="s">
        <v>105</v>
      </c>
      <c r="C23" s="19">
        <f>SUM(C5:C22)</f>
        <v>41867961.656101137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8DA4D36-6C52-4406-B246-A4CE9C5C9C70}"/>
  </hyperlink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70C3-3BAC-4C17-9389-2F6E7B81684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181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9271.4242188491116</v>
      </c>
      <c r="D6" s="14">
        <f t="shared" ref="D6:D23" si="0">C6/C$23</f>
        <v>1.509418445745657E-3</v>
      </c>
    </row>
    <row r="7" spans="1:6" ht="16.5" thickTop="1" thickBot="1" x14ac:dyDescent="0.3">
      <c r="A7" s="15">
        <v>3</v>
      </c>
      <c r="B7" s="16" t="s">
        <v>89</v>
      </c>
      <c r="C7" s="17">
        <v>6993.2374977350837</v>
      </c>
      <c r="D7" s="14">
        <f t="shared" si="0"/>
        <v>1.1385221326731449E-3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781346.5891057353</v>
      </c>
      <c r="D9" s="14">
        <f t="shared" si="0"/>
        <v>0.12720580207288251</v>
      </c>
    </row>
    <row r="10" spans="1:6" ht="16.5" thickTop="1" thickBot="1" x14ac:dyDescent="0.3">
      <c r="A10" s="15">
        <v>6</v>
      </c>
      <c r="B10" s="16" t="s">
        <v>92</v>
      </c>
      <c r="C10" s="17">
        <v>35570.747214472554</v>
      </c>
      <c r="D10" s="14">
        <f t="shared" si="0"/>
        <v>5.7910349809390622E-3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263049.53095461911</v>
      </c>
      <c r="D14" s="14">
        <f t="shared" si="0"/>
        <v>4.2825331340186748E-2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289497.42394560366</v>
      </c>
      <c r="D17" s="14">
        <f t="shared" si="0"/>
        <v>4.713113556070108E-2</v>
      </c>
    </row>
    <row r="18" spans="1:4" ht="16.5" thickTop="1" thickBot="1" x14ac:dyDescent="0.3">
      <c r="A18" s="15">
        <v>14</v>
      </c>
      <c r="B18" s="16" t="s">
        <v>100</v>
      </c>
      <c r="C18" s="17">
        <v>2289408.1489215828</v>
      </c>
      <c r="D18" s="14">
        <f t="shared" si="0"/>
        <v>0.37272319853482233</v>
      </c>
    </row>
    <row r="19" spans="1:4" ht="16.5" thickTop="1" thickBot="1" x14ac:dyDescent="0.3">
      <c r="A19" s="15">
        <v>15</v>
      </c>
      <c r="B19" s="16" t="s">
        <v>101</v>
      </c>
      <c r="C19" s="17">
        <v>16476.609733501828</v>
      </c>
      <c r="D19" s="14">
        <f t="shared" si="0"/>
        <v>2.6824464147092268E-3</v>
      </c>
    </row>
    <row r="20" spans="1:4" ht="16.5" thickTop="1" thickBot="1" x14ac:dyDescent="0.3">
      <c r="A20" s="15">
        <v>16</v>
      </c>
      <c r="B20" s="16" t="s">
        <v>102</v>
      </c>
      <c r="C20" s="17">
        <v>1413680.2495392393</v>
      </c>
      <c r="D20" s="14">
        <f t="shared" si="0"/>
        <v>0.23015180782071154</v>
      </c>
    </row>
    <row r="21" spans="1:4" ht="16.5" thickTop="1" thickBot="1" x14ac:dyDescent="0.3">
      <c r="A21" s="15">
        <v>17</v>
      </c>
      <c r="B21" s="16" t="s">
        <v>103</v>
      </c>
      <c r="C21" s="17">
        <v>222632.81467913825</v>
      </c>
      <c r="D21" s="14">
        <f t="shared" si="0"/>
        <v>3.6245356611098969E-2</v>
      </c>
    </row>
    <row r="22" spans="1:4" ht="16.5" thickTop="1" thickBot="1" x14ac:dyDescent="0.3">
      <c r="A22" s="15">
        <v>18</v>
      </c>
      <c r="B22" s="16" t="s">
        <v>104</v>
      </c>
      <c r="C22" s="17">
        <v>814454.91097817256</v>
      </c>
      <c r="D22" s="14">
        <f t="shared" si="0"/>
        <v>0.13259594608552966</v>
      </c>
    </row>
    <row r="23" spans="1:4" ht="16.5" thickTop="1" thickBot="1" x14ac:dyDescent="0.3">
      <c r="A23" s="31"/>
      <c r="B23" s="18" t="s">
        <v>105</v>
      </c>
      <c r="C23" s="19">
        <f>SUM(C5:C22)</f>
        <v>6142381.6867886502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557638A-2EFF-4296-AC1B-38CE5335C069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F945-7160-4A53-9084-81C53406EE2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182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199837.91267811667</v>
      </c>
      <c r="D5" s="14">
        <f>C5/C$23</f>
        <v>2.6759390185486374E-2</v>
      </c>
    </row>
    <row r="6" spans="1:6" ht="16.5" thickTop="1" thickBot="1" x14ac:dyDescent="0.3">
      <c r="A6" s="15">
        <v>2</v>
      </c>
      <c r="B6" s="16" t="s">
        <v>88</v>
      </c>
      <c r="C6" s="17">
        <v>5108.4399114558892</v>
      </c>
      <c r="D6" s="14">
        <f t="shared" ref="D6:D23" si="0">C6/C$23</f>
        <v>6.8404806174063315E-4</v>
      </c>
    </row>
    <row r="7" spans="1:6" ht="16.5" thickTop="1" thickBot="1" x14ac:dyDescent="0.3">
      <c r="A7" s="15">
        <v>3</v>
      </c>
      <c r="B7" s="16" t="s">
        <v>89</v>
      </c>
      <c r="C7" s="17">
        <v>189414.20571451573</v>
      </c>
      <c r="D7" s="14">
        <f t="shared" si="0"/>
        <v>2.5363598775938124E-2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503572.96363015298</v>
      </c>
      <c r="D9" s="14">
        <f t="shared" si="0"/>
        <v>6.7431175796686657E-2</v>
      </c>
    </row>
    <row r="10" spans="1:6" ht="16.5" thickTop="1" thickBot="1" x14ac:dyDescent="0.3">
      <c r="A10" s="15">
        <v>6</v>
      </c>
      <c r="B10" s="16" t="s">
        <v>92</v>
      </c>
      <c r="C10" s="17">
        <v>71186.166823735635</v>
      </c>
      <c r="D10" s="14">
        <f t="shared" si="0"/>
        <v>9.5322173271181476E-3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1428.2652621078028</v>
      </c>
      <c r="D12" s="14">
        <f t="shared" si="0"/>
        <v>1.91252535241797E-4</v>
      </c>
    </row>
    <row r="13" spans="1:6" ht="16.5" thickTop="1" thickBot="1" x14ac:dyDescent="0.3">
      <c r="A13" s="15">
        <v>9</v>
      </c>
      <c r="B13" s="16" t="s">
        <v>95</v>
      </c>
      <c r="C13" s="17">
        <v>10065.858165682888</v>
      </c>
      <c r="D13" s="14">
        <f t="shared" si="0"/>
        <v>1.3478734970632452E-3</v>
      </c>
    </row>
    <row r="14" spans="1:6" ht="16.5" thickTop="1" thickBot="1" x14ac:dyDescent="0.3">
      <c r="A14" s="15">
        <v>10</v>
      </c>
      <c r="B14" s="16" t="s">
        <v>96</v>
      </c>
      <c r="C14" s="17">
        <v>1796002.3728180549</v>
      </c>
      <c r="D14" s="14">
        <f t="shared" si="0"/>
        <v>0.24049454692668293</v>
      </c>
    </row>
    <row r="15" spans="1:6" ht="16.5" thickTop="1" thickBot="1" x14ac:dyDescent="0.3">
      <c r="A15" s="15">
        <v>11</v>
      </c>
      <c r="B15" s="16" t="s">
        <v>97</v>
      </c>
      <c r="C15" s="17">
        <v>20077.036545490555</v>
      </c>
      <c r="D15" s="14">
        <f t="shared" si="0"/>
        <v>2.6884250715449097E-3</v>
      </c>
    </row>
    <row r="16" spans="1:6" ht="16.5" thickTop="1" thickBot="1" x14ac:dyDescent="0.3">
      <c r="A16" s="15">
        <v>12</v>
      </c>
      <c r="B16" s="16" t="s">
        <v>98</v>
      </c>
      <c r="C16" s="17">
        <v>10879.180307458792</v>
      </c>
      <c r="D16" s="14">
        <f t="shared" si="0"/>
        <v>1.4567817830166351E-3</v>
      </c>
    </row>
    <row r="17" spans="1:4" ht="16.5" thickTop="1" thickBot="1" x14ac:dyDescent="0.3">
      <c r="A17" s="15">
        <v>13</v>
      </c>
      <c r="B17" s="16" t="s">
        <v>99</v>
      </c>
      <c r="C17" s="17">
        <v>207035.54600123604</v>
      </c>
      <c r="D17" s="14">
        <f t="shared" si="0"/>
        <v>2.7723192678838285E-2</v>
      </c>
    </row>
    <row r="18" spans="1:4" ht="16.5" thickTop="1" thickBot="1" x14ac:dyDescent="0.3">
      <c r="A18" s="15">
        <v>14</v>
      </c>
      <c r="B18" s="16" t="s">
        <v>100</v>
      </c>
      <c r="C18" s="17">
        <v>1812324.9349243222</v>
      </c>
      <c r="D18" s="14">
        <f t="shared" si="0"/>
        <v>0.24268022732323499</v>
      </c>
    </row>
    <row r="19" spans="1:4" ht="16.5" thickTop="1" thickBot="1" x14ac:dyDescent="0.3">
      <c r="A19" s="15">
        <v>15</v>
      </c>
      <c r="B19" s="16" t="s">
        <v>101</v>
      </c>
      <c r="C19" s="17">
        <v>299444.02122252039</v>
      </c>
      <c r="D19" s="14">
        <f t="shared" si="0"/>
        <v>4.0097193246364134E-2</v>
      </c>
    </row>
    <row r="20" spans="1:4" ht="16.5" thickTop="1" thickBot="1" x14ac:dyDescent="0.3">
      <c r="A20" s="15">
        <v>16</v>
      </c>
      <c r="B20" s="16" t="s">
        <v>102</v>
      </c>
      <c r="C20" s="17">
        <v>1458094.4102306496</v>
      </c>
      <c r="D20" s="14">
        <f t="shared" si="0"/>
        <v>0.19524682142514813</v>
      </c>
    </row>
    <row r="21" spans="1:4" ht="16.5" thickTop="1" thickBot="1" x14ac:dyDescent="0.3">
      <c r="A21" s="15">
        <v>17</v>
      </c>
      <c r="B21" s="16" t="s">
        <v>103</v>
      </c>
      <c r="C21" s="17">
        <v>126576.09373169107</v>
      </c>
      <c r="D21" s="14">
        <f t="shared" si="0"/>
        <v>1.6949231679459605E-2</v>
      </c>
    </row>
    <row r="22" spans="1:4" ht="16.5" thickTop="1" thickBot="1" x14ac:dyDescent="0.3">
      <c r="A22" s="15">
        <v>18</v>
      </c>
      <c r="B22" s="16" t="s">
        <v>104</v>
      </c>
      <c r="C22" s="17">
        <v>756907.2536642151</v>
      </c>
      <c r="D22" s="14">
        <f t="shared" si="0"/>
        <v>0.10135402368643538</v>
      </c>
    </row>
    <row r="23" spans="1:4" ht="16.5" thickTop="1" thickBot="1" x14ac:dyDescent="0.3">
      <c r="A23" s="31"/>
      <c r="B23" s="18" t="s">
        <v>105</v>
      </c>
      <c r="C23" s="19">
        <f>SUM(C5:C22)</f>
        <v>7467954.6616314063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079A7F4-9033-47ED-9AAD-F803C11D4CBD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BD4D-9405-43F7-BFCC-ECCFC6A31CF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183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97309.566817128929</v>
      </c>
      <c r="D5" s="14">
        <f>C5/C$23</f>
        <v>4.9919531995024184E-3</v>
      </c>
    </row>
    <row r="6" spans="1:6" ht="16.5" thickTop="1" thickBot="1" x14ac:dyDescent="0.3">
      <c r="A6" s="15">
        <v>2</v>
      </c>
      <c r="B6" s="16" t="s">
        <v>88</v>
      </c>
      <c r="C6" s="17">
        <v>6780.1399143132676</v>
      </c>
      <c r="D6" s="14">
        <f t="shared" ref="D6:D23" si="0">C6/C$23</f>
        <v>3.4781925606488671E-4</v>
      </c>
    </row>
    <row r="7" spans="1:6" ht="16.5" thickTop="1" thickBot="1" x14ac:dyDescent="0.3">
      <c r="A7" s="15">
        <v>3</v>
      </c>
      <c r="B7" s="16" t="s">
        <v>89</v>
      </c>
      <c r="C7" s="17">
        <v>606378.6269872234</v>
      </c>
      <c r="D7" s="14">
        <f t="shared" si="0"/>
        <v>3.1107051712472765E-2</v>
      </c>
    </row>
    <row r="8" spans="1:6" ht="16.5" thickTop="1" thickBot="1" x14ac:dyDescent="0.3">
      <c r="A8" s="15">
        <v>4</v>
      </c>
      <c r="B8" s="16" t="s">
        <v>90</v>
      </c>
      <c r="C8" s="17">
        <v>4532062.1959184241</v>
      </c>
      <c r="D8" s="14">
        <f t="shared" si="0"/>
        <v>0.2324935062322831</v>
      </c>
    </row>
    <row r="9" spans="1:6" ht="16.5" thickTop="1" thickBot="1" x14ac:dyDescent="0.3">
      <c r="A9" s="15">
        <v>5</v>
      </c>
      <c r="B9" s="16" t="s">
        <v>91</v>
      </c>
      <c r="C9" s="17">
        <v>559980.02692937595</v>
      </c>
      <c r="D9" s="14">
        <f t="shared" si="0"/>
        <v>2.8726816679195091E-2</v>
      </c>
    </row>
    <row r="10" spans="1:6" ht="16.5" thickTop="1" thickBot="1" x14ac:dyDescent="0.3">
      <c r="A10" s="15">
        <v>6</v>
      </c>
      <c r="B10" s="16" t="s">
        <v>92</v>
      </c>
      <c r="C10" s="17">
        <v>114712.41122611679</v>
      </c>
      <c r="D10" s="14">
        <f t="shared" si="0"/>
        <v>5.8847141855948738E-3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7421.8385020797487</v>
      </c>
      <c r="D12" s="14">
        <f t="shared" si="0"/>
        <v>3.8073821175540985E-4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2653287.1166200736</v>
      </c>
      <c r="D14" s="14">
        <f t="shared" si="0"/>
        <v>0.13611287712236178</v>
      </c>
    </row>
    <row r="15" spans="1:6" ht="16.5" thickTop="1" thickBot="1" x14ac:dyDescent="0.3">
      <c r="A15" s="15">
        <v>11</v>
      </c>
      <c r="B15" s="16" t="s">
        <v>97</v>
      </c>
      <c r="C15" s="17">
        <v>199602.57132017676</v>
      </c>
      <c r="D15" s="14">
        <f t="shared" si="0"/>
        <v>1.0239555339951153E-2</v>
      </c>
    </row>
    <row r="16" spans="1:6" ht="16.5" thickTop="1" thickBot="1" x14ac:dyDescent="0.3">
      <c r="A16" s="15">
        <v>12</v>
      </c>
      <c r="B16" s="16" t="s">
        <v>98</v>
      </c>
      <c r="C16" s="17">
        <v>4341.5882482709485</v>
      </c>
      <c r="D16" s="14">
        <f t="shared" si="0"/>
        <v>2.2272224669962529E-4</v>
      </c>
    </row>
    <row r="17" spans="1:4" ht="16.5" thickTop="1" thickBot="1" x14ac:dyDescent="0.3">
      <c r="A17" s="15">
        <v>13</v>
      </c>
      <c r="B17" s="16" t="s">
        <v>99</v>
      </c>
      <c r="C17" s="17">
        <v>212445.37828468336</v>
      </c>
      <c r="D17" s="14">
        <f t="shared" si="0"/>
        <v>1.0898387697488434E-2</v>
      </c>
    </row>
    <row r="18" spans="1:4" ht="16.5" thickTop="1" thickBot="1" x14ac:dyDescent="0.3">
      <c r="A18" s="15">
        <v>14</v>
      </c>
      <c r="B18" s="16" t="s">
        <v>100</v>
      </c>
      <c r="C18" s="17">
        <v>6651757.6594638182</v>
      </c>
      <c r="D18" s="14">
        <f t="shared" si="0"/>
        <v>0.34123328277554477</v>
      </c>
    </row>
    <row r="19" spans="1:4" ht="16.5" thickTop="1" thickBot="1" x14ac:dyDescent="0.3">
      <c r="A19" s="15">
        <v>15</v>
      </c>
      <c r="B19" s="16" t="s">
        <v>101</v>
      </c>
      <c r="C19" s="17">
        <v>589.44390840833955</v>
      </c>
      <c r="D19" s="14">
        <f t="shared" si="0"/>
        <v>3.0238305448794487E-5</v>
      </c>
    </row>
    <row r="20" spans="1:4" ht="16.5" thickTop="1" thickBot="1" x14ac:dyDescent="0.3">
      <c r="A20" s="15">
        <v>16</v>
      </c>
      <c r="B20" s="16" t="s">
        <v>102</v>
      </c>
      <c r="C20" s="17">
        <v>2261235.7802951597</v>
      </c>
      <c r="D20" s="14">
        <f t="shared" si="0"/>
        <v>0.11600075467900245</v>
      </c>
    </row>
    <row r="21" spans="1:4" ht="16.5" thickTop="1" thickBot="1" x14ac:dyDescent="0.3">
      <c r="A21" s="15">
        <v>17</v>
      </c>
      <c r="B21" s="16" t="s">
        <v>103</v>
      </c>
      <c r="C21" s="17">
        <v>544323.40135992179</v>
      </c>
      <c r="D21" s="14">
        <f t="shared" si="0"/>
        <v>2.7923636224680002E-2</v>
      </c>
    </row>
    <row r="22" spans="1:4" ht="16.5" thickTop="1" thickBot="1" x14ac:dyDescent="0.3">
      <c r="A22" s="15">
        <v>18</v>
      </c>
      <c r="B22" s="16" t="s">
        <v>104</v>
      </c>
      <c r="C22" s="17">
        <v>1041057.3328446697</v>
      </c>
      <c r="D22" s="14">
        <f t="shared" si="0"/>
        <v>5.3405946131954381E-2</v>
      </c>
    </row>
    <row r="23" spans="1:4" ht="16.5" thickTop="1" thickBot="1" x14ac:dyDescent="0.3">
      <c r="A23" s="7"/>
      <c r="B23" s="8" t="s">
        <v>105</v>
      </c>
      <c r="C23" s="9">
        <f>SUM(C5:C22)</f>
        <v>19493285.078639846</v>
      </c>
      <c r="D23" s="1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A619837-D544-4AB0-B589-BF1FF4B5C4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DB2B-7298-4B79-98BA-7023AD01C9C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184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731087.34979421273</v>
      </c>
      <c r="D5" s="14">
        <f>C5/C$23</f>
        <v>2.2299642190857293E-2</v>
      </c>
    </row>
    <row r="6" spans="1:6" ht="16.5" thickTop="1" thickBot="1" x14ac:dyDescent="0.3">
      <c r="A6" s="15">
        <v>2</v>
      </c>
      <c r="B6" s="16" t="s">
        <v>88</v>
      </c>
      <c r="C6" s="17">
        <v>193088.83698689225</v>
      </c>
      <c r="D6" s="14">
        <f t="shared" ref="D6:D23" si="0">C6/C$23</f>
        <v>5.8895998912694538E-3</v>
      </c>
    </row>
    <row r="7" spans="1:6" ht="16.5" thickTop="1" thickBot="1" x14ac:dyDescent="0.3">
      <c r="A7" s="15">
        <v>3</v>
      </c>
      <c r="B7" s="16" t="s">
        <v>89</v>
      </c>
      <c r="C7" s="17">
        <v>791024.90719163849</v>
      </c>
      <c r="D7" s="14">
        <f t="shared" si="0"/>
        <v>2.4127858865831617E-2</v>
      </c>
    </row>
    <row r="8" spans="1:6" ht="16.5" thickTop="1" thickBot="1" x14ac:dyDescent="0.3">
      <c r="A8" s="15">
        <v>4</v>
      </c>
      <c r="B8" s="16" t="s">
        <v>90</v>
      </c>
      <c r="C8" s="17">
        <v>1905332.7884185486</v>
      </c>
      <c r="D8" s="14">
        <f t="shared" si="0"/>
        <v>5.8116502013339004E-2</v>
      </c>
    </row>
    <row r="9" spans="1:6" ht="16.5" thickTop="1" thickBot="1" x14ac:dyDescent="0.3">
      <c r="A9" s="15">
        <v>5</v>
      </c>
      <c r="B9" s="16" t="s">
        <v>91</v>
      </c>
      <c r="C9" s="17">
        <v>1638393.8625782579</v>
      </c>
      <c r="D9" s="14">
        <f t="shared" si="0"/>
        <v>4.9974325111049787E-2</v>
      </c>
    </row>
    <row r="10" spans="1:6" ht="16.5" thickTop="1" thickBot="1" x14ac:dyDescent="0.3">
      <c r="A10" s="15">
        <v>6</v>
      </c>
      <c r="B10" s="16" t="s">
        <v>92</v>
      </c>
      <c r="C10" s="17">
        <v>970265.27205856727</v>
      </c>
      <c r="D10" s="14">
        <f t="shared" si="0"/>
        <v>2.9595052360311173E-2</v>
      </c>
    </row>
    <row r="11" spans="1:6" ht="16.5" thickTop="1" thickBot="1" x14ac:dyDescent="0.3">
      <c r="A11" s="15">
        <v>7</v>
      </c>
      <c r="B11" s="16" t="s">
        <v>93</v>
      </c>
      <c r="C11" s="17">
        <v>435706.93961679778</v>
      </c>
      <c r="D11" s="14">
        <f t="shared" si="0"/>
        <v>1.3289942516804532E-2</v>
      </c>
    </row>
    <row r="12" spans="1:6" ht="16.5" thickTop="1" thickBot="1" x14ac:dyDescent="0.3">
      <c r="A12" s="15">
        <v>8</v>
      </c>
      <c r="B12" s="16" t="s">
        <v>94</v>
      </c>
      <c r="C12" s="17">
        <v>67243.689657504394</v>
      </c>
      <c r="D12" s="14">
        <f t="shared" si="0"/>
        <v>2.0510684795428109E-3</v>
      </c>
    </row>
    <row r="13" spans="1:6" ht="16.5" thickTop="1" thickBot="1" x14ac:dyDescent="0.3">
      <c r="A13" s="15">
        <v>9</v>
      </c>
      <c r="B13" s="16" t="s">
        <v>95</v>
      </c>
      <c r="C13" s="17">
        <v>52372.895416729087</v>
      </c>
      <c r="D13" s="14">
        <f t="shared" si="0"/>
        <v>1.5974791912635191E-3</v>
      </c>
    </row>
    <row r="14" spans="1:6" ht="16.5" thickTop="1" thickBot="1" x14ac:dyDescent="0.3">
      <c r="A14" s="15">
        <v>10</v>
      </c>
      <c r="B14" s="16" t="s">
        <v>96</v>
      </c>
      <c r="C14" s="17">
        <v>3568286.4351002914</v>
      </c>
      <c r="D14" s="14">
        <f t="shared" si="0"/>
        <v>0.1088399501914841</v>
      </c>
    </row>
    <row r="15" spans="1:6" ht="16.5" thickTop="1" thickBot="1" x14ac:dyDescent="0.3">
      <c r="A15" s="15">
        <v>11</v>
      </c>
      <c r="B15" s="16" t="s">
        <v>97</v>
      </c>
      <c r="C15" s="17">
        <v>56190.606031691692</v>
      </c>
      <c r="D15" s="14">
        <f t="shared" si="0"/>
        <v>1.7139270831958134E-3</v>
      </c>
    </row>
    <row r="16" spans="1:6" ht="16.5" thickTop="1" thickBot="1" x14ac:dyDescent="0.3">
      <c r="A16" s="15">
        <v>12</v>
      </c>
      <c r="B16" s="16" t="s">
        <v>98</v>
      </c>
      <c r="C16" s="17">
        <v>118010.22023649084</v>
      </c>
      <c r="D16" s="14">
        <f t="shared" si="0"/>
        <v>3.5995502957050945E-3</v>
      </c>
    </row>
    <row r="17" spans="1:4" ht="16.5" thickTop="1" thickBot="1" x14ac:dyDescent="0.3">
      <c r="A17" s="15">
        <v>13</v>
      </c>
      <c r="B17" s="16" t="s">
        <v>99</v>
      </c>
      <c r="C17" s="17">
        <v>887890.11588699592</v>
      </c>
      <c r="D17" s="14">
        <f t="shared" si="0"/>
        <v>2.7082443561158659E-2</v>
      </c>
    </row>
    <row r="18" spans="1:4" ht="16.5" thickTop="1" thickBot="1" x14ac:dyDescent="0.3">
      <c r="A18" s="15">
        <v>14</v>
      </c>
      <c r="B18" s="16" t="s">
        <v>100</v>
      </c>
      <c r="C18" s="17">
        <v>10219196.133091941</v>
      </c>
      <c r="D18" s="14">
        <f t="shared" si="0"/>
        <v>0.31170614196824487</v>
      </c>
    </row>
    <row r="19" spans="1:4" ht="16.5" thickTop="1" thickBot="1" x14ac:dyDescent="0.3">
      <c r="A19" s="15">
        <v>15</v>
      </c>
      <c r="B19" s="16" t="s">
        <v>101</v>
      </c>
      <c r="C19" s="17">
        <v>339039.46601534105</v>
      </c>
      <c r="D19" s="14">
        <f t="shared" si="0"/>
        <v>1.0341389141597858E-2</v>
      </c>
    </row>
    <row r="20" spans="1:4" ht="16.5" thickTop="1" thickBot="1" x14ac:dyDescent="0.3">
      <c r="A20" s="15">
        <v>16</v>
      </c>
      <c r="B20" s="16" t="s">
        <v>102</v>
      </c>
      <c r="C20" s="17">
        <v>4173090.43266208</v>
      </c>
      <c r="D20" s="14">
        <f t="shared" si="0"/>
        <v>0.12728769483516356</v>
      </c>
    </row>
    <row r="21" spans="1:4" ht="16.5" thickTop="1" thickBot="1" x14ac:dyDescent="0.3">
      <c r="A21" s="15">
        <v>17</v>
      </c>
      <c r="B21" s="16" t="s">
        <v>103</v>
      </c>
      <c r="C21" s="17">
        <v>4171402.5459674653</v>
      </c>
      <c r="D21" s="14">
        <f t="shared" si="0"/>
        <v>0.12723621087861692</v>
      </c>
    </row>
    <row r="22" spans="1:4" ht="16.5" thickTop="1" thickBot="1" x14ac:dyDescent="0.3">
      <c r="A22" s="15">
        <v>18</v>
      </c>
      <c r="B22" s="16" t="s">
        <v>104</v>
      </c>
      <c r="C22" s="17">
        <v>2467089.6317169527</v>
      </c>
      <c r="D22" s="14">
        <f t="shared" si="0"/>
        <v>7.5251221424563947E-2</v>
      </c>
    </row>
    <row r="23" spans="1:4" ht="16.5" thickTop="1" thickBot="1" x14ac:dyDescent="0.3">
      <c r="A23" s="31"/>
      <c r="B23" s="18" t="s">
        <v>105</v>
      </c>
      <c r="C23" s="19">
        <f>SUM(C5:C22)</f>
        <v>32784712.1284284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A637211-2050-42DA-B075-DD7C2D184ABA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4E4E-0A1B-484E-8DED-9F5ED359F697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111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344522.81157541519</v>
      </c>
      <c r="D5" s="14">
        <f>C5/C$23</f>
        <v>5.5436972573770418E-3</v>
      </c>
    </row>
    <row r="6" spans="1:6" ht="16.5" thickTop="1" thickBot="1" x14ac:dyDescent="0.3">
      <c r="A6" s="15">
        <v>2</v>
      </c>
      <c r="B6" s="16" t="s">
        <v>88</v>
      </c>
      <c r="C6" s="17">
        <v>211045.97182601137</v>
      </c>
      <c r="D6" s="14">
        <f t="shared" ref="D6:D23" si="0">C6/C$23</f>
        <v>3.3959289077037705E-3</v>
      </c>
    </row>
    <row r="7" spans="1:6" ht="16.5" thickTop="1" thickBot="1" x14ac:dyDescent="0.3">
      <c r="A7" s="15">
        <v>3</v>
      </c>
      <c r="B7" s="16" t="s">
        <v>89</v>
      </c>
      <c r="C7" s="17">
        <v>800315.78959841095</v>
      </c>
      <c r="D7" s="14">
        <f t="shared" si="0"/>
        <v>1.2877836528572124E-2</v>
      </c>
    </row>
    <row r="8" spans="1:6" ht="16.5" thickTop="1" thickBot="1" x14ac:dyDescent="0.3">
      <c r="A8" s="15">
        <v>4</v>
      </c>
      <c r="B8" s="16" t="s">
        <v>90</v>
      </c>
      <c r="C8" s="17">
        <v>6814649.4796188474</v>
      </c>
      <c r="D8" s="14">
        <f t="shared" si="0"/>
        <v>0.10965414295035528</v>
      </c>
    </row>
    <row r="9" spans="1:6" ht="16.5" thickTop="1" thickBot="1" x14ac:dyDescent="0.3">
      <c r="A9" s="15">
        <v>5</v>
      </c>
      <c r="B9" s="16" t="s">
        <v>91</v>
      </c>
      <c r="C9" s="17">
        <v>2294773.5608623824</v>
      </c>
      <c r="D9" s="14">
        <f t="shared" si="0"/>
        <v>3.6925072791208852E-2</v>
      </c>
    </row>
    <row r="10" spans="1:6" ht="16.5" thickTop="1" thickBot="1" x14ac:dyDescent="0.3">
      <c r="A10" s="15">
        <v>6</v>
      </c>
      <c r="B10" s="16" t="s">
        <v>92</v>
      </c>
      <c r="C10" s="17">
        <v>991165.31018362928</v>
      </c>
      <c r="D10" s="14">
        <f t="shared" si="0"/>
        <v>1.594878547097155E-2</v>
      </c>
    </row>
    <row r="11" spans="1:6" ht="16.5" thickTop="1" thickBot="1" x14ac:dyDescent="0.3">
      <c r="A11" s="15">
        <v>7</v>
      </c>
      <c r="B11" s="16" t="s">
        <v>93</v>
      </c>
      <c r="C11" s="17">
        <v>94866.286490887753</v>
      </c>
      <c r="D11" s="14">
        <f t="shared" si="0"/>
        <v>1.5264881005476144E-3</v>
      </c>
    </row>
    <row r="12" spans="1:6" ht="16.5" thickTop="1" thickBot="1" x14ac:dyDescent="0.3">
      <c r="A12" s="15">
        <v>8</v>
      </c>
      <c r="B12" s="16" t="s">
        <v>94</v>
      </c>
      <c r="C12" s="17">
        <v>76471.032028283895</v>
      </c>
      <c r="D12" s="14">
        <f t="shared" si="0"/>
        <v>1.2304910916796916E-3</v>
      </c>
    </row>
    <row r="13" spans="1:6" ht="16.5" thickTop="1" thickBot="1" x14ac:dyDescent="0.3">
      <c r="A13" s="15">
        <v>9</v>
      </c>
      <c r="B13" s="16" t="s">
        <v>95</v>
      </c>
      <c r="C13" s="17">
        <v>139660.37573092731</v>
      </c>
      <c r="D13" s="14">
        <f t="shared" si="0"/>
        <v>2.2472672806871912E-3</v>
      </c>
    </row>
    <row r="14" spans="1:6" ht="16.5" thickTop="1" thickBot="1" x14ac:dyDescent="0.3">
      <c r="A14" s="15">
        <v>10</v>
      </c>
      <c r="B14" s="16" t="s">
        <v>96</v>
      </c>
      <c r="C14" s="17">
        <v>7597759.7682618024</v>
      </c>
      <c r="D14" s="14">
        <f t="shared" si="0"/>
        <v>0.12225512672708086</v>
      </c>
    </row>
    <row r="15" spans="1:6" ht="16.5" thickTop="1" thickBot="1" x14ac:dyDescent="0.3">
      <c r="A15" s="15">
        <v>11</v>
      </c>
      <c r="B15" s="16" t="s">
        <v>97</v>
      </c>
      <c r="C15" s="17">
        <v>758861.84930118092</v>
      </c>
      <c r="D15" s="14">
        <f t="shared" si="0"/>
        <v>1.2210803497922073E-2</v>
      </c>
    </row>
    <row r="16" spans="1:6" ht="16.5" thickTop="1" thickBot="1" x14ac:dyDescent="0.3">
      <c r="A16" s="15">
        <v>12</v>
      </c>
      <c r="B16" s="16" t="s">
        <v>98</v>
      </c>
      <c r="C16" s="17">
        <v>5332963.5326224808</v>
      </c>
      <c r="D16" s="14">
        <f t="shared" si="0"/>
        <v>8.5812417396400664E-2</v>
      </c>
    </row>
    <row r="17" spans="1:4" ht="16.5" thickTop="1" thickBot="1" x14ac:dyDescent="0.3">
      <c r="A17" s="15">
        <v>13</v>
      </c>
      <c r="B17" s="16" t="s">
        <v>99</v>
      </c>
      <c r="C17" s="17">
        <v>1849022.2858564821</v>
      </c>
      <c r="D17" s="14">
        <f t="shared" si="0"/>
        <v>2.97525140006232E-2</v>
      </c>
    </row>
    <row r="18" spans="1:4" ht="16.5" thickTop="1" thickBot="1" x14ac:dyDescent="0.3">
      <c r="A18" s="15">
        <v>14</v>
      </c>
      <c r="B18" s="16" t="s">
        <v>100</v>
      </c>
      <c r="C18" s="17">
        <v>10724360.362183897</v>
      </c>
      <c r="D18" s="14">
        <f t="shared" si="0"/>
        <v>0.17256508169981627</v>
      </c>
    </row>
    <row r="19" spans="1:4" ht="16.5" thickTop="1" thickBot="1" x14ac:dyDescent="0.3">
      <c r="A19" s="15">
        <v>15</v>
      </c>
      <c r="B19" s="16" t="s">
        <v>101</v>
      </c>
      <c r="C19" s="17">
        <v>382867.52993626997</v>
      </c>
      <c r="D19" s="14">
        <f t="shared" si="0"/>
        <v>6.1606999720592148E-3</v>
      </c>
    </row>
    <row r="20" spans="1:4" ht="16.5" thickTop="1" thickBot="1" x14ac:dyDescent="0.3">
      <c r="A20" s="15">
        <v>16</v>
      </c>
      <c r="B20" s="16" t="s">
        <v>102</v>
      </c>
      <c r="C20" s="17">
        <v>11085412.548756627</v>
      </c>
      <c r="D20" s="14">
        <f t="shared" si="0"/>
        <v>0.17837475220413088</v>
      </c>
    </row>
    <row r="21" spans="1:4" ht="16.5" thickTop="1" thickBot="1" x14ac:dyDescent="0.3">
      <c r="A21" s="15">
        <v>17</v>
      </c>
      <c r="B21" s="16" t="s">
        <v>103</v>
      </c>
      <c r="C21" s="17">
        <v>6997618.4719755724</v>
      </c>
      <c r="D21" s="14">
        <f t="shared" si="0"/>
        <v>0.1125982867545776</v>
      </c>
    </row>
    <row r="22" spans="1:4" ht="16.5" thickTop="1" thickBot="1" x14ac:dyDescent="0.3">
      <c r="A22" s="15">
        <v>18</v>
      </c>
      <c r="B22" s="16" t="s">
        <v>104</v>
      </c>
      <c r="C22" s="17">
        <v>5650420.9783431012</v>
      </c>
      <c r="D22" s="14">
        <f t="shared" si="0"/>
        <v>9.0920607368286138E-2</v>
      </c>
    </row>
    <row r="23" spans="1:4" ht="16.5" thickTop="1" thickBot="1" x14ac:dyDescent="0.3">
      <c r="A23" s="31"/>
      <c r="B23" s="18" t="s">
        <v>105</v>
      </c>
      <c r="C23" s="19">
        <f>SUM(C5:C22)</f>
        <v>62146757.945152208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D2BA73B-A3E0-4429-BB48-AED130ACD21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EBC1-42FE-4D82-A6F4-96F75813BF3B}">
  <dimension ref="A1:F23"/>
  <sheetViews>
    <sheetView workbookViewId="0">
      <selection activeCell="B4" sqref="B4:D4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188</v>
      </c>
      <c r="B2" s="53"/>
      <c r="C2" s="53"/>
      <c r="D2" s="54"/>
      <c r="F2" s="40" t="s">
        <v>186</v>
      </c>
    </row>
    <row r="3" spans="1:6" ht="15.75" thickBot="1" x14ac:dyDescent="0.3">
      <c r="A3" s="55" t="s">
        <v>112</v>
      </c>
      <c r="B3" s="56"/>
      <c r="C3" s="56"/>
      <c r="D3" s="57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805.1473074797334</v>
      </c>
      <c r="D5" s="14">
        <f>C5/C$23</f>
        <v>8.9006805560712518E-5</v>
      </c>
    </row>
    <row r="6" spans="1:6" ht="16.5" thickTop="1" thickBot="1" x14ac:dyDescent="0.3">
      <c r="A6" s="15">
        <v>2</v>
      </c>
      <c r="B6" s="16" t="s">
        <v>88</v>
      </c>
      <c r="C6" s="17">
        <v>19105.906105269987</v>
      </c>
      <c r="D6" s="14">
        <f t="shared" ref="D6:D23" si="0">C6/C$23</f>
        <v>2.1121050197585134E-3</v>
      </c>
    </row>
    <row r="7" spans="1:6" ht="16.5" thickTop="1" thickBot="1" x14ac:dyDescent="0.3">
      <c r="A7" s="15">
        <v>3</v>
      </c>
      <c r="B7" s="16" t="s">
        <v>89</v>
      </c>
      <c r="C7" s="17">
        <v>20597.157445878674</v>
      </c>
      <c r="D7" s="14">
        <f t="shared" si="0"/>
        <v>2.2769587265058966E-3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1079791.9514394221</v>
      </c>
      <c r="D9" s="14">
        <f t="shared" si="0"/>
        <v>0.11936801051801339</v>
      </c>
    </row>
    <row r="10" spans="1:6" ht="16.5" thickTop="1" thickBot="1" x14ac:dyDescent="0.3">
      <c r="A10" s="15">
        <v>6</v>
      </c>
      <c r="B10" s="16" t="s">
        <v>92</v>
      </c>
      <c r="C10" s="17">
        <v>5978.9642575017469</v>
      </c>
      <c r="D10" s="14">
        <f t="shared" si="0"/>
        <v>6.6095794418998693E-4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1964.3827758418681</v>
      </c>
      <c r="D13" s="14">
        <f t="shared" si="0"/>
        <v>2.171570769123772E-4</v>
      </c>
    </row>
    <row r="14" spans="1:6" ht="16.5" thickTop="1" thickBot="1" x14ac:dyDescent="0.3">
      <c r="A14" s="15">
        <v>10</v>
      </c>
      <c r="B14" s="16" t="s">
        <v>96</v>
      </c>
      <c r="C14" s="17">
        <v>1113214.0034146174</v>
      </c>
      <c r="D14" s="14">
        <f t="shared" si="0"/>
        <v>0.12306272582533759</v>
      </c>
    </row>
    <row r="15" spans="1:6" ht="16.5" thickTop="1" thickBot="1" x14ac:dyDescent="0.3">
      <c r="A15" s="15">
        <v>11</v>
      </c>
      <c r="B15" s="16" t="s">
        <v>97</v>
      </c>
      <c r="C15" s="17">
        <v>30986.668406903878</v>
      </c>
      <c r="D15" s="14">
        <f t="shared" si="0"/>
        <v>3.4254903969072642E-3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298701.05209680635</v>
      </c>
      <c r="D17" s="14">
        <f t="shared" si="0"/>
        <v>3.3020574269795863E-2</v>
      </c>
    </row>
    <row r="18" spans="1:4" ht="16.5" thickTop="1" thickBot="1" x14ac:dyDescent="0.3">
      <c r="A18" s="15">
        <v>14</v>
      </c>
      <c r="B18" s="16" t="s">
        <v>100</v>
      </c>
      <c r="C18" s="17">
        <v>4198307.3886562055</v>
      </c>
      <c r="D18" s="14">
        <f t="shared" si="0"/>
        <v>0.46411125759820238</v>
      </c>
    </row>
    <row r="19" spans="1:4" ht="16.5" thickTop="1" thickBot="1" x14ac:dyDescent="0.3">
      <c r="A19" s="15">
        <v>15</v>
      </c>
      <c r="B19" s="16" t="s">
        <v>101</v>
      </c>
      <c r="C19" s="17">
        <v>12257.788666512355</v>
      </c>
      <c r="D19" s="14">
        <f t="shared" si="0"/>
        <v>1.3550645978804734E-3</v>
      </c>
    </row>
    <row r="20" spans="1:4" ht="16.5" thickTop="1" thickBot="1" x14ac:dyDescent="0.3">
      <c r="A20" s="15">
        <v>16</v>
      </c>
      <c r="B20" s="16" t="s">
        <v>102</v>
      </c>
      <c r="C20" s="17">
        <v>1397173.7236261007</v>
      </c>
      <c r="D20" s="14">
        <f t="shared" si="0"/>
        <v>0.15445368667081494</v>
      </c>
    </row>
    <row r="21" spans="1:4" ht="16.5" thickTop="1" thickBot="1" x14ac:dyDescent="0.3">
      <c r="A21" s="15">
        <v>17</v>
      </c>
      <c r="B21" s="16" t="s">
        <v>103</v>
      </c>
      <c r="C21" s="17">
        <v>207327.10375450962</v>
      </c>
      <c r="D21" s="14">
        <f t="shared" si="0"/>
        <v>2.2919437275529617E-2</v>
      </c>
    </row>
    <row r="22" spans="1:4" ht="16.5" thickTop="1" thickBot="1" x14ac:dyDescent="0.3">
      <c r="A22" s="15">
        <v>18</v>
      </c>
      <c r="B22" s="16" t="s">
        <v>104</v>
      </c>
      <c r="C22" s="17">
        <v>659696.00933641254</v>
      </c>
      <c r="D22" s="14">
        <f t="shared" si="0"/>
        <v>7.2927567274591001E-2</v>
      </c>
    </row>
    <row r="23" spans="1:4" ht="16.5" thickTop="1" thickBot="1" x14ac:dyDescent="0.3">
      <c r="A23" s="31"/>
      <c r="B23" s="18" t="s">
        <v>105</v>
      </c>
      <c r="C23" s="19">
        <f>SUM(C5:C22)</f>
        <v>9045907.247289462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E8390E3-F4CC-41D7-8D1E-ECB04BBB0D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a9d8c7753cc820e4aaa49b46a98db5d5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654394ac88f6c1160b0fc7a6548a9103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3A8FC8-3D22-4BBD-9B3D-1B3B796FC6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84B1EBA-F5F0-4F1D-91C1-3A8E01DAD0F3}"/>
</file>

<file path=customXml/itemProps3.xml><?xml version="1.0" encoding="utf-8"?>
<ds:datastoreItem xmlns:ds="http://schemas.openxmlformats.org/officeDocument/2006/customXml" ds:itemID="{0B2A9200-D7C5-4EA3-8AFC-41B9D3A22AC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InfoVentasMunicipal</vt:lpstr>
      <vt:lpstr>Adjuntas</vt:lpstr>
      <vt:lpstr>Aguada</vt:lpstr>
      <vt:lpstr>Aguadilla</vt:lpstr>
      <vt:lpstr>AguasBuenas</vt:lpstr>
      <vt:lpstr>Aibonito</vt:lpstr>
      <vt:lpstr>Anasco</vt:lpstr>
      <vt:lpstr>Arecibo</vt:lpstr>
      <vt:lpstr>Arroyo</vt:lpstr>
      <vt:lpstr>Barceloneta</vt:lpstr>
      <vt:lpstr>Barranquitas</vt:lpstr>
      <vt:lpstr>Bayamon</vt:lpstr>
      <vt:lpstr>CaboRojo</vt:lpstr>
      <vt:lpstr>Caguas</vt:lpstr>
      <vt:lpstr>Camuy</vt:lpstr>
      <vt:lpstr>Canovanas</vt:lpstr>
      <vt:lpstr>Carolina</vt:lpstr>
      <vt:lpstr>Catano</vt:lpstr>
      <vt:lpstr>Cayey</vt:lpstr>
      <vt:lpstr>Ceiba</vt:lpstr>
      <vt:lpstr>Ciales</vt:lpstr>
      <vt:lpstr>Cidra</vt:lpstr>
      <vt:lpstr>Coamo</vt:lpstr>
      <vt:lpstr>Comerio</vt:lpstr>
      <vt:lpstr>Corozal</vt:lpstr>
      <vt:lpstr>Culebra</vt:lpstr>
      <vt:lpstr>Dorado</vt:lpstr>
      <vt:lpstr>Fajardo</vt:lpstr>
      <vt:lpstr>Florida</vt:lpstr>
      <vt:lpstr>Guanica</vt:lpstr>
      <vt:lpstr>Guayama</vt:lpstr>
      <vt:lpstr>Guayanilla</vt:lpstr>
      <vt:lpstr>Guaynabo</vt:lpstr>
      <vt:lpstr>Gurabo</vt:lpstr>
      <vt:lpstr>Hatillo</vt:lpstr>
      <vt:lpstr>Hormigueros</vt:lpstr>
      <vt:lpstr>Humacao</vt:lpstr>
      <vt:lpstr>Isabela</vt:lpstr>
      <vt:lpstr>Jayuya</vt:lpstr>
      <vt:lpstr>JuanaDiaz</vt:lpstr>
      <vt:lpstr>Juncos</vt:lpstr>
      <vt:lpstr>Lajas</vt:lpstr>
      <vt:lpstr>Lares</vt:lpstr>
      <vt:lpstr>LasMarias</vt:lpstr>
      <vt:lpstr>LasPiedras</vt:lpstr>
      <vt:lpstr>Loiza</vt:lpstr>
      <vt:lpstr>Luquillo</vt:lpstr>
      <vt:lpstr>Manati</vt:lpstr>
      <vt:lpstr>Maricao</vt:lpstr>
      <vt:lpstr>Maunabo</vt:lpstr>
      <vt:lpstr>Mayaguez</vt:lpstr>
      <vt:lpstr>Moca</vt:lpstr>
      <vt:lpstr>Morovis</vt:lpstr>
      <vt:lpstr>Naguabo</vt:lpstr>
      <vt:lpstr>Naranjito</vt:lpstr>
      <vt:lpstr>Orocovis</vt:lpstr>
      <vt:lpstr>Patillas</vt:lpstr>
      <vt:lpstr>Penuelas</vt:lpstr>
      <vt:lpstr>Ponce</vt:lpstr>
      <vt:lpstr>Quebradillas</vt:lpstr>
      <vt:lpstr>Rincon</vt:lpstr>
      <vt:lpstr>RioGrande</vt:lpstr>
      <vt:lpstr>SabanaGrande</vt:lpstr>
      <vt:lpstr>Salinas</vt:lpstr>
      <vt:lpstr>SanGerman</vt:lpstr>
      <vt:lpstr>SanJuan</vt:lpstr>
      <vt:lpstr>SanLorenzo</vt:lpstr>
      <vt:lpstr>SanSebastian</vt:lpstr>
      <vt:lpstr>SantaIsabel</vt:lpstr>
      <vt:lpstr>ToaAlta</vt:lpstr>
      <vt:lpstr>ToaBaja</vt:lpstr>
      <vt:lpstr>TrujilloAlto</vt:lpstr>
      <vt:lpstr>Utuado</vt:lpstr>
      <vt:lpstr>VegaAlta</vt:lpstr>
      <vt:lpstr>VegaBaja</vt:lpstr>
      <vt:lpstr>Vieques</vt:lpstr>
      <vt:lpstr>Villalba</vt:lpstr>
      <vt:lpstr>Yabucoa</vt:lpstr>
      <vt:lpstr>Yauco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Matos Vázquez</dc:creator>
  <cp:keywords/>
  <dc:description/>
  <cp:lastModifiedBy>Javier Matos Vázquez</cp:lastModifiedBy>
  <cp:revision/>
  <dcterms:created xsi:type="dcterms:W3CDTF">2019-05-20T13:39:56Z</dcterms:created>
  <dcterms:modified xsi:type="dcterms:W3CDTF">2025-10-31T13:32:16Z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2024-10-25T13:45:18Z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3f7de8a6-d76c-4820-be61-01b820c41e23</vt:lpwstr>
  </property>
  <property fmtid="{D5CDD505-2E9C-101B-9397-08002B2CF9AE}" pid="9" name="MSIP_Label_434345d5-b8e0-4a5a-b857-5bc7a1d5607d_ContentBits">
    <vt:lpwstr>0</vt:lpwstr>
  </property>
</Properties>
</file>