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avier_matos_ddec_pr_gov/Documents/1_JMatos/1_InteligenciaNegocios/2_InfoVentas_Municipal/InfoVentasMun2025/H_InfoVentMunJul2025/"/>
    </mc:Choice>
  </mc:AlternateContent>
  <xr:revisionPtr revIDLastSave="3911" documentId="8_{D5B3AFC9-1FBF-404E-B43D-4B60E5C5B840}" xr6:coauthVersionLast="47" xr6:coauthVersionMax="47" xr10:uidLastSave="{1D0A6C0E-4BE7-4E7B-9451-072E2FB311AE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<sst xmlns="http://schemas.openxmlformats.org/spreadsheetml/2006/main" count="2194" uniqueCount="188">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</sst>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4" sqref="B4:D4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6784059.9947099499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28223695.129944224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67635569.953628272</v>
      </c>
    </row>
    <row r="9" spans="1:6" ht="18" thickTop="1" thickBot="1" x14ac:dyDescent="0.3">
      <c r="B9" s="22">
        <v>4</v>
      </c>
      <c r="C9" s="26" t="s">
        <v>8</v>
      </c>
      <c r="D9" s="27">
        <v>18029405.015414234</v>
      </c>
    </row>
    <row r="10" spans="1:6" ht="18" thickTop="1" thickBot="1" x14ac:dyDescent="0.3">
      <c r="B10" s="25">
        <v>5</v>
      </c>
      <c r="C10" s="26" t="s">
        <v>9</v>
      </c>
      <c r="D10" s="27">
        <v>20043033.292842414</v>
      </c>
    </row>
    <row r="11" spans="1:6" ht="18" thickTop="1" thickBot="1" x14ac:dyDescent="0.3">
      <c r="B11" s="25">
        <v>6</v>
      </c>
      <c r="C11" s="26" t="s">
        <v>10</v>
      </c>
      <c r="D11" s="27">
        <v>16283261.033382401</v>
      </c>
    </row>
    <row r="12" spans="1:6" ht="18" thickTop="1" thickBot="1" x14ac:dyDescent="0.3">
      <c r="B12" s="22">
        <v>7</v>
      </c>
      <c r="C12" s="26" t="s">
        <v>11</v>
      </c>
      <c r="D12" s="27">
        <v>63839528.530109152</v>
      </c>
    </row>
    <row r="13" spans="1:6" ht="18" thickTop="1" thickBot="1" x14ac:dyDescent="0.3">
      <c r="B13" s="25">
        <v>8</v>
      </c>
      <c r="C13" s="26" t="s">
        <v>12</v>
      </c>
      <c r="D13" s="27">
        <v>9586480.4325588644</v>
      </c>
    </row>
    <row r="14" spans="1:6" ht="18" thickTop="1" thickBot="1" x14ac:dyDescent="0.3">
      <c r="B14" s="25">
        <v>9</v>
      </c>
      <c r="C14" s="26" t="s">
        <v>13</v>
      </c>
      <c r="D14" s="27">
        <v>49344888.340265483</v>
      </c>
    </row>
    <row r="15" spans="1:6" ht="18" thickTop="1" thickBot="1" x14ac:dyDescent="0.3">
      <c r="B15" s="22">
        <v>10</v>
      </c>
      <c r="C15" s="26" t="s">
        <v>14</v>
      </c>
      <c r="D15" s="27">
        <v>25962418.344944049</v>
      </c>
    </row>
    <row r="16" spans="1:6" ht="18" thickTop="1" thickBot="1" x14ac:dyDescent="0.3">
      <c r="B16" s="25">
        <v>11</v>
      </c>
      <c r="C16" s="26" t="s">
        <v>15</v>
      </c>
      <c r="D16" s="27">
        <v>353691954.29924911</v>
      </c>
    </row>
    <row r="17" spans="2:4" ht="18" thickTop="1" thickBot="1" x14ac:dyDescent="0.3">
      <c r="B17" s="25">
        <v>12</v>
      </c>
      <c r="C17" s="26" t="s">
        <v>16</v>
      </c>
      <c r="D17" s="27">
        <v>37165273.61012429</v>
      </c>
    </row>
    <row r="18" spans="2:4" ht="18" thickTop="1" thickBot="1" x14ac:dyDescent="0.3">
      <c r="B18" s="22">
        <v>13</v>
      </c>
      <c r="C18" s="26" t="s">
        <v>17</v>
      </c>
      <c r="D18" s="27">
        <v>296394041.65651029</v>
      </c>
    </row>
    <row r="19" spans="2:4" ht="18" thickTop="1" thickBot="1" x14ac:dyDescent="0.3">
      <c r="B19" s="25">
        <v>14</v>
      </c>
      <c r="C19" s="26" t="s">
        <v>18</v>
      </c>
      <c r="D19" s="27">
        <v>28244371.34500264</v>
      </c>
    </row>
    <row r="20" spans="2:4" ht="18" thickTop="1" thickBot="1" x14ac:dyDescent="0.3">
      <c r="B20" s="25">
        <v>15</v>
      </c>
      <c r="C20" s="26" t="s">
        <v>19</v>
      </c>
      <c r="D20" s="27">
        <v>45861447.01655221</v>
      </c>
    </row>
    <row r="21" spans="2:4" ht="18" thickTop="1" thickBot="1" x14ac:dyDescent="0.3">
      <c r="B21" s="22">
        <v>16</v>
      </c>
      <c r="C21" s="26" t="s">
        <v>20</v>
      </c>
      <c r="D21" s="27">
        <v>281533939.20183915</v>
      </c>
    </row>
    <row r="22" spans="2:4" ht="18" thickTop="1" thickBot="1" x14ac:dyDescent="0.3">
      <c r="B22" s="25">
        <v>17</v>
      </c>
      <c r="C22" s="26" t="s">
        <v>21</v>
      </c>
      <c r="D22" s="27">
        <v>13404941.844667863</v>
      </c>
    </row>
    <row r="23" spans="2:4" ht="18" thickTop="1" thickBot="1" x14ac:dyDescent="0.3">
      <c r="B23" s="25">
        <v>18</v>
      </c>
      <c r="C23" s="26" t="s">
        <v>22</v>
      </c>
      <c r="D23" s="27">
        <v>60513873.023754761</v>
      </c>
    </row>
    <row r="24" spans="2:4" ht="18" thickTop="1" thickBot="1" x14ac:dyDescent="0.3">
      <c r="B24" s="22">
        <v>19</v>
      </c>
      <c r="C24" s="26" t="s">
        <v>23</v>
      </c>
      <c r="D24" s="27">
        <v>8513830.6574623194</v>
      </c>
    </row>
    <row r="25" spans="2:4" ht="18" thickTop="1" thickBot="1" x14ac:dyDescent="0.3">
      <c r="B25" s="25">
        <v>20</v>
      </c>
      <c r="C25" s="26" t="s">
        <v>24</v>
      </c>
      <c r="D25" s="27">
        <v>8569924.8972695507</v>
      </c>
    </row>
    <row r="26" spans="2:4" ht="18" thickTop="1" thickBot="1" x14ac:dyDescent="0.3">
      <c r="B26" s="25">
        <v>21</v>
      </c>
      <c r="C26" s="26" t="s">
        <v>25</v>
      </c>
      <c r="D26" s="27">
        <v>34266057.841796644</v>
      </c>
    </row>
    <row r="27" spans="2:4" ht="18" thickTop="1" thickBot="1" x14ac:dyDescent="0.3">
      <c r="B27" s="22">
        <v>22</v>
      </c>
      <c r="C27" s="26" t="s">
        <v>26</v>
      </c>
      <c r="D27" s="27">
        <v>17662970.610363953</v>
      </c>
    </row>
    <row r="28" spans="2:4" ht="18" thickTop="1" thickBot="1" x14ac:dyDescent="0.3">
      <c r="B28" s="25">
        <v>23</v>
      </c>
      <c r="C28" s="26" t="s">
        <v>27</v>
      </c>
      <c r="D28" s="27">
        <v>8246932.8932725368</v>
      </c>
    </row>
    <row r="29" spans="2:4" ht="18" thickTop="1" thickBot="1" x14ac:dyDescent="0.3">
      <c r="B29" s="25">
        <v>24</v>
      </c>
      <c r="C29" s="26" t="s">
        <v>28</v>
      </c>
      <c r="D29" s="27">
        <v>17035461.056385133</v>
      </c>
    </row>
    <row r="30" spans="2:4" ht="18" thickTop="1" thickBot="1" x14ac:dyDescent="0.3">
      <c r="B30" s="22">
        <v>25</v>
      </c>
      <c r="C30" s="26" t="s">
        <v>29</v>
      </c>
      <c r="D30" s="27">
        <v>3257126.1034430726</v>
      </c>
    </row>
    <row r="31" spans="2:4" ht="18" thickTop="1" thickBot="1" x14ac:dyDescent="0.3">
      <c r="B31" s="25">
        <v>26</v>
      </c>
      <c r="C31" s="26" t="s">
        <v>30</v>
      </c>
      <c r="D31" s="27">
        <v>40138152.959572963</v>
      </c>
    </row>
    <row r="32" spans="2:4" ht="18" thickTop="1" thickBot="1" x14ac:dyDescent="0.3">
      <c r="B32" s="25">
        <v>27</v>
      </c>
      <c r="C32" s="26" t="s">
        <v>31</v>
      </c>
      <c r="D32" s="27">
        <v>52085853.911785483</v>
      </c>
    </row>
    <row r="33" spans="2:4" ht="18" thickTop="1" thickBot="1" x14ac:dyDescent="0.3">
      <c r="B33" s="22">
        <v>28</v>
      </c>
      <c r="C33" s="26" t="s">
        <v>32</v>
      </c>
      <c r="D33" s="27">
        <v>4390784.4609889565</v>
      </c>
    </row>
    <row r="34" spans="2:4" ht="18" thickTop="1" thickBot="1" x14ac:dyDescent="0.3">
      <c r="B34" s="25">
        <v>29</v>
      </c>
      <c r="C34" s="26" t="s">
        <v>33</v>
      </c>
      <c r="D34" s="27">
        <v>7101387.0173728084</v>
      </c>
    </row>
    <row r="35" spans="2:4" ht="18" thickTop="1" thickBot="1" x14ac:dyDescent="0.3">
      <c r="B35" s="25">
        <v>30</v>
      </c>
      <c r="C35" s="26" t="s">
        <v>34</v>
      </c>
      <c r="D35" s="27">
        <v>41038333.095508903</v>
      </c>
    </row>
    <row r="36" spans="2:4" ht="18" thickTop="1" thickBot="1" x14ac:dyDescent="0.3">
      <c r="B36" s="22">
        <v>31</v>
      </c>
      <c r="C36" s="26" t="s">
        <v>35</v>
      </c>
      <c r="D36" s="27">
        <v>7784397.4254847085</v>
      </c>
    </row>
    <row r="37" spans="2:4" ht="18" thickTop="1" thickBot="1" x14ac:dyDescent="0.3">
      <c r="B37" s="25">
        <v>32</v>
      </c>
      <c r="C37" s="26" t="s">
        <v>36</v>
      </c>
      <c r="D37" s="27">
        <v>133691620.15735051</v>
      </c>
    </row>
    <row r="38" spans="2:4" ht="18" thickTop="1" thickBot="1" x14ac:dyDescent="0.3">
      <c r="B38" s="25">
        <v>33</v>
      </c>
      <c r="C38" s="26" t="s">
        <v>37</v>
      </c>
      <c r="D38" s="27">
        <v>25726665.344922397</v>
      </c>
    </row>
    <row r="39" spans="2:4" ht="18" thickTop="1" thickBot="1" x14ac:dyDescent="0.3">
      <c r="B39" s="22">
        <v>34</v>
      </c>
      <c r="C39" s="26" t="s">
        <v>38</v>
      </c>
      <c r="D39" s="27">
        <v>125586576.36359586</v>
      </c>
    </row>
    <row r="40" spans="2:4" ht="18" thickTop="1" thickBot="1" x14ac:dyDescent="0.3">
      <c r="B40" s="25">
        <v>35</v>
      </c>
      <c r="C40" s="26" t="s">
        <v>39</v>
      </c>
      <c r="D40" s="27">
        <v>70778736.472165048</v>
      </c>
    </row>
    <row r="41" spans="2:4" ht="18" thickTop="1" thickBot="1" x14ac:dyDescent="0.3">
      <c r="B41" s="25">
        <v>36</v>
      </c>
      <c r="C41" s="26" t="s">
        <v>40</v>
      </c>
      <c r="D41" s="27">
        <v>83326644.325071841</v>
      </c>
    </row>
    <row r="42" spans="2:4" ht="18" thickTop="1" thickBot="1" x14ac:dyDescent="0.3">
      <c r="B42" s="22">
        <v>37</v>
      </c>
      <c r="C42" s="26" t="s">
        <v>41</v>
      </c>
      <c r="D42" s="27">
        <v>47014998.582925908</v>
      </c>
    </row>
    <row r="43" spans="2:4" ht="18" thickTop="1" thickBot="1" x14ac:dyDescent="0.3">
      <c r="B43" s="25">
        <v>38</v>
      </c>
      <c r="C43" s="26" t="s">
        <v>42</v>
      </c>
      <c r="D43" s="27">
        <v>10456685.705806671</v>
      </c>
    </row>
    <row r="44" spans="2:4" ht="18" thickTop="1" thickBot="1" x14ac:dyDescent="0.3">
      <c r="B44" s="25">
        <v>39</v>
      </c>
      <c r="C44" s="26" t="s">
        <v>43</v>
      </c>
      <c r="D44" s="27">
        <v>29943528.096421719</v>
      </c>
    </row>
    <row r="45" spans="2:4" ht="18" thickTop="1" thickBot="1" x14ac:dyDescent="0.3">
      <c r="B45" s="22">
        <v>40</v>
      </c>
      <c r="C45" s="26" t="s">
        <v>44</v>
      </c>
      <c r="D45" s="27">
        <v>20927069.837221175</v>
      </c>
    </row>
    <row r="46" spans="2:4" ht="18" thickTop="1" thickBot="1" x14ac:dyDescent="0.3">
      <c r="B46" s="25">
        <v>41</v>
      </c>
      <c r="C46" s="26" t="s">
        <v>45</v>
      </c>
      <c r="D46" s="27">
        <v>13077906.109772839</v>
      </c>
    </row>
    <row r="47" spans="2:4" ht="18" thickTop="1" thickBot="1" x14ac:dyDescent="0.3">
      <c r="B47" s="25">
        <v>42</v>
      </c>
      <c r="C47" s="26" t="s">
        <v>46</v>
      </c>
      <c r="D47" s="27">
        <v>17735129.49183026</v>
      </c>
    </row>
    <row r="48" spans="2:4" ht="18" thickTop="1" thickBot="1" x14ac:dyDescent="0.3">
      <c r="B48" s="22">
        <v>43</v>
      </c>
      <c r="C48" s="26" t="s">
        <v>47</v>
      </c>
      <c r="D48" s="27">
        <v>1864145.6640286443</v>
      </c>
    </row>
    <row r="49" spans="2:4" ht="18" thickTop="1" thickBot="1" x14ac:dyDescent="0.3">
      <c r="B49" s="25">
        <v>44</v>
      </c>
      <c r="C49" s="26" t="s">
        <v>48</v>
      </c>
      <c r="D49" s="27">
        <v>25150350.146373857</v>
      </c>
    </row>
    <row r="50" spans="2:4" ht="18" thickTop="1" thickBot="1" x14ac:dyDescent="0.3">
      <c r="B50" s="25">
        <v>45</v>
      </c>
      <c r="C50" s="26" t="s">
        <v>49</v>
      </c>
      <c r="D50" s="27">
        <v>8142010.8775155339</v>
      </c>
    </row>
    <row r="51" spans="2:4" ht="18" thickTop="1" thickBot="1" x14ac:dyDescent="0.3">
      <c r="B51" s="22">
        <v>46</v>
      </c>
      <c r="C51" s="26" t="s">
        <v>50</v>
      </c>
      <c r="D51" s="27">
        <v>16338566.52930126</v>
      </c>
    </row>
    <row r="52" spans="2:4" ht="18" thickTop="1" thickBot="1" x14ac:dyDescent="0.3">
      <c r="B52" s="25">
        <v>47</v>
      </c>
      <c r="C52" s="26" t="s">
        <v>51</v>
      </c>
      <c r="D52" s="27">
        <v>60402773.512482412</v>
      </c>
    </row>
    <row r="53" spans="2:4" ht="18" thickTop="1" thickBot="1" x14ac:dyDescent="0.3">
      <c r="B53" s="25">
        <v>48</v>
      </c>
      <c r="C53" s="26" t="s">
        <v>52</v>
      </c>
      <c r="D53" s="27">
        <v>522708.44569778274</v>
      </c>
    </row>
    <row r="54" spans="2:4" ht="18" thickTop="1" thickBot="1" x14ac:dyDescent="0.3">
      <c r="B54" s="22">
        <v>49</v>
      </c>
      <c r="C54" s="26" t="s">
        <v>53</v>
      </c>
      <c r="D54" s="27">
        <v>2065426.5128888688</v>
      </c>
    </row>
    <row r="55" spans="2:4" ht="18" thickTop="1" thickBot="1" x14ac:dyDescent="0.3">
      <c r="B55" s="25">
        <v>50</v>
      </c>
      <c r="C55" s="26" t="s">
        <v>54</v>
      </c>
      <c r="D55" s="27">
        <v>145639810.79111952</v>
      </c>
    </row>
    <row r="56" spans="2:4" ht="18" thickTop="1" thickBot="1" x14ac:dyDescent="0.3">
      <c r="B56" s="25">
        <v>51</v>
      </c>
      <c r="C56" s="26" t="s">
        <v>55</v>
      </c>
      <c r="D56" s="27">
        <v>20642111.693952493</v>
      </c>
    </row>
    <row r="57" spans="2:4" ht="18" thickTop="1" thickBot="1" x14ac:dyDescent="0.3">
      <c r="B57" s="22">
        <v>52</v>
      </c>
      <c r="C57" s="26" t="s">
        <v>56</v>
      </c>
      <c r="D57" s="27">
        <v>17315284.83078447</v>
      </c>
    </row>
    <row r="58" spans="2:4" ht="18" thickTop="1" thickBot="1" x14ac:dyDescent="0.3">
      <c r="B58" s="25">
        <v>53</v>
      </c>
      <c r="C58" s="26" t="s">
        <v>57</v>
      </c>
      <c r="D58" s="27">
        <v>16980593.41213645</v>
      </c>
    </row>
    <row r="59" spans="2:4" ht="18" thickTop="1" thickBot="1" x14ac:dyDescent="0.3">
      <c r="B59" s="25">
        <v>54</v>
      </c>
      <c r="C59" s="26" t="s">
        <v>58</v>
      </c>
      <c r="D59" s="27">
        <v>19348709.914880544</v>
      </c>
    </row>
    <row r="60" spans="2:4" ht="18" thickTop="1" thickBot="1" x14ac:dyDescent="0.3">
      <c r="B60" s="22">
        <v>55</v>
      </c>
      <c r="C60" s="26" t="s">
        <v>59</v>
      </c>
      <c r="D60" s="27">
        <v>14301849.155289682</v>
      </c>
    </row>
    <row r="61" spans="2:4" ht="18" thickTop="1" thickBot="1" x14ac:dyDescent="0.3">
      <c r="B61" s="25">
        <v>56</v>
      </c>
      <c r="C61" s="26" t="s">
        <v>60</v>
      </c>
      <c r="D61" s="27">
        <v>6945759.7500122273</v>
      </c>
    </row>
    <row r="62" spans="2:4" ht="18" thickTop="1" thickBot="1" x14ac:dyDescent="0.3">
      <c r="B62" s="25">
        <v>57</v>
      </c>
      <c r="C62" s="26" t="s">
        <v>61</v>
      </c>
      <c r="D62" s="27">
        <v>51194488.157510668</v>
      </c>
    </row>
    <row r="63" spans="2:4" ht="18" thickTop="1" thickBot="1" x14ac:dyDescent="0.3">
      <c r="B63" s="22">
        <v>58</v>
      </c>
      <c r="C63" s="26" t="s">
        <v>62</v>
      </c>
      <c r="D63" s="27">
        <v>236918415.52502456</v>
      </c>
    </row>
    <row r="64" spans="2:4" ht="18" thickTop="1" thickBot="1" x14ac:dyDescent="0.3">
      <c r="B64" s="25">
        <v>59</v>
      </c>
      <c r="C64" s="26" t="s">
        <v>63</v>
      </c>
      <c r="D64" s="27">
        <v>13967272.253836535</v>
      </c>
    </row>
    <row r="65" spans="2:4" ht="18" thickTop="1" thickBot="1" x14ac:dyDescent="0.3">
      <c r="B65" s="25">
        <v>60</v>
      </c>
      <c r="C65" s="26" t="s">
        <v>64</v>
      </c>
      <c r="D65" s="27">
        <v>11269957.469475033</v>
      </c>
    </row>
    <row r="66" spans="2:4" ht="18" thickTop="1" thickBot="1" x14ac:dyDescent="0.3">
      <c r="B66" s="22">
        <v>61</v>
      </c>
      <c r="C66" s="26" t="s">
        <v>65</v>
      </c>
      <c r="D66" s="27">
        <v>37071181.079023883</v>
      </c>
    </row>
    <row r="67" spans="2:4" ht="18" thickTop="1" thickBot="1" x14ac:dyDescent="0.3">
      <c r="B67" s="25">
        <v>62</v>
      </c>
      <c r="C67" s="26" t="s">
        <v>66</v>
      </c>
      <c r="D67" s="27">
        <v>10628992.234807616</v>
      </c>
    </row>
    <row r="68" spans="2:4" ht="18" thickTop="1" thickBot="1" x14ac:dyDescent="0.3">
      <c r="B68" s="25">
        <v>63</v>
      </c>
      <c r="C68" s="26" t="s">
        <v>67</v>
      </c>
      <c r="D68" s="27">
        <v>20723208.772110805</v>
      </c>
    </row>
    <row r="69" spans="2:4" ht="18" thickTop="1" thickBot="1" x14ac:dyDescent="0.3">
      <c r="B69" s="22">
        <v>64</v>
      </c>
      <c r="C69" s="26" t="s">
        <v>68</v>
      </c>
      <c r="D69" s="27">
        <v>26020193.150232766</v>
      </c>
    </row>
    <row r="70" spans="2:4" ht="18" thickTop="1" thickBot="1" x14ac:dyDescent="0.3">
      <c r="B70" s="25">
        <v>65</v>
      </c>
      <c r="C70" s="26" t="s">
        <v>69</v>
      </c>
      <c r="D70" s="27">
        <v>934423929.84990036</v>
      </c>
    </row>
    <row r="71" spans="2:4" ht="18" thickTop="1" thickBot="1" x14ac:dyDescent="0.3">
      <c r="B71" s="25">
        <v>66</v>
      </c>
      <c r="C71" s="26" t="s">
        <v>70</v>
      </c>
      <c r="D71" s="27">
        <v>22747705.617917556</v>
      </c>
    </row>
    <row r="72" spans="2:4" ht="18" thickTop="1" thickBot="1" x14ac:dyDescent="0.3">
      <c r="B72" s="22">
        <v>67</v>
      </c>
      <c r="C72" s="26" t="s">
        <v>71</v>
      </c>
      <c r="D72" s="27">
        <v>40550199.648269832</v>
      </c>
    </row>
    <row r="73" spans="2:4" ht="18" thickTop="1" thickBot="1" x14ac:dyDescent="0.3">
      <c r="B73" s="25">
        <v>68</v>
      </c>
      <c r="C73" s="26" t="s">
        <v>72</v>
      </c>
      <c r="D73" s="27">
        <v>34281957.187512733</v>
      </c>
    </row>
    <row r="74" spans="2:4" ht="18" thickTop="1" thickBot="1" x14ac:dyDescent="0.3">
      <c r="B74" s="25">
        <v>69</v>
      </c>
      <c r="C74" s="26" t="s">
        <v>73</v>
      </c>
      <c r="D74" s="27">
        <v>26270970.774813004</v>
      </c>
    </row>
    <row r="75" spans="2:4" ht="18" thickTop="1" thickBot="1" x14ac:dyDescent="0.3">
      <c r="B75" s="22">
        <v>70</v>
      </c>
      <c r="C75" s="26" t="s">
        <v>74</v>
      </c>
      <c r="D75" s="27">
        <v>103476054.51269698</v>
      </c>
    </row>
    <row r="76" spans="2:4" ht="18" thickTop="1" thickBot="1" x14ac:dyDescent="0.3">
      <c r="B76" s="25">
        <v>71</v>
      </c>
      <c r="C76" s="26" t="s">
        <v>75</v>
      </c>
      <c r="D76" s="27">
        <v>39169290.444503576</v>
      </c>
    </row>
    <row r="77" spans="2:4" ht="18" thickTop="1" thickBot="1" x14ac:dyDescent="0.3">
      <c r="B77" s="25">
        <v>72</v>
      </c>
      <c r="C77" s="26" t="s">
        <v>76</v>
      </c>
      <c r="D77" s="27">
        <v>15012458.288721038</v>
      </c>
    </row>
    <row r="78" spans="2:4" ht="18" thickTop="1" thickBot="1" x14ac:dyDescent="0.3">
      <c r="B78" s="22">
        <v>73</v>
      </c>
      <c r="C78" s="26" t="s">
        <v>77</v>
      </c>
      <c r="D78" s="27">
        <v>31741583.742212851</v>
      </c>
    </row>
    <row r="79" spans="2:4" ht="18" thickTop="1" thickBot="1" x14ac:dyDescent="0.3">
      <c r="B79" s="25">
        <v>74</v>
      </c>
      <c r="C79" s="26" t="s">
        <v>78</v>
      </c>
      <c r="D79" s="27">
        <v>43353006.565311112</v>
      </c>
    </row>
    <row r="80" spans="2:4" ht="18" thickTop="1" thickBot="1" x14ac:dyDescent="0.3">
      <c r="B80" s="25">
        <v>75</v>
      </c>
      <c r="C80" s="26" t="s">
        <v>79</v>
      </c>
      <c r="D80" s="27">
        <v>7558579.9612256838</v>
      </c>
    </row>
    <row r="81" spans="2:6" ht="18" thickTop="1" thickBot="1" x14ac:dyDescent="0.3">
      <c r="B81" s="22">
        <v>76</v>
      </c>
      <c r="C81" s="26" t="s">
        <v>80</v>
      </c>
      <c r="D81" s="27">
        <v>6780195.1152008856</v>
      </c>
    </row>
    <row r="82" spans="2:6" ht="18" thickTop="1" thickBot="1" x14ac:dyDescent="0.3">
      <c r="B82" s="25">
        <v>77</v>
      </c>
      <c r="C82" s="26" t="s">
        <v>81</v>
      </c>
      <c r="D82" s="27">
        <v>19866388.956882056</v>
      </c>
    </row>
    <row r="83" spans="2:6" ht="18" thickTop="1" thickBot="1" x14ac:dyDescent="0.3">
      <c r="B83" s="28">
        <v>78</v>
      </c>
      <c r="C83" s="29" t="s">
        <v>82</v>
      </c>
      <c r="D83" s="30">
        <v>32639761.334186643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282057.12415260804</v>
      </c>
      <c r="D6" s="14">
        <f t="shared" ref="D6:D23" si="0">C6/C$23</f>
        <v>5.7160353106412666E-3</v>
      </c>
    </row>
    <row r="7" spans="1:6" ht="16.5" thickTop="1" thickBot="1" x14ac:dyDescent="0.3">
      <c r="A7" s="15">
        <v>3</v>
      </c>
      <c r="B7" s="16" t="s">
        <v>89</v>
      </c>
      <c r="C7" s="17">
        <v>409017.0386137212</v>
      </c>
      <c r="D7" s="14">
        <f t="shared" si="0"/>
        <v>8.2889444554677984E-3</v>
      </c>
    </row>
    <row r="8" spans="1:6" ht="16.5" thickTop="1" thickBot="1" x14ac:dyDescent="0.3">
      <c r="A8" s="15">
        <v>4</v>
      </c>
      <c r="B8" s="16" t="s">
        <v>90</v>
      </c>
      <c r="C8" s="17">
        <v>143978.07751746255</v>
      </c>
      <c r="D8" s="14">
        <f t="shared" si="0"/>
        <v>2.9177911301498738E-3</v>
      </c>
    </row>
    <row r="9" spans="1:6" ht="16.5" thickTop="1" thickBot="1" x14ac:dyDescent="0.3">
      <c r="A9" s="15">
        <v>5</v>
      </c>
      <c r="B9" s="16" t="s">
        <v>91</v>
      </c>
      <c r="C9" s="17">
        <v>1247694.1064541969</v>
      </c>
      <c r="D9" s="14">
        <f t="shared" si="0"/>
        <v>2.5285174380181484E-2</v>
      </c>
    </row>
    <row r="10" spans="1:6" ht="16.5" thickTop="1" thickBot="1" x14ac:dyDescent="0.3">
      <c r="A10" s="15">
        <v>6</v>
      </c>
      <c r="B10" s="16" t="s">
        <v>92</v>
      </c>
      <c r="C10" s="17">
        <v>7287021.9244603068</v>
      </c>
      <c r="D10" s="14">
        <f t="shared" si="0"/>
        <v>0.14767531490215349</v>
      </c>
    </row>
    <row r="11" spans="1:6" ht="16.5" thickTop="1" thickBot="1" x14ac:dyDescent="0.3">
      <c r="A11" s="15">
        <v>7</v>
      </c>
      <c r="B11" s="16" t="s">
        <v>93</v>
      </c>
      <c r="C11" s="17">
        <v>8151169.1895267302</v>
      </c>
      <c r="D11" s="14">
        <f t="shared" si="0"/>
        <v>0.1651877117102597</v>
      </c>
    </row>
    <row r="12" spans="1:6" ht="16.5" thickTop="1" thickBot="1" x14ac:dyDescent="0.3">
      <c r="A12" s="15">
        <v>8</v>
      </c>
      <c r="B12" s="16" t="s">
        <v>94</v>
      </c>
      <c r="C12" s="17">
        <v>544638.91242091847</v>
      </c>
      <c r="D12" s="14">
        <f t="shared" si="0"/>
        <v>1.1037392741985242E-2</v>
      </c>
    </row>
    <row r="13" spans="1:6" ht="16.5" thickTop="1" thickBot="1" x14ac:dyDescent="0.3">
      <c r="A13" s="15">
        <v>9</v>
      </c>
      <c r="B13" s="16" t="s">
        <v>95</v>
      </c>
      <c r="C13" s="17">
        <v>1786082.5503965833</v>
      </c>
      <c r="D13" s="14">
        <f t="shared" si="0"/>
        <v>3.6195898105602517E-2</v>
      </c>
    </row>
    <row r="14" spans="1:6" ht="16.5" thickTop="1" thickBot="1" x14ac:dyDescent="0.3">
      <c r="A14" s="15">
        <v>10</v>
      </c>
      <c r="B14" s="16" t="s">
        <v>96</v>
      </c>
      <c r="C14" s="17">
        <v>2436241.8785599158</v>
      </c>
      <c r="D14" s="14">
        <f t="shared" si="0"/>
        <v>4.9371717324810313E-2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1682.9008550274086</v>
      </c>
      <c r="D16" s="14">
        <f t="shared" si="0"/>
        <v>3.4104867021335617E-5</v>
      </c>
    </row>
    <row r="17" spans="1:4" ht="16.5" thickTop="1" thickBot="1" x14ac:dyDescent="0.3">
      <c r="A17" s="15">
        <v>13</v>
      </c>
      <c r="B17" s="16" t="s">
        <v>99</v>
      </c>
      <c r="C17" s="17">
        <v>592830.21704042959</v>
      </c>
      <c r="D17" s="14">
        <f t="shared" si="0"/>
        <v>1.2014014763848994E-2</v>
      </c>
    </row>
    <row r="18" spans="1:4" ht="16.5" thickTop="1" thickBot="1" x14ac:dyDescent="0.3">
      <c r="A18" s="15">
        <v>14</v>
      </c>
      <c r="B18" s="16" t="s">
        <v>100</v>
      </c>
      <c r="C18" s="17">
        <v>6230088.83578825</v>
      </c>
      <c r="D18" s="14">
        <f t="shared" si="0"/>
        <v>0.12625601243289247</v>
      </c>
    </row>
    <row r="19" spans="1:4" ht="16.5" thickTop="1" thickBot="1" x14ac:dyDescent="0.3">
      <c r="A19" s="15">
        <v>15</v>
      </c>
      <c r="B19" s="16" t="s">
        <v>101</v>
      </c>
      <c r="C19" s="17">
        <v>865497.02096155798</v>
      </c>
      <c r="D19" s="14">
        <f t="shared" si="0"/>
        <v>1.7539750318075226E-2</v>
      </c>
    </row>
    <row r="20" spans="1:4" ht="16.5" thickTop="1" thickBot="1" x14ac:dyDescent="0.3">
      <c r="A20" s="15">
        <v>16</v>
      </c>
      <c r="B20" s="16" t="s">
        <v>102</v>
      </c>
      <c r="C20" s="17">
        <v>2636808.7233278514</v>
      </c>
      <c r="D20" s="14">
        <f t="shared" si="0"/>
        <v>5.3436309454088129E-2</v>
      </c>
    </row>
    <row r="21" spans="1:4" ht="16.5" thickTop="1" thickBot="1" x14ac:dyDescent="0.3">
      <c r="A21" s="15">
        <v>17</v>
      </c>
      <c r="B21" s="16" t="s">
        <v>103</v>
      </c>
      <c r="C21" s="17">
        <v>12543012.51644692</v>
      </c>
      <c r="D21" s="14">
        <f t="shared" si="0"/>
        <v>0.25419071637075341</v>
      </c>
    </row>
    <row r="22" spans="1:4" ht="16.5" thickTop="1" thickBot="1" x14ac:dyDescent="0.3">
      <c r="A22" s="15">
        <v>18</v>
      </c>
      <c r="B22" s="16" t="s">
        <v>104</v>
      </c>
      <c r="C22" s="17">
        <v>4187067.3237430006</v>
      </c>
      <c r="D22" s="14">
        <f t="shared" si="0"/>
        <v>8.4853111732068692E-2</v>
      </c>
    </row>
    <row r="23" spans="1:4" ht="16.5" thickTop="1" thickBot="1" x14ac:dyDescent="0.3">
      <c r="A23" s="31"/>
      <c r="B23" s="18" t="s">
        <v>105</v>
      </c>
      <c r="C23" s="19">
        <f>SUM(C5:C22)</f>
        <v>49344888.340265483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368755.12854413781</v>
      </c>
      <c r="D5" s="14">
        <f>C5/C$23</f>
        <v>1.4203419868085964E-2</v>
      </c>
    </row>
    <row r="6" spans="1:6" ht="16.5" thickTop="1" thickBot="1" x14ac:dyDescent="0.3">
      <c r="A6" s="15">
        <v>2</v>
      </c>
      <c r="B6" s="16" t="s">
        <v>88</v>
      </c>
      <c r="C6" s="17">
        <v>34884.779098707106</v>
      </c>
      <c r="D6" s="14">
        <f t="shared" ref="D6:D23" si="0">C6/C$23</f>
        <v>1.3436644705134184E-3</v>
      </c>
    </row>
    <row r="7" spans="1:6" ht="16.5" thickTop="1" thickBot="1" x14ac:dyDescent="0.3">
      <c r="A7" s="15">
        <v>3</v>
      </c>
      <c r="B7" s="16" t="s">
        <v>89</v>
      </c>
      <c r="C7" s="17">
        <v>450274.3187693549</v>
      </c>
      <c r="D7" s="14">
        <f t="shared" si="0"/>
        <v>1.734331188978171E-2</v>
      </c>
    </row>
    <row r="8" spans="1:6" ht="16.5" thickTop="1" thickBot="1" x14ac:dyDescent="0.3">
      <c r="A8" s="15">
        <v>4</v>
      </c>
      <c r="B8" s="16" t="s">
        <v>90</v>
      </c>
      <c r="C8" s="17">
        <v>1158241.5380781901</v>
      </c>
      <c r="D8" s="14">
        <f t="shared" si="0"/>
        <v>4.4612236144162869E-2</v>
      </c>
    </row>
    <row r="9" spans="1:6" ht="16.5" thickTop="1" thickBot="1" x14ac:dyDescent="0.3">
      <c r="A9" s="15">
        <v>5</v>
      </c>
      <c r="B9" s="16" t="s">
        <v>91</v>
      </c>
      <c r="C9" s="17">
        <v>4747563.4244618667</v>
      </c>
      <c r="D9" s="14">
        <f t="shared" si="0"/>
        <v>0.18286291212876987</v>
      </c>
    </row>
    <row r="10" spans="1:6" ht="16.5" thickTop="1" thickBot="1" x14ac:dyDescent="0.3">
      <c r="A10" s="15">
        <v>6</v>
      </c>
      <c r="B10" s="16" t="s">
        <v>92</v>
      </c>
      <c r="C10" s="17">
        <v>327425.75573883601</v>
      </c>
      <c r="D10" s="14">
        <f t="shared" si="0"/>
        <v>1.2611527608428638E-2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8172.772948681727</v>
      </c>
      <c r="D12" s="14">
        <f t="shared" si="0"/>
        <v>3.1479243728746486E-4</v>
      </c>
    </row>
    <row r="13" spans="1:6" ht="16.5" thickTop="1" thickBot="1" x14ac:dyDescent="0.3">
      <c r="A13" s="15">
        <v>9</v>
      </c>
      <c r="B13" s="16" t="s">
        <v>95</v>
      </c>
      <c r="C13" s="17">
        <v>68319.041431739053</v>
      </c>
      <c r="D13" s="14">
        <f t="shared" si="0"/>
        <v>2.6314590776572856E-3</v>
      </c>
    </row>
    <row r="14" spans="1:6" ht="16.5" thickTop="1" thickBot="1" x14ac:dyDescent="0.3">
      <c r="A14" s="15">
        <v>10</v>
      </c>
      <c r="B14" s="16" t="s">
        <v>96</v>
      </c>
      <c r="C14" s="17">
        <v>1298331.7004587087</v>
      </c>
      <c r="D14" s="14">
        <f t="shared" si="0"/>
        <v>5.0008118781875624E-2</v>
      </c>
    </row>
    <row r="15" spans="1:6" ht="16.5" thickTop="1" thickBot="1" x14ac:dyDescent="0.3">
      <c r="A15" s="15">
        <v>11</v>
      </c>
      <c r="B15" s="16" t="s">
        <v>97</v>
      </c>
      <c r="C15" s="17">
        <v>293629.17195081752</v>
      </c>
      <c r="D15" s="14">
        <f t="shared" si="0"/>
        <v>1.1309777388592122E-2</v>
      </c>
    </row>
    <row r="16" spans="1:6" ht="16.5" thickTop="1" thickBot="1" x14ac:dyDescent="0.3">
      <c r="A16" s="15">
        <v>12</v>
      </c>
      <c r="B16" s="16" t="s">
        <v>98</v>
      </c>
      <c r="C16" s="17">
        <v>4358691.7272564229</v>
      </c>
      <c r="D16" s="14">
        <f t="shared" si="0"/>
        <v>0.16788465809870287</v>
      </c>
    </row>
    <row r="17" spans="1:4" ht="16.5" thickTop="1" thickBot="1" x14ac:dyDescent="0.3">
      <c r="A17" s="15">
        <v>13</v>
      </c>
      <c r="B17" s="16" t="s">
        <v>99</v>
      </c>
      <c r="C17" s="17">
        <v>761545.19665841223</v>
      </c>
      <c r="D17" s="14">
        <f t="shared" si="0"/>
        <v>2.9332598625455723E-2</v>
      </c>
    </row>
    <row r="18" spans="1:4" ht="16.5" thickTop="1" thickBot="1" x14ac:dyDescent="0.3">
      <c r="A18" s="15">
        <v>14</v>
      </c>
      <c r="B18" s="16" t="s">
        <v>100</v>
      </c>
      <c r="C18" s="17">
        <v>5551294.794454881</v>
      </c>
      <c r="D18" s="14">
        <f t="shared" si="0"/>
        <v>0.21382040458245472</v>
      </c>
    </row>
    <row r="19" spans="1:4" ht="16.5" thickTop="1" thickBot="1" x14ac:dyDescent="0.3">
      <c r="A19" s="15">
        <v>15</v>
      </c>
      <c r="B19" s="16" t="s">
        <v>101</v>
      </c>
      <c r="C19" s="17">
        <v>41058.394492208048</v>
      </c>
      <c r="D19" s="14">
        <f t="shared" si="0"/>
        <v>1.5814549302262441E-3</v>
      </c>
    </row>
    <row r="20" spans="1:4" ht="16.5" thickTop="1" thickBot="1" x14ac:dyDescent="0.3">
      <c r="A20" s="15">
        <v>16</v>
      </c>
      <c r="B20" s="16" t="s">
        <v>102</v>
      </c>
      <c r="C20" s="17">
        <v>4334453.7886328874</v>
      </c>
      <c r="D20" s="14">
        <f t="shared" si="0"/>
        <v>0.16695108025162009</v>
      </c>
    </row>
    <row r="21" spans="1:4" ht="16.5" thickTop="1" thickBot="1" x14ac:dyDescent="0.3">
      <c r="A21" s="15">
        <v>17</v>
      </c>
      <c r="B21" s="16" t="s">
        <v>103</v>
      </c>
      <c r="C21" s="17">
        <v>1082683.5016264541</v>
      </c>
      <c r="D21" s="14">
        <f t="shared" si="0"/>
        <v>4.1701951152685941E-2</v>
      </c>
    </row>
    <row r="22" spans="1:4" ht="16.5" thickTop="1" thickBot="1" x14ac:dyDescent="0.3">
      <c r="A22" s="15">
        <v>18</v>
      </c>
      <c r="B22" s="16" t="s">
        <v>104</v>
      </c>
      <c r="C22" s="17">
        <v>1077093.3103417428</v>
      </c>
      <c r="D22" s="14">
        <f t="shared" si="0"/>
        <v>4.1486632563699416E-2</v>
      </c>
    </row>
    <row r="23" spans="1:4" ht="16.5" thickTop="1" thickBot="1" x14ac:dyDescent="0.3">
      <c r="A23" s="31"/>
      <c r="B23" s="18" t="s">
        <v>105</v>
      </c>
      <c r="C23" s="19">
        <f>SUM(C5:C22)</f>
        <v>25962418.344944049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10317113.432409154</v>
      </c>
      <c r="D5" s="14">
        <f>C5/C$23</f>
        <v>2.9169771341985704E-2</v>
      </c>
    </row>
    <row r="6" spans="1:6" ht="16.5" thickTop="1" thickBot="1" x14ac:dyDescent="0.3">
      <c r="A6" s="15">
        <v>2</v>
      </c>
      <c r="B6" s="16" t="s">
        <v>88</v>
      </c>
      <c r="C6" s="17">
        <v>3352821.0070643635</v>
      </c>
      <c r="D6" s="14">
        <f t="shared" ref="D6:D23" si="0">C6/C$23</f>
        <v>9.4794947024088461E-3</v>
      </c>
    </row>
    <row r="7" spans="1:6" ht="16.5" thickTop="1" thickBot="1" x14ac:dyDescent="0.3">
      <c r="A7" s="15">
        <v>3</v>
      </c>
      <c r="B7" s="16" t="s">
        <v>89</v>
      </c>
      <c r="C7" s="17">
        <v>8607036.0896158814</v>
      </c>
      <c r="D7" s="14">
        <f t="shared" si="0"/>
        <v>2.4334837094806241E-2</v>
      </c>
    </row>
    <row r="8" spans="1:6" ht="16.5" thickTop="1" thickBot="1" x14ac:dyDescent="0.3">
      <c r="A8" s="15">
        <v>4</v>
      </c>
      <c r="B8" s="16" t="s">
        <v>90</v>
      </c>
      <c r="C8" s="17">
        <v>6885920.7253708178</v>
      </c>
      <c r="D8" s="14">
        <f t="shared" si="0"/>
        <v>1.9468694839308753E-2</v>
      </c>
    </row>
    <row r="9" spans="1:6" ht="16.5" thickTop="1" thickBot="1" x14ac:dyDescent="0.3">
      <c r="A9" s="15">
        <v>5</v>
      </c>
      <c r="B9" s="16" t="s">
        <v>91</v>
      </c>
      <c r="C9" s="17">
        <v>4862311.0084704254</v>
      </c>
      <c r="D9" s="14">
        <f t="shared" si="0"/>
        <v>1.3747304538221292E-2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11772618.343983768</v>
      </c>
      <c r="D10" s="14">
        <f t="shared" si="0"/>
        <v>3.3284948104935617E-2</v>
      </c>
    </row>
    <row r="11" spans="1:6" ht="16.5" thickTop="1" thickBot="1" x14ac:dyDescent="0.3">
      <c r="A11" s="15">
        <v>7</v>
      </c>
      <c r="B11" s="16" t="s">
        <v>93</v>
      </c>
      <c r="C11" s="17">
        <v>13285622.548614036</v>
      </c>
      <c r="D11" s="14">
        <f t="shared" si="0"/>
        <v>3.756269371446723E-2</v>
      </c>
    </row>
    <row r="12" spans="1:6" ht="16.5" thickTop="1" thickBot="1" x14ac:dyDescent="0.3">
      <c r="A12" s="15">
        <v>8</v>
      </c>
      <c r="B12" s="16" t="s">
        <v>94</v>
      </c>
      <c r="C12" s="17">
        <v>1283563.1027913413</v>
      </c>
      <c r="D12" s="14">
        <f t="shared" si="0"/>
        <v>3.6290424115934328E-3</v>
      </c>
    </row>
    <row r="13" spans="1:6" ht="16.5" thickTop="1" thickBot="1" x14ac:dyDescent="0.3">
      <c r="A13" s="15">
        <v>9</v>
      </c>
      <c r="B13" s="16" t="s">
        <v>95</v>
      </c>
      <c r="C13" s="17">
        <v>1444845.1449432501</v>
      </c>
      <c r="D13" s="14">
        <f t="shared" si="0"/>
        <v>4.0850382016911985E-3</v>
      </c>
    </row>
    <row r="14" spans="1:6" ht="16.5" thickTop="1" thickBot="1" x14ac:dyDescent="0.3">
      <c r="A14" s="15">
        <v>10</v>
      </c>
      <c r="B14" s="16" t="s">
        <v>96</v>
      </c>
      <c r="C14" s="17">
        <v>22937032.420969699</v>
      </c>
      <c r="D14" s="14">
        <f t="shared" si="0"/>
        <v>6.4850308699878706E-2</v>
      </c>
    </row>
    <row r="15" spans="1:6" ht="16.5" thickTop="1" thickBot="1" x14ac:dyDescent="0.3">
      <c r="A15" s="15">
        <v>11</v>
      </c>
      <c r="B15" s="16" t="s">
        <v>97</v>
      </c>
      <c r="C15" s="17">
        <v>7580327.0523427455</v>
      </c>
      <c r="D15" s="14">
        <f t="shared" si="0"/>
        <v>2.1432003075561163E-2</v>
      </c>
    </row>
    <row r="16" spans="1:6" ht="16.5" thickTop="1" thickBot="1" x14ac:dyDescent="0.3">
      <c r="A16" s="15">
        <v>12</v>
      </c>
      <c r="B16" s="16" t="s">
        <v>98</v>
      </c>
      <c r="C16" s="17">
        <v>31710259.259323917</v>
      </c>
      <c r="D16" s="14">
        <f t="shared" si="0"/>
        <v>8.9655020064422303E-2</v>
      </c>
    </row>
    <row r="17" spans="1:4" ht="16.5" thickTop="1" thickBot="1" x14ac:dyDescent="0.3">
      <c r="A17" s="15">
        <v>13</v>
      </c>
      <c r="B17" s="16" t="s">
        <v>99</v>
      </c>
      <c r="C17" s="17">
        <v>19239285.081801608</v>
      </c>
      <c r="D17" s="14">
        <f t="shared" si="0"/>
        <v>5.4395597208082867E-2</v>
      </c>
    </row>
    <row r="18" spans="1:4" ht="16.5" thickTop="1" thickBot="1" x14ac:dyDescent="0.3">
      <c r="A18" s="15">
        <v>14</v>
      </c>
      <c r="B18" s="16" t="s">
        <v>100</v>
      </c>
      <c r="C18" s="17">
        <v>43332685.448271126</v>
      </c>
      <c r="D18" s="14">
        <f t="shared" si="0"/>
        <v>0.12251532702835678</v>
      </c>
    </row>
    <row r="19" spans="1:4" ht="16.5" thickTop="1" thickBot="1" x14ac:dyDescent="0.3">
      <c r="A19" s="15">
        <v>15</v>
      </c>
      <c r="B19" s="16" t="s">
        <v>101</v>
      </c>
      <c r="C19" s="17">
        <v>4352358.5947947986</v>
      </c>
      <c r="D19" s="14">
        <f t="shared" si="0"/>
        <v>1.2305506364762787E-2</v>
      </c>
    </row>
    <row r="20" spans="1:4" ht="16.5" thickTop="1" thickBot="1" x14ac:dyDescent="0.3">
      <c r="A20" s="15">
        <v>16</v>
      </c>
      <c r="B20" s="16" t="s">
        <v>102</v>
      </c>
      <c r="C20" s="17">
        <v>18753965.202951439</v>
      </c>
      <c r="D20" s="14">
        <f t="shared" si="0"/>
        <v>5.3023443069570707E-2</v>
      </c>
    </row>
    <row r="21" spans="1:4" ht="16.5" thickTop="1" thickBot="1" x14ac:dyDescent="0.3">
      <c r="A21" s="15">
        <v>17</v>
      </c>
      <c r="B21" s="16" t="s">
        <v>103</v>
      </c>
      <c r="C21" s="17">
        <v>119267912.79462294</v>
      </c>
      <c r="D21" s="14">
        <f t="shared" si="0"/>
        <v>0.3372084418231171</v>
      </c>
    </row>
    <row r="22" spans="1:4" ht="16.5" thickTop="1" thickBot="1" x14ac:dyDescent="0.3">
      <c r="A22" s="15">
        <v>18</v>
      </c>
      <c r="B22" s="16" t="s">
        <v>104</v>
      </c>
      <c r="C22" s="17">
        <v>24706277.040907808</v>
      </c>
      <c r="D22" s="14">
        <f t="shared" si="0"/>
        <v>6.985252771682926E-2</v>
      </c>
    </row>
    <row r="23" spans="1:4" ht="16.5" thickTop="1" thickBot="1" x14ac:dyDescent="0.3">
      <c r="A23" s="31"/>
      <c r="B23" s="18" t="s">
        <v>105</v>
      </c>
      <c r="C23" s="19">
        <f>SUM(C5:C22)</f>
        <v>353691954.29924911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28711.397824392177</v>
      </c>
      <c r="D5" s="14">
        <f>C5/C$23</f>
        <v>7.7253293290893005E-4</v>
      </c>
    </row>
    <row r="6" spans="1:6" ht="16.5" thickTop="1" thickBot="1" x14ac:dyDescent="0.3">
      <c r="A6" s="15">
        <v>2</v>
      </c>
      <c r="B6" s="16" t="s">
        <v>88</v>
      </c>
      <c r="C6" s="17">
        <v>119024.60316604581</v>
      </c>
      <c r="D6" s="14">
        <f t="shared" ref="D6:D23" si="0">C6/C$23</f>
        <v>3.2025757274022062E-3</v>
      </c>
    </row>
    <row r="7" spans="1:6" ht="16.5" thickTop="1" thickBot="1" x14ac:dyDescent="0.3">
      <c r="A7" s="15">
        <v>3</v>
      </c>
      <c r="B7" s="16" t="s">
        <v>89</v>
      </c>
      <c r="C7" s="17">
        <v>656844.69942263037</v>
      </c>
      <c r="D7" s="14">
        <f t="shared" si="0"/>
        <v>1.7673613984741324E-2</v>
      </c>
    </row>
    <row r="8" spans="1:6" ht="16.5" thickTop="1" thickBot="1" x14ac:dyDescent="0.3">
      <c r="A8" s="15">
        <v>4</v>
      </c>
      <c r="B8" s="16" t="s">
        <v>90</v>
      </c>
      <c r="C8" s="17">
        <v>382500.06373692298</v>
      </c>
      <c r="D8" s="14">
        <f t="shared" si="0"/>
        <v>1.029186728851971E-2</v>
      </c>
    </row>
    <row r="9" spans="1:6" ht="16.5" thickTop="1" thickBot="1" x14ac:dyDescent="0.3">
      <c r="A9" s="15">
        <v>5</v>
      </c>
      <c r="B9" s="16" t="s">
        <v>91</v>
      </c>
      <c r="C9" s="17">
        <v>2595990.0622522132</v>
      </c>
      <c r="D9" s="14">
        <f t="shared" si="0"/>
        <v>6.9849884316337513E-2</v>
      </c>
    </row>
    <row r="10" spans="1:6" ht="16.5" thickTop="1" thickBot="1" x14ac:dyDescent="0.3">
      <c r="A10" s="15">
        <v>6</v>
      </c>
      <c r="B10" s="16" t="s">
        <v>92</v>
      </c>
      <c r="C10" s="17">
        <v>658153.50610142795</v>
      </c>
      <c r="D10" s="14">
        <f t="shared" si="0"/>
        <v>1.7708829834152992E-2</v>
      </c>
    </row>
    <row r="11" spans="1:6" ht="16.5" thickTop="1" thickBot="1" x14ac:dyDescent="0.3">
      <c r="A11" s="15">
        <v>7</v>
      </c>
      <c r="B11" s="16" t="s">
        <v>93</v>
      </c>
      <c r="C11" s="17">
        <v>81268.69532078052</v>
      </c>
      <c r="D11" s="14">
        <f t="shared" si="0"/>
        <v>2.1866836276604701E-3</v>
      </c>
    </row>
    <row r="12" spans="1:6" ht="16.5" thickTop="1" thickBot="1" x14ac:dyDescent="0.3">
      <c r="A12" s="15">
        <v>8</v>
      </c>
      <c r="B12" s="16" t="s">
        <v>94</v>
      </c>
      <c r="C12" s="17">
        <v>12443.587731951777</v>
      </c>
      <c r="D12" s="14">
        <f t="shared" si="0"/>
        <v>3.3481760049687852E-4</v>
      </c>
    </row>
    <row r="13" spans="1:6" ht="16.5" thickTop="1" thickBot="1" x14ac:dyDescent="0.3">
      <c r="A13" s="15">
        <v>9</v>
      </c>
      <c r="B13" s="16" t="s">
        <v>95</v>
      </c>
      <c r="C13" s="17">
        <v>752771.47174043977</v>
      </c>
      <c r="D13" s="14">
        <f t="shared" si="0"/>
        <v>2.0254700117030091E-2</v>
      </c>
    </row>
    <row r="14" spans="1:6" ht="16.5" thickTop="1" thickBot="1" x14ac:dyDescent="0.3">
      <c r="A14" s="15">
        <v>10</v>
      </c>
      <c r="B14" s="16" t="s">
        <v>96</v>
      </c>
      <c r="C14" s="17">
        <v>2941994.3424877655</v>
      </c>
      <c r="D14" s="14">
        <f t="shared" si="0"/>
        <v>7.9159765466823559E-2</v>
      </c>
    </row>
    <row r="15" spans="1:6" ht="16.5" thickTop="1" thickBot="1" x14ac:dyDescent="0.3">
      <c r="A15" s="15">
        <v>11</v>
      </c>
      <c r="B15" s="16" t="s">
        <v>97</v>
      </c>
      <c r="C15" s="17">
        <v>1444390.1380393498</v>
      </c>
      <c r="D15" s="14">
        <f t="shared" si="0"/>
        <v>3.8863971598634479E-2</v>
      </c>
    </row>
    <row r="16" spans="1:6" ht="16.5" thickTop="1" thickBot="1" x14ac:dyDescent="0.3">
      <c r="A16" s="15">
        <v>12</v>
      </c>
      <c r="B16" s="16" t="s">
        <v>98</v>
      </c>
      <c r="C16" s="17">
        <v>357874.4228505714</v>
      </c>
      <c r="D16" s="14">
        <f t="shared" si="0"/>
        <v>9.6292691560619075E-3</v>
      </c>
    </row>
    <row r="17" spans="1:4" ht="16.5" thickTop="1" thickBot="1" x14ac:dyDescent="0.3">
      <c r="A17" s="15">
        <v>13</v>
      </c>
      <c r="B17" s="16" t="s">
        <v>99</v>
      </c>
      <c r="C17" s="17">
        <v>904284.63839770993</v>
      </c>
      <c r="D17" s="14">
        <f t="shared" si="0"/>
        <v>2.4331440362418626E-2</v>
      </c>
    </row>
    <row r="18" spans="1:4" ht="16.5" thickTop="1" thickBot="1" x14ac:dyDescent="0.3">
      <c r="A18" s="15">
        <v>14</v>
      </c>
      <c r="B18" s="16" t="s">
        <v>100</v>
      </c>
      <c r="C18" s="17">
        <v>14142455.762336381</v>
      </c>
      <c r="D18" s="14">
        <f t="shared" si="0"/>
        <v>0.38052876754508264</v>
      </c>
    </row>
    <row r="19" spans="1:4" ht="16.5" thickTop="1" thickBot="1" x14ac:dyDescent="0.3">
      <c r="A19" s="15">
        <v>15</v>
      </c>
      <c r="B19" s="16" t="s">
        <v>101</v>
      </c>
      <c r="C19" s="17">
        <v>27757.454305476625</v>
      </c>
      <c r="D19" s="14">
        <f t="shared" si="0"/>
        <v>7.4686532908815027E-4</v>
      </c>
    </row>
    <row r="20" spans="1:4" ht="16.5" thickTop="1" thickBot="1" x14ac:dyDescent="0.3">
      <c r="A20" s="15">
        <v>16</v>
      </c>
      <c r="B20" s="16" t="s">
        <v>102</v>
      </c>
      <c r="C20" s="17">
        <v>4374776.8821293488</v>
      </c>
      <c r="D20" s="14">
        <f t="shared" si="0"/>
        <v>0.11771141329463009</v>
      </c>
    </row>
    <row r="21" spans="1:4" ht="16.5" thickTop="1" thickBot="1" x14ac:dyDescent="0.3">
      <c r="A21" s="15">
        <v>17</v>
      </c>
      <c r="B21" s="16" t="s">
        <v>103</v>
      </c>
      <c r="C21" s="17">
        <v>1656562.6514624141</v>
      </c>
      <c r="D21" s="14">
        <f t="shared" si="0"/>
        <v>4.4572863066751255E-2</v>
      </c>
    </row>
    <row r="22" spans="1:4" ht="16.5" thickTop="1" thickBot="1" x14ac:dyDescent="0.3">
      <c r="A22" s="15">
        <v>18</v>
      </c>
      <c r="B22" s="16" t="s">
        <v>104</v>
      </c>
      <c r="C22" s="17">
        <v>6027469.2308184616</v>
      </c>
      <c r="D22" s="14">
        <f t="shared" si="0"/>
        <v>0.162180138751259</v>
      </c>
    </row>
    <row r="23" spans="1:4" ht="16.5" thickTop="1" thickBot="1" x14ac:dyDescent="0.3">
      <c r="A23" s="31"/>
      <c r="B23" s="18" t="s">
        <v>105</v>
      </c>
      <c r="C23" s="19">
        <f>SUM(C5:C22)</f>
        <v>37165273.61012429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5188933.3234626362</v>
      </c>
      <c r="D5" s="14">
        <f>C5/C$23</f>
        <v>1.7506874613478458E-2</v>
      </c>
    </row>
    <row r="6" spans="1:6" ht="16.5" thickTop="1" thickBot="1" x14ac:dyDescent="0.3">
      <c r="A6" s="15">
        <v>2</v>
      </c>
      <c r="B6" s="16" t="s">
        <v>88</v>
      </c>
      <c r="C6" s="17">
        <v>997097.29463173111</v>
      </c>
      <c r="D6" s="14">
        <f t="shared" ref="D6:D23" si="0">C6/C$23</f>
        <v>3.3640935865615769E-3</v>
      </c>
    </row>
    <row r="7" spans="1:6" ht="16.5" thickTop="1" thickBot="1" x14ac:dyDescent="0.3">
      <c r="A7" s="15">
        <v>3</v>
      </c>
      <c r="B7" s="16" t="s">
        <v>89</v>
      </c>
      <c r="C7" s="17">
        <v>5128372.4394050911</v>
      </c>
      <c r="D7" s="14">
        <f t="shared" si="0"/>
        <v>1.7302549034870069E-2</v>
      </c>
    </row>
    <row r="8" spans="1:6" ht="16.5" thickTop="1" thickBot="1" x14ac:dyDescent="0.3">
      <c r="A8" s="15">
        <v>4</v>
      </c>
      <c r="B8" s="16" t="s">
        <v>90</v>
      </c>
      <c r="C8" s="17">
        <v>9911510.5898908004</v>
      </c>
      <c r="D8" s="14">
        <f t="shared" si="0"/>
        <v>3.3440316595085957E-2</v>
      </c>
    </row>
    <row r="9" spans="1:6" ht="16.5" thickTop="1" thickBot="1" x14ac:dyDescent="0.3">
      <c r="A9" s="15">
        <v>5</v>
      </c>
      <c r="B9" s="16" t="s">
        <v>91</v>
      </c>
      <c r="C9" s="17">
        <v>27228494.292778213</v>
      </c>
      <c r="D9" s="14">
        <f t="shared" si="0"/>
        <v>9.1865862554461164E-2</v>
      </c>
    </row>
    <row r="10" spans="1:6" ht="16.5" thickTop="1" thickBot="1" x14ac:dyDescent="0.3">
      <c r="A10" s="15">
        <v>6</v>
      </c>
      <c r="B10" s="16" t="s">
        <v>92</v>
      </c>
      <c r="C10" s="17">
        <v>7820518.2070586756</v>
      </c>
      <c r="D10" s="14">
        <f t="shared" si="0"/>
        <v>2.6385544605926452E-2</v>
      </c>
    </row>
    <row r="11" spans="1:6" ht="16.5" thickTop="1" thickBot="1" x14ac:dyDescent="0.3">
      <c r="A11" s="15">
        <v>7</v>
      </c>
      <c r="B11" s="16" t="s">
        <v>93</v>
      </c>
      <c r="C11" s="17">
        <v>9912386.181235414</v>
      </c>
      <c r="D11" s="14">
        <f t="shared" si="0"/>
        <v>3.3443270741328981E-2</v>
      </c>
    </row>
    <row r="12" spans="1:6" ht="16.5" thickTop="1" thickBot="1" x14ac:dyDescent="0.3">
      <c r="A12" s="15">
        <v>8</v>
      </c>
      <c r="B12" s="16" t="s">
        <v>94</v>
      </c>
      <c r="C12" s="17">
        <v>831944.76689746312</v>
      </c>
      <c r="D12" s="14">
        <f t="shared" si="0"/>
        <v>2.8068876224630729E-3</v>
      </c>
    </row>
    <row r="13" spans="1:6" ht="16.5" thickTop="1" thickBot="1" x14ac:dyDescent="0.3">
      <c r="A13" s="15">
        <v>9</v>
      </c>
      <c r="B13" s="16" t="s">
        <v>95</v>
      </c>
      <c r="C13" s="17">
        <v>858728.95935819577</v>
      </c>
      <c r="D13" s="14">
        <f t="shared" si="0"/>
        <v>2.8972544608483488E-3</v>
      </c>
    </row>
    <row r="14" spans="1:6" ht="16.5" thickTop="1" thickBot="1" x14ac:dyDescent="0.3">
      <c r="A14" s="15">
        <v>10</v>
      </c>
      <c r="B14" s="16" t="s">
        <v>96</v>
      </c>
      <c r="C14" s="17">
        <v>12910617.403411066</v>
      </c>
      <c r="D14" s="14">
        <f t="shared" si="0"/>
        <v>4.3558964044132578E-2</v>
      </c>
    </row>
    <row r="15" spans="1:6" ht="16.5" thickTop="1" thickBot="1" x14ac:dyDescent="0.3">
      <c r="A15" s="15">
        <v>11</v>
      </c>
      <c r="B15" s="16" t="s">
        <v>97</v>
      </c>
      <c r="C15" s="17">
        <v>1120895.8357571177</v>
      </c>
      <c r="D15" s="14">
        <f t="shared" si="0"/>
        <v>3.7817758734034162E-3</v>
      </c>
    </row>
    <row r="16" spans="1:6" ht="16.5" thickTop="1" thickBot="1" x14ac:dyDescent="0.3">
      <c r="A16" s="15">
        <v>12</v>
      </c>
      <c r="B16" s="16" t="s">
        <v>98</v>
      </c>
      <c r="C16" s="17">
        <v>47875547.575854309</v>
      </c>
      <c r="D16" s="14">
        <f t="shared" si="0"/>
        <v>0.16152668693433811</v>
      </c>
    </row>
    <row r="17" spans="1:4" ht="16.5" thickTop="1" thickBot="1" x14ac:dyDescent="0.3">
      <c r="A17" s="15">
        <v>13</v>
      </c>
      <c r="B17" s="16" t="s">
        <v>99</v>
      </c>
      <c r="C17" s="17">
        <v>11769767.102991236</v>
      </c>
      <c r="D17" s="14">
        <f t="shared" si="0"/>
        <v>3.9709864062082482E-2</v>
      </c>
    </row>
    <row r="18" spans="1:4" ht="16.5" thickTop="1" thickBot="1" x14ac:dyDescent="0.3">
      <c r="A18" s="15">
        <v>14</v>
      </c>
      <c r="B18" s="16" t="s">
        <v>100</v>
      </c>
      <c r="C18" s="17">
        <v>37924937.582100391</v>
      </c>
      <c r="D18" s="14">
        <f t="shared" si="0"/>
        <v>0.12795445336938124</v>
      </c>
    </row>
    <row r="19" spans="1:4" ht="16.5" thickTop="1" thickBot="1" x14ac:dyDescent="0.3">
      <c r="A19" s="15">
        <v>15</v>
      </c>
      <c r="B19" s="16" t="s">
        <v>101</v>
      </c>
      <c r="C19" s="17">
        <v>2199304.2392983176</v>
      </c>
      <c r="D19" s="14">
        <f t="shared" si="0"/>
        <v>7.4202039521667623E-3</v>
      </c>
    </row>
    <row r="20" spans="1:4" ht="16.5" thickTop="1" thickBot="1" x14ac:dyDescent="0.3">
      <c r="A20" s="15">
        <v>16</v>
      </c>
      <c r="B20" s="16" t="s">
        <v>102</v>
      </c>
      <c r="C20" s="17">
        <v>18318222.606055781</v>
      </c>
      <c r="D20" s="14">
        <f t="shared" si="0"/>
        <v>6.1803612865081431E-2</v>
      </c>
    </row>
    <row r="21" spans="1:4" ht="16.5" thickTop="1" thickBot="1" x14ac:dyDescent="0.3">
      <c r="A21" s="15">
        <v>17</v>
      </c>
      <c r="B21" s="16" t="s">
        <v>103</v>
      </c>
      <c r="C21" s="17">
        <v>78460924.321628988</v>
      </c>
      <c r="D21" s="14">
        <f t="shared" si="0"/>
        <v>0.26471829151193599</v>
      </c>
    </row>
    <row r="22" spans="1:4" ht="16.5" thickTop="1" thickBot="1" x14ac:dyDescent="0.3">
      <c r="A22" s="15">
        <v>18</v>
      </c>
      <c r="B22" s="16" t="s">
        <v>104</v>
      </c>
      <c r="C22" s="17">
        <v>17935838.934694875</v>
      </c>
      <c r="D22" s="14">
        <f t="shared" si="0"/>
        <v>6.0513493572453919E-2</v>
      </c>
    </row>
    <row r="23" spans="1:4" ht="16.5" thickTop="1" thickBot="1" x14ac:dyDescent="0.3">
      <c r="A23" s="31"/>
      <c r="B23" s="18" t="s">
        <v>105</v>
      </c>
      <c r="C23" s="19">
        <f>SUM(C5:C22)</f>
        <v>296394041.65651029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11179.239832670186</v>
      </c>
      <c r="D6" s="14">
        <f t="shared" ref="D6:D23" si="0">C6/C$23</f>
        <v>3.9580416558459398E-4</v>
      </c>
    </row>
    <row r="7" spans="1:6" ht="16.5" thickTop="1" thickBot="1" x14ac:dyDescent="0.3">
      <c r="A7" s="15">
        <v>3</v>
      </c>
      <c r="B7" s="16" t="s">
        <v>89</v>
      </c>
      <c r="C7" s="17">
        <v>521109.98145862337</v>
      </c>
      <c r="D7" s="14">
        <f t="shared" si="0"/>
        <v>1.8450047094102695E-2</v>
      </c>
    </row>
    <row r="8" spans="1:6" ht="16.5" thickTop="1" thickBot="1" x14ac:dyDescent="0.3">
      <c r="A8" s="15">
        <v>4</v>
      </c>
      <c r="B8" s="16" t="s">
        <v>90</v>
      </c>
      <c r="C8" s="17">
        <v>7713266.4713074584</v>
      </c>
      <c r="D8" s="14">
        <f t="shared" si="0"/>
        <v>0.27309039302346483</v>
      </c>
    </row>
    <row r="9" spans="1:6" ht="16.5" thickTop="1" thickBot="1" x14ac:dyDescent="0.3">
      <c r="A9" s="15">
        <v>5</v>
      </c>
      <c r="B9" s="16" t="s">
        <v>91</v>
      </c>
      <c r="C9" s="17">
        <v>997851.15159837983</v>
      </c>
      <c r="D9" s="14">
        <f t="shared" si="0"/>
        <v>3.5329203805236492E-2</v>
      </c>
    </row>
    <row r="10" spans="1:6" ht="16.5" thickTop="1" thickBot="1" x14ac:dyDescent="0.3">
      <c r="A10" s="15">
        <v>6</v>
      </c>
      <c r="B10" s="16" t="s">
        <v>92</v>
      </c>
      <c r="C10" s="17">
        <v>191244.15424149742</v>
      </c>
      <c r="D10" s="14">
        <f t="shared" si="0"/>
        <v>6.7710536696131782E-3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34640.718583473128</v>
      </c>
      <c r="D12" s="14">
        <f t="shared" si="0"/>
        <v>1.2264644930609233E-3</v>
      </c>
    </row>
    <row r="13" spans="1:6" ht="16.5" thickTop="1" thickBot="1" x14ac:dyDescent="0.3">
      <c r="A13" s="15">
        <v>9</v>
      </c>
      <c r="B13" s="16" t="s">
        <v>95</v>
      </c>
      <c r="C13" s="17">
        <v>9947.1031873487645</v>
      </c>
      <c r="D13" s="14">
        <f t="shared" si="0"/>
        <v>3.5218001724470084E-4</v>
      </c>
    </row>
    <row r="14" spans="1:6" ht="16.5" thickTop="1" thickBot="1" x14ac:dyDescent="0.3">
      <c r="A14" s="15">
        <v>10</v>
      </c>
      <c r="B14" s="16" t="s">
        <v>96</v>
      </c>
      <c r="C14" s="17">
        <v>2906753.9751557782</v>
      </c>
      <c r="D14" s="14">
        <f t="shared" si="0"/>
        <v>0.10291445115382533</v>
      </c>
    </row>
    <row r="15" spans="1:6" ht="16.5" thickTop="1" thickBot="1" x14ac:dyDescent="0.3">
      <c r="A15" s="15">
        <v>11</v>
      </c>
      <c r="B15" s="16" t="s">
        <v>97</v>
      </c>
      <c r="C15" s="17">
        <v>723882.07009552582</v>
      </c>
      <c r="D15" s="14">
        <f t="shared" si="0"/>
        <v>2.5629250559460741E-2</v>
      </c>
    </row>
    <row r="16" spans="1:6" ht="16.5" thickTop="1" thickBot="1" x14ac:dyDescent="0.3">
      <c r="A16" s="15">
        <v>12</v>
      </c>
      <c r="B16" s="16" t="s">
        <v>98</v>
      </c>
      <c r="C16" s="17">
        <v>864278.88868180907</v>
      </c>
      <c r="D16" s="14">
        <f t="shared" si="0"/>
        <v>3.0600039849523097E-2</v>
      </c>
    </row>
    <row r="17" spans="1:4" ht="16.5" thickTop="1" thickBot="1" x14ac:dyDescent="0.3">
      <c r="A17" s="15">
        <v>13</v>
      </c>
      <c r="B17" s="16" t="s">
        <v>99</v>
      </c>
      <c r="C17" s="17">
        <v>1075407.7427121941</v>
      </c>
      <c r="D17" s="14">
        <f t="shared" si="0"/>
        <v>3.8075116970251462E-2</v>
      </c>
    </row>
    <row r="18" spans="1:4" ht="16.5" thickTop="1" thickBot="1" x14ac:dyDescent="0.3">
      <c r="A18" s="15">
        <v>14</v>
      </c>
      <c r="B18" s="16" t="s">
        <v>100</v>
      </c>
      <c r="C18" s="17">
        <v>7556404.5096854921</v>
      </c>
      <c r="D18" s="14">
        <f t="shared" si="0"/>
        <v>0.26753665066163596</v>
      </c>
    </row>
    <row r="19" spans="1:4" ht="16.5" thickTop="1" thickBot="1" x14ac:dyDescent="0.3">
      <c r="A19" s="15">
        <v>15</v>
      </c>
      <c r="B19" s="16" t="s">
        <v>101</v>
      </c>
      <c r="C19" s="17">
        <v>182939.10064680566</v>
      </c>
      <c r="D19" s="14">
        <f t="shared" si="0"/>
        <v>6.4770108851855759E-3</v>
      </c>
    </row>
    <row r="20" spans="1:4" ht="16.5" thickTop="1" thickBot="1" x14ac:dyDescent="0.3">
      <c r="A20" s="15">
        <v>16</v>
      </c>
      <c r="B20" s="16" t="s">
        <v>102</v>
      </c>
      <c r="C20" s="17">
        <v>2832604.6845541662</v>
      </c>
      <c r="D20" s="14">
        <f t="shared" si="0"/>
        <v>0.10028917443246076</v>
      </c>
    </row>
    <row r="21" spans="1:4" ht="16.5" thickTop="1" thickBot="1" x14ac:dyDescent="0.3">
      <c r="A21" s="15">
        <v>17</v>
      </c>
      <c r="B21" s="16" t="s">
        <v>103</v>
      </c>
      <c r="C21" s="17">
        <v>694754.08494032279</v>
      </c>
      <c r="D21" s="14">
        <f t="shared" si="0"/>
        <v>2.4597965961216117E-2</v>
      </c>
    </row>
    <row r="22" spans="1:4" ht="16.5" thickTop="1" thickBot="1" x14ac:dyDescent="0.3">
      <c r="A22" s="15">
        <v>18</v>
      </c>
      <c r="B22" s="16" t="s">
        <v>104</v>
      </c>
      <c r="C22" s="17">
        <v>1928107.4683210955</v>
      </c>
      <c r="D22" s="14">
        <f t="shared" si="0"/>
        <v>6.8265193258133572E-2</v>
      </c>
    </row>
    <row r="23" spans="1:4" ht="16.5" thickTop="1" thickBot="1" x14ac:dyDescent="0.3">
      <c r="A23" s="31"/>
      <c r="B23" s="18" t="s">
        <v>105</v>
      </c>
      <c r="C23" s="19">
        <f>SUM(C5:C22)</f>
        <v>28244371.34500264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100456.5545994087</v>
      </c>
      <c r="D6" s="14">
        <f t="shared" ref="D6:D23" si="0">C6/C$23</f>
        <v>2.1904357828734047E-3</v>
      </c>
    </row>
    <row r="7" spans="1:6" ht="16.5" thickTop="1" thickBot="1" x14ac:dyDescent="0.3">
      <c r="A7" s="15">
        <v>3</v>
      </c>
      <c r="B7" s="16" t="s">
        <v>89</v>
      </c>
      <c r="C7" s="17">
        <v>426676.88581189333</v>
      </c>
      <c r="D7" s="14">
        <f t="shared" si="0"/>
        <v>9.3036071377751786E-3</v>
      </c>
    </row>
    <row r="8" spans="1:6" ht="16.5" thickTop="1" thickBot="1" x14ac:dyDescent="0.3">
      <c r="A8" s="15">
        <v>4</v>
      </c>
      <c r="B8" s="16" t="s">
        <v>90</v>
      </c>
      <c r="C8" s="17">
        <v>1735393.1297054819</v>
      </c>
      <c r="D8" s="14">
        <f t="shared" si="0"/>
        <v>3.7839912226911368E-2</v>
      </c>
    </row>
    <row r="9" spans="1:6" ht="16.5" thickTop="1" thickBot="1" x14ac:dyDescent="0.3">
      <c r="A9" s="15">
        <v>5</v>
      </c>
      <c r="B9" s="16" t="s">
        <v>91</v>
      </c>
      <c r="C9" s="17">
        <v>333944.17391295539</v>
      </c>
      <c r="D9" s="14">
        <f t="shared" si="0"/>
        <v>7.281588254126151E-3</v>
      </c>
    </row>
    <row r="10" spans="1:6" ht="16.5" thickTop="1" thickBot="1" x14ac:dyDescent="0.3">
      <c r="A10" s="15">
        <v>6</v>
      </c>
      <c r="B10" s="16" t="s">
        <v>92</v>
      </c>
      <c r="C10" s="17">
        <v>3049291.1999321608</v>
      </c>
      <c r="D10" s="14">
        <f t="shared" si="0"/>
        <v>6.6489206039042278E-2</v>
      </c>
    </row>
    <row r="11" spans="1:6" ht="16.5" thickTop="1" thickBot="1" x14ac:dyDescent="0.3">
      <c r="A11" s="15">
        <v>7</v>
      </c>
      <c r="B11" s="16" t="s">
        <v>93</v>
      </c>
      <c r="C11" s="17">
        <v>2084217.8012691939</v>
      </c>
      <c r="D11" s="14">
        <f t="shared" si="0"/>
        <v>4.5445966860072309E-2</v>
      </c>
    </row>
    <row r="12" spans="1:6" ht="16.5" thickTop="1" thickBot="1" x14ac:dyDescent="0.3">
      <c r="A12" s="15">
        <v>8</v>
      </c>
      <c r="B12" s="16" t="s">
        <v>94</v>
      </c>
      <c r="C12" s="17">
        <v>51866.189866779467</v>
      </c>
      <c r="D12" s="14">
        <f t="shared" si="0"/>
        <v>1.130932258811198E-3</v>
      </c>
    </row>
    <row r="13" spans="1:6" ht="16.5" thickTop="1" thickBot="1" x14ac:dyDescent="0.3">
      <c r="A13" s="15">
        <v>9</v>
      </c>
      <c r="B13" s="16" t="s">
        <v>95</v>
      </c>
      <c r="C13" s="17">
        <v>18980.878899744064</v>
      </c>
      <c r="D13" s="14">
        <f t="shared" si="0"/>
        <v>4.1387440071163754E-4</v>
      </c>
    </row>
    <row r="14" spans="1:6" ht="16.5" thickTop="1" thickBot="1" x14ac:dyDescent="0.3">
      <c r="A14" s="15">
        <v>10</v>
      </c>
      <c r="B14" s="16" t="s">
        <v>96</v>
      </c>
      <c r="C14" s="17">
        <v>2527604.8914731517</v>
      </c>
      <c r="D14" s="14">
        <f t="shared" si="0"/>
        <v>5.511393677920573E-2</v>
      </c>
    </row>
    <row r="15" spans="1:6" ht="16.5" thickTop="1" thickBot="1" x14ac:dyDescent="0.3">
      <c r="A15" s="15">
        <v>11</v>
      </c>
      <c r="B15" s="16" t="s">
        <v>97</v>
      </c>
      <c r="C15" s="17">
        <v>261231.12824762723</v>
      </c>
      <c r="D15" s="14">
        <f t="shared" si="0"/>
        <v>5.6960943284965317E-3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409482.14229357732</v>
      </c>
      <c r="D17" s="14">
        <f t="shared" si="0"/>
        <v>8.9286790742949731E-3</v>
      </c>
    </row>
    <row r="18" spans="1:4" ht="16.5" thickTop="1" thickBot="1" x14ac:dyDescent="0.3">
      <c r="A18" s="15">
        <v>14</v>
      </c>
      <c r="B18" s="16" t="s">
        <v>100</v>
      </c>
      <c r="C18" s="17">
        <v>7406193.9554603184</v>
      </c>
      <c r="D18" s="14">
        <f t="shared" si="0"/>
        <v>0.16149062965211916</v>
      </c>
    </row>
    <row r="19" spans="1:4" ht="16.5" thickTop="1" thickBot="1" x14ac:dyDescent="0.3">
      <c r="A19" s="15">
        <v>15</v>
      </c>
      <c r="B19" s="16" t="s">
        <v>101</v>
      </c>
      <c r="C19" s="17">
        <v>369878.36924208986</v>
      </c>
      <c r="D19" s="14">
        <f t="shared" si="0"/>
        <v>8.0651264472443307E-3</v>
      </c>
    </row>
    <row r="20" spans="1:4" ht="16.5" thickTop="1" thickBot="1" x14ac:dyDescent="0.3">
      <c r="A20" s="15">
        <v>16</v>
      </c>
      <c r="B20" s="16" t="s">
        <v>102</v>
      </c>
      <c r="C20" s="17">
        <v>4975947.2557705436</v>
      </c>
      <c r="D20" s="14">
        <f t="shared" si="0"/>
        <v>0.10849956945263058</v>
      </c>
    </row>
    <row r="21" spans="1:4" ht="16.5" thickTop="1" thickBot="1" x14ac:dyDescent="0.3">
      <c r="A21" s="15">
        <v>17</v>
      </c>
      <c r="B21" s="16" t="s">
        <v>103</v>
      </c>
      <c r="C21" s="17">
        <v>18674039.900380135</v>
      </c>
      <c r="D21" s="14">
        <f t="shared" si="0"/>
        <v>0.40718383555670062</v>
      </c>
    </row>
    <row r="22" spans="1:4" ht="16.5" thickTop="1" thickBot="1" x14ac:dyDescent="0.3">
      <c r="A22" s="15">
        <v>18</v>
      </c>
      <c r="B22" s="16" t="s">
        <v>104</v>
      </c>
      <c r="C22" s="17">
        <v>3436242.5596871418</v>
      </c>
      <c r="D22" s="14">
        <f t="shared" si="0"/>
        <v>7.492660574898434E-2</v>
      </c>
    </row>
    <row r="23" spans="1:4" ht="16.5" thickTop="1" thickBot="1" x14ac:dyDescent="0.3">
      <c r="A23" s="31"/>
      <c r="B23" s="18" t="s">
        <v>105</v>
      </c>
      <c r="C23" s="19">
        <f>SUM(C5:C22)</f>
        <v>45861447.01655221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3784352.3213246884</v>
      </c>
      <c r="D5" s="14">
        <f>C5/C$23</f>
        <v>1.3441904489574118E-2</v>
      </c>
    </row>
    <row r="6" spans="1:6" ht="16.5" thickTop="1" thickBot="1" x14ac:dyDescent="0.3">
      <c r="A6" s="15">
        <v>2</v>
      </c>
      <c r="B6" s="16" t="s">
        <v>88</v>
      </c>
      <c r="C6" s="17">
        <v>1129523.3882964903</v>
      </c>
      <c r="D6" s="14">
        <f t="shared" ref="D6:D23" si="0">C6/C$23</f>
        <v>4.0120327641446629E-3</v>
      </c>
    </row>
    <row r="7" spans="1:6" ht="16.5" thickTop="1" thickBot="1" x14ac:dyDescent="0.3">
      <c r="A7" s="15">
        <v>3</v>
      </c>
      <c r="B7" s="16" t="s">
        <v>89</v>
      </c>
      <c r="C7" s="17">
        <v>3017062.9683906953</v>
      </c>
      <c r="D7" s="14">
        <f t="shared" si="0"/>
        <v>1.0716516015597262E-2</v>
      </c>
    </row>
    <row r="8" spans="1:6" ht="16.5" thickTop="1" thickBot="1" x14ac:dyDescent="0.3">
      <c r="A8" s="15">
        <v>4</v>
      </c>
      <c r="B8" s="16" t="s">
        <v>90</v>
      </c>
      <c r="C8" s="17">
        <v>1638854.8372503754</v>
      </c>
      <c r="D8" s="14">
        <f t="shared" si="0"/>
        <v>5.821162599069226E-3</v>
      </c>
    </row>
    <row r="9" spans="1:6" ht="16.5" thickTop="1" thickBot="1" x14ac:dyDescent="0.3">
      <c r="A9" s="15">
        <v>5</v>
      </c>
      <c r="B9" s="16" t="s">
        <v>91</v>
      </c>
      <c r="C9" s="17">
        <v>2324279.9112661253</v>
      </c>
      <c r="D9" s="14">
        <f t="shared" si="0"/>
        <v>8.2557716410872478E-3</v>
      </c>
    </row>
    <row r="10" spans="1:6" ht="16.5" thickTop="1" thickBot="1" x14ac:dyDescent="0.3">
      <c r="A10" s="15">
        <v>6</v>
      </c>
      <c r="B10" s="16" t="s">
        <v>92</v>
      </c>
      <c r="C10" s="17">
        <v>6438546.0565608423</v>
      </c>
      <c r="D10" s="14">
        <f t="shared" si="0"/>
        <v>2.2869520011741383E-2</v>
      </c>
    </row>
    <row r="11" spans="1:6" ht="16.5" thickTop="1" thickBot="1" x14ac:dyDescent="0.3">
      <c r="A11" s="15">
        <v>7</v>
      </c>
      <c r="B11" s="16" t="s">
        <v>93</v>
      </c>
      <c r="C11" s="17">
        <v>8715461.4223670587</v>
      </c>
      <c r="D11" s="14">
        <f t="shared" si="0"/>
        <v>3.0957054226129068E-2</v>
      </c>
    </row>
    <row r="12" spans="1:6" ht="16.5" thickTop="1" thickBot="1" x14ac:dyDescent="0.3">
      <c r="A12" s="15">
        <v>8</v>
      </c>
      <c r="B12" s="16" t="s">
        <v>94</v>
      </c>
      <c r="C12" s="17">
        <v>746691.34889270738</v>
      </c>
      <c r="D12" s="14">
        <f t="shared" si="0"/>
        <v>2.6522249893196166E-3</v>
      </c>
    </row>
    <row r="13" spans="1:6" ht="16.5" thickTop="1" thickBot="1" x14ac:dyDescent="0.3">
      <c r="A13" s="15">
        <v>9</v>
      </c>
      <c r="B13" s="16" t="s">
        <v>95</v>
      </c>
      <c r="C13" s="17">
        <v>197290.68273825612</v>
      </c>
      <c r="D13" s="14">
        <f t="shared" si="0"/>
        <v>7.0077051206537911E-4</v>
      </c>
    </row>
    <row r="14" spans="1:6" ht="16.5" thickTop="1" thickBot="1" x14ac:dyDescent="0.3">
      <c r="A14" s="15">
        <v>10</v>
      </c>
      <c r="B14" s="16" t="s">
        <v>96</v>
      </c>
      <c r="C14" s="17">
        <v>47507197.165263742</v>
      </c>
      <c r="D14" s="14">
        <f t="shared" si="0"/>
        <v>0.16874412122370999</v>
      </c>
    </row>
    <row r="15" spans="1:6" ht="16.5" thickTop="1" thickBot="1" x14ac:dyDescent="0.3">
      <c r="A15" s="15">
        <v>11</v>
      </c>
      <c r="B15" s="16" t="s">
        <v>97</v>
      </c>
      <c r="C15" s="17">
        <v>2884269.6738580936</v>
      </c>
      <c r="D15" s="14">
        <f t="shared" si="0"/>
        <v>1.0244838267226759E-2</v>
      </c>
    </row>
    <row r="16" spans="1:6" ht="16.5" thickTop="1" thickBot="1" x14ac:dyDescent="0.3">
      <c r="A16" s="15">
        <v>12</v>
      </c>
      <c r="B16" s="16" t="s">
        <v>98</v>
      </c>
      <c r="C16" s="17">
        <v>26974555.926341437</v>
      </c>
      <c r="D16" s="14">
        <f t="shared" si="0"/>
        <v>9.5812803254966217E-2</v>
      </c>
    </row>
    <row r="17" spans="1:4" ht="16.5" thickTop="1" thickBot="1" x14ac:dyDescent="0.3">
      <c r="A17" s="15">
        <v>13</v>
      </c>
      <c r="B17" s="16" t="s">
        <v>99</v>
      </c>
      <c r="C17" s="17">
        <v>14534844.96623441</v>
      </c>
      <c r="D17" s="14">
        <f t="shared" si="0"/>
        <v>5.1627327800837522E-2</v>
      </c>
    </row>
    <row r="18" spans="1:4" ht="16.5" thickTop="1" thickBot="1" x14ac:dyDescent="0.3">
      <c r="A18" s="15">
        <v>14</v>
      </c>
      <c r="B18" s="16" t="s">
        <v>100</v>
      </c>
      <c r="C18" s="17">
        <v>39500874.032804176</v>
      </c>
      <c r="D18" s="14">
        <f t="shared" si="0"/>
        <v>0.14030590466211945</v>
      </c>
    </row>
    <row r="19" spans="1:4" ht="16.5" thickTop="1" thickBot="1" x14ac:dyDescent="0.3">
      <c r="A19" s="15">
        <v>15</v>
      </c>
      <c r="B19" s="16" t="s">
        <v>101</v>
      </c>
      <c r="C19" s="17">
        <v>8553576.2278667372</v>
      </c>
      <c r="D19" s="14">
        <f t="shared" si="0"/>
        <v>3.0382042932786343E-2</v>
      </c>
    </row>
    <row r="20" spans="1:4" ht="16.5" thickTop="1" thickBot="1" x14ac:dyDescent="0.3">
      <c r="A20" s="15">
        <v>16</v>
      </c>
      <c r="B20" s="16" t="s">
        <v>102</v>
      </c>
      <c r="C20" s="17">
        <v>20307110.129092395</v>
      </c>
      <c r="D20" s="14">
        <f t="shared" si="0"/>
        <v>7.2130238317497097E-2</v>
      </c>
    </row>
    <row r="21" spans="1:4" ht="16.5" thickTop="1" thickBot="1" x14ac:dyDescent="0.3">
      <c r="A21" s="15">
        <v>17</v>
      </c>
      <c r="B21" s="16" t="s">
        <v>103</v>
      </c>
      <c r="C21" s="17">
        <v>66331352.549473666</v>
      </c>
      <c r="D21" s="14">
        <f t="shared" si="0"/>
        <v>0.23560694933451332</v>
      </c>
    </row>
    <row r="22" spans="1:4" ht="16.5" thickTop="1" thickBot="1" x14ac:dyDescent="0.3">
      <c r="A22" s="15">
        <v>18</v>
      </c>
      <c r="B22" s="16" t="s">
        <v>104</v>
      </c>
      <c r="C22" s="17">
        <v>26948095.593817212</v>
      </c>
      <c r="D22" s="14">
        <f t="shared" si="0"/>
        <v>9.5718816957615208E-2</v>
      </c>
    </row>
    <row r="23" spans="1:4" ht="16.5" thickTop="1" thickBot="1" x14ac:dyDescent="0.3">
      <c r="A23" s="31"/>
      <c r="B23" s="18" t="s">
        <v>105</v>
      </c>
      <c r="C23" s="19">
        <f>SUM(C5:C22)</f>
        <v>281533939.20183915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1103600.5314592647</v>
      </c>
      <c r="D5" s="14">
        <f>C5/C$23</f>
        <v>8.2327886554632704E-2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1943313.4362906169</v>
      </c>
      <c r="D7" s="14">
        <f t="shared" si="0"/>
        <v>0.14496992667399122</v>
      </c>
    </row>
    <row r="8" spans="1:6" ht="16.5" thickTop="1" thickBot="1" x14ac:dyDescent="0.3">
      <c r="A8" s="15">
        <v>4</v>
      </c>
      <c r="B8" s="16" t="s">
        <v>90</v>
      </c>
      <c r="C8" s="17">
        <v>13419.203285147618</v>
      </c>
      <c r="D8" s="14">
        <f t="shared" si="0"/>
        <v>1.0010638942447503E-3</v>
      </c>
    </row>
    <row r="9" spans="1:6" ht="16.5" thickTop="1" thickBot="1" x14ac:dyDescent="0.3">
      <c r="A9" s="15">
        <v>5</v>
      </c>
      <c r="B9" s="16" t="s">
        <v>91</v>
      </c>
      <c r="C9" s="17">
        <v>785844.02314842073</v>
      </c>
      <c r="D9" s="14">
        <f t="shared" si="0"/>
        <v>5.8623456353226105E-2</v>
      </c>
    </row>
    <row r="10" spans="1:6" ht="16.5" thickTop="1" thickBot="1" x14ac:dyDescent="0.3">
      <c r="A10" s="15">
        <v>6</v>
      </c>
      <c r="B10" s="16" t="s">
        <v>92</v>
      </c>
      <c r="C10" s="17">
        <v>13784.411738482242</v>
      </c>
      <c r="D10" s="14">
        <f t="shared" si="0"/>
        <v>1.0283082088838246E-3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8721.0420942372421</v>
      </c>
      <c r="D12" s="14">
        <f t="shared" si="0"/>
        <v>6.5058410512286154E-4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996896.94785362727</v>
      </c>
      <c r="D14" s="14">
        <f t="shared" si="0"/>
        <v>7.4367868164244733E-2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605540.76349120273</v>
      </c>
      <c r="D17" s="14">
        <f t="shared" si="0"/>
        <v>4.5172949685870593E-2</v>
      </c>
    </row>
    <row r="18" spans="1:4" ht="16.5" thickTop="1" thickBot="1" x14ac:dyDescent="0.3">
      <c r="A18" s="15">
        <v>14</v>
      </c>
      <c r="B18" s="16" t="s">
        <v>100</v>
      </c>
      <c r="C18" s="17">
        <v>2376549.1321075656</v>
      </c>
      <c r="D18" s="14">
        <f t="shared" si="0"/>
        <v>0.17728902964639828</v>
      </c>
    </row>
    <row r="19" spans="1:4" ht="16.5" thickTop="1" thickBot="1" x14ac:dyDescent="0.3">
      <c r="A19" s="15">
        <v>15</v>
      </c>
      <c r="B19" s="16" t="s">
        <v>101</v>
      </c>
      <c r="C19" s="17">
        <v>601691.30249832571</v>
      </c>
      <c r="D19" s="14">
        <f t="shared" si="0"/>
        <v>4.4885782383133788E-2</v>
      </c>
    </row>
    <row r="20" spans="1:4" ht="16.5" thickTop="1" thickBot="1" x14ac:dyDescent="0.3">
      <c r="A20" s="15">
        <v>16</v>
      </c>
      <c r="B20" s="16" t="s">
        <v>102</v>
      </c>
      <c r="C20" s="17">
        <v>2596191.5862469291</v>
      </c>
      <c r="D20" s="14">
        <f t="shared" si="0"/>
        <v>0.19367421480307478</v>
      </c>
    </row>
    <row r="21" spans="1:4" ht="16.5" thickTop="1" thickBot="1" x14ac:dyDescent="0.3">
      <c r="A21" s="15">
        <v>17</v>
      </c>
      <c r="B21" s="16" t="s">
        <v>103</v>
      </c>
      <c r="C21" s="17">
        <v>876464.07426886505</v>
      </c>
      <c r="D21" s="14">
        <f t="shared" si="0"/>
        <v>6.5383653612604051E-2</v>
      </c>
    </row>
    <row r="22" spans="1:4" ht="16.5" thickTop="1" thickBot="1" x14ac:dyDescent="0.3">
      <c r="A22" s="15">
        <v>18</v>
      </c>
      <c r="B22" s="16" t="s">
        <v>104</v>
      </c>
      <c r="C22" s="17">
        <v>1482925.3901851799</v>
      </c>
      <c r="D22" s="14">
        <f t="shared" si="0"/>
        <v>0.11062527591457243</v>
      </c>
    </row>
    <row r="23" spans="1:4" ht="16.5" thickTop="1" thickBot="1" x14ac:dyDescent="0.3">
      <c r="A23" s="31"/>
      <c r="B23" s="18" t="s">
        <v>105</v>
      </c>
      <c r="C23" s="19">
        <f>SUM(C5:C22)</f>
        <v>13404941.844667863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558146.55068730458</v>
      </c>
      <c r="D5" s="14">
        <f>C5/C$23</f>
        <v>9.2234478277105781E-3</v>
      </c>
    </row>
    <row r="6" spans="1:6" ht="16.5" thickTop="1" thickBot="1" x14ac:dyDescent="0.3">
      <c r="A6" s="15">
        <v>2</v>
      </c>
      <c r="B6" s="16" t="s">
        <v>88</v>
      </c>
      <c r="C6" s="17">
        <v>265868.22763595043</v>
      </c>
      <c r="D6" s="14">
        <f t="shared" ref="D6:D23" si="0">C6/C$23</f>
        <v>4.3935087005848011E-3</v>
      </c>
    </row>
    <row r="7" spans="1:6" ht="16.5" thickTop="1" thickBot="1" x14ac:dyDescent="0.3">
      <c r="A7" s="15">
        <v>3</v>
      </c>
      <c r="B7" s="16" t="s">
        <v>89</v>
      </c>
      <c r="C7" s="17">
        <v>552767.0657095419</v>
      </c>
      <c r="D7" s="14">
        <f t="shared" si="0"/>
        <v>9.1345511052077725E-3</v>
      </c>
    </row>
    <row r="8" spans="1:6" ht="16.5" thickTop="1" thickBot="1" x14ac:dyDescent="0.3">
      <c r="A8" s="15">
        <v>4</v>
      </c>
      <c r="B8" s="16" t="s">
        <v>90</v>
      </c>
      <c r="C8" s="17">
        <v>292163.07526481891</v>
      </c>
      <c r="D8" s="14">
        <f t="shared" si="0"/>
        <v>4.8280346417445483E-3</v>
      </c>
    </row>
    <row r="9" spans="1:6" ht="16.5" thickTop="1" thickBot="1" x14ac:dyDescent="0.3">
      <c r="A9" s="15">
        <v>5</v>
      </c>
      <c r="B9" s="16" t="s">
        <v>91</v>
      </c>
      <c r="C9" s="17">
        <v>7085296.787174507</v>
      </c>
      <c r="D9" s="14">
        <f t="shared" si="0"/>
        <v>0.11708549516229393</v>
      </c>
    </row>
    <row r="10" spans="1:6" ht="16.5" thickTop="1" thickBot="1" x14ac:dyDescent="0.3">
      <c r="A10" s="15">
        <v>6</v>
      </c>
      <c r="B10" s="16" t="s">
        <v>92</v>
      </c>
      <c r="C10" s="17">
        <v>2150500.4536539032</v>
      </c>
      <c r="D10" s="14">
        <f t="shared" si="0"/>
        <v>3.5537313118426957E-2</v>
      </c>
    </row>
    <row r="11" spans="1:6" ht="16.5" thickTop="1" thickBot="1" x14ac:dyDescent="0.3">
      <c r="A11" s="15">
        <v>7</v>
      </c>
      <c r="B11" s="16" t="s">
        <v>93</v>
      </c>
      <c r="C11" s="17">
        <v>1542810.3803249183</v>
      </c>
      <c r="D11" s="14">
        <f t="shared" si="0"/>
        <v>2.5495151826082706E-2</v>
      </c>
    </row>
    <row r="12" spans="1:6" ht="16.5" thickTop="1" thickBot="1" x14ac:dyDescent="0.3">
      <c r="A12" s="15">
        <v>8</v>
      </c>
      <c r="B12" s="16" t="s">
        <v>94</v>
      </c>
      <c r="C12" s="17">
        <v>20986.102436356352</v>
      </c>
      <c r="D12" s="14">
        <f t="shared" si="0"/>
        <v>3.467982032503232E-4</v>
      </c>
    </row>
    <row r="13" spans="1:6" ht="16.5" thickTop="1" thickBot="1" x14ac:dyDescent="0.3">
      <c r="A13" s="15">
        <v>9</v>
      </c>
      <c r="B13" s="16" t="s">
        <v>95</v>
      </c>
      <c r="C13" s="17">
        <v>46907.500565192953</v>
      </c>
      <c r="D13" s="14">
        <f t="shared" si="0"/>
        <v>7.7515284051938606E-4</v>
      </c>
    </row>
    <row r="14" spans="1:6" ht="16.5" thickTop="1" thickBot="1" x14ac:dyDescent="0.3">
      <c r="A14" s="15">
        <v>10</v>
      </c>
      <c r="B14" s="16" t="s">
        <v>96</v>
      </c>
      <c r="C14" s="17">
        <v>2388769.1726892609</v>
      </c>
      <c r="D14" s="14">
        <f t="shared" si="0"/>
        <v>3.9474736177463769E-2</v>
      </c>
    </row>
    <row r="15" spans="1:6" ht="16.5" thickTop="1" thickBot="1" x14ac:dyDescent="0.3">
      <c r="A15" s="15">
        <v>11</v>
      </c>
      <c r="B15" s="16" t="s">
        <v>97</v>
      </c>
      <c r="C15" s="17">
        <v>1083669.5471179972</v>
      </c>
      <c r="D15" s="14">
        <f t="shared" si="0"/>
        <v>1.7907786974609971E-2</v>
      </c>
    </row>
    <row r="16" spans="1:6" ht="16.5" thickTop="1" thickBot="1" x14ac:dyDescent="0.3">
      <c r="A16" s="15">
        <v>12</v>
      </c>
      <c r="B16" s="16" t="s">
        <v>98</v>
      </c>
      <c r="C16" s="17">
        <v>6372398.6162801711</v>
      </c>
      <c r="D16" s="14">
        <f t="shared" si="0"/>
        <v>0.10530475571739858</v>
      </c>
    </row>
    <row r="17" spans="1:4" ht="16.5" thickTop="1" thickBot="1" x14ac:dyDescent="0.3">
      <c r="A17" s="15">
        <v>13</v>
      </c>
      <c r="B17" s="16" t="s">
        <v>99</v>
      </c>
      <c r="C17" s="17">
        <v>969928.66566928593</v>
      </c>
      <c r="D17" s="14">
        <f t="shared" si="0"/>
        <v>1.6028203405333844E-2</v>
      </c>
    </row>
    <row r="18" spans="1:4" ht="16.5" thickTop="1" thickBot="1" x14ac:dyDescent="0.3">
      <c r="A18" s="15">
        <v>14</v>
      </c>
      <c r="B18" s="16" t="s">
        <v>100</v>
      </c>
      <c r="C18" s="17">
        <v>7798334.3584548403</v>
      </c>
      <c r="D18" s="14">
        <f t="shared" si="0"/>
        <v>0.12886853821756872</v>
      </c>
    </row>
    <row r="19" spans="1:4" ht="16.5" thickTop="1" thickBot="1" x14ac:dyDescent="0.3">
      <c r="A19" s="15">
        <v>15</v>
      </c>
      <c r="B19" s="16" t="s">
        <v>101</v>
      </c>
      <c r="C19" s="17">
        <v>424114.02744220925</v>
      </c>
      <c r="D19" s="14">
        <f t="shared" si="0"/>
        <v>7.008542111917428E-3</v>
      </c>
    </row>
    <row r="20" spans="1:4" ht="16.5" thickTop="1" thickBot="1" x14ac:dyDescent="0.3">
      <c r="A20" s="15">
        <v>16</v>
      </c>
      <c r="B20" s="16" t="s">
        <v>102</v>
      </c>
      <c r="C20" s="17">
        <v>4849998.431198556</v>
      </c>
      <c r="D20" s="14">
        <f t="shared" si="0"/>
        <v>8.0146885149702543E-2</v>
      </c>
    </row>
    <row r="21" spans="1:4" ht="16.5" thickTop="1" thickBot="1" x14ac:dyDescent="0.3">
      <c r="A21" s="15">
        <v>17</v>
      </c>
      <c r="B21" s="16" t="s">
        <v>103</v>
      </c>
      <c r="C21" s="17">
        <v>19294948.666616168</v>
      </c>
      <c r="D21" s="14">
        <f t="shared" si="0"/>
        <v>0.31885165669435706</v>
      </c>
    </row>
    <row r="22" spans="1:4" ht="16.5" thickTop="1" thickBot="1" x14ac:dyDescent="0.3">
      <c r="A22" s="15">
        <v>18</v>
      </c>
      <c r="B22" s="16" t="s">
        <v>104</v>
      </c>
      <c r="C22" s="17">
        <v>4816265.3948337743</v>
      </c>
      <c r="D22" s="14">
        <f t="shared" si="0"/>
        <v>7.9589442125827012E-2</v>
      </c>
    </row>
    <row r="23" spans="1:4" ht="16.5" thickTop="1" thickBot="1" x14ac:dyDescent="0.3">
      <c r="A23" s="31"/>
      <c r="B23" s="18" t="s">
        <v>105</v>
      </c>
      <c r="C23" s="19">
        <f>SUM(C5:C22)</f>
        <v>60513873.023754761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125904.24587458983</v>
      </c>
      <c r="D5" s="14">
        <f>C5/C$23</f>
        <v>1.8558834381294829E-2</v>
      </c>
    </row>
    <row r="6" spans="1:6" ht="16.5" thickTop="1" thickBot="1" x14ac:dyDescent="0.3">
      <c r="A6" s="15">
        <v>2</v>
      </c>
      <c r="B6" s="16" t="s">
        <v>88</v>
      </c>
      <c r="C6" s="17">
        <v>5490.9408672040299</v>
      </c>
      <c r="D6" s="14">
        <f t="shared" ref="D6:D23" si="0">C6/C$23</f>
        <v>8.0938860674665853E-4</v>
      </c>
    </row>
    <row r="7" spans="1:6" ht="16.5" thickTop="1" thickBot="1" x14ac:dyDescent="0.3">
      <c r="A7" s="15">
        <v>3</v>
      </c>
      <c r="B7" s="16" t="s">
        <v>89</v>
      </c>
      <c r="C7" s="17">
        <v>79044.430181840013</v>
      </c>
      <c r="D7" s="14">
        <f t="shared" si="0"/>
        <v>1.1651493389427127E-2</v>
      </c>
    </row>
    <row r="8" spans="1:6" ht="16.5" thickTop="1" thickBot="1" x14ac:dyDescent="0.3">
      <c r="A8" s="15">
        <v>4</v>
      </c>
      <c r="B8" s="16" t="s">
        <v>90</v>
      </c>
      <c r="C8" s="17">
        <v>796942.72748829063</v>
      </c>
      <c r="D8" s="14">
        <f t="shared" si="0"/>
        <v>0.11747283015034179</v>
      </c>
    </row>
    <row r="9" spans="1:6" ht="16.5" thickTop="1" thickBot="1" x14ac:dyDescent="0.3">
      <c r="A9" s="15">
        <v>5</v>
      </c>
      <c r="B9" s="16" t="s">
        <v>91</v>
      </c>
      <c r="C9" s="17">
        <v>169502.68281865033</v>
      </c>
      <c r="D9" s="14">
        <f t="shared" si="0"/>
        <v>2.4985433936436961E-2</v>
      </c>
    </row>
    <row r="10" spans="1:6" ht="16.5" thickTop="1" thickBot="1" x14ac:dyDescent="0.3">
      <c r="A10" s="15">
        <v>6</v>
      </c>
      <c r="B10" s="16" t="s">
        <v>92</v>
      </c>
      <c r="C10" s="17">
        <v>87558.175898205387</v>
      </c>
      <c r="D10" s="14">
        <f t="shared" si="0"/>
        <v>1.2906456600690617E-2</v>
      </c>
    </row>
    <row r="11" spans="1:6" ht="16.5" thickTop="1" thickBot="1" x14ac:dyDescent="0.3">
      <c r="A11" s="15">
        <v>7</v>
      </c>
      <c r="B11" s="16" t="s">
        <v>93</v>
      </c>
      <c r="C11" s="17">
        <v>46985.607479852079</v>
      </c>
      <c r="D11" s="14">
        <f t="shared" si="0"/>
        <v>6.9258832493359944E-3</v>
      </c>
    </row>
    <row r="12" spans="1:6" ht="16.5" thickTop="1" thickBot="1" x14ac:dyDescent="0.3">
      <c r="A12" s="15">
        <v>8</v>
      </c>
      <c r="B12" s="16" t="s">
        <v>94</v>
      </c>
      <c r="C12" s="17">
        <v>23276.55647725247</v>
      </c>
      <c r="D12" s="14">
        <f t="shared" si="0"/>
        <v>3.4310658360042481E-3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385181.35462791275</v>
      </c>
      <c r="D14" s="14">
        <f t="shared" si="0"/>
        <v>5.6777409829551637E-2</v>
      </c>
    </row>
    <row r="15" spans="1:6" ht="16.5" thickTop="1" thickBot="1" x14ac:dyDescent="0.3">
      <c r="A15" s="15">
        <v>11</v>
      </c>
      <c r="B15" s="16" t="s">
        <v>97</v>
      </c>
      <c r="C15" s="17">
        <v>63547.458813938763</v>
      </c>
      <c r="D15" s="14">
        <f t="shared" si="0"/>
        <v>9.367172292622938E-3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301693.84890990943</v>
      </c>
      <c r="D17" s="14">
        <f t="shared" si="0"/>
        <v>4.4470987748510951E-2</v>
      </c>
    </row>
    <row r="18" spans="1:4" ht="16.5" thickTop="1" thickBot="1" x14ac:dyDescent="0.3">
      <c r="A18" s="15">
        <v>14</v>
      </c>
      <c r="B18" s="16" t="s">
        <v>100</v>
      </c>
      <c r="C18" s="17">
        <v>2378482.4474995676</v>
      </c>
      <c r="D18" s="14">
        <f t="shared" si="0"/>
        <v>0.35059867532926481</v>
      </c>
    </row>
    <row r="19" spans="1:4" ht="16.5" thickTop="1" thickBot="1" x14ac:dyDescent="0.3">
      <c r="A19" s="15">
        <v>15</v>
      </c>
      <c r="B19" s="16" t="s">
        <v>101</v>
      </c>
      <c r="C19" s="17">
        <v>7266.2315927228965</v>
      </c>
      <c r="D19" s="14">
        <f t="shared" si="0"/>
        <v>1.0710741942714145E-3</v>
      </c>
    </row>
    <row r="20" spans="1:4" ht="16.5" thickTop="1" thickBot="1" x14ac:dyDescent="0.3">
      <c r="A20" s="15">
        <v>16</v>
      </c>
      <c r="B20" s="16" t="s">
        <v>102</v>
      </c>
      <c r="C20" s="17">
        <v>1124546.8755081596</v>
      </c>
      <c r="D20" s="14">
        <f t="shared" si="0"/>
        <v>0.16576310887360293</v>
      </c>
    </row>
    <row r="21" spans="1:4" ht="16.5" thickTop="1" thickBot="1" x14ac:dyDescent="0.3">
      <c r="A21" s="15">
        <v>17</v>
      </c>
      <c r="B21" s="16" t="s">
        <v>103</v>
      </c>
      <c r="C21" s="17">
        <v>464550.47286350135</v>
      </c>
      <c r="D21" s="14">
        <f t="shared" si="0"/>
        <v>6.8476763652701611E-2</v>
      </c>
    </row>
    <row r="22" spans="1:4" ht="16.5" thickTop="1" thickBot="1" x14ac:dyDescent="0.3">
      <c r="A22" s="15">
        <v>18</v>
      </c>
      <c r="B22" s="16" t="s">
        <v>104</v>
      </c>
      <c r="C22" s="17">
        <v>724085.93780835276</v>
      </c>
      <c r="D22" s="14">
        <f t="shared" si="0"/>
        <v>0.10673342192919548</v>
      </c>
    </row>
    <row r="23" spans="1:4" ht="16.5" thickTop="1" thickBot="1" x14ac:dyDescent="0.3">
      <c r="A23" s="7"/>
      <c r="B23" s="18" t="s">
        <v>105</v>
      </c>
      <c r="C23" s="19">
        <f>SUM(C5:C22)</f>
        <v>6784059.9947099499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1440.0806221832934</v>
      </c>
      <c r="D6" s="14">
        <f t="shared" ref="D6:D23" si="0">C6/C$23</f>
        <v>1.691460260512783E-4</v>
      </c>
    </row>
    <row r="7" spans="1:6" ht="16.5" thickTop="1" thickBot="1" x14ac:dyDescent="0.3">
      <c r="A7" s="15">
        <v>3</v>
      </c>
      <c r="B7" s="16" t="s">
        <v>89</v>
      </c>
      <c r="C7" s="17">
        <v>64049.724186605075</v>
      </c>
      <c r="D7" s="14">
        <f t="shared" si="0"/>
        <v>7.5230206899247979E-3</v>
      </c>
    </row>
    <row r="8" spans="1:6" ht="16.5" thickTop="1" thickBot="1" x14ac:dyDescent="0.3">
      <c r="A8" s="15">
        <v>4</v>
      </c>
      <c r="B8" s="16" t="s">
        <v>90</v>
      </c>
      <c r="C8" s="17">
        <v>38353.533713631368</v>
      </c>
      <c r="D8" s="14">
        <f t="shared" si="0"/>
        <v>4.5048504318105902E-3</v>
      </c>
    </row>
    <row r="9" spans="1:6" ht="16.5" thickTop="1" thickBot="1" x14ac:dyDescent="0.3">
      <c r="A9" s="15">
        <v>5</v>
      </c>
      <c r="B9" s="16" t="s">
        <v>91</v>
      </c>
      <c r="C9" s="17">
        <v>95430.535954454172</v>
      </c>
      <c r="D9" s="14">
        <f t="shared" si="0"/>
        <v>1.1208883497208146E-2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15743.493109730527</v>
      </c>
      <c r="D13" s="14">
        <f t="shared" si="0"/>
        <v>1.849166813757501E-3</v>
      </c>
    </row>
    <row r="14" spans="1:6" ht="16.5" thickTop="1" thickBot="1" x14ac:dyDescent="0.3">
      <c r="A14" s="15">
        <v>10</v>
      </c>
      <c r="B14" s="16" t="s">
        <v>96</v>
      </c>
      <c r="C14" s="17">
        <v>519711.9244516762</v>
      </c>
      <c r="D14" s="14">
        <f t="shared" si="0"/>
        <v>6.104325366116508E-2</v>
      </c>
    </row>
    <row r="15" spans="1:6" ht="16.5" thickTop="1" thickBot="1" x14ac:dyDescent="0.3">
      <c r="A15" s="15">
        <v>11</v>
      </c>
      <c r="B15" s="16" t="s">
        <v>97</v>
      </c>
      <c r="C15" s="17">
        <v>5328361.7343785949</v>
      </c>
      <c r="D15" s="14">
        <f t="shared" si="0"/>
        <v>0.62584774689032829</v>
      </c>
    </row>
    <row r="16" spans="1:6" ht="16.5" thickTop="1" thickBot="1" x14ac:dyDescent="0.3">
      <c r="A16" s="15">
        <v>12</v>
      </c>
      <c r="B16" s="16" t="s">
        <v>98</v>
      </c>
      <c r="C16" s="17">
        <v>13284.050313865999</v>
      </c>
      <c r="D16" s="14">
        <f t="shared" si="0"/>
        <v>1.5602906433454383E-3</v>
      </c>
    </row>
    <row r="17" spans="1:4" ht="16.5" thickTop="1" thickBot="1" x14ac:dyDescent="0.3">
      <c r="A17" s="15">
        <v>13</v>
      </c>
      <c r="B17" s="16" t="s">
        <v>99</v>
      </c>
      <c r="C17" s="17">
        <v>83919.768748851915</v>
      </c>
      <c r="D17" s="14">
        <f t="shared" si="0"/>
        <v>9.8568754917971926E-3</v>
      </c>
    </row>
    <row r="18" spans="1:4" ht="16.5" thickTop="1" thickBot="1" x14ac:dyDescent="0.3">
      <c r="A18" s="15">
        <v>14</v>
      </c>
      <c r="B18" s="16" t="s">
        <v>100</v>
      </c>
      <c r="C18" s="17">
        <v>467408.50562749687</v>
      </c>
      <c r="D18" s="14">
        <f t="shared" si="0"/>
        <v>5.4899906332740625E-2</v>
      </c>
    </row>
    <row r="19" spans="1:4" ht="16.5" thickTop="1" thickBot="1" x14ac:dyDescent="0.3">
      <c r="A19" s="15">
        <v>15</v>
      </c>
      <c r="B19" s="16" t="s">
        <v>101</v>
      </c>
      <c r="C19" s="17">
        <v>1852.206879684534</v>
      </c>
      <c r="D19" s="14">
        <f t="shared" si="0"/>
        <v>2.1755270385382709E-4</v>
      </c>
    </row>
    <row r="20" spans="1:4" ht="16.5" thickTop="1" thickBot="1" x14ac:dyDescent="0.3">
      <c r="A20" s="15">
        <v>16</v>
      </c>
      <c r="B20" s="16" t="s">
        <v>102</v>
      </c>
      <c r="C20" s="17">
        <v>1343015.0918405235</v>
      </c>
      <c r="D20" s="14">
        <f t="shared" si="0"/>
        <v>0.15774510274800677</v>
      </c>
    </row>
    <row r="21" spans="1:4" ht="16.5" thickTop="1" thickBot="1" x14ac:dyDescent="0.3">
      <c r="A21" s="15">
        <v>17</v>
      </c>
      <c r="B21" s="16" t="s">
        <v>103</v>
      </c>
      <c r="C21" s="17">
        <v>181575.34840257955</v>
      </c>
      <c r="D21" s="14">
        <f t="shared" si="0"/>
        <v>2.1327103592720616E-2</v>
      </c>
    </row>
    <row r="22" spans="1:4" ht="16.5" thickTop="1" thickBot="1" x14ac:dyDescent="0.3">
      <c r="A22" s="15">
        <v>18</v>
      </c>
      <c r="B22" s="16" t="s">
        <v>104</v>
      </c>
      <c r="C22" s="17">
        <v>359684.65923244285</v>
      </c>
      <c r="D22" s="14">
        <f t="shared" si="0"/>
        <v>4.224710047729003E-2</v>
      </c>
    </row>
    <row r="23" spans="1:4" ht="16.5" thickTop="1" thickBot="1" x14ac:dyDescent="0.3">
      <c r="A23" s="31"/>
      <c r="B23" s="18" t="s">
        <v>105</v>
      </c>
      <c r="C23" s="19">
        <f>SUM(C5:C22)</f>
        <v>8513830.6574623194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47578.46732197619</v>
      </c>
      <c r="D5" s="14">
        <f>C5/C$23</f>
        <v>5.5517951314993539E-3</v>
      </c>
    </row>
    <row r="6" spans="1:6" ht="16.5" thickTop="1" thickBot="1" x14ac:dyDescent="0.3">
      <c r="A6" s="15">
        <v>2</v>
      </c>
      <c r="B6" s="16" t="s">
        <v>88</v>
      </c>
      <c r="C6" s="17">
        <v>6629.6727289791788</v>
      </c>
      <c r="D6" s="14">
        <f t="shared" ref="D6:D23" si="0">C6/C$23</f>
        <v>7.7359752955261573E-4</v>
      </c>
    </row>
    <row r="7" spans="1:6" ht="16.5" thickTop="1" thickBot="1" x14ac:dyDescent="0.3">
      <c r="A7" s="15">
        <v>3</v>
      </c>
      <c r="B7" s="16" t="s">
        <v>89</v>
      </c>
      <c r="C7" s="17">
        <v>93041.71231359418</v>
      </c>
      <c r="D7" s="14">
        <f t="shared" si="0"/>
        <v>1.0856771025290786E-2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62108.619071598696</v>
      </c>
      <c r="D9" s="14">
        <f t="shared" si="0"/>
        <v>7.2472769383763232E-3</v>
      </c>
    </row>
    <row r="10" spans="1:6" ht="16.5" thickTop="1" thickBot="1" x14ac:dyDescent="0.3">
      <c r="A10" s="15">
        <v>6</v>
      </c>
      <c r="B10" s="16" t="s">
        <v>92</v>
      </c>
      <c r="C10" s="17">
        <v>81940.420988929414</v>
      </c>
      <c r="D10" s="14">
        <f t="shared" si="0"/>
        <v>9.5613931243477192E-3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2356.390624163972</v>
      </c>
      <c r="D13" s="14">
        <f t="shared" si="0"/>
        <v>2.7496047543132352E-4</v>
      </c>
    </row>
    <row r="14" spans="1:6" ht="16.5" thickTop="1" thickBot="1" x14ac:dyDescent="0.3">
      <c r="A14" s="15">
        <v>10</v>
      </c>
      <c r="B14" s="16" t="s">
        <v>96</v>
      </c>
      <c r="C14" s="17">
        <v>1077696.8724102902</v>
      </c>
      <c r="D14" s="14">
        <f t="shared" si="0"/>
        <v>0.12575336252405822</v>
      </c>
    </row>
    <row r="15" spans="1:6" ht="16.5" thickTop="1" thickBot="1" x14ac:dyDescent="0.3">
      <c r="A15" s="15">
        <v>11</v>
      </c>
      <c r="B15" s="16" t="s">
        <v>97</v>
      </c>
      <c r="C15" s="17">
        <v>701076.86476876261</v>
      </c>
      <c r="D15" s="14">
        <f t="shared" si="0"/>
        <v>8.1806652120385737E-2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83398.537842636768</v>
      </c>
      <c r="D17" s="14">
        <f t="shared" si="0"/>
        <v>9.7315366053217379E-3</v>
      </c>
    </row>
    <row r="18" spans="1:4" ht="16.5" thickTop="1" thickBot="1" x14ac:dyDescent="0.3">
      <c r="A18" s="15">
        <v>14</v>
      </c>
      <c r="B18" s="16" t="s">
        <v>100</v>
      </c>
      <c r="C18" s="17">
        <v>3449941.4773283447</v>
      </c>
      <c r="D18" s="14">
        <f t="shared" si="0"/>
        <v>0.40256379357857908</v>
      </c>
    </row>
    <row r="19" spans="1:4" ht="16.5" thickTop="1" thickBot="1" x14ac:dyDescent="0.3">
      <c r="A19" s="15">
        <v>15</v>
      </c>
      <c r="B19" s="16" t="s">
        <v>101</v>
      </c>
      <c r="C19" s="17">
        <v>22008.873909867616</v>
      </c>
      <c r="D19" s="14">
        <f t="shared" si="0"/>
        <v>2.5681524836792709E-3</v>
      </c>
    </row>
    <row r="20" spans="1:4" ht="16.5" thickTop="1" thickBot="1" x14ac:dyDescent="0.3">
      <c r="A20" s="15">
        <v>16</v>
      </c>
      <c r="B20" s="16" t="s">
        <v>102</v>
      </c>
      <c r="C20" s="17">
        <v>1802327.7464062418</v>
      </c>
      <c r="D20" s="14">
        <f t="shared" si="0"/>
        <v>0.21030846454447674</v>
      </c>
    </row>
    <row r="21" spans="1:4" ht="16.5" thickTop="1" thickBot="1" x14ac:dyDescent="0.3">
      <c r="A21" s="15">
        <v>17</v>
      </c>
      <c r="B21" s="16" t="s">
        <v>103</v>
      </c>
      <c r="C21" s="17">
        <v>306398.23723548913</v>
      </c>
      <c r="D21" s="14">
        <f t="shared" si="0"/>
        <v>3.5752733064569817E-2</v>
      </c>
    </row>
    <row r="22" spans="1:4" ht="16.5" thickTop="1" thickBot="1" x14ac:dyDescent="0.3">
      <c r="A22" s="15">
        <v>18</v>
      </c>
      <c r="B22" s="16" t="s">
        <v>104</v>
      </c>
      <c r="C22" s="17">
        <v>833421.00431867689</v>
      </c>
      <c r="D22" s="14">
        <f t="shared" si="0"/>
        <v>9.7249510854431384E-2</v>
      </c>
    </row>
    <row r="23" spans="1:4" ht="16.5" thickTop="1" thickBot="1" x14ac:dyDescent="0.3">
      <c r="A23" s="31"/>
      <c r="B23" s="18" t="s">
        <v>105</v>
      </c>
      <c r="C23" s="19">
        <f>SUM(C5:C22)</f>
        <v>8569924.8972695507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2850230.6200200999</v>
      </c>
      <c r="D5" s="14">
        <f>C5/C$23</f>
        <v>8.3179414252417427E-2</v>
      </c>
    </row>
    <row r="6" spans="1:6" ht="16.5" thickTop="1" thickBot="1" x14ac:dyDescent="0.3">
      <c r="A6" s="15">
        <v>2</v>
      </c>
      <c r="B6" s="16" t="s">
        <v>88</v>
      </c>
      <c r="C6" s="17">
        <v>316411.22032635752</v>
      </c>
      <c r="D6" s="14">
        <f t="shared" ref="D6:D23" si="0">C6/C$23</f>
        <v>9.2339545385465727E-3</v>
      </c>
    </row>
    <row r="7" spans="1:6" ht="16.5" thickTop="1" thickBot="1" x14ac:dyDescent="0.3">
      <c r="A7" s="15">
        <v>3</v>
      </c>
      <c r="B7" s="16" t="s">
        <v>89</v>
      </c>
      <c r="C7" s="17">
        <v>1159170.2696108264</v>
      </c>
      <c r="D7" s="14">
        <f t="shared" si="0"/>
        <v>3.3828527196288906E-2</v>
      </c>
    </row>
    <row r="8" spans="1:6" ht="16.5" thickTop="1" thickBot="1" x14ac:dyDescent="0.3">
      <c r="A8" s="15">
        <v>4</v>
      </c>
      <c r="B8" s="16" t="s">
        <v>90</v>
      </c>
      <c r="C8" s="17">
        <v>3565539.979169731</v>
      </c>
      <c r="D8" s="14">
        <f t="shared" si="0"/>
        <v>0.10405457189243984</v>
      </c>
    </row>
    <row r="9" spans="1:6" ht="16.5" thickTop="1" thickBot="1" x14ac:dyDescent="0.3">
      <c r="A9" s="15">
        <v>5</v>
      </c>
      <c r="B9" s="16" t="s">
        <v>91</v>
      </c>
      <c r="C9" s="17">
        <v>1085054.2956948651</v>
      </c>
      <c r="D9" s="14">
        <f t="shared" si="0"/>
        <v>3.1665571239751729E-2</v>
      </c>
    </row>
    <row r="10" spans="1:6" ht="16.5" thickTop="1" thickBot="1" x14ac:dyDescent="0.3">
      <c r="A10" s="15">
        <v>6</v>
      </c>
      <c r="B10" s="16" t="s">
        <v>92</v>
      </c>
      <c r="C10" s="17">
        <v>487545.42655958596</v>
      </c>
      <c r="D10" s="14">
        <f t="shared" si="0"/>
        <v>1.4228232171046348E-2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31582.530380956712</v>
      </c>
      <c r="D12" s="14">
        <f t="shared" si="0"/>
        <v>9.2168555037087897E-4</v>
      </c>
    </row>
    <row r="13" spans="1:6" ht="16.5" thickTop="1" thickBot="1" x14ac:dyDescent="0.3">
      <c r="A13" s="15">
        <v>9</v>
      </c>
      <c r="B13" s="16" t="s">
        <v>95</v>
      </c>
      <c r="C13" s="17">
        <v>1771.9987710099526</v>
      </c>
      <c r="D13" s="14">
        <f t="shared" si="0"/>
        <v>5.1712945188825457E-5</v>
      </c>
    </row>
    <row r="14" spans="1:6" ht="16.5" thickTop="1" thickBot="1" x14ac:dyDescent="0.3">
      <c r="A14" s="15">
        <v>10</v>
      </c>
      <c r="B14" s="16" t="s">
        <v>96</v>
      </c>
      <c r="C14" s="17">
        <v>3202456.1348549901</v>
      </c>
      <c r="D14" s="14">
        <f t="shared" si="0"/>
        <v>9.3458551597631875E-2</v>
      </c>
    </row>
    <row r="15" spans="1:6" ht="16.5" thickTop="1" thickBot="1" x14ac:dyDescent="0.3">
      <c r="A15" s="15">
        <v>11</v>
      </c>
      <c r="B15" s="16" t="s">
        <v>97</v>
      </c>
      <c r="C15" s="17">
        <v>253256.29575252093</v>
      </c>
      <c r="D15" s="14">
        <f t="shared" si="0"/>
        <v>7.3908792462145144E-3</v>
      </c>
    </row>
    <row r="16" spans="1:6" ht="16.5" thickTop="1" thickBot="1" x14ac:dyDescent="0.3">
      <c r="A16" s="15">
        <v>12</v>
      </c>
      <c r="B16" s="16" t="s">
        <v>98</v>
      </c>
      <c r="C16" s="17">
        <v>5869885.6405851068</v>
      </c>
      <c r="D16" s="14">
        <f t="shared" si="0"/>
        <v>0.17130320819762371</v>
      </c>
    </row>
    <row r="17" spans="1:4" ht="16.5" thickTop="1" thickBot="1" x14ac:dyDescent="0.3">
      <c r="A17" s="15">
        <v>13</v>
      </c>
      <c r="B17" s="16" t="s">
        <v>99</v>
      </c>
      <c r="C17" s="17">
        <v>1003804.3483975264</v>
      </c>
      <c r="D17" s="14">
        <f t="shared" si="0"/>
        <v>2.929442169951391E-2</v>
      </c>
    </row>
    <row r="18" spans="1:4" ht="16.5" thickTop="1" thickBot="1" x14ac:dyDescent="0.3">
      <c r="A18" s="15">
        <v>14</v>
      </c>
      <c r="B18" s="16" t="s">
        <v>100</v>
      </c>
      <c r="C18" s="17">
        <v>6136280.0824972857</v>
      </c>
      <c r="D18" s="14">
        <f t="shared" si="0"/>
        <v>0.17907750319070689</v>
      </c>
    </row>
    <row r="19" spans="1:4" ht="16.5" thickTop="1" thickBot="1" x14ac:dyDescent="0.3">
      <c r="A19" s="15">
        <v>15</v>
      </c>
      <c r="B19" s="16" t="s">
        <v>101</v>
      </c>
      <c r="C19" s="17">
        <v>38988.500208070909</v>
      </c>
      <c r="D19" s="14">
        <f t="shared" si="0"/>
        <v>1.1378169145711877E-3</v>
      </c>
    </row>
    <row r="20" spans="1:4" ht="16.5" thickTop="1" thickBot="1" x14ac:dyDescent="0.3">
      <c r="A20" s="15">
        <v>16</v>
      </c>
      <c r="B20" s="16" t="s">
        <v>102</v>
      </c>
      <c r="C20" s="17">
        <v>2834662.4668166386</v>
      </c>
      <c r="D20" s="14">
        <f t="shared" si="0"/>
        <v>8.2725082643122366E-2</v>
      </c>
    </row>
    <row r="21" spans="1:4" ht="16.5" thickTop="1" thickBot="1" x14ac:dyDescent="0.3">
      <c r="A21" s="15">
        <v>17</v>
      </c>
      <c r="B21" s="16" t="s">
        <v>103</v>
      </c>
      <c r="C21" s="17">
        <v>2992580.3094811495</v>
      </c>
      <c r="D21" s="14">
        <f t="shared" si="0"/>
        <v>8.7333661878983213E-2</v>
      </c>
    </row>
    <row r="22" spans="1:4" ht="16.5" thickTop="1" thickBot="1" x14ac:dyDescent="0.3">
      <c r="A22" s="15">
        <v>18</v>
      </c>
      <c r="B22" s="16" t="s">
        <v>104</v>
      </c>
      <c r="C22" s="17">
        <v>2436837.7226699251</v>
      </c>
      <c r="D22" s="14">
        <f t="shared" si="0"/>
        <v>7.1115204845581856E-2</v>
      </c>
    </row>
    <row r="23" spans="1:4" ht="16.5" thickTop="1" thickBot="1" x14ac:dyDescent="0.3">
      <c r="A23" s="31"/>
      <c r="B23" s="18" t="s">
        <v>105</v>
      </c>
      <c r="C23" s="19">
        <f>SUM(C5:C22)</f>
        <v>34266057.841796644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331534.31158481957</v>
      </c>
      <c r="D5" s="14">
        <f>C5/C$23</f>
        <v>1.8770019998237894E-2</v>
      </c>
    </row>
    <row r="6" spans="1:6" ht="16.5" thickTop="1" thickBot="1" x14ac:dyDescent="0.3">
      <c r="A6" s="15">
        <v>2</v>
      </c>
      <c r="B6" s="16" t="s">
        <v>88</v>
      </c>
      <c r="C6" s="17">
        <v>6313.2448352559149</v>
      </c>
      <c r="D6" s="14">
        <f t="shared" ref="D6:D23" si="0">C6/C$23</f>
        <v>3.5742825906937454E-4</v>
      </c>
    </row>
    <row r="7" spans="1:6" ht="16.5" thickTop="1" thickBot="1" x14ac:dyDescent="0.3">
      <c r="A7" s="15">
        <v>3</v>
      </c>
      <c r="B7" s="16" t="s">
        <v>89</v>
      </c>
      <c r="C7" s="17">
        <v>280836.59300854855</v>
      </c>
      <c r="D7" s="14">
        <f t="shared" si="0"/>
        <v>1.5899737320729301E-2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1513179.4617714291</v>
      </c>
      <c r="D9" s="14">
        <f t="shared" si="0"/>
        <v>8.5669590645389704E-2</v>
      </c>
    </row>
    <row r="10" spans="1:6" ht="16.5" thickTop="1" thickBot="1" x14ac:dyDescent="0.3">
      <c r="A10" s="15">
        <v>6</v>
      </c>
      <c r="B10" s="16" t="s">
        <v>92</v>
      </c>
      <c r="C10" s="17">
        <v>308773.79661960772</v>
      </c>
      <c r="D10" s="14">
        <f t="shared" si="0"/>
        <v>1.7481419373388478E-2</v>
      </c>
    </row>
    <row r="11" spans="1:6" ht="16.5" thickTop="1" thickBot="1" x14ac:dyDescent="0.3">
      <c r="A11" s="15">
        <v>7</v>
      </c>
      <c r="B11" s="16" t="s">
        <v>93</v>
      </c>
      <c r="C11" s="17">
        <v>74052.553883785164</v>
      </c>
      <c r="D11" s="14">
        <f t="shared" si="0"/>
        <v>4.19253111593437E-3</v>
      </c>
    </row>
    <row r="12" spans="1:6" ht="16.5" thickTop="1" thickBot="1" x14ac:dyDescent="0.3">
      <c r="A12" s="15">
        <v>8</v>
      </c>
      <c r="B12" s="16" t="s">
        <v>94</v>
      </c>
      <c r="C12" s="17">
        <v>25292.45796360149</v>
      </c>
      <c r="D12" s="14">
        <f t="shared" si="0"/>
        <v>1.4319481428996348E-3</v>
      </c>
    </row>
    <row r="13" spans="1:6" ht="16.5" thickTop="1" thickBot="1" x14ac:dyDescent="0.3">
      <c r="A13" s="15">
        <v>9</v>
      </c>
      <c r="B13" s="16" t="s">
        <v>95</v>
      </c>
      <c r="C13" s="17">
        <v>38788.877261065834</v>
      </c>
      <c r="D13" s="14">
        <f t="shared" si="0"/>
        <v>2.1960562646413514E-3</v>
      </c>
    </row>
    <row r="14" spans="1:6" ht="16.5" thickTop="1" thickBot="1" x14ac:dyDescent="0.3">
      <c r="A14" s="15">
        <v>10</v>
      </c>
      <c r="B14" s="16" t="s">
        <v>96</v>
      </c>
      <c r="C14" s="17">
        <v>2327766.8366771061</v>
      </c>
      <c r="D14" s="14">
        <f t="shared" si="0"/>
        <v>0.13178795843725527</v>
      </c>
    </row>
    <row r="15" spans="1:6" ht="16.5" thickTop="1" thickBot="1" x14ac:dyDescent="0.3">
      <c r="A15" s="15">
        <v>11</v>
      </c>
      <c r="B15" s="16" t="s">
        <v>97</v>
      </c>
      <c r="C15" s="17">
        <v>606263.80085575429</v>
      </c>
      <c r="D15" s="14">
        <f t="shared" si="0"/>
        <v>3.4323999865573121E-2</v>
      </c>
    </row>
    <row r="16" spans="1:6" ht="16.5" thickTop="1" thickBot="1" x14ac:dyDescent="0.3">
      <c r="A16" s="15">
        <v>12</v>
      </c>
      <c r="B16" s="16" t="s">
        <v>98</v>
      </c>
      <c r="C16" s="17">
        <v>470976.78573998559</v>
      </c>
      <c r="D16" s="14">
        <f t="shared" si="0"/>
        <v>2.666464187307397E-2</v>
      </c>
    </row>
    <row r="17" spans="1:4" ht="16.5" thickTop="1" thickBot="1" x14ac:dyDescent="0.3">
      <c r="A17" s="15">
        <v>13</v>
      </c>
      <c r="B17" s="16" t="s">
        <v>99</v>
      </c>
      <c r="C17" s="17">
        <v>375549.74142619246</v>
      </c>
      <c r="D17" s="14">
        <f t="shared" si="0"/>
        <v>2.1261980768163328E-2</v>
      </c>
    </row>
    <row r="18" spans="1:4" ht="16.5" thickTop="1" thickBot="1" x14ac:dyDescent="0.3">
      <c r="A18" s="15">
        <v>14</v>
      </c>
      <c r="B18" s="16" t="s">
        <v>100</v>
      </c>
      <c r="C18" s="17">
        <v>5777049.5423015263</v>
      </c>
      <c r="D18" s="14">
        <f t="shared" si="0"/>
        <v>0.32707123109358377</v>
      </c>
    </row>
    <row r="19" spans="1:4" ht="16.5" thickTop="1" thickBot="1" x14ac:dyDescent="0.3">
      <c r="A19" s="15">
        <v>15</v>
      </c>
      <c r="B19" s="16" t="s">
        <v>101</v>
      </c>
      <c r="C19" s="17">
        <v>153179.5627862924</v>
      </c>
      <c r="D19" s="14">
        <f t="shared" si="0"/>
        <v>8.6723556396800273E-3</v>
      </c>
    </row>
    <row r="20" spans="1:4" ht="16.5" thickTop="1" thickBot="1" x14ac:dyDescent="0.3">
      <c r="A20" s="15">
        <v>16</v>
      </c>
      <c r="B20" s="16" t="s">
        <v>102</v>
      </c>
      <c r="C20" s="17">
        <v>3142963.1462912173</v>
      </c>
      <c r="D20" s="14">
        <f t="shared" si="0"/>
        <v>0.17794080144407007</v>
      </c>
    </row>
    <row r="21" spans="1:4" ht="16.5" thickTop="1" thickBot="1" x14ac:dyDescent="0.3">
      <c r="A21" s="15">
        <v>17</v>
      </c>
      <c r="B21" s="16" t="s">
        <v>103</v>
      </c>
      <c r="C21" s="17">
        <v>727213.41200604825</v>
      </c>
      <c r="D21" s="14">
        <f t="shared" si="0"/>
        <v>4.1171636869471284E-2</v>
      </c>
    </row>
    <row r="22" spans="1:4" ht="16.5" thickTop="1" thickBot="1" x14ac:dyDescent="0.3">
      <c r="A22" s="15">
        <v>18</v>
      </c>
      <c r="B22" s="16" t="s">
        <v>104</v>
      </c>
      <c r="C22" s="17">
        <v>1503236.4853517171</v>
      </c>
      <c r="D22" s="14">
        <f t="shared" si="0"/>
        <v>8.5106662888839071E-2</v>
      </c>
    </row>
    <row r="23" spans="1:4" ht="16.5" thickTop="1" thickBot="1" x14ac:dyDescent="0.3">
      <c r="A23" s="31"/>
      <c r="B23" s="18" t="s">
        <v>105</v>
      </c>
      <c r="C23" s="19">
        <f>SUM(C5:C22)</f>
        <v>17662970.610363953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222815.93627833854</v>
      </c>
      <c r="D5" s="14">
        <f>C5/C$23</f>
        <v>2.7018036785542585E-2</v>
      </c>
    </row>
    <row r="6" spans="1:6" ht="16.5" thickTop="1" thickBot="1" x14ac:dyDescent="0.3">
      <c r="A6" s="15">
        <v>2</v>
      </c>
      <c r="B6" s="16" t="s">
        <v>88</v>
      </c>
      <c r="C6" s="17">
        <v>6119.8046607222532</v>
      </c>
      <c r="D6" s="14">
        <f t="shared" ref="D6:D23" si="0">C6/C$23</f>
        <v>7.4207038421696201E-4</v>
      </c>
    </row>
    <row r="7" spans="1:6" ht="16.5" thickTop="1" thickBot="1" x14ac:dyDescent="0.3">
      <c r="A7" s="15">
        <v>3</v>
      </c>
      <c r="B7" s="16" t="s">
        <v>89</v>
      </c>
      <c r="C7" s="17">
        <v>91559.160152400596</v>
      </c>
      <c r="D7" s="14">
        <f t="shared" si="0"/>
        <v>1.1102207491841033E-2</v>
      </c>
    </row>
    <row r="8" spans="1:6" ht="16.5" thickTop="1" thickBot="1" x14ac:dyDescent="0.3">
      <c r="A8" s="15">
        <v>4</v>
      </c>
      <c r="B8" s="16" t="s">
        <v>90</v>
      </c>
      <c r="C8" s="17">
        <v>537332.2819656356</v>
      </c>
      <c r="D8" s="14">
        <f t="shared" si="0"/>
        <v>6.5155408552428767E-2</v>
      </c>
    </row>
    <row r="9" spans="1:6" ht="16.5" thickTop="1" thickBot="1" x14ac:dyDescent="0.3">
      <c r="A9" s="15">
        <v>5</v>
      </c>
      <c r="B9" s="16" t="s">
        <v>91</v>
      </c>
      <c r="C9" s="17">
        <v>409664.63983822666</v>
      </c>
      <c r="D9" s="14">
        <f t="shared" si="0"/>
        <v>4.967478760163211E-2</v>
      </c>
    </row>
    <row r="10" spans="1:6" ht="16.5" thickTop="1" thickBot="1" x14ac:dyDescent="0.3">
      <c r="A10" s="15">
        <v>6</v>
      </c>
      <c r="B10" s="16" t="s">
        <v>92</v>
      </c>
      <c r="C10" s="17">
        <v>167083.041397211</v>
      </c>
      <c r="D10" s="14">
        <f t="shared" si="0"/>
        <v>2.0260021945068759E-2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66.323871928606977</v>
      </c>
      <c r="D12" s="14">
        <f t="shared" si="0"/>
        <v>8.0422470737831385E-6</v>
      </c>
    </row>
    <row r="13" spans="1:6" ht="16.5" thickTop="1" thickBot="1" x14ac:dyDescent="0.3">
      <c r="A13" s="15">
        <v>9</v>
      </c>
      <c r="B13" s="16" t="s">
        <v>95</v>
      </c>
      <c r="C13" s="17">
        <v>1492.0838422111422</v>
      </c>
      <c r="D13" s="14">
        <f t="shared" si="0"/>
        <v>1.8092591045918593E-4</v>
      </c>
    </row>
    <row r="14" spans="1:6" ht="16.5" thickTop="1" thickBot="1" x14ac:dyDescent="0.3">
      <c r="A14" s="15">
        <v>10</v>
      </c>
      <c r="B14" s="16" t="s">
        <v>96</v>
      </c>
      <c r="C14" s="17">
        <v>1108549.3885806359</v>
      </c>
      <c r="D14" s="14">
        <f t="shared" si="0"/>
        <v>0.1344195961003804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23812.200142998663</v>
      </c>
      <c r="D16" s="14">
        <f t="shared" si="0"/>
        <v>2.8874007405133061E-3</v>
      </c>
    </row>
    <row r="17" spans="1:4" ht="16.5" thickTop="1" thickBot="1" x14ac:dyDescent="0.3">
      <c r="A17" s="15">
        <v>13</v>
      </c>
      <c r="B17" s="16" t="s">
        <v>99</v>
      </c>
      <c r="C17" s="17">
        <v>48794.573054757799</v>
      </c>
      <c r="D17" s="14">
        <f t="shared" si="0"/>
        <v>5.9166933557276953E-3</v>
      </c>
    </row>
    <row r="18" spans="1:4" ht="16.5" thickTop="1" thickBot="1" x14ac:dyDescent="0.3">
      <c r="A18" s="15">
        <v>14</v>
      </c>
      <c r="B18" s="16" t="s">
        <v>100</v>
      </c>
      <c r="C18" s="17">
        <v>3669579.5269933804</v>
      </c>
      <c r="D18" s="14">
        <f t="shared" si="0"/>
        <v>0.44496294252459023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1360007.3414493853</v>
      </c>
      <c r="D20" s="14">
        <f t="shared" si="0"/>
        <v>0.16491068365050185</v>
      </c>
    </row>
    <row r="21" spans="1:4" ht="16.5" thickTop="1" thickBot="1" x14ac:dyDescent="0.3">
      <c r="A21" s="15">
        <v>17</v>
      </c>
      <c r="B21" s="16" t="s">
        <v>103</v>
      </c>
      <c r="C21" s="17">
        <v>241002.0265384838</v>
      </c>
      <c r="D21" s="14">
        <f t="shared" si="0"/>
        <v>2.9223231188783168E-2</v>
      </c>
    </row>
    <row r="22" spans="1:4" ht="16.5" thickTop="1" thickBot="1" x14ac:dyDescent="0.3">
      <c r="A22" s="15">
        <v>18</v>
      </c>
      <c r="B22" s="16" t="s">
        <v>104</v>
      </c>
      <c r="C22" s="17">
        <v>359054.56450622098</v>
      </c>
      <c r="D22" s="14">
        <f t="shared" si="0"/>
        <v>4.3537951521240209E-2</v>
      </c>
    </row>
    <row r="23" spans="1:4" ht="16.5" thickTop="1" thickBot="1" x14ac:dyDescent="0.3">
      <c r="A23" s="31"/>
      <c r="B23" s="18" t="s">
        <v>105</v>
      </c>
      <c r="C23" s="19">
        <f>SUM(C5:C22)</f>
        <v>8246932.8932725368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363552.79030713486</v>
      </c>
      <c r="D5" s="14">
        <f>C5/C$23</f>
        <v>2.1340942232430514E-2</v>
      </c>
    </row>
    <row r="6" spans="1:6" ht="16.5" thickTop="1" thickBot="1" x14ac:dyDescent="0.3">
      <c r="A6" s="15">
        <v>2</v>
      </c>
      <c r="B6" s="16" t="s">
        <v>88</v>
      </c>
      <c r="C6" s="17">
        <v>54201.397790230403</v>
      </c>
      <c r="D6" s="14">
        <f t="shared" ref="D6:D23" si="0">C6/C$23</f>
        <v>3.1816807077208486E-3</v>
      </c>
    </row>
    <row r="7" spans="1:6" ht="16.5" thickTop="1" thickBot="1" x14ac:dyDescent="0.3">
      <c r="A7" s="15">
        <v>3</v>
      </c>
      <c r="B7" s="16" t="s">
        <v>89</v>
      </c>
      <c r="C7" s="17">
        <v>401491.76018688304</v>
      </c>
      <c r="D7" s="14">
        <f t="shared" si="0"/>
        <v>2.3568000822402058E-2</v>
      </c>
    </row>
    <row r="8" spans="1:6" ht="16.5" thickTop="1" thickBot="1" x14ac:dyDescent="0.3">
      <c r="A8" s="15">
        <v>4</v>
      </c>
      <c r="B8" s="16" t="s">
        <v>90</v>
      </c>
      <c r="C8" s="17">
        <v>55453.950872947855</v>
      </c>
      <c r="D8" s="14">
        <f t="shared" si="0"/>
        <v>3.2552069292050611E-3</v>
      </c>
    </row>
    <row r="9" spans="1:6" ht="16.5" thickTop="1" thickBot="1" x14ac:dyDescent="0.3">
      <c r="A9" s="15">
        <v>5</v>
      </c>
      <c r="B9" s="16" t="s">
        <v>91</v>
      </c>
      <c r="C9" s="17">
        <v>390459.60124911362</v>
      </c>
      <c r="D9" s="14">
        <f t="shared" si="0"/>
        <v>2.2920401153613851E-2</v>
      </c>
    </row>
    <row r="10" spans="1:6" ht="16.5" thickTop="1" thickBot="1" x14ac:dyDescent="0.3">
      <c r="A10" s="15">
        <v>6</v>
      </c>
      <c r="B10" s="16" t="s">
        <v>92</v>
      </c>
      <c r="C10" s="17">
        <v>212975.852134163</v>
      </c>
      <c r="D10" s="14">
        <f t="shared" si="0"/>
        <v>1.2501913005420926E-2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28.693920042521963</v>
      </c>
      <c r="D13" s="14">
        <f t="shared" si="0"/>
        <v>1.6843641594171631E-6</v>
      </c>
    </row>
    <row r="14" spans="1:6" ht="16.5" thickTop="1" thickBot="1" x14ac:dyDescent="0.3">
      <c r="A14" s="15">
        <v>10</v>
      </c>
      <c r="B14" s="16" t="s">
        <v>96</v>
      </c>
      <c r="C14" s="17">
        <v>1979028.3986051905</v>
      </c>
      <c r="D14" s="14">
        <f t="shared" si="0"/>
        <v>0.11617110872754585</v>
      </c>
    </row>
    <row r="15" spans="1:6" ht="16.5" thickTop="1" thickBot="1" x14ac:dyDescent="0.3">
      <c r="A15" s="15">
        <v>11</v>
      </c>
      <c r="B15" s="16" t="s">
        <v>97</v>
      </c>
      <c r="C15" s="17">
        <v>3379138.2504529576</v>
      </c>
      <c r="D15" s="14">
        <f t="shared" si="0"/>
        <v>0.19835907224749919</v>
      </c>
    </row>
    <row r="16" spans="1:6" ht="16.5" thickTop="1" thickBot="1" x14ac:dyDescent="0.3">
      <c r="A16" s="15">
        <v>12</v>
      </c>
      <c r="B16" s="16" t="s">
        <v>98</v>
      </c>
      <c r="C16" s="17">
        <v>530.19423011935476</v>
      </c>
      <c r="D16" s="14">
        <f t="shared" si="0"/>
        <v>3.1122975090869666E-5</v>
      </c>
    </row>
    <row r="17" spans="1:4" ht="16.5" thickTop="1" thickBot="1" x14ac:dyDescent="0.3">
      <c r="A17" s="15">
        <v>13</v>
      </c>
      <c r="B17" s="16" t="s">
        <v>99</v>
      </c>
      <c r="C17" s="17">
        <v>183620.89141726622</v>
      </c>
      <c r="D17" s="14">
        <f t="shared" si="0"/>
        <v>1.077874504303143E-2</v>
      </c>
    </row>
    <row r="18" spans="1:4" ht="16.5" thickTop="1" thickBot="1" x14ac:dyDescent="0.3">
      <c r="A18" s="15">
        <v>14</v>
      </c>
      <c r="B18" s="16" t="s">
        <v>100</v>
      </c>
      <c r="C18" s="17">
        <v>3993706.1188665424</v>
      </c>
      <c r="D18" s="14">
        <f t="shared" si="0"/>
        <v>0.23443487121645259</v>
      </c>
    </row>
    <row r="19" spans="1:4" ht="16.5" thickTop="1" thickBot="1" x14ac:dyDescent="0.3">
      <c r="A19" s="15">
        <v>15</v>
      </c>
      <c r="B19" s="16" t="s">
        <v>101</v>
      </c>
      <c r="C19" s="17">
        <v>94160.539780840481</v>
      </c>
      <c r="D19" s="14">
        <f t="shared" si="0"/>
        <v>5.527325586855647E-3</v>
      </c>
    </row>
    <row r="20" spans="1:4" ht="16.5" thickTop="1" thickBot="1" x14ac:dyDescent="0.3">
      <c r="A20" s="15">
        <v>16</v>
      </c>
      <c r="B20" s="16" t="s">
        <v>102</v>
      </c>
      <c r="C20" s="17">
        <v>3765790.4417255912</v>
      </c>
      <c r="D20" s="14">
        <f t="shared" si="0"/>
        <v>0.22105597431506671</v>
      </c>
    </row>
    <row r="21" spans="1:4" ht="16.5" thickTop="1" thickBot="1" x14ac:dyDescent="0.3">
      <c r="A21" s="15">
        <v>17</v>
      </c>
      <c r="B21" s="16" t="s">
        <v>103</v>
      </c>
      <c r="C21" s="17">
        <v>744463.2410404596</v>
      </c>
      <c r="D21" s="14">
        <f t="shared" si="0"/>
        <v>4.3700797916556781E-2</v>
      </c>
    </row>
    <row r="22" spans="1:4" ht="16.5" thickTop="1" thickBot="1" x14ac:dyDescent="0.3">
      <c r="A22" s="15">
        <v>18</v>
      </c>
      <c r="B22" s="16" t="s">
        <v>104</v>
      </c>
      <c r="C22" s="17">
        <v>1416858.9338056513</v>
      </c>
      <c r="D22" s="14">
        <f t="shared" si="0"/>
        <v>8.3171152756948266E-2</v>
      </c>
    </row>
    <row r="23" spans="1:4" ht="16.5" thickTop="1" thickBot="1" x14ac:dyDescent="0.3">
      <c r="A23" s="31"/>
      <c r="B23" s="18" t="s">
        <v>105</v>
      </c>
      <c r="C23" s="19">
        <f>SUM(C5:C22)</f>
        <v>17035461.056385133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942319.66627793747</v>
      </c>
      <c r="D8" s="14">
        <f t="shared" si="0"/>
        <v>0.28931015759009809</v>
      </c>
    </row>
    <row r="9" spans="1:7" ht="16.5" thickTop="1" thickBot="1" x14ac:dyDescent="0.3">
      <c r="A9" s="15">
        <v>5</v>
      </c>
      <c r="B9" s="16" t="s">
        <v>91</v>
      </c>
      <c r="C9" s="17">
        <v>0</v>
      </c>
      <c r="D9" s="14">
        <f t="shared" si="0"/>
        <v>0</v>
      </c>
    </row>
    <row r="10" spans="1:7" ht="16.5" thickTop="1" thickBot="1" x14ac:dyDescent="0.3">
      <c r="A10" s="15">
        <v>6</v>
      </c>
      <c r="B10" s="16" t="s">
        <v>92</v>
      </c>
      <c r="C10" s="17">
        <v>263.48022617132028</v>
      </c>
      <c r="D10" s="14">
        <f t="shared" si="0"/>
        <v>8.0893467984797452E-5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927.06612386983375</v>
      </c>
      <c r="D13" s="14">
        <f t="shared" si="0"/>
        <v>2.8462702837628615E-4</v>
      </c>
    </row>
    <row r="14" spans="1:7" ht="16.5" thickTop="1" thickBot="1" x14ac:dyDescent="0.3">
      <c r="A14" s="15">
        <v>10</v>
      </c>
      <c r="B14" s="16" t="s">
        <v>96</v>
      </c>
      <c r="C14" s="17">
        <v>39617.481024029126</v>
      </c>
      <c r="D14" s="14">
        <f t="shared" si="0"/>
        <v>1.2163324282148584E-2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38156.627955074633</v>
      </c>
      <c r="D17" s="14">
        <f t="shared" si="0"/>
        <v>1.1714814453987421E-2</v>
      </c>
    </row>
    <row r="18" spans="1:4" ht="16.5" thickTop="1" thickBot="1" x14ac:dyDescent="0.3">
      <c r="A18" s="15">
        <v>14</v>
      </c>
      <c r="B18" s="16" t="s">
        <v>100</v>
      </c>
      <c r="C18" s="17">
        <v>1038515.6536422252</v>
      </c>
      <c r="D18" s="14">
        <f t="shared" si="0"/>
        <v>0.31884416527331305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308640.78463034099</v>
      </c>
      <c r="D20" s="14">
        <f t="shared" si="0"/>
        <v>9.4758623040133494E-2</v>
      </c>
    </row>
    <row r="21" spans="1:4" ht="16.5" thickTop="1" thickBot="1" x14ac:dyDescent="0.3">
      <c r="A21" s="15">
        <v>17</v>
      </c>
      <c r="B21" s="16" t="s">
        <v>103</v>
      </c>
      <c r="C21" s="17">
        <v>33013.666984662108</v>
      </c>
      <c r="D21" s="14">
        <f t="shared" si="0"/>
        <v>1.013582708687997E-2</v>
      </c>
    </row>
    <row r="22" spans="1:4" ht="16.5" thickTop="1" thickBot="1" x14ac:dyDescent="0.3">
      <c r="A22" s="15">
        <v>18</v>
      </c>
      <c r="B22" s="16" t="s">
        <v>104</v>
      </c>
      <c r="C22" s="17">
        <v>855671.67657876213</v>
      </c>
      <c r="D22" s="14">
        <f t="shared" si="0"/>
        <v>0.26270756777707838</v>
      </c>
    </row>
    <row r="23" spans="1:4" ht="16.5" thickTop="1" thickBot="1" x14ac:dyDescent="0.3">
      <c r="A23" s="31"/>
      <c r="B23" s="18" t="s">
        <v>105</v>
      </c>
      <c r="C23" s="19">
        <f>SUM(C5:C22)</f>
        <v>3257126.1034430726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147537.60628878852</v>
      </c>
      <c r="D5" s="14">
        <f>C5/C$23</f>
        <v>3.6757447817139964E-3</v>
      </c>
    </row>
    <row r="6" spans="1:6" ht="16.5" thickTop="1" thickBot="1" x14ac:dyDescent="0.3">
      <c r="A6" s="15">
        <v>2</v>
      </c>
      <c r="B6" s="16" t="s">
        <v>88</v>
      </c>
      <c r="C6" s="17">
        <v>173549.76070822292</v>
      </c>
      <c r="D6" s="14">
        <f t="shared" ref="D6:D23" si="0">C6/C$23</f>
        <v>4.3238103378354696E-3</v>
      </c>
    </row>
    <row r="7" spans="1:6" ht="16.5" thickTop="1" thickBot="1" x14ac:dyDescent="0.3">
      <c r="A7" s="15">
        <v>3</v>
      </c>
      <c r="B7" s="16" t="s">
        <v>89</v>
      </c>
      <c r="C7" s="17">
        <v>577066.05899503874</v>
      </c>
      <c r="D7" s="14">
        <f t="shared" si="0"/>
        <v>1.4376995861674504E-2</v>
      </c>
    </row>
    <row r="8" spans="1:6" ht="16.5" thickTop="1" thickBot="1" x14ac:dyDescent="0.3">
      <c r="A8" s="15">
        <v>4</v>
      </c>
      <c r="B8" s="16" t="s">
        <v>90</v>
      </c>
      <c r="C8" s="17">
        <v>1395785.554523099</v>
      </c>
      <c r="D8" s="14">
        <f t="shared" si="0"/>
        <v>3.4774533744214145E-2</v>
      </c>
    </row>
    <row r="9" spans="1:6" ht="16.5" thickTop="1" thickBot="1" x14ac:dyDescent="0.3">
      <c r="A9" s="15">
        <v>5</v>
      </c>
      <c r="B9" s="16" t="s">
        <v>91</v>
      </c>
      <c r="C9" s="17">
        <v>255046.63053041327</v>
      </c>
      <c r="D9" s="14">
        <f t="shared" si="0"/>
        <v>6.3542194078361185E-3</v>
      </c>
    </row>
    <row r="10" spans="1:6" ht="16.5" thickTop="1" thickBot="1" x14ac:dyDescent="0.3">
      <c r="A10" s="15">
        <v>6</v>
      </c>
      <c r="B10" s="16" t="s">
        <v>92</v>
      </c>
      <c r="C10" s="17">
        <v>406092.44974172366</v>
      </c>
      <c r="D10" s="14">
        <f t="shared" si="0"/>
        <v>1.0117367636491367E-2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29734.251877693237</v>
      </c>
      <c r="D12" s="14">
        <f t="shared" si="0"/>
        <v>7.4079771203327399E-4</v>
      </c>
    </row>
    <row r="13" spans="1:6" ht="16.5" thickTop="1" thickBot="1" x14ac:dyDescent="0.3">
      <c r="A13" s="15">
        <v>9</v>
      </c>
      <c r="B13" s="16" t="s">
        <v>95</v>
      </c>
      <c r="C13" s="17">
        <v>8979.1769213383814</v>
      </c>
      <c r="D13" s="14">
        <f t="shared" si="0"/>
        <v>2.2370677919290863E-4</v>
      </c>
    </row>
    <row r="14" spans="1:6" ht="16.5" thickTop="1" thickBot="1" x14ac:dyDescent="0.3">
      <c r="A14" s="15">
        <v>10</v>
      </c>
      <c r="B14" s="16" t="s">
        <v>96</v>
      </c>
      <c r="C14" s="17">
        <v>3915063.2425737604</v>
      </c>
      <c r="D14" s="14">
        <f t="shared" si="0"/>
        <v>9.7539696121966585E-2</v>
      </c>
    </row>
    <row r="15" spans="1:6" ht="16.5" thickTop="1" thickBot="1" x14ac:dyDescent="0.3">
      <c r="A15" s="15">
        <v>11</v>
      </c>
      <c r="B15" s="16" t="s">
        <v>97</v>
      </c>
      <c r="C15" s="17">
        <v>25044.451695090018</v>
      </c>
      <c r="D15" s="14">
        <f t="shared" si="0"/>
        <v>6.2395625728754191E-4</v>
      </c>
    </row>
    <row r="16" spans="1:6" ht="16.5" thickTop="1" thickBot="1" x14ac:dyDescent="0.3">
      <c r="A16" s="15">
        <v>12</v>
      </c>
      <c r="B16" s="16" t="s">
        <v>98</v>
      </c>
      <c r="C16" s="17">
        <v>9937781.5013003889</v>
      </c>
      <c r="D16" s="14">
        <f t="shared" si="0"/>
        <v>0.24758940729808107</v>
      </c>
    </row>
    <row r="17" spans="1:4" ht="16.5" thickTop="1" thickBot="1" x14ac:dyDescent="0.3">
      <c r="A17" s="15">
        <v>13</v>
      </c>
      <c r="B17" s="16" t="s">
        <v>99</v>
      </c>
      <c r="C17" s="17">
        <v>905031.32103989739</v>
      </c>
      <c r="D17" s="14">
        <f t="shared" si="0"/>
        <v>2.2547906525530521E-2</v>
      </c>
    </row>
    <row r="18" spans="1:4" ht="16.5" thickTop="1" thickBot="1" x14ac:dyDescent="0.3">
      <c r="A18" s="15">
        <v>14</v>
      </c>
      <c r="B18" s="16" t="s">
        <v>100</v>
      </c>
      <c r="C18" s="17">
        <v>10609992.790234022</v>
      </c>
      <c r="D18" s="14">
        <f t="shared" si="0"/>
        <v>0.2643368468130653</v>
      </c>
    </row>
    <row r="19" spans="1:4" ht="16.5" thickTop="1" thickBot="1" x14ac:dyDescent="0.3">
      <c r="A19" s="15">
        <v>15</v>
      </c>
      <c r="B19" s="16" t="s">
        <v>101</v>
      </c>
      <c r="C19" s="17">
        <v>213969.96935306882</v>
      </c>
      <c r="D19" s="14">
        <f t="shared" si="0"/>
        <v>5.3308374595258225E-3</v>
      </c>
    </row>
    <row r="20" spans="1:4" ht="16.5" thickTop="1" thickBot="1" x14ac:dyDescent="0.3">
      <c r="A20" s="15">
        <v>16</v>
      </c>
      <c r="B20" s="16" t="s">
        <v>102</v>
      </c>
      <c r="C20" s="17">
        <v>2440116.8154871021</v>
      </c>
      <c r="D20" s="14">
        <f t="shared" si="0"/>
        <v>6.0792952230382426E-2</v>
      </c>
    </row>
    <row r="21" spans="1:4" ht="16.5" thickTop="1" thickBot="1" x14ac:dyDescent="0.3">
      <c r="A21" s="15">
        <v>17</v>
      </c>
      <c r="B21" s="16" t="s">
        <v>103</v>
      </c>
      <c r="C21" s="17">
        <v>2140953.0710242302</v>
      </c>
      <c r="D21" s="14">
        <f t="shared" si="0"/>
        <v>5.3339601181464233E-2</v>
      </c>
    </row>
    <row r="22" spans="1:4" ht="16.5" thickTop="1" thickBot="1" x14ac:dyDescent="0.3">
      <c r="A22" s="15">
        <v>18</v>
      </c>
      <c r="B22" s="16" t="s">
        <v>104</v>
      </c>
      <c r="C22" s="17">
        <v>6956408.3072790885</v>
      </c>
      <c r="D22" s="14">
        <f t="shared" si="0"/>
        <v>0.17331161985170479</v>
      </c>
    </row>
    <row r="23" spans="1:4" ht="16.5" thickTop="1" thickBot="1" x14ac:dyDescent="0.3">
      <c r="A23" s="31"/>
      <c r="B23" s="18" t="s">
        <v>105</v>
      </c>
      <c r="C23" s="19">
        <f>SUM(C5:C22)</f>
        <v>40138152.959572963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1166549.2247655741</v>
      </c>
      <c r="D5" s="14">
        <f>C5/C$23</f>
        <v>2.239666122669861E-2</v>
      </c>
    </row>
    <row r="6" spans="1:6" ht="16.5" thickTop="1" thickBot="1" x14ac:dyDescent="0.3">
      <c r="A6" s="15">
        <v>2</v>
      </c>
      <c r="B6" s="16" t="s">
        <v>88</v>
      </c>
      <c r="C6" s="17">
        <v>238173.36673848191</v>
      </c>
      <c r="D6" s="14">
        <f t="shared" ref="D6:D23" si="0">C6/C$23</f>
        <v>4.572707344720912E-3</v>
      </c>
    </row>
    <row r="7" spans="1:6" ht="16.5" thickTop="1" thickBot="1" x14ac:dyDescent="0.3">
      <c r="A7" s="15">
        <v>3</v>
      </c>
      <c r="B7" s="16" t="s">
        <v>89</v>
      </c>
      <c r="C7" s="17">
        <v>840405.29023966868</v>
      </c>
      <c r="D7" s="14">
        <f t="shared" si="0"/>
        <v>1.6135000717527066E-2</v>
      </c>
    </row>
    <row r="8" spans="1:6" ht="16.5" thickTop="1" thickBot="1" x14ac:dyDescent="0.3">
      <c r="A8" s="15">
        <v>4</v>
      </c>
      <c r="B8" s="16" t="s">
        <v>90</v>
      </c>
      <c r="C8" s="17">
        <v>12530.634418968924</v>
      </c>
      <c r="D8" s="14">
        <f t="shared" si="0"/>
        <v>2.4057653811707238E-4</v>
      </c>
    </row>
    <row r="9" spans="1:6" ht="16.5" thickTop="1" thickBot="1" x14ac:dyDescent="0.3">
      <c r="A9" s="15">
        <v>5</v>
      </c>
      <c r="B9" s="16" t="s">
        <v>91</v>
      </c>
      <c r="C9" s="17">
        <v>448868.49195696844</v>
      </c>
      <c r="D9" s="14">
        <f t="shared" si="0"/>
        <v>8.6178579834207698E-3</v>
      </c>
    </row>
    <row r="10" spans="1:6" ht="16.5" thickTop="1" thickBot="1" x14ac:dyDescent="0.3">
      <c r="A10" s="15">
        <v>6</v>
      </c>
      <c r="B10" s="16" t="s">
        <v>92</v>
      </c>
      <c r="C10" s="17">
        <v>2292264.444537566</v>
      </c>
      <c r="D10" s="14">
        <f t="shared" si="0"/>
        <v>4.4009347498071727E-2</v>
      </c>
    </row>
    <row r="11" spans="1:6" ht="16.5" thickTop="1" thickBot="1" x14ac:dyDescent="0.3">
      <c r="A11" s="15">
        <v>7</v>
      </c>
      <c r="B11" s="16" t="s">
        <v>93</v>
      </c>
      <c r="C11" s="17">
        <v>1773194.9376698162</v>
      </c>
      <c r="D11" s="14">
        <f t="shared" si="0"/>
        <v>3.4043695255010401E-2</v>
      </c>
    </row>
    <row r="12" spans="1:6" ht="16.5" thickTop="1" thickBot="1" x14ac:dyDescent="0.3">
      <c r="A12" s="15">
        <v>8</v>
      </c>
      <c r="B12" s="16" t="s">
        <v>94</v>
      </c>
      <c r="C12" s="17">
        <v>54072.100948036481</v>
      </c>
      <c r="D12" s="14">
        <f t="shared" si="0"/>
        <v>1.0381340975923132E-3</v>
      </c>
    </row>
    <row r="13" spans="1:6" ht="16.5" thickTop="1" thickBot="1" x14ac:dyDescent="0.3">
      <c r="A13" s="15">
        <v>9</v>
      </c>
      <c r="B13" s="16" t="s">
        <v>95</v>
      </c>
      <c r="C13" s="17">
        <v>816468.07186171273</v>
      </c>
      <c r="D13" s="14">
        <f t="shared" si="0"/>
        <v>1.567542836572312E-2</v>
      </c>
    </row>
    <row r="14" spans="1:6" ht="16.5" thickTop="1" thickBot="1" x14ac:dyDescent="0.3">
      <c r="A14" s="15">
        <v>10</v>
      </c>
      <c r="B14" s="16" t="s">
        <v>96</v>
      </c>
      <c r="C14" s="17">
        <v>3312437.9753210065</v>
      </c>
      <c r="D14" s="14">
        <f t="shared" si="0"/>
        <v>6.3595731403982989E-2</v>
      </c>
    </row>
    <row r="15" spans="1:6" ht="16.5" thickTop="1" thickBot="1" x14ac:dyDescent="0.3">
      <c r="A15" s="15">
        <v>11</v>
      </c>
      <c r="B15" s="16" t="s">
        <v>97</v>
      </c>
      <c r="C15" s="17">
        <v>83957.69386861386</v>
      </c>
      <c r="D15" s="14">
        <f t="shared" si="0"/>
        <v>1.6119097137354741E-3</v>
      </c>
    </row>
    <row r="16" spans="1:6" ht="16.5" thickTop="1" thickBot="1" x14ac:dyDescent="0.3">
      <c r="A16" s="15">
        <v>12</v>
      </c>
      <c r="B16" s="16" t="s">
        <v>98</v>
      </c>
      <c r="C16" s="17">
        <v>2432994.4125222247</v>
      </c>
      <c r="D16" s="14">
        <f t="shared" si="0"/>
        <v>4.671123212538348E-2</v>
      </c>
    </row>
    <row r="17" spans="1:4" ht="16.5" thickTop="1" thickBot="1" x14ac:dyDescent="0.3">
      <c r="A17" s="15">
        <v>13</v>
      </c>
      <c r="B17" s="16" t="s">
        <v>99</v>
      </c>
      <c r="C17" s="17">
        <v>1026091.0454182297</v>
      </c>
      <c r="D17" s="14">
        <f t="shared" si="0"/>
        <v>1.9699994688693309E-2</v>
      </c>
    </row>
    <row r="18" spans="1:4" ht="16.5" thickTop="1" thickBot="1" x14ac:dyDescent="0.3">
      <c r="A18" s="15">
        <v>14</v>
      </c>
      <c r="B18" s="16" t="s">
        <v>100</v>
      </c>
      <c r="C18" s="17">
        <v>17392833.551502045</v>
      </c>
      <c r="D18" s="14">
        <f t="shared" si="0"/>
        <v>0.3339262437927808</v>
      </c>
    </row>
    <row r="19" spans="1:4" ht="16.5" thickTop="1" thickBot="1" x14ac:dyDescent="0.3">
      <c r="A19" s="15">
        <v>15</v>
      </c>
      <c r="B19" s="16" t="s">
        <v>101</v>
      </c>
      <c r="C19" s="17">
        <v>649857.86981580139</v>
      </c>
      <c r="D19" s="14">
        <f t="shared" si="0"/>
        <v>1.2476667290823812E-2</v>
      </c>
    </row>
    <row r="20" spans="1:4" ht="16.5" thickTop="1" thickBot="1" x14ac:dyDescent="0.3">
      <c r="A20" s="15">
        <v>16</v>
      </c>
      <c r="B20" s="16" t="s">
        <v>102</v>
      </c>
      <c r="C20" s="17">
        <v>3929172.9886666262</v>
      </c>
      <c r="D20" s="14">
        <f t="shared" si="0"/>
        <v>7.5436470626385768E-2</v>
      </c>
    </row>
    <row r="21" spans="1:4" ht="16.5" thickTop="1" thickBot="1" x14ac:dyDescent="0.3">
      <c r="A21" s="15">
        <v>17</v>
      </c>
      <c r="B21" s="16" t="s">
        <v>103</v>
      </c>
      <c r="C21" s="17">
        <v>10167201.42214359</v>
      </c>
      <c r="D21" s="14">
        <f t="shared" si="0"/>
        <v>0.19520082054070068</v>
      </c>
    </row>
    <row r="22" spans="1:4" ht="16.5" thickTop="1" thickBot="1" x14ac:dyDescent="0.3">
      <c r="A22" s="15">
        <v>18</v>
      </c>
      <c r="B22" s="16" t="s">
        <v>104</v>
      </c>
      <c r="C22" s="17">
        <v>5448780.3893905589</v>
      </c>
      <c r="D22" s="14">
        <f t="shared" si="0"/>
        <v>0.10461152079063182</v>
      </c>
    </row>
    <row r="23" spans="1:4" ht="16.5" thickTop="1" thickBot="1" x14ac:dyDescent="0.3">
      <c r="A23" s="31"/>
      <c r="B23" s="18" t="s">
        <v>105</v>
      </c>
      <c r="C23" s="19">
        <f>SUM(C5:C22)</f>
        <v>52085853.911785483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1247.4981025951647</v>
      </c>
      <c r="D6" s="14">
        <f t="shared" ref="D6:D23" si="0">C6/C$23</f>
        <v>2.8411736300856474E-4</v>
      </c>
    </row>
    <row r="7" spans="1:6" ht="16.5" thickTop="1" thickBot="1" x14ac:dyDescent="0.3">
      <c r="A7" s="15">
        <v>3</v>
      </c>
      <c r="B7" s="16" t="s">
        <v>89</v>
      </c>
      <c r="C7" s="17">
        <v>66339.591872246107</v>
      </c>
      <c r="D7" s="14">
        <f t="shared" si="0"/>
        <v>1.5108824507706337E-2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0</v>
      </c>
      <c r="D9" s="14">
        <f t="shared" si="0"/>
        <v>0</v>
      </c>
    </row>
    <row r="10" spans="1:6" ht="16.5" thickTop="1" thickBot="1" x14ac:dyDescent="0.3">
      <c r="A10" s="15">
        <v>6</v>
      </c>
      <c r="B10" s="16" t="s">
        <v>92</v>
      </c>
      <c r="C10" s="17">
        <v>4283.7507451219517</v>
      </c>
      <c r="D10" s="14">
        <f t="shared" si="0"/>
        <v>9.7562309951263306E-4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260296.001099482</v>
      </c>
      <c r="D14" s="14">
        <f t="shared" si="0"/>
        <v>5.928234542418289E-2</v>
      </c>
    </row>
    <row r="15" spans="1:6" ht="16.5" thickTop="1" thickBot="1" x14ac:dyDescent="0.3">
      <c r="A15" s="15">
        <v>11</v>
      </c>
      <c r="B15" s="16" t="s">
        <v>97</v>
      </c>
      <c r="C15" s="17">
        <v>126085.71512858575</v>
      </c>
      <c r="D15" s="14">
        <f t="shared" si="0"/>
        <v>2.8715988281553428E-2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192107.65040645609</v>
      </c>
      <c r="D17" s="14">
        <f t="shared" si="0"/>
        <v>4.3752466583883917E-2</v>
      </c>
    </row>
    <row r="18" spans="1:4" ht="16.5" thickTop="1" thickBot="1" x14ac:dyDescent="0.3">
      <c r="A18" s="15">
        <v>14</v>
      </c>
      <c r="B18" s="16" t="s">
        <v>100</v>
      </c>
      <c r="C18" s="17">
        <v>2515520.9780484824</v>
      </c>
      <c r="D18" s="14">
        <f t="shared" si="0"/>
        <v>0.57290923760851153</v>
      </c>
    </row>
    <row r="19" spans="1:4" ht="16.5" thickTop="1" thickBot="1" x14ac:dyDescent="0.3">
      <c r="A19" s="15">
        <v>15</v>
      </c>
      <c r="B19" s="16" t="s">
        <v>101</v>
      </c>
      <c r="C19" s="17">
        <v>3748.0107463839749</v>
      </c>
      <c r="D19" s="14">
        <f t="shared" si="0"/>
        <v>8.5360845645786798E-4</v>
      </c>
    </row>
    <row r="20" spans="1:4" ht="16.5" thickTop="1" thickBot="1" x14ac:dyDescent="0.3">
      <c r="A20" s="15">
        <v>16</v>
      </c>
      <c r="B20" s="16" t="s">
        <v>102</v>
      </c>
      <c r="C20" s="17">
        <v>949660.16019030148</v>
      </c>
      <c r="D20" s="14">
        <f t="shared" si="0"/>
        <v>0.21628485037874193</v>
      </c>
    </row>
    <row r="21" spans="1:4" ht="16.5" thickTop="1" thickBot="1" x14ac:dyDescent="0.3">
      <c r="A21" s="15">
        <v>17</v>
      </c>
      <c r="B21" s="16" t="s">
        <v>103</v>
      </c>
      <c r="C21" s="17">
        <v>153711.14885290011</v>
      </c>
      <c r="D21" s="14">
        <f t="shared" si="0"/>
        <v>3.5007673507680914E-2</v>
      </c>
    </row>
    <row r="22" spans="1:4" ht="16.5" thickTop="1" thickBot="1" x14ac:dyDescent="0.3">
      <c r="A22" s="15">
        <v>18</v>
      </c>
      <c r="B22" s="16" t="s">
        <v>104</v>
      </c>
      <c r="C22" s="17">
        <v>117783.95579640094</v>
      </c>
      <c r="D22" s="14">
        <f t="shared" si="0"/>
        <v>2.6825264788759847E-2</v>
      </c>
    </row>
    <row r="23" spans="1:4" ht="16.5" thickTop="1" thickBot="1" x14ac:dyDescent="0.3">
      <c r="A23" s="31"/>
      <c r="B23" s="18" t="s">
        <v>105</v>
      </c>
      <c r="C23" s="19">
        <f>SUM(C5:C22)</f>
        <v>4390784.4609889565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138945.37134980015</v>
      </c>
      <c r="D5" s="14">
        <f>C5/C$23</f>
        <v>4.9230042597216339E-3</v>
      </c>
    </row>
    <row r="6" spans="1:6" ht="16.5" thickTop="1" thickBot="1" x14ac:dyDescent="0.3">
      <c r="A6" s="15">
        <v>2</v>
      </c>
      <c r="B6" s="16" t="s">
        <v>88</v>
      </c>
      <c r="C6" s="17">
        <v>32817.550538677082</v>
      </c>
      <c r="D6" s="14">
        <f t="shared" ref="D6:D23" si="0">C6/C$23</f>
        <v>1.1627659095516151E-3</v>
      </c>
    </row>
    <row r="7" spans="1:6" ht="16.5" thickTop="1" thickBot="1" x14ac:dyDescent="0.3">
      <c r="A7" s="15">
        <v>3</v>
      </c>
      <c r="B7" s="16" t="s">
        <v>89</v>
      </c>
      <c r="C7" s="17">
        <v>643995.25823462498</v>
      </c>
      <c r="D7" s="14">
        <f t="shared" si="0"/>
        <v>2.2817538783267664E-2</v>
      </c>
    </row>
    <row r="8" spans="1:6" ht="16.5" thickTop="1" thickBot="1" x14ac:dyDescent="0.3">
      <c r="A8" s="15">
        <v>4</v>
      </c>
      <c r="B8" s="16" t="s">
        <v>90</v>
      </c>
      <c r="C8" s="17">
        <v>1050556.2398671641</v>
      </c>
      <c r="D8" s="14">
        <f t="shared" si="0"/>
        <v>3.722249106753444E-2</v>
      </c>
    </row>
    <row r="9" spans="1:6" ht="16.5" thickTop="1" thickBot="1" x14ac:dyDescent="0.3">
      <c r="A9" s="15">
        <v>5</v>
      </c>
      <c r="B9" s="16" t="s">
        <v>91</v>
      </c>
      <c r="C9" s="17">
        <v>1308486.5693645172</v>
      </c>
      <c r="D9" s="14">
        <f t="shared" si="0"/>
        <v>4.6361277761120118E-2</v>
      </c>
    </row>
    <row r="10" spans="1:6" ht="16.5" thickTop="1" thickBot="1" x14ac:dyDescent="0.3">
      <c r="A10" s="15">
        <v>6</v>
      </c>
      <c r="B10" s="16" t="s">
        <v>92</v>
      </c>
      <c r="C10" s="17">
        <v>427666.78167753335</v>
      </c>
      <c r="D10" s="14">
        <f t="shared" si="0"/>
        <v>1.5152756565308694E-2</v>
      </c>
    </row>
    <row r="11" spans="1:6" ht="16.5" thickTop="1" thickBot="1" x14ac:dyDescent="0.3">
      <c r="A11" s="15">
        <v>7</v>
      </c>
      <c r="B11" s="16" t="s">
        <v>93</v>
      </c>
      <c r="C11" s="17">
        <v>130323.04204482518</v>
      </c>
      <c r="D11" s="14">
        <f t="shared" si="0"/>
        <v>4.6175045983457208E-3</v>
      </c>
    </row>
    <row r="12" spans="1:6" ht="16.5" thickTop="1" thickBot="1" x14ac:dyDescent="0.3">
      <c r="A12" s="15">
        <v>8</v>
      </c>
      <c r="B12" s="16" t="s">
        <v>94</v>
      </c>
      <c r="C12" s="17">
        <v>5539.2788109745161</v>
      </c>
      <c r="D12" s="14">
        <f t="shared" si="0"/>
        <v>1.9626341573883996E-4</v>
      </c>
    </row>
    <row r="13" spans="1:6" ht="16.5" thickTop="1" thickBot="1" x14ac:dyDescent="0.3">
      <c r="A13" s="15">
        <v>9</v>
      </c>
      <c r="B13" s="16" t="s">
        <v>95</v>
      </c>
      <c r="C13" s="17">
        <v>124384.84932231183</v>
      </c>
      <c r="D13" s="14">
        <f t="shared" si="0"/>
        <v>4.4071071753586377E-3</v>
      </c>
    </row>
    <row r="14" spans="1:6" ht="16.5" thickTop="1" thickBot="1" x14ac:dyDescent="0.3">
      <c r="A14" s="15">
        <v>10</v>
      </c>
      <c r="B14" s="16" t="s">
        <v>96</v>
      </c>
      <c r="C14" s="17">
        <v>2400450.4816574929</v>
      </c>
      <c r="D14" s="14">
        <f t="shared" si="0"/>
        <v>8.5050893251419443E-2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2820723.0645936062</v>
      </c>
      <c r="D16" s="14">
        <f t="shared" si="0"/>
        <v>9.9941664321654702E-2</v>
      </c>
    </row>
    <row r="17" spans="1:4" ht="16.5" thickTop="1" thickBot="1" x14ac:dyDescent="0.3">
      <c r="A17" s="15">
        <v>13</v>
      </c>
      <c r="B17" s="16" t="s">
        <v>99</v>
      </c>
      <c r="C17" s="17">
        <v>983614.44299514382</v>
      </c>
      <c r="D17" s="14">
        <f t="shared" si="0"/>
        <v>3.4850661420005487E-2</v>
      </c>
    </row>
    <row r="18" spans="1:4" ht="16.5" thickTop="1" thickBot="1" x14ac:dyDescent="0.3">
      <c r="A18" s="15">
        <v>14</v>
      </c>
      <c r="B18" s="16" t="s">
        <v>100</v>
      </c>
      <c r="C18" s="17">
        <v>8251111.8404332716</v>
      </c>
      <c r="D18" s="14">
        <f t="shared" si="0"/>
        <v>0.29234697308217339</v>
      </c>
    </row>
    <row r="19" spans="1:4" ht="16.5" thickTop="1" thickBot="1" x14ac:dyDescent="0.3">
      <c r="A19" s="15">
        <v>15</v>
      </c>
      <c r="B19" s="16" t="s">
        <v>101</v>
      </c>
      <c r="C19" s="17">
        <v>605567.60144816991</v>
      </c>
      <c r="D19" s="14">
        <f t="shared" si="0"/>
        <v>2.1455999955359729E-2</v>
      </c>
    </row>
    <row r="20" spans="1:4" ht="16.5" thickTop="1" thickBot="1" x14ac:dyDescent="0.3">
      <c r="A20" s="15">
        <v>16</v>
      </c>
      <c r="B20" s="16" t="s">
        <v>102</v>
      </c>
      <c r="C20" s="17">
        <v>4824669.4613635466</v>
      </c>
      <c r="D20" s="14">
        <f t="shared" si="0"/>
        <v>0.17094393342722736</v>
      </c>
    </row>
    <row r="21" spans="1:4" ht="16.5" thickTop="1" thickBot="1" x14ac:dyDescent="0.3">
      <c r="A21" s="15">
        <v>17</v>
      </c>
      <c r="B21" s="16" t="s">
        <v>103</v>
      </c>
      <c r="C21" s="17">
        <v>1485678.3388570545</v>
      </c>
      <c r="D21" s="14">
        <f t="shared" si="0"/>
        <v>5.2639398633554844E-2</v>
      </c>
    </row>
    <row r="22" spans="1:4" ht="16.5" thickTop="1" thickBot="1" x14ac:dyDescent="0.3">
      <c r="A22" s="15">
        <v>18</v>
      </c>
      <c r="B22" s="16" t="s">
        <v>104</v>
      </c>
      <c r="C22" s="17">
        <v>2989164.9573855051</v>
      </c>
      <c r="D22" s="14">
        <f t="shared" si="0"/>
        <v>0.10590976637265753</v>
      </c>
    </row>
    <row r="23" spans="1:4" ht="16.5" thickTop="1" thickBot="1" x14ac:dyDescent="0.3">
      <c r="A23" s="31"/>
      <c r="B23" s="18" t="s">
        <v>105</v>
      </c>
      <c r="C23" s="19">
        <f>SUM(C5:C22)</f>
        <v>28223695.129944224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39479.491656522274</v>
      </c>
      <c r="D7" s="14">
        <f t="shared" si="0"/>
        <v>5.5594057273515417E-3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439794.64654974738</v>
      </c>
      <c r="D9" s="14">
        <f t="shared" si="0"/>
        <v>6.193080949874092E-2</v>
      </c>
    </row>
    <row r="10" spans="1:6" ht="16.5" thickTop="1" thickBot="1" x14ac:dyDescent="0.3">
      <c r="A10" s="15">
        <v>6</v>
      </c>
      <c r="B10" s="16" t="s">
        <v>92</v>
      </c>
      <c r="C10" s="17">
        <v>1486.3697405124021</v>
      </c>
      <c r="D10" s="14">
        <f t="shared" si="0"/>
        <v>2.0930696170707954E-4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1412.5325087297388</v>
      </c>
      <c r="D12" s="14">
        <f t="shared" si="0"/>
        <v>1.9890938281129082E-4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505871.0024341541</v>
      </c>
      <c r="D14" s="14">
        <f t="shared" si="0"/>
        <v>7.1235520778770836E-2</v>
      </c>
    </row>
    <row r="15" spans="1:6" ht="16.5" thickTop="1" thickBot="1" x14ac:dyDescent="0.3">
      <c r="A15" s="15">
        <v>11</v>
      </c>
      <c r="B15" s="16" t="s">
        <v>97</v>
      </c>
      <c r="C15" s="17">
        <v>265599.81506125227</v>
      </c>
      <c r="D15" s="14">
        <f t="shared" si="0"/>
        <v>3.7401118177546135E-2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141132.06037988464</v>
      </c>
      <c r="D17" s="14">
        <f t="shared" si="0"/>
        <v>1.9873872531467395E-2</v>
      </c>
    </row>
    <row r="18" spans="1:4" ht="16.5" thickTop="1" thickBot="1" x14ac:dyDescent="0.3">
      <c r="A18" s="15">
        <v>14</v>
      </c>
      <c r="B18" s="16" t="s">
        <v>100</v>
      </c>
      <c r="C18" s="17">
        <v>3453299.0643661604</v>
      </c>
      <c r="D18" s="14">
        <f t="shared" si="0"/>
        <v>0.48628515188906357</v>
      </c>
    </row>
    <row r="19" spans="1:4" ht="16.5" thickTop="1" thickBot="1" x14ac:dyDescent="0.3">
      <c r="A19" s="15">
        <v>15</v>
      </c>
      <c r="B19" s="16" t="s">
        <v>101</v>
      </c>
      <c r="C19" s="17">
        <v>707.81659869546547</v>
      </c>
      <c r="D19" s="14">
        <f t="shared" si="0"/>
        <v>9.9673007113098528E-5</v>
      </c>
    </row>
    <row r="20" spans="1:4" ht="16.5" thickTop="1" thickBot="1" x14ac:dyDescent="0.3">
      <c r="A20" s="15">
        <v>16</v>
      </c>
      <c r="B20" s="16" t="s">
        <v>102</v>
      </c>
      <c r="C20" s="17">
        <v>898342.35996079911</v>
      </c>
      <c r="D20" s="14">
        <f t="shared" si="0"/>
        <v>0.12650238013547177</v>
      </c>
    </row>
    <row r="21" spans="1:4" ht="16.5" thickTop="1" thickBot="1" x14ac:dyDescent="0.3">
      <c r="A21" s="15">
        <v>17</v>
      </c>
      <c r="B21" s="16" t="s">
        <v>103</v>
      </c>
      <c r="C21" s="17">
        <v>303111.68253637018</v>
      </c>
      <c r="D21" s="14">
        <f t="shared" si="0"/>
        <v>4.2683447866570128E-2</v>
      </c>
    </row>
    <row r="22" spans="1:4" ht="16.5" thickTop="1" thickBot="1" x14ac:dyDescent="0.3">
      <c r="A22" s="15">
        <v>18</v>
      </c>
      <c r="B22" s="16" t="s">
        <v>104</v>
      </c>
      <c r="C22" s="17">
        <v>1051150.1755799802</v>
      </c>
      <c r="D22" s="14">
        <f t="shared" si="0"/>
        <v>0.14802040404338618</v>
      </c>
    </row>
    <row r="23" spans="1:4" ht="16.5" thickTop="1" thickBot="1" x14ac:dyDescent="0.3">
      <c r="A23" s="31"/>
      <c r="B23" s="18" t="s">
        <v>105</v>
      </c>
      <c r="C23" s="19">
        <f>SUM(C5:C22)</f>
        <v>7101387.0173728084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1048454.3722348014</v>
      </c>
      <c r="D5" s="14">
        <f>C5/C$23</f>
        <v>2.5548171505765684E-2</v>
      </c>
    </row>
    <row r="6" spans="1:6" ht="16.5" thickTop="1" thickBot="1" x14ac:dyDescent="0.3">
      <c r="A6" s="15">
        <v>2</v>
      </c>
      <c r="B6" s="16" t="s">
        <v>88</v>
      </c>
      <c r="C6" s="17">
        <v>250623.15446228301</v>
      </c>
      <c r="D6" s="14">
        <f t="shared" ref="D6:D23" si="0">C6/C$23</f>
        <v>6.107050056809212E-3</v>
      </c>
    </row>
    <row r="7" spans="1:6" ht="16.5" thickTop="1" thickBot="1" x14ac:dyDescent="0.3">
      <c r="A7" s="15">
        <v>3</v>
      </c>
      <c r="B7" s="16" t="s">
        <v>89</v>
      </c>
      <c r="C7" s="17">
        <v>726241.88836106588</v>
      </c>
      <c r="D7" s="14">
        <f t="shared" si="0"/>
        <v>1.7696671223728221E-2</v>
      </c>
    </row>
    <row r="8" spans="1:6" ht="16.5" thickTop="1" thickBot="1" x14ac:dyDescent="0.3">
      <c r="A8" s="15">
        <v>4</v>
      </c>
      <c r="B8" s="16" t="s">
        <v>90</v>
      </c>
      <c r="C8" s="17">
        <v>65632.2352241474</v>
      </c>
      <c r="D8" s="14">
        <f t="shared" si="0"/>
        <v>1.5992909622181992E-3</v>
      </c>
    </row>
    <row r="9" spans="1:6" ht="16.5" thickTop="1" thickBot="1" x14ac:dyDescent="0.3">
      <c r="A9" s="15">
        <v>5</v>
      </c>
      <c r="B9" s="16" t="s">
        <v>91</v>
      </c>
      <c r="C9" s="17">
        <v>322721.56266166369</v>
      </c>
      <c r="D9" s="14">
        <f t="shared" si="0"/>
        <v>7.8639052397813224E-3</v>
      </c>
    </row>
    <row r="10" spans="1:6" ht="16.5" thickTop="1" thickBot="1" x14ac:dyDescent="0.3">
      <c r="A10" s="15">
        <v>6</v>
      </c>
      <c r="B10" s="16" t="s">
        <v>92</v>
      </c>
      <c r="C10" s="17">
        <v>1595976.4260212621</v>
      </c>
      <c r="D10" s="14">
        <f t="shared" si="0"/>
        <v>3.8889894048740499E-2</v>
      </c>
    </row>
    <row r="11" spans="1:6" ht="16.5" thickTop="1" thickBot="1" x14ac:dyDescent="0.3">
      <c r="A11" s="15">
        <v>7</v>
      </c>
      <c r="B11" s="16" t="s">
        <v>93</v>
      </c>
      <c r="C11" s="17">
        <v>781389.89406797523</v>
      </c>
      <c r="D11" s="14">
        <f t="shared" si="0"/>
        <v>1.9040488127269668E-2</v>
      </c>
    </row>
    <row r="12" spans="1:6" ht="16.5" thickTop="1" thickBot="1" x14ac:dyDescent="0.3">
      <c r="A12" s="15">
        <v>8</v>
      </c>
      <c r="B12" s="16" t="s">
        <v>94</v>
      </c>
      <c r="C12" s="17">
        <v>115173.54883398923</v>
      </c>
      <c r="D12" s="14">
        <f t="shared" si="0"/>
        <v>2.8064870121782171E-3</v>
      </c>
    </row>
    <row r="13" spans="1:6" ht="16.5" thickTop="1" thickBot="1" x14ac:dyDescent="0.3">
      <c r="A13" s="15">
        <v>9</v>
      </c>
      <c r="B13" s="16" t="s">
        <v>95</v>
      </c>
      <c r="C13" s="17">
        <v>119988.26359528446</v>
      </c>
      <c r="D13" s="14">
        <f t="shared" si="0"/>
        <v>2.9238093885547113E-3</v>
      </c>
    </row>
    <row r="14" spans="1:6" ht="16.5" thickTop="1" thickBot="1" x14ac:dyDescent="0.3">
      <c r="A14" s="15">
        <v>10</v>
      </c>
      <c r="B14" s="16" t="s">
        <v>96</v>
      </c>
      <c r="C14" s="17">
        <v>1761106.7080591402</v>
      </c>
      <c r="D14" s="14">
        <f t="shared" si="0"/>
        <v>4.2913699831825525E-2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148500.06075103968</v>
      </c>
      <c r="D16" s="14">
        <f t="shared" si="0"/>
        <v>3.6185695068421536E-3</v>
      </c>
    </row>
    <row r="17" spans="1:4" ht="16.5" thickTop="1" thickBot="1" x14ac:dyDescent="0.3">
      <c r="A17" s="15">
        <v>13</v>
      </c>
      <c r="B17" s="16" t="s">
        <v>99</v>
      </c>
      <c r="C17" s="17">
        <v>1049803.1861269774</v>
      </c>
      <c r="D17" s="14">
        <f t="shared" si="0"/>
        <v>2.5581038676297123E-2</v>
      </c>
    </row>
    <row r="18" spans="1:4" ht="16.5" thickTop="1" thickBot="1" x14ac:dyDescent="0.3">
      <c r="A18" s="15">
        <v>14</v>
      </c>
      <c r="B18" s="16" t="s">
        <v>100</v>
      </c>
      <c r="C18" s="17">
        <v>12239533.668032652</v>
      </c>
      <c r="D18" s="14">
        <f t="shared" si="0"/>
        <v>0.29824636491807471</v>
      </c>
    </row>
    <row r="19" spans="1:4" ht="16.5" thickTop="1" thickBot="1" x14ac:dyDescent="0.3">
      <c r="A19" s="15">
        <v>15</v>
      </c>
      <c r="B19" s="16" t="s">
        <v>101</v>
      </c>
      <c r="C19" s="17">
        <v>435585.91563236353</v>
      </c>
      <c r="D19" s="14">
        <f t="shared" si="0"/>
        <v>1.0614123010762163E-2</v>
      </c>
    </row>
    <row r="20" spans="1:4" ht="16.5" thickTop="1" thickBot="1" x14ac:dyDescent="0.3">
      <c r="A20" s="15">
        <v>16</v>
      </c>
      <c r="B20" s="16" t="s">
        <v>102</v>
      </c>
      <c r="C20" s="17">
        <v>4639633.5709662754</v>
      </c>
      <c r="D20" s="14">
        <f t="shared" si="0"/>
        <v>0.1130560922191555</v>
      </c>
    </row>
    <row r="21" spans="1:4" ht="16.5" thickTop="1" thickBot="1" x14ac:dyDescent="0.3">
      <c r="A21" s="15">
        <v>17</v>
      </c>
      <c r="B21" s="16" t="s">
        <v>103</v>
      </c>
      <c r="C21" s="17">
        <v>12007130.688938228</v>
      </c>
      <c r="D21" s="14">
        <f t="shared" si="0"/>
        <v>0.29258329428229746</v>
      </c>
    </row>
    <row r="22" spans="1:4" ht="16.5" thickTop="1" thickBot="1" x14ac:dyDescent="0.3">
      <c r="A22" s="15">
        <v>18</v>
      </c>
      <c r="B22" s="16" t="s">
        <v>104</v>
      </c>
      <c r="C22" s="17">
        <v>3730837.9515397535</v>
      </c>
      <c r="D22" s="14">
        <f t="shared" si="0"/>
        <v>9.0911049989699608E-2</v>
      </c>
    </row>
    <row r="23" spans="1:4" ht="16.5" thickTop="1" thickBot="1" x14ac:dyDescent="0.3">
      <c r="A23" s="31"/>
      <c r="B23" s="18" t="s">
        <v>105</v>
      </c>
      <c r="C23" s="19">
        <f>SUM(C5:C22)</f>
        <v>41038333.095508903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43725.580736168362</v>
      </c>
      <c r="D5" s="14">
        <f>C5/C$23</f>
        <v>5.6170796975265839E-3</v>
      </c>
    </row>
    <row r="6" spans="1:6" ht="16.5" thickTop="1" thickBot="1" x14ac:dyDescent="0.3">
      <c r="A6" s="15">
        <v>2</v>
      </c>
      <c r="B6" s="16" t="s">
        <v>88</v>
      </c>
      <c r="C6" s="17">
        <v>2007.9612506424653</v>
      </c>
      <c r="D6" s="14">
        <f t="shared" ref="D6:D23" si="0">C6/C$23</f>
        <v>2.5794690852611962E-4</v>
      </c>
    </row>
    <row r="7" spans="1:6" ht="16.5" thickTop="1" thickBot="1" x14ac:dyDescent="0.3">
      <c r="A7" s="15">
        <v>3</v>
      </c>
      <c r="B7" s="16" t="s">
        <v>89</v>
      </c>
      <c r="C7" s="17">
        <v>56123.797503385562</v>
      </c>
      <c r="D7" s="14">
        <f t="shared" si="0"/>
        <v>7.2097805951744452E-3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723919.5095216888</v>
      </c>
      <c r="D9" s="14">
        <f t="shared" si="0"/>
        <v>9.2996216656630007E-2</v>
      </c>
    </row>
    <row r="10" spans="1:6" ht="16.5" thickTop="1" thickBot="1" x14ac:dyDescent="0.3">
      <c r="A10" s="15">
        <v>6</v>
      </c>
      <c r="B10" s="16" t="s">
        <v>92</v>
      </c>
      <c r="C10" s="17">
        <v>1781.3390884706143</v>
      </c>
      <c r="D10" s="14">
        <f t="shared" si="0"/>
        <v>2.288345508463934E-4</v>
      </c>
    </row>
    <row r="11" spans="1:6" ht="16.5" thickTop="1" thickBot="1" x14ac:dyDescent="0.3">
      <c r="A11" s="15">
        <v>7</v>
      </c>
      <c r="B11" s="16" t="s">
        <v>93</v>
      </c>
      <c r="C11" s="17">
        <v>1024.3476264001608</v>
      </c>
      <c r="D11" s="14">
        <f t="shared" si="0"/>
        <v>1.3158984188636516E-4</v>
      </c>
    </row>
    <row r="12" spans="1:6" ht="16.5" thickTop="1" thickBot="1" x14ac:dyDescent="0.3">
      <c r="A12" s="15">
        <v>8</v>
      </c>
      <c r="B12" s="16" t="s">
        <v>94</v>
      </c>
      <c r="C12" s="17">
        <v>3111.5054652697727</v>
      </c>
      <c r="D12" s="14">
        <f t="shared" si="0"/>
        <v>3.9971051003681634E-4</v>
      </c>
    </row>
    <row r="13" spans="1:6" ht="16.5" thickTop="1" thickBot="1" x14ac:dyDescent="0.3">
      <c r="A13" s="15">
        <v>9</v>
      </c>
      <c r="B13" s="16" t="s">
        <v>95</v>
      </c>
      <c r="C13" s="17">
        <v>5934.0174404737127</v>
      </c>
      <c r="D13" s="14">
        <f t="shared" si="0"/>
        <v>7.6229631095745616E-4</v>
      </c>
    </row>
    <row r="14" spans="1:6" ht="16.5" thickTop="1" thickBot="1" x14ac:dyDescent="0.3">
      <c r="A14" s="15">
        <v>10</v>
      </c>
      <c r="B14" s="16" t="s">
        <v>96</v>
      </c>
      <c r="C14" s="17">
        <v>904766.37955835299</v>
      </c>
      <c r="D14" s="14">
        <f t="shared" si="0"/>
        <v>0.11622818441878514</v>
      </c>
    </row>
    <row r="15" spans="1:6" ht="16.5" thickTop="1" thickBot="1" x14ac:dyDescent="0.3">
      <c r="A15" s="15">
        <v>11</v>
      </c>
      <c r="B15" s="16" t="s">
        <v>97</v>
      </c>
      <c r="C15" s="17">
        <v>723329.02088371664</v>
      </c>
      <c r="D15" s="14">
        <f t="shared" si="0"/>
        <v>9.292036124924305E-2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1089802.4846079967</v>
      </c>
      <c r="D17" s="14">
        <f t="shared" si="0"/>
        <v>0.13999831008629909</v>
      </c>
    </row>
    <row r="18" spans="1:4" ht="16.5" thickTop="1" thickBot="1" x14ac:dyDescent="0.3">
      <c r="A18" s="15">
        <v>14</v>
      </c>
      <c r="B18" s="16" t="s">
        <v>100</v>
      </c>
      <c r="C18" s="17">
        <v>2418660.4868293703</v>
      </c>
      <c r="D18" s="14">
        <f t="shared" si="0"/>
        <v>0.31070619273768235</v>
      </c>
    </row>
    <row r="19" spans="1:4" ht="16.5" thickTop="1" thickBot="1" x14ac:dyDescent="0.3">
      <c r="A19" s="15">
        <v>15</v>
      </c>
      <c r="B19" s="16" t="s">
        <v>101</v>
      </c>
      <c r="C19" s="17">
        <v>507.5522374276689</v>
      </c>
      <c r="D19" s="14">
        <f t="shared" si="0"/>
        <v>6.520122363820156E-5</v>
      </c>
    </row>
    <row r="20" spans="1:4" ht="16.5" thickTop="1" thickBot="1" x14ac:dyDescent="0.3">
      <c r="A20" s="15">
        <v>16</v>
      </c>
      <c r="B20" s="16" t="s">
        <v>102</v>
      </c>
      <c r="C20" s="17">
        <v>818051.95102192648</v>
      </c>
      <c r="D20" s="14">
        <f t="shared" si="0"/>
        <v>0.10508866727998399</v>
      </c>
    </row>
    <row r="21" spans="1:4" ht="16.5" thickTop="1" thickBot="1" x14ac:dyDescent="0.3">
      <c r="A21" s="15">
        <v>17</v>
      </c>
      <c r="B21" s="16" t="s">
        <v>103</v>
      </c>
      <c r="C21" s="17">
        <v>70661.030834881109</v>
      </c>
      <c r="D21" s="14">
        <f t="shared" si="0"/>
        <v>9.0772640414721988E-3</v>
      </c>
    </row>
    <row r="22" spans="1:4" ht="16.5" thickTop="1" thickBot="1" x14ac:dyDescent="0.3">
      <c r="A22" s="15">
        <v>18</v>
      </c>
      <c r="B22" s="16" t="s">
        <v>104</v>
      </c>
      <c r="C22" s="17">
        <v>920990.46087853785</v>
      </c>
      <c r="D22" s="14">
        <f t="shared" si="0"/>
        <v>0.11831236389131183</v>
      </c>
    </row>
    <row r="23" spans="1:4" ht="16.5" thickTop="1" thickBot="1" x14ac:dyDescent="0.3">
      <c r="A23" s="31"/>
      <c r="B23" s="18" t="s">
        <v>105</v>
      </c>
      <c r="C23" s="19">
        <f>SUM(C5:C22)</f>
        <v>7784397.4254847085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6038827.4177444912</v>
      </c>
      <c r="D5" s="14">
        <f>C5/C$23</f>
        <v>4.5169827477870308E-2</v>
      </c>
    </row>
    <row r="6" spans="1:6" ht="16.5" thickTop="1" thickBot="1" x14ac:dyDescent="0.3">
      <c r="A6" s="15">
        <v>2</v>
      </c>
      <c r="B6" s="16" t="s">
        <v>88</v>
      </c>
      <c r="C6" s="17">
        <v>811678.74212657753</v>
      </c>
      <c r="D6" s="14">
        <f t="shared" ref="D6:D23" si="0">C6/C$23</f>
        <v>6.0712761291340407E-3</v>
      </c>
    </row>
    <row r="7" spans="1:6" ht="16.5" thickTop="1" thickBot="1" x14ac:dyDescent="0.3">
      <c r="A7" s="15">
        <v>3</v>
      </c>
      <c r="B7" s="16" t="s">
        <v>89</v>
      </c>
      <c r="C7" s="17">
        <v>3616003.4894812391</v>
      </c>
      <c r="D7" s="14">
        <f t="shared" si="0"/>
        <v>2.704734586375216E-2</v>
      </c>
    </row>
    <row r="8" spans="1:6" ht="16.5" thickTop="1" thickBot="1" x14ac:dyDescent="0.3">
      <c r="A8" s="15">
        <v>4</v>
      </c>
      <c r="B8" s="16" t="s">
        <v>90</v>
      </c>
      <c r="C8" s="17">
        <v>629393.4567192964</v>
      </c>
      <c r="D8" s="14">
        <f t="shared" si="0"/>
        <v>4.7078003541173455E-3</v>
      </c>
    </row>
    <row r="9" spans="1:6" ht="16.5" thickTop="1" thickBot="1" x14ac:dyDescent="0.3">
      <c r="A9" s="15">
        <v>5</v>
      </c>
      <c r="B9" s="16" t="s">
        <v>91</v>
      </c>
      <c r="C9" s="17">
        <v>8889235.0208091903</v>
      </c>
      <c r="D9" s="14">
        <f t="shared" si="0"/>
        <v>6.6490592382281416E-2</v>
      </c>
    </row>
    <row r="10" spans="1:6" ht="16.5" thickTop="1" thickBot="1" x14ac:dyDescent="0.3">
      <c r="A10" s="15">
        <v>6</v>
      </c>
      <c r="B10" s="16" t="s">
        <v>92</v>
      </c>
      <c r="C10" s="17">
        <v>4918910.1740857922</v>
      </c>
      <c r="D10" s="14">
        <f t="shared" si="0"/>
        <v>3.6792958064958754E-2</v>
      </c>
    </row>
    <row r="11" spans="1:6" ht="16.5" thickTop="1" thickBot="1" x14ac:dyDescent="0.3">
      <c r="A11" s="15">
        <v>7</v>
      </c>
      <c r="B11" s="16" t="s">
        <v>93</v>
      </c>
      <c r="C11" s="17">
        <v>3622481.711552083</v>
      </c>
      <c r="D11" s="14">
        <f t="shared" si="0"/>
        <v>2.7095802319461345E-2</v>
      </c>
    </row>
    <row r="12" spans="1:6" ht="16.5" thickTop="1" thickBot="1" x14ac:dyDescent="0.3">
      <c r="A12" s="15">
        <v>8</v>
      </c>
      <c r="B12" s="16" t="s">
        <v>94</v>
      </c>
      <c r="C12" s="17">
        <v>483368.3663221061</v>
      </c>
      <c r="D12" s="14">
        <f t="shared" si="0"/>
        <v>3.6155472254221911E-3</v>
      </c>
    </row>
    <row r="13" spans="1:6" ht="16.5" thickTop="1" thickBot="1" x14ac:dyDescent="0.3">
      <c r="A13" s="15">
        <v>9</v>
      </c>
      <c r="B13" s="16" t="s">
        <v>95</v>
      </c>
      <c r="C13" s="17">
        <v>856837.26103033673</v>
      </c>
      <c r="D13" s="14">
        <f t="shared" si="0"/>
        <v>6.4090573517013878E-3</v>
      </c>
    </row>
    <row r="14" spans="1:6" ht="16.5" thickTop="1" thickBot="1" x14ac:dyDescent="0.3">
      <c r="A14" s="15">
        <v>10</v>
      </c>
      <c r="B14" s="16" t="s">
        <v>96</v>
      </c>
      <c r="C14" s="17">
        <v>12136426.652024472</v>
      </c>
      <c r="D14" s="14">
        <f t="shared" si="0"/>
        <v>9.0779262288394058E-2</v>
      </c>
    </row>
    <row r="15" spans="1:6" ht="16.5" thickTop="1" thickBot="1" x14ac:dyDescent="0.3">
      <c r="A15" s="15">
        <v>11</v>
      </c>
      <c r="B15" s="16" t="s">
        <v>97</v>
      </c>
      <c r="C15" s="17">
        <v>759268.14009177859</v>
      </c>
      <c r="D15" s="14">
        <f t="shared" si="0"/>
        <v>5.6792500472217008E-3</v>
      </c>
    </row>
    <row r="16" spans="1:6" ht="16.5" thickTop="1" thickBot="1" x14ac:dyDescent="0.3">
      <c r="A16" s="15">
        <v>12</v>
      </c>
      <c r="B16" s="16" t="s">
        <v>98</v>
      </c>
      <c r="C16" s="17">
        <v>6363418.7945245588</v>
      </c>
      <c r="D16" s="14">
        <f t="shared" si="0"/>
        <v>4.7597738639377926E-2</v>
      </c>
    </row>
    <row r="17" spans="1:4" ht="16.5" thickTop="1" thickBot="1" x14ac:dyDescent="0.3">
      <c r="A17" s="15">
        <v>13</v>
      </c>
      <c r="B17" s="16" t="s">
        <v>99</v>
      </c>
      <c r="C17" s="17">
        <v>2027946.8007951102</v>
      </c>
      <c r="D17" s="14">
        <f t="shared" si="0"/>
        <v>1.5168840039549865E-2</v>
      </c>
    </row>
    <row r="18" spans="1:4" ht="16.5" thickTop="1" thickBot="1" x14ac:dyDescent="0.3">
      <c r="A18" s="15">
        <v>14</v>
      </c>
      <c r="B18" s="16" t="s">
        <v>100</v>
      </c>
      <c r="C18" s="17">
        <v>29028074.4175229</v>
      </c>
      <c r="D18" s="14">
        <f t="shared" si="0"/>
        <v>0.21712710477558608</v>
      </c>
    </row>
    <row r="19" spans="1:4" ht="16.5" thickTop="1" thickBot="1" x14ac:dyDescent="0.3">
      <c r="A19" s="15">
        <v>15</v>
      </c>
      <c r="B19" s="16" t="s">
        <v>101</v>
      </c>
      <c r="C19" s="17">
        <v>2309998.1707007545</v>
      </c>
      <c r="D19" s="14">
        <f t="shared" si="0"/>
        <v>1.7278556187605213E-2</v>
      </c>
    </row>
    <row r="20" spans="1:4" ht="16.5" thickTop="1" thickBot="1" x14ac:dyDescent="0.3">
      <c r="A20" s="15">
        <v>16</v>
      </c>
      <c r="B20" s="16" t="s">
        <v>102</v>
      </c>
      <c r="C20" s="17">
        <v>10444725.654915072</v>
      </c>
      <c r="D20" s="14">
        <f t="shared" si="0"/>
        <v>7.812550736255558E-2</v>
      </c>
    </row>
    <row r="21" spans="1:4" ht="16.5" thickTop="1" thickBot="1" x14ac:dyDescent="0.3">
      <c r="A21" s="15">
        <v>17</v>
      </c>
      <c r="B21" s="16" t="s">
        <v>103</v>
      </c>
      <c r="C21" s="17">
        <v>17750361.745109614</v>
      </c>
      <c r="D21" s="14">
        <f t="shared" si="0"/>
        <v>0.1327709375069136</v>
      </c>
    </row>
    <row r="22" spans="1:4" ht="16.5" thickTop="1" thickBot="1" x14ac:dyDescent="0.3">
      <c r="A22" s="15">
        <v>18</v>
      </c>
      <c r="B22" s="16" t="s">
        <v>104</v>
      </c>
      <c r="C22" s="17">
        <v>23004664.141795129</v>
      </c>
      <c r="D22" s="14">
        <f t="shared" si="0"/>
        <v>0.17207259598409697</v>
      </c>
    </row>
    <row r="23" spans="1:4" ht="16.5" thickTop="1" thickBot="1" x14ac:dyDescent="0.3">
      <c r="A23" s="31"/>
      <c r="B23" s="18" t="s">
        <v>105</v>
      </c>
      <c r="C23" s="19">
        <f>SUM(C5:C22)</f>
        <v>133691620.15735051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50985.697564346796</v>
      </c>
      <c r="D5" s="14">
        <f>C5/C$23</f>
        <v>1.9818230182875101E-3</v>
      </c>
    </row>
    <row r="6" spans="1:6" ht="16.5" thickTop="1" thickBot="1" x14ac:dyDescent="0.3">
      <c r="A6" s="15">
        <v>2</v>
      </c>
      <c r="B6" s="16" t="s">
        <v>88</v>
      </c>
      <c r="C6" s="17">
        <v>17193.588020975869</v>
      </c>
      <c r="D6" s="14">
        <f t="shared" ref="D6:D23" si="0">C6/C$23</f>
        <v>6.6831778586373691E-4</v>
      </c>
    </row>
    <row r="7" spans="1:6" ht="16.5" thickTop="1" thickBot="1" x14ac:dyDescent="0.3">
      <c r="A7" s="15">
        <v>3</v>
      </c>
      <c r="B7" s="16" t="s">
        <v>89</v>
      </c>
      <c r="C7" s="17">
        <v>443961.87140546186</v>
      </c>
      <c r="D7" s="14">
        <f t="shared" si="0"/>
        <v>1.7256875908835401E-2</v>
      </c>
    </row>
    <row r="8" spans="1:6" ht="16.5" thickTop="1" thickBot="1" x14ac:dyDescent="0.3">
      <c r="A8" s="15">
        <v>4</v>
      </c>
      <c r="B8" s="16" t="s">
        <v>90</v>
      </c>
      <c r="C8" s="17">
        <v>5337463.0816667425</v>
      </c>
      <c r="D8" s="14">
        <f t="shared" si="0"/>
        <v>0.207468127334279</v>
      </c>
    </row>
    <row r="9" spans="1:6" ht="16.5" thickTop="1" thickBot="1" x14ac:dyDescent="0.3">
      <c r="A9" s="15">
        <v>5</v>
      </c>
      <c r="B9" s="16" t="s">
        <v>91</v>
      </c>
      <c r="C9" s="17">
        <v>1772068.7540920209</v>
      </c>
      <c r="D9" s="14">
        <f t="shared" si="0"/>
        <v>6.8880623677167296E-2</v>
      </c>
    </row>
    <row r="10" spans="1:6" ht="16.5" thickTop="1" thickBot="1" x14ac:dyDescent="0.3">
      <c r="A10" s="15">
        <v>6</v>
      </c>
      <c r="B10" s="16" t="s">
        <v>92</v>
      </c>
      <c r="C10" s="17">
        <v>104285.85584858639</v>
      </c>
      <c r="D10" s="14">
        <f t="shared" si="0"/>
        <v>4.0536095312161784E-3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14617.805960227877</v>
      </c>
      <c r="D12" s="14">
        <f t="shared" si="0"/>
        <v>5.6819668481103609E-4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2693714.1462201495</v>
      </c>
      <c r="D14" s="14">
        <f t="shared" si="0"/>
        <v>0.10470514192589676</v>
      </c>
    </row>
    <row r="15" spans="1:6" ht="16.5" thickTop="1" thickBot="1" x14ac:dyDescent="0.3">
      <c r="A15" s="15">
        <v>11</v>
      </c>
      <c r="B15" s="16" t="s">
        <v>97</v>
      </c>
      <c r="C15" s="17">
        <v>169565.59768124556</v>
      </c>
      <c r="D15" s="14">
        <f t="shared" si="0"/>
        <v>6.5910445604918742E-3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688901.4616317075</v>
      </c>
      <c r="D17" s="14">
        <f t="shared" si="0"/>
        <v>2.6777720796514894E-2</v>
      </c>
    </row>
    <row r="18" spans="1:4" ht="16.5" thickTop="1" thickBot="1" x14ac:dyDescent="0.3">
      <c r="A18" s="15">
        <v>14</v>
      </c>
      <c r="B18" s="16" t="s">
        <v>100</v>
      </c>
      <c r="C18" s="17">
        <v>7268220.7106492911</v>
      </c>
      <c r="D18" s="14">
        <f t="shared" si="0"/>
        <v>0.2825170154469242</v>
      </c>
    </row>
    <row r="19" spans="1:4" ht="16.5" thickTop="1" thickBot="1" x14ac:dyDescent="0.3">
      <c r="A19" s="15">
        <v>15</v>
      </c>
      <c r="B19" s="16" t="s">
        <v>101</v>
      </c>
      <c r="C19" s="17">
        <v>11121.668395428633</v>
      </c>
      <c r="D19" s="14">
        <f t="shared" si="0"/>
        <v>4.3230120368568042E-4</v>
      </c>
    </row>
    <row r="20" spans="1:4" ht="16.5" thickTop="1" thickBot="1" x14ac:dyDescent="0.3">
      <c r="A20" s="15">
        <v>16</v>
      </c>
      <c r="B20" s="16" t="s">
        <v>102</v>
      </c>
      <c r="C20" s="17">
        <v>3290209.1120856279</v>
      </c>
      <c r="D20" s="14">
        <f t="shared" si="0"/>
        <v>0.1278910060038157</v>
      </c>
    </row>
    <row r="21" spans="1:4" ht="16.5" thickTop="1" thickBot="1" x14ac:dyDescent="0.3">
      <c r="A21" s="15">
        <v>17</v>
      </c>
      <c r="B21" s="16" t="s">
        <v>103</v>
      </c>
      <c r="C21" s="17">
        <v>1214790.8594555703</v>
      </c>
      <c r="D21" s="14">
        <f t="shared" si="0"/>
        <v>4.7219134045109752E-2</v>
      </c>
    </row>
    <row r="22" spans="1:4" ht="16.5" thickTop="1" thickBot="1" x14ac:dyDescent="0.3">
      <c r="A22" s="15">
        <v>18</v>
      </c>
      <c r="B22" s="16" t="s">
        <v>104</v>
      </c>
      <c r="C22" s="17">
        <v>2649565.134245012</v>
      </c>
      <c r="D22" s="14">
        <f t="shared" si="0"/>
        <v>0.10298906207710085</v>
      </c>
    </row>
    <row r="23" spans="1:4" ht="16.5" thickTop="1" thickBot="1" x14ac:dyDescent="0.3">
      <c r="A23" s="31"/>
      <c r="B23" s="18" t="s">
        <v>105</v>
      </c>
      <c r="C23" s="19">
        <f>SUM(C5:C22)</f>
        <v>25726665.344922397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2728285.3836072106</v>
      </c>
      <c r="D5" s="14">
        <f>C5/C$23</f>
        <v>2.172433919775256E-2</v>
      </c>
    </row>
    <row r="6" spans="1:6" ht="16.5" thickTop="1" thickBot="1" x14ac:dyDescent="0.3">
      <c r="A6" s="15">
        <v>2</v>
      </c>
      <c r="B6" s="16" t="s">
        <v>88</v>
      </c>
      <c r="C6" s="17">
        <v>590484.13698472211</v>
      </c>
      <c r="D6" s="14">
        <f t="shared" ref="D6:D23" si="0">C6/C$23</f>
        <v>4.7018093341056107E-3</v>
      </c>
    </row>
    <row r="7" spans="1:6" ht="16.5" thickTop="1" thickBot="1" x14ac:dyDescent="0.3">
      <c r="A7" s="15">
        <v>3</v>
      </c>
      <c r="B7" s="16" t="s">
        <v>89</v>
      </c>
      <c r="C7" s="17">
        <v>2187329.7555160448</v>
      </c>
      <c r="D7" s="14">
        <f t="shared" si="0"/>
        <v>1.7416907275052466E-2</v>
      </c>
    </row>
    <row r="8" spans="1:6" ht="16.5" thickTop="1" thickBot="1" x14ac:dyDescent="0.3">
      <c r="A8" s="15">
        <v>4</v>
      </c>
      <c r="B8" s="16" t="s">
        <v>90</v>
      </c>
      <c r="C8" s="17">
        <v>7842088.6467578551</v>
      </c>
      <c r="D8" s="14">
        <f t="shared" si="0"/>
        <v>6.2443685255449514E-2</v>
      </c>
    </row>
    <row r="9" spans="1:6" ht="16.5" thickTop="1" thickBot="1" x14ac:dyDescent="0.3">
      <c r="A9" s="15">
        <v>5</v>
      </c>
      <c r="B9" s="16" t="s">
        <v>91</v>
      </c>
      <c r="C9" s="17">
        <v>202050.51181783876</v>
      </c>
      <c r="D9" s="14">
        <f t="shared" si="0"/>
        <v>1.6088543669895577E-3</v>
      </c>
    </row>
    <row r="10" spans="1:6" ht="16.5" thickTop="1" thickBot="1" x14ac:dyDescent="0.3">
      <c r="A10" s="15">
        <v>6</v>
      </c>
      <c r="B10" s="16" t="s">
        <v>92</v>
      </c>
      <c r="C10" s="17">
        <v>3889555.8644268615</v>
      </c>
      <c r="D10" s="14">
        <f t="shared" si="0"/>
        <v>3.0971111539547774E-2</v>
      </c>
    </row>
    <row r="11" spans="1:6" ht="16.5" thickTop="1" thickBot="1" x14ac:dyDescent="0.3">
      <c r="A11" s="15">
        <v>7</v>
      </c>
      <c r="B11" s="16" t="s">
        <v>93</v>
      </c>
      <c r="C11" s="17">
        <v>5550732.8415568667</v>
      </c>
      <c r="D11" s="14">
        <f t="shared" si="0"/>
        <v>4.4198456572989861E-2</v>
      </c>
    </row>
    <row r="12" spans="1:6" ht="16.5" thickTop="1" thickBot="1" x14ac:dyDescent="0.3">
      <c r="A12" s="15">
        <v>8</v>
      </c>
      <c r="B12" s="16" t="s">
        <v>94</v>
      </c>
      <c r="C12" s="17">
        <v>286629.28951496526</v>
      </c>
      <c r="D12" s="14">
        <f t="shared" si="0"/>
        <v>2.2823242564167178E-3</v>
      </c>
    </row>
    <row r="13" spans="1:6" ht="16.5" thickTop="1" thickBot="1" x14ac:dyDescent="0.3">
      <c r="A13" s="15">
        <v>9</v>
      </c>
      <c r="B13" s="16" t="s">
        <v>95</v>
      </c>
      <c r="C13" s="17">
        <v>63751.830178570825</v>
      </c>
      <c r="D13" s="14">
        <f t="shared" si="0"/>
        <v>5.0763251952977634E-4</v>
      </c>
    </row>
    <row r="14" spans="1:6" ht="16.5" thickTop="1" thickBot="1" x14ac:dyDescent="0.3">
      <c r="A14" s="15">
        <v>10</v>
      </c>
      <c r="B14" s="16" t="s">
        <v>96</v>
      </c>
      <c r="C14" s="17">
        <v>5218010.5442142859</v>
      </c>
      <c r="D14" s="14">
        <f t="shared" si="0"/>
        <v>4.1549110544324433E-2</v>
      </c>
    </row>
    <row r="15" spans="1:6" ht="16.5" thickTop="1" thickBot="1" x14ac:dyDescent="0.3">
      <c r="A15" s="15">
        <v>11</v>
      </c>
      <c r="B15" s="16" t="s">
        <v>97</v>
      </c>
      <c r="C15" s="17">
        <v>244013.16228599791</v>
      </c>
      <c r="D15" s="14">
        <f t="shared" si="0"/>
        <v>1.9429876134176606E-3</v>
      </c>
    </row>
    <row r="16" spans="1:6" ht="16.5" thickTop="1" thickBot="1" x14ac:dyDescent="0.3">
      <c r="A16" s="15">
        <v>12</v>
      </c>
      <c r="B16" s="16" t="s">
        <v>98</v>
      </c>
      <c r="C16" s="17">
        <v>20163740.285574961</v>
      </c>
      <c r="D16" s="14">
        <f t="shared" si="0"/>
        <v>0.16055649313344833</v>
      </c>
    </row>
    <row r="17" spans="1:4" ht="16.5" thickTop="1" thickBot="1" x14ac:dyDescent="0.3">
      <c r="A17" s="15">
        <v>13</v>
      </c>
      <c r="B17" s="16" t="s">
        <v>99</v>
      </c>
      <c r="C17" s="17">
        <v>7719783.0300075337</v>
      </c>
      <c r="D17" s="14">
        <f t="shared" si="0"/>
        <v>6.1469810337510637E-2</v>
      </c>
    </row>
    <row r="18" spans="1:4" ht="16.5" thickTop="1" thickBot="1" x14ac:dyDescent="0.3">
      <c r="A18" s="15">
        <v>14</v>
      </c>
      <c r="B18" s="16" t="s">
        <v>100</v>
      </c>
      <c r="C18" s="17">
        <v>14101947.985352131</v>
      </c>
      <c r="D18" s="14">
        <f t="shared" si="0"/>
        <v>0.11228865690648689</v>
      </c>
    </row>
    <row r="19" spans="1:4" ht="16.5" thickTop="1" thickBot="1" x14ac:dyDescent="0.3">
      <c r="A19" s="15">
        <v>15</v>
      </c>
      <c r="B19" s="16" t="s">
        <v>101</v>
      </c>
      <c r="C19" s="17">
        <v>641664.3577870992</v>
      </c>
      <c r="D19" s="14">
        <f t="shared" si="0"/>
        <v>5.1093387236655361E-3</v>
      </c>
    </row>
    <row r="20" spans="1:4" ht="16.5" thickTop="1" thickBot="1" x14ac:dyDescent="0.3">
      <c r="A20" s="15">
        <v>16</v>
      </c>
      <c r="B20" s="16" t="s">
        <v>102</v>
      </c>
      <c r="C20" s="17">
        <v>6275610.6558787171</v>
      </c>
      <c r="D20" s="14">
        <f t="shared" si="0"/>
        <v>4.9970393632753303E-2</v>
      </c>
    </row>
    <row r="21" spans="1:4" ht="16.5" thickTop="1" thickBot="1" x14ac:dyDescent="0.3">
      <c r="A21" s="15">
        <v>17</v>
      </c>
      <c r="B21" s="16" t="s">
        <v>103</v>
      </c>
      <c r="C21" s="17">
        <v>41197642.46231769</v>
      </c>
      <c r="D21" s="14">
        <f t="shared" si="0"/>
        <v>0.32804176732267198</v>
      </c>
    </row>
    <row r="22" spans="1:4" ht="16.5" thickTop="1" thickBot="1" x14ac:dyDescent="0.3">
      <c r="A22" s="15">
        <v>18</v>
      </c>
      <c r="B22" s="16" t="s">
        <v>104</v>
      </c>
      <c r="C22" s="17">
        <v>6683255.619816496</v>
      </c>
      <c r="D22" s="14">
        <f t="shared" si="0"/>
        <v>5.3216321467887316E-2</v>
      </c>
    </row>
    <row r="23" spans="1:4" ht="16.5" thickTop="1" thickBot="1" x14ac:dyDescent="0.3">
      <c r="A23" s="31"/>
      <c r="B23" s="18" t="s">
        <v>105</v>
      </c>
      <c r="C23" s="19">
        <f>SUM(C5:C22)</f>
        <v>125586576.36359586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5523.456748986192</v>
      </c>
      <c r="D5" s="14">
        <f>C5/C$23</f>
        <v>7.8038363275365709E-5</v>
      </c>
    </row>
    <row r="6" spans="1:6" ht="16.5" thickTop="1" thickBot="1" x14ac:dyDescent="0.3">
      <c r="A6" s="15">
        <v>2</v>
      </c>
      <c r="B6" s="16" t="s">
        <v>88</v>
      </c>
      <c r="C6" s="17">
        <v>4438.7853737489859</v>
      </c>
      <c r="D6" s="14">
        <f t="shared" ref="D6:D23" si="0">C6/C$23</f>
        <v>6.2713543572434562E-5</v>
      </c>
    </row>
    <row r="7" spans="1:6" ht="16.5" thickTop="1" thickBot="1" x14ac:dyDescent="0.3">
      <c r="A7" s="15">
        <v>3</v>
      </c>
      <c r="B7" s="16" t="s">
        <v>89</v>
      </c>
      <c r="C7" s="17">
        <v>222650.69250399651</v>
      </c>
      <c r="D7" s="14">
        <f t="shared" si="0"/>
        <v>3.1457285563660452E-3</v>
      </c>
    </row>
    <row r="8" spans="1:6" ht="16.5" thickTop="1" thickBot="1" x14ac:dyDescent="0.3">
      <c r="A8" s="15">
        <v>4</v>
      </c>
      <c r="B8" s="16" t="s">
        <v>90</v>
      </c>
      <c r="C8" s="17">
        <v>109692.91982683506</v>
      </c>
      <c r="D8" s="14">
        <f t="shared" si="0"/>
        <v>1.5498004809675245E-3</v>
      </c>
    </row>
    <row r="9" spans="1:6" ht="16.5" thickTop="1" thickBot="1" x14ac:dyDescent="0.3">
      <c r="A9" s="15">
        <v>5</v>
      </c>
      <c r="B9" s="16" t="s">
        <v>91</v>
      </c>
      <c r="C9" s="17">
        <v>15988.587018145028</v>
      </c>
      <c r="D9" s="14">
        <f t="shared" si="0"/>
        <v>2.258953439276613E-4</v>
      </c>
    </row>
    <row r="10" spans="1:6" ht="16.5" thickTop="1" thickBot="1" x14ac:dyDescent="0.3">
      <c r="A10" s="15">
        <v>6</v>
      </c>
      <c r="B10" s="16" t="s">
        <v>92</v>
      </c>
      <c r="C10" s="17">
        <v>330386.16684812127</v>
      </c>
      <c r="D10" s="14">
        <f t="shared" si="0"/>
        <v>4.667873196324313E-3</v>
      </c>
    </row>
    <row r="11" spans="1:6" ht="16.5" thickTop="1" thickBot="1" x14ac:dyDescent="0.3">
      <c r="A11" s="15">
        <v>7</v>
      </c>
      <c r="B11" s="16" t="s">
        <v>93</v>
      </c>
      <c r="C11" s="17">
        <v>298471.61518830946</v>
      </c>
      <c r="D11" s="14">
        <f t="shared" si="0"/>
        <v>4.2169672710346915E-3</v>
      </c>
    </row>
    <row r="12" spans="1:6" ht="16.5" thickTop="1" thickBot="1" x14ac:dyDescent="0.3">
      <c r="A12" s="15">
        <v>8</v>
      </c>
      <c r="B12" s="16" t="s">
        <v>94</v>
      </c>
      <c r="C12" s="17">
        <v>15805.919139568046</v>
      </c>
      <c r="D12" s="14">
        <f t="shared" si="0"/>
        <v>2.2331451403888785E-4</v>
      </c>
    </row>
    <row r="13" spans="1:6" ht="16.5" thickTop="1" thickBot="1" x14ac:dyDescent="0.3">
      <c r="A13" s="15">
        <v>9</v>
      </c>
      <c r="B13" s="16" t="s">
        <v>95</v>
      </c>
      <c r="C13" s="17">
        <v>8811.2486236815257</v>
      </c>
      <c r="D13" s="14">
        <f t="shared" si="0"/>
        <v>1.2449005256185523E-4</v>
      </c>
    </row>
    <row r="14" spans="1:6" ht="16.5" thickTop="1" thickBot="1" x14ac:dyDescent="0.3">
      <c r="A14" s="15">
        <v>10</v>
      </c>
      <c r="B14" s="16" t="s">
        <v>96</v>
      </c>
      <c r="C14" s="17">
        <v>1953724.8488201578</v>
      </c>
      <c r="D14" s="14">
        <f t="shared" si="0"/>
        <v>2.7603273895522189E-2</v>
      </c>
    </row>
    <row r="15" spans="1:6" ht="16.5" thickTop="1" thickBot="1" x14ac:dyDescent="0.3">
      <c r="A15" s="15">
        <v>11</v>
      </c>
      <c r="B15" s="16" t="s">
        <v>97</v>
      </c>
      <c r="C15" s="17">
        <v>52043299.432963043</v>
      </c>
      <c r="D15" s="14">
        <f t="shared" si="0"/>
        <v>0.73529568380229515</v>
      </c>
    </row>
    <row r="16" spans="1:6" ht="16.5" thickTop="1" thickBot="1" x14ac:dyDescent="0.3">
      <c r="A16" s="15">
        <v>12</v>
      </c>
      <c r="B16" s="16" t="s">
        <v>98</v>
      </c>
      <c r="C16" s="17">
        <v>4965774.6992190173</v>
      </c>
      <c r="D16" s="14">
        <f t="shared" si="0"/>
        <v>7.015913177783123E-2</v>
      </c>
    </row>
    <row r="17" spans="1:4" ht="16.5" thickTop="1" thickBot="1" x14ac:dyDescent="0.3">
      <c r="A17" s="15">
        <v>13</v>
      </c>
      <c r="B17" s="16" t="s">
        <v>99</v>
      </c>
      <c r="C17" s="17">
        <v>123637.60457936078</v>
      </c>
      <c r="D17" s="14">
        <f t="shared" si="0"/>
        <v>1.7468184760261068E-3</v>
      </c>
    </row>
    <row r="18" spans="1:4" ht="16.5" thickTop="1" thickBot="1" x14ac:dyDescent="0.3">
      <c r="A18" s="15">
        <v>14</v>
      </c>
      <c r="B18" s="16" t="s">
        <v>100</v>
      </c>
      <c r="C18" s="17">
        <v>6060812.682500286</v>
      </c>
      <c r="D18" s="14">
        <f t="shared" si="0"/>
        <v>8.5630416486507988E-2</v>
      </c>
    </row>
    <row r="19" spans="1:4" ht="16.5" thickTop="1" thickBot="1" x14ac:dyDescent="0.3">
      <c r="A19" s="15">
        <v>15</v>
      </c>
      <c r="B19" s="16" t="s">
        <v>101</v>
      </c>
      <c r="C19" s="17">
        <v>159722.1474010525</v>
      </c>
      <c r="D19" s="14">
        <f t="shared" si="0"/>
        <v>2.2566402759092198E-3</v>
      </c>
    </row>
    <row r="20" spans="1:4" ht="16.5" thickTop="1" thickBot="1" x14ac:dyDescent="0.3">
      <c r="A20" s="15">
        <v>16</v>
      </c>
      <c r="B20" s="16" t="s">
        <v>102</v>
      </c>
      <c r="C20" s="17">
        <v>2083314.2512664527</v>
      </c>
      <c r="D20" s="14">
        <f t="shared" si="0"/>
        <v>2.9434182568175003E-2</v>
      </c>
    </row>
    <row r="21" spans="1:4" ht="16.5" thickTop="1" thickBot="1" x14ac:dyDescent="0.3">
      <c r="A21" s="15">
        <v>17</v>
      </c>
      <c r="B21" s="16" t="s">
        <v>103</v>
      </c>
      <c r="C21" s="17">
        <v>352160.87950258219</v>
      </c>
      <c r="D21" s="14">
        <f t="shared" si="0"/>
        <v>4.9755180306316361E-3</v>
      </c>
    </row>
    <row r="22" spans="1:4" ht="16.5" thickTop="1" thickBot="1" x14ac:dyDescent="0.3">
      <c r="A22" s="15">
        <v>18</v>
      </c>
      <c r="B22" s="16" t="s">
        <v>104</v>
      </c>
      <c r="C22" s="17">
        <v>2024520.5346417071</v>
      </c>
      <c r="D22" s="14">
        <f t="shared" si="0"/>
        <v>2.8603513365032796E-2</v>
      </c>
    </row>
    <row r="23" spans="1:4" ht="16.5" thickTop="1" thickBot="1" x14ac:dyDescent="0.3">
      <c r="A23" s="31"/>
      <c r="B23" s="18" t="s">
        <v>105</v>
      </c>
      <c r="C23" s="19">
        <f>SUM(C5:C22)</f>
        <v>70778736.472165048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1501533.5082401785</v>
      </c>
      <c r="D5" s="14">
        <f>C5/C$23</f>
        <v>1.8019848517869422E-2</v>
      </c>
    </row>
    <row r="6" spans="1:6" ht="16.5" thickTop="1" thickBot="1" x14ac:dyDescent="0.3">
      <c r="A6" s="15">
        <v>2</v>
      </c>
      <c r="B6" s="16" t="s">
        <v>88</v>
      </c>
      <c r="C6" s="17">
        <v>430000.93240307446</v>
      </c>
      <c r="D6" s="14">
        <f t="shared" ref="D6:D23" si="0">C6/C$23</f>
        <v>5.1604254063750063E-3</v>
      </c>
    </row>
    <row r="7" spans="1:6" ht="16.5" thickTop="1" thickBot="1" x14ac:dyDescent="0.3">
      <c r="A7" s="15">
        <v>3</v>
      </c>
      <c r="B7" s="16" t="s">
        <v>89</v>
      </c>
      <c r="C7" s="17">
        <v>1081565.1129804386</v>
      </c>
      <c r="D7" s="14">
        <f t="shared" si="0"/>
        <v>1.2979823221502399E-2</v>
      </c>
    </row>
    <row r="8" spans="1:6" ht="16.5" thickTop="1" thickBot="1" x14ac:dyDescent="0.3">
      <c r="A8" s="15">
        <v>4</v>
      </c>
      <c r="B8" s="16" t="s">
        <v>90</v>
      </c>
      <c r="C8" s="17">
        <v>838640.7256098676</v>
      </c>
      <c r="D8" s="14">
        <f t="shared" si="0"/>
        <v>1.006449656532649E-2</v>
      </c>
    </row>
    <row r="9" spans="1:6" ht="16.5" thickTop="1" thickBot="1" x14ac:dyDescent="0.3">
      <c r="A9" s="15">
        <v>5</v>
      </c>
      <c r="B9" s="16" t="s">
        <v>91</v>
      </c>
      <c r="C9" s="17">
        <v>316512.67844971234</v>
      </c>
      <c r="D9" s="14">
        <f t="shared" si="0"/>
        <v>3.7984570363225108E-3</v>
      </c>
    </row>
    <row r="10" spans="1:6" ht="16.5" thickTop="1" thickBot="1" x14ac:dyDescent="0.3">
      <c r="A10" s="15">
        <v>6</v>
      </c>
      <c r="B10" s="16" t="s">
        <v>92</v>
      </c>
      <c r="C10" s="17">
        <v>3724548.5203576311</v>
      </c>
      <c r="D10" s="14">
        <f t="shared" si="0"/>
        <v>4.4698170081438955E-2</v>
      </c>
    </row>
    <row r="11" spans="1:6" ht="16.5" thickTop="1" thickBot="1" x14ac:dyDescent="0.3">
      <c r="A11" s="15">
        <v>7</v>
      </c>
      <c r="B11" s="16" t="s">
        <v>93</v>
      </c>
      <c r="C11" s="17">
        <v>3391051.5721313413</v>
      </c>
      <c r="D11" s="14">
        <f t="shared" si="0"/>
        <v>4.0695885446943657E-2</v>
      </c>
    </row>
    <row r="12" spans="1:6" ht="16.5" thickTop="1" thickBot="1" x14ac:dyDescent="0.3">
      <c r="A12" s="15">
        <v>8</v>
      </c>
      <c r="B12" s="16" t="s">
        <v>94</v>
      </c>
      <c r="C12" s="17">
        <v>25125.953696427987</v>
      </c>
      <c r="D12" s="14">
        <f t="shared" si="0"/>
        <v>3.0153564805042714E-4</v>
      </c>
    </row>
    <row r="13" spans="1:6" ht="16.5" thickTop="1" thickBot="1" x14ac:dyDescent="0.3">
      <c r="A13" s="15">
        <v>9</v>
      </c>
      <c r="B13" s="16" t="s">
        <v>95</v>
      </c>
      <c r="C13" s="17">
        <v>101285.75015265692</v>
      </c>
      <c r="D13" s="14">
        <f t="shared" si="0"/>
        <v>1.2155265698390956E-3</v>
      </c>
    </row>
    <row r="14" spans="1:6" ht="16.5" thickTop="1" thickBot="1" x14ac:dyDescent="0.3">
      <c r="A14" s="15">
        <v>10</v>
      </c>
      <c r="B14" s="16" t="s">
        <v>96</v>
      </c>
      <c r="C14" s="17">
        <v>5222180.1669648243</v>
      </c>
      <c r="D14" s="14">
        <f t="shared" si="0"/>
        <v>6.2671192501070658E-2</v>
      </c>
    </row>
    <row r="15" spans="1:6" ht="16.5" thickTop="1" thickBot="1" x14ac:dyDescent="0.3">
      <c r="A15" s="15">
        <v>11</v>
      </c>
      <c r="B15" s="16" t="s">
        <v>97</v>
      </c>
      <c r="C15" s="17">
        <v>47911.558810502866</v>
      </c>
      <c r="D15" s="14">
        <f t="shared" si="0"/>
        <v>5.7498485866767273E-4</v>
      </c>
    </row>
    <row r="16" spans="1:6" ht="16.5" thickTop="1" thickBot="1" x14ac:dyDescent="0.3">
      <c r="A16" s="15">
        <v>12</v>
      </c>
      <c r="B16" s="16" t="s">
        <v>98</v>
      </c>
      <c r="C16" s="17">
        <v>6182711.3060657298</v>
      </c>
      <c r="D16" s="14">
        <f t="shared" si="0"/>
        <v>7.4198491444655915E-2</v>
      </c>
    </row>
    <row r="17" spans="1:4" ht="16.5" thickTop="1" thickBot="1" x14ac:dyDescent="0.3">
      <c r="A17" s="15">
        <v>13</v>
      </c>
      <c r="B17" s="16" t="s">
        <v>99</v>
      </c>
      <c r="C17" s="17">
        <v>6748563.139010258</v>
      </c>
      <c r="D17" s="14">
        <f t="shared" si="0"/>
        <v>8.0989258521955237E-2</v>
      </c>
    </row>
    <row r="18" spans="1:4" ht="16.5" thickTop="1" thickBot="1" x14ac:dyDescent="0.3">
      <c r="A18" s="15">
        <v>14</v>
      </c>
      <c r="B18" s="16" t="s">
        <v>100</v>
      </c>
      <c r="C18" s="17">
        <v>17164417.865910299</v>
      </c>
      <c r="D18" s="14">
        <f t="shared" si="0"/>
        <v>0.20598954878044648</v>
      </c>
    </row>
    <row r="19" spans="1:4" ht="16.5" thickTop="1" thickBot="1" x14ac:dyDescent="0.3">
      <c r="A19" s="15">
        <v>15</v>
      </c>
      <c r="B19" s="16" t="s">
        <v>101</v>
      </c>
      <c r="C19" s="17">
        <v>712582.67172112293</v>
      </c>
      <c r="D19" s="14">
        <f t="shared" si="0"/>
        <v>8.5516784876301152E-3</v>
      </c>
    </row>
    <row r="20" spans="1:4" ht="16.5" thickTop="1" thickBot="1" x14ac:dyDescent="0.3">
      <c r="A20" s="15">
        <v>16</v>
      </c>
      <c r="B20" s="16" t="s">
        <v>102</v>
      </c>
      <c r="C20" s="17">
        <v>6127536.8634763015</v>
      </c>
      <c r="D20" s="14">
        <f t="shared" si="0"/>
        <v>7.3536344984345067E-2</v>
      </c>
    </row>
    <row r="21" spans="1:4" ht="16.5" thickTop="1" thickBot="1" x14ac:dyDescent="0.3">
      <c r="A21" s="15">
        <v>17</v>
      </c>
      <c r="B21" s="16" t="s">
        <v>103</v>
      </c>
      <c r="C21" s="17">
        <v>23489389.3641163</v>
      </c>
      <c r="D21" s="14">
        <f t="shared" si="0"/>
        <v>0.28189529956924791</v>
      </c>
    </row>
    <row r="22" spans="1:4" ht="16.5" thickTop="1" thickBot="1" x14ac:dyDescent="0.3">
      <c r="A22" s="15">
        <v>18</v>
      </c>
      <c r="B22" s="16" t="s">
        <v>104</v>
      </c>
      <c r="C22" s="17">
        <v>6221086.63497518</v>
      </c>
      <c r="D22" s="14">
        <f t="shared" si="0"/>
        <v>7.4659032358313032E-2</v>
      </c>
    </row>
    <row r="23" spans="1:4" ht="16.5" thickTop="1" thickBot="1" x14ac:dyDescent="0.3">
      <c r="A23" s="31"/>
      <c r="B23" s="18" t="s">
        <v>105</v>
      </c>
      <c r="C23" s="19">
        <f>SUM(C5:C22)</f>
        <v>83326644.325071841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365962.59528592986</v>
      </c>
      <c r="D5" s="14">
        <f>C5/C$23</f>
        <v>7.7839541915637493E-3</v>
      </c>
    </row>
    <row r="6" spans="1:6" ht="16.5" thickTop="1" thickBot="1" x14ac:dyDescent="0.3">
      <c r="A6" s="15">
        <v>2</v>
      </c>
      <c r="B6" s="16" t="s">
        <v>88</v>
      </c>
      <c r="C6" s="17">
        <v>189964.66228480605</v>
      </c>
      <c r="D6" s="14">
        <f t="shared" ref="D6:D23" si="0">C6/C$23</f>
        <v>4.0405119219506713E-3</v>
      </c>
    </row>
    <row r="7" spans="1:6" ht="16.5" thickTop="1" thickBot="1" x14ac:dyDescent="0.3">
      <c r="A7" s="15">
        <v>3</v>
      </c>
      <c r="B7" s="16" t="s">
        <v>89</v>
      </c>
      <c r="C7" s="17">
        <v>771719.10070451279</v>
      </c>
      <c r="D7" s="14">
        <f t="shared" si="0"/>
        <v>1.6414317217160832E-2</v>
      </c>
    </row>
    <row r="8" spans="1:6" ht="16.5" thickTop="1" thickBot="1" x14ac:dyDescent="0.3">
      <c r="A8" s="15">
        <v>4</v>
      </c>
      <c r="B8" s="16" t="s">
        <v>90</v>
      </c>
      <c r="C8" s="17">
        <v>1734181.4119169503</v>
      </c>
      <c r="D8" s="14">
        <f t="shared" si="0"/>
        <v>3.6885705927613067E-2</v>
      </c>
    </row>
    <row r="9" spans="1:6" ht="16.5" thickTop="1" thickBot="1" x14ac:dyDescent="0.3">
      <c r="A9" s="15">
        <v>5</v>
      </c>
      <c r="B9" s="16" t="s">
        <v>91</v>
      </c>
      <c r="C9" s="17">
        <v>210276.10577107285</v>
      </c>
      <c r="D9" s="14">
        <f t="shared" si="0"/>
        <v>4.4725324281395867E-3</v>
      </c>
    </row>
    <row r="10" spans="1:6" ht="16.5" thickTop="1" thickBot="1" x14ac:dyDescent="0.3">
      <c r="A10" s="15">
        <v>6</v>
      </c>
      <c r="B10" s="16" t="s">
        <v>92</v>
      </c>
      <c r="C10" s="17">
        <v>857455.45933121571</v>
      </c>
      <c r="D10" s="14">
        <f t="shared" si="0"/>
        <v>1.8237913116573218E-2</v>
      </c>
    </row>
    <row r="11" spans="1:6" ht="16.5" thickTop="1" thickBot="1" x14ac:dyDescent="0.3">
      <c r="A11" s="15">
        <v>7</v>
      </c>
      <c r="B11" s="16" t="s">
        <v>93</v>
      </c>
      <c r="C11" s="17">
        <v>682785.80395970214</v>
      </c>
      <c r="D11" s="14">
        <f t="shared" si="0"/>
        <v>1.4522723057311001E-2</v>
      </c>
    </row>
    <row r="12" spans="1:6" ht="16.5" thickTop="1" thickBot="1" x14ac:dyDescent="0.3">
      <c r="A12" s="15">
        <v>8</v>
      </c>
      <c r="B12" s="16" t="s">
        <v>94</v>
      </c>
      <c r="C12" s="17">
        <v>14137.618668748471</v>
      </c>
      <c r="D12" s="14">
        <f t="shared" si="0"/>
        <v>3.0070443677270953E-4</v>
      </c>
    </row>
    <row r="13" spans="1:6" ht="16.5" thickTop="1" thickBot="1" x14ac:dyDescent="0.3">
      <c r="A13" s="15">
        <v>9</v>
      </c>
      <c r="B13" s="16" t="s">
        <v>95</v>
      </c>
      <c r="C13" s="17">
        <v>127266.88960651876</v>
      </c>
      <c r="D13" s="14">
        <f t="shared" si="0"/>
        <v>2.7069423256930042E-3</v>
      </c>
    </row>
    <row r="14" spans="1:6" ht="16.5" thickTop="1" thickBot="1" x14ac:dyDescent="0.3">
      <c r="A14" s="15">
        <v>10</v>
      </c>
      <c r="B14" s="16" t="s">
        <v>96</v>
      </c>
      <c r="C14" s="17">
        <v>2449173.2974263267</v>
      </c>
      <c r="D14" s="14">
        <f t="shared" si="0"/>
        <v>5.2093446160727419E-2</v>
      </c>
    </row>
    <row r="15" spans="1:6" ht="16.5" thickTop="1" thickBot="1" x14ac:dyDescent="0.3">
      <c r="A15" s="15">
        <v>11</v>
      </c>
      <c r="B15" s="16" t="s">
        <v>97</v>
      </c>
      <c r="C15" s="17">
        <v>566708.79435546871</v>
      </c>
      <c r="D15" s="14">
        <f t="shared" si="0"/>
        <v>1.2053787332480664E-2</v>
      </c>
    </row>
    <row r="16" spans="1:6" ht="16.5" thickTop="1" thickBot="1" x14ac:dyDescent="0.3">
      <c r="A16" s="15">
        <v>12</v>
      </c>
      <c r="B16" s="16" t="s">
        <v>98</v>
      </c>
      <c r="C16" s="17">
        <v>3276223.7687213253</v>
      </c>
      <c r="D16" s="14">
        <f t="shared" si="0"/>
        <v>6.9684651014987539E-2</v>
      </c>
    </row>
    <row r="17" spans="1:4" ht="16.5" thickTop="1" thickBot="1" x14ac:dyDescent="0.3">
      <c r="A17" s="15">
        <v>13</v>
      </c>
      <c r="B17" s="16" t="s">
        <v>99</v>
      </c>
      <c r="C17" s="17">
        <v>942095.07672231761</v>
      </c>
      <c r="D17" s="14">
        <f t="shared" si="0"/>
        <v>2.003818154031491E-2</v>
      </c>
    </row>
    <row r="18" spans="1:4" ht="16.5" thickTop="1" thickBot="1" x14ac:dyDescent="0.3">
      <c r="A18" s="15">
        <v>14</v>
      </c>
      <c r="B18" s="16" t="s">
        <v>100</v>
      </c>
      <c r="C18" s="17">
        <v>10487791.933447115</v>
      </c>
      <c r="D18" s="14">
        <f t="shared" si="0"/>
        <v>0.22307332233454302</v>
      </c>
    </row>
    <row r="19" spans="1:4" ht="16.5" thickTop="1" thickBot="1" x14ac:dyDescent="0.3">
      <c r="A19" s="15">
        <v>15</v>
      </c>
      <c r="B19" s="16" t="s">
        <v>101</v>
      </c>
      <c r="C19" s="17">
        <v>278363.58551325143</v>
      </c>
      <c r="D19" s="14">
        <f t="shared" si="0"/>
        <v>5.9207400596273264E-3</v>
      </c>
    </row>
    <row r="20" spans="1:4" ht="16.5" thickTop="1" thickBot="1" x14ac:dyDescent="0.3">
      <c r="A20" s="15">
        <v>16</v>
      </c>
      <c r="B20" s="16" t="s">
        <v>102</v>
      </c>
      <c r="C20" s="17">
        <v>4677861.5209908811</v>
      </c>
      <c r="D20" s="14">
        <f t="shared" si="0"/>
        <v>9.9497217100623411E-2</v>
      </c>
    </row>
    <row r="21" spans="1:4" ht="16.5" thickTop="1" thickBot="1" x14ac:dyDescent="0.3">
      <c r="A21" s="15">
        <v>17</v>
      </c>
      <c r="B21" s="16" t="s">
        <v>103</v>
      </c>
      <c r="C21" s="17">
        <v>14493497.177028546</v>
      </c>
      <c r="D21" s="14">
        <f t="shared" si="0"/>
        <v>0.30827390436829755</v>
      </c>
    </row>
    <row r="22" spans="1:4" ht="16.5" thickTop="1" thickBot="1" x14ac:dyDescent="0.3">
      <c r="A22" s="15">
        <v>18</v>
      </c>
      <c r="B22" s="16" t="s">
        <v>104</v>
      </c>
      <c r="C22" s="17">
        <v>4889533.7811912177</v>
      </c>
      <c r="D22" s="14">
        <f t="shared" si="0"/>
        <v>0.10399944546562027</v>
      </c>
    </row>
    <row r="23" spans="1:4" ht="16.5" thickTop="1" thickBot="1" x14ac:dyDescent="0.3">
      <c r="A23" s="31"/>
      <c r="B23" s="18" t="s">
        <v>105</v>
      </c>
      <c r="C23" s="19">
        <f>SUM(C5:C22)</f>
        <v>47014998.582925908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177802.85353174552</v>
      </c>
      <c r="D5" s="14">
        <f>C5/C$23</f>
        <v>1.7003748466209553E-2</v>
      </c>
    </row>
    <row r="6" spans="1:6" ht="16.5" thickTop="1" thickBot="1" x14ac:dyDescent="0.3">
      <c r="A6" s="15">
        <v>2</v>
      </c>
      <c r="B6" s="16" t="s">
        <v>88</v>
      </c>
      <c r="C6" s="17">
        <v>6978.8591431902769</v>
      </c>
      <c r="D6" s="14">
        <f t="shared" ref="D6:D23" si="0">C6/C$23</f>
        <v>6.674064172469932E-4</v>
      </c>
    </row>
    <row r="7" spans="1:6" ht="16.5" thickTop="1" thickBot="1" x14ac:dyDescent="0.3">
      <c r="A7" s="15">
        <v>3</v>
      </c>
      <c r="B7" s="16" t="s">
        <v>89</v>
      </c>
      <c r="C7" s="17">
        <v>181617.28835605289</v>
      </c>
      <c r="D7" s="14">
        <f t="shared" si="0"/>
        <v>1.7368532770875914E-2</v>
      </c>
    </row>
    <row r="8" spans="1:6" ht="16.5" thickTop="1" thickBot="1" x14ac:dyDescent="0.3">
      <c r="A8" s="15">
        <v>4</v>
      </c>
      <c r="B8" s="16" t="s">
        <v>90</v>
      </c>
      <c r="C8" s="17">
        <v>88131.524278131648</v>
      </c>
      <c r="D8" s="14">
        <f t="shared" si="0"/>
        <v>8.4282464595059597E-3</v>
      </c>
    </row>
    <row r="9" spans="1:6" ht="16.5" thickTop="1" thickBot="1" x14ac:dyDescent="0.3">
      <c r="A9" s="15">
        <v>5</v>
      </c>
      <c r="B9" s="16" t="s">
        <v>91</v>
      </c>
      <c r="C9" s="17">
        <v>2220265.5488399826</v>
      </c>
      <c r="D9" s="14">
        <f t="shared" si="0"/>
        <v>0.21232975832935799</v>
      </c>
    </row>
    <row r="10" spans="1:6" ht="16.5" thickTop="1" thickBot="1" x14ac:dyDescent="0.3">
      <c r="A10" s="15">
        <v>6</v>
      </c>
      <c r="B10" s="16" t="s">
        <v>92</v>
      </c>
      <c r="C10" s="17">
        <v>83292.143315482914</v>
      </c>
      <c r="D10" s="14">
        <f t="shared" si="0"/>
        <v>7.9654438948308648E-3</v>
      </c>
    </row>
    <row r="11" spans="1:6" ht="16.5" thickTop="1" thickBot="1" x14ac:dyDescent="0.3">
      <c r="A11" s="15">
        <v>7</v>
      </c>
      <c r="B11" s="16" t="s">
        <v>93</v>
      </c>
      <c r="C11" s="17">
        <v>40042.579268111796</v>
      </c>
      <c r="D11" s="14">
        <f t="shared" si="0"/>
        <v>3.8293758074679314E-3</v>
      </c>
    </row>
    <row r="12" spans="1:6" ht="16.5" thickTop="1" thickBot="1" x14ac:dyDescent="0.3">
      <c r="A12" s="15">
        <v>8</v>
      </c>
      <c r="B12" s="16" t="s">
        <v>94</v>
      </c>
      <c r="C12" s="17">
        <v>84.82571201249084</v>
      </c>
      <c r="D12" s="14">
        <f t="shared" si="0"/>
        <v>8.112103050528383E-6</v>
      </c>
    </row>
    <row r="13" spans="1:6" ht="16.5" thickTop="1" thickBot="1" x14ac:dyDescent="0.3">
      <c r="A13" s="15">
        <v>9</v>
      </c>
      <c r="B13" s="16" t="s">
        <v>95</v>
      </c>
      <c r="C13" s="17">
        <v>897.80980299447833</v>
      </c>
      <c r="D13" s="14">
        <f t="shared" si="0"/>
        <v>8.5859882208749784E-5</v>
      </c>
    </row>
    <row r="14" spans="1:6" ht="16.5" thickTop="1" thickBot="1" x14ac:dyDescent="0.3">
      <c r="A14" s="15">
        <v>10</v>
      </c>
      <c r="B14" s="16" t="s">
        <v>96</v>
      </c>
      <c r="C14" s="17">
        <v>911354.75668654044</v>
      </c>
      <c r="D14" s="14">
        <f t="shared" si="0"/>
        <v>8.7155221293536519E-2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237314.17994952612</v>
      </c>
      <c r="D17" s="14">
        <f t="shared" si="0"/>
        <v>2.2694971105208211E-2</v>
      </c>
    </row>
    <row r="18" spans="1:4" ht="16.5" thickTop="1" thickBot="1" x14ac:dyDescent="0.3">
      <c r="A18" s="15">
        <v>14</v>
      </c>
      <c r="B18" s="16" t="s">
        <v>100</v>
      </c>
      <c r="C18" s="17">
        <v>3727360.3154759649</v>
      </c>
      <c r="D18" s="14">
        <f t="shared" si="0"/>
        <v>0.35645714333807849</v>
      </c>
    </row>
    <row r="19" spans="1:4" ht="16.5" thickTop="1" thickBot="1" x14ac:dyDescent="0.3">
      <c r="A19" s="15">
        <v>15</v>
      </c>
      <c r="B19" s="16" t="s">
        <v>101</v>
      </c>
      <c r="C19" s="17">
        <v>27522.693893865031</v>
      </c>
      <c r="D19" s="14">
        <f t="shared" si="0"/>
        <v>2.6320666670302125E-3</v>
      </c>
    </row>
    <row r="20" spans="1:4" ht="16.5" thickTop="1" thickBot="1" x14ac:dyDescent="0.3">
      <c r="A20" s="15">
        <v>16</v>
      </c>
      <c r="B20" s="16" t="s">
        <v>102</v>
      </c>
      <c r="C20" s="17">
        <v>1918970.5238671442</v>
      </c>
      <c r="D20" s="14">
        <f t="shared" si="0"/>
        <v>0.18351613291786387</v>
      </c>
    </row>
    <row r="21" spans="1:4" ht="16.5" thickTop="1" thickBot="1" x14ac:dyDescent="0.3">
      <c r="A21" s="15">
        <v>17</v>
      </c>
      <c r="B21" s="16" t="s">
        <v>103</v>
      </c>
      <c r="C21" s="17">
        <v>215144.03339411112</v>
      </c>
      <c r="D21" s="14">
        <f t="shared" si="0"/>
        <v>2.0574782435570396E-2</v>
      </c>
    </row>
    <row r="22" spans="1:4" ht="16.5" thickTop="1" thickBot="1" x14ac:dyDescent="0.3">
      <c r="A22" s="15">
        <v>18</v>
      </c>
      <c r="B22" s="16" t="s">
        <v>104</v>
      </c>
      <c r="C22" s="17">
        <v>619905.77029181318</v>
      </c>
      <c r="D22" s="14">
        <f t="shared" si="0"/>
        <v>5.9283198111957709E-2</v>
      </c>
    </row>
    <row r="23" spans="1:4" ht="16.5" thickTop="1" thickBot="1" x14ac:dyDescent="0.3">
      <c r="A23" s="31"/>
      <c r="B23" s="18" t="s">
        <v>105</v>
      </c>
      <c r="C23" s="19">
        <f>SUM(C5:C22)</f>
        <v>10456685.705806671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2130483.163346489</v>
      </c>
      <c r="D5" s="14">
        <f>C5/C$23</f>
        <v>3.1499448660034547E-2</v>
      </c>
    </row>
    <row r="6" spans="1:6" ht="16.5" thickTop="1" thickBot="1" x14ac:dyDescent="0.3">
      <c r="A6" s="15">
        <v>2</v>
      </c>
      <c r="B6" s="16" t="s">
        <v>88</v>
      </c>
      <c r="C6" s="17">
        <v>439735.21171285858</v>
      </c>
      <c r="D6" s="14">
        <f t="shared" ref="D6:D23" si="0">C6/C$23</f>
        <v>6.5015377561591647E-3</v>
      </c>
    </row>
    <row r="7" spans="1:6" ht="16.5" thickTop="1" thickBot="1" x14ac:dyDescent="0.3">
      <c r="A7" s="15">
        <v>3</v>
      </c>
      <c r="B7" s="16" t="s">
        <v>89</v>
      </c>
      <c r="C7" s="17">
        <v>644836.76334639837</v>
      </c>
      <c r="D7" s="14">
        <f t="shared" si="0"/>
        <v>9.5339887545636999E-3</v>
      </c>
    </row>
    <row r="8" spans="1:6" ht="16.5" thickTop="1" thickBot="1" x14ac:dyDescent="0.3">
      <c r="A8" s="15">
        <v>4</v>
      </c>
      <c r="B8" s="16" t="s">
        <v>90</v>
      </c>
      <c r="C8" s="17">
        <v>751965.7289099294</v>
      </c>
      <c r="D8" s="14">
        <f t="shared" si="0"/>
        <v>1.1117903337333977E-2</v>
      </c>
    </row>
    <row r="9" spans="1:6" ht="16.5" thickTop="1" thickBot="1" x14ac:dyDescent="0.3">
      <c r="A9" s="15">
        <v>5</v>
      </c>
      <c r="B9" s="16" t="s">
        <v>91</v>
      </c>
      <c r="C9" s="17">
        <v>1648867.1523336421</v>
      </c>
      <c r="D9" s="14">
        <f t="shared" si="0"/>
        <v>2.4378698271695271E-2</v>
      </c>
    </row>
    <row r="10" spans="1:6" ht="16.5" thickTop="1" thickBot="1" x14ac:dyDescent="0.3">
      <c r="A10" s="15">
        <v>6</v>
      </c>
      <c r="B10" s="16" t="s">
        <v>92</v>
      </c>
      <c r="C10" s="17">
        <v>3055721.459145755</v>
      </c>
      <c r="D10" s="14">
        <f t="shared" si="0"/>
        <v>4.517920764533799E-2</v>
      </c>
    </row>
    <row r="11" spans="1:6" ht="16.5" thickTop="1" thickBot="1" x14ac:dyDescent="0.3">
      <c r="A11" s="15">
        <v>7</v>
      </c>
      <c r="B11" s="16" t="s">
        <v>93</v>
      </c>
      <c r="C11" s="17">
        <v>3363921.36534021</v>
      </c>
      <c r="D11" s="14">
        <f t="shared" si="0"/>
        <v>4.9735980160240438E-2</v>
      </c>
    </row>
    <row r="12" spans="1:6" ht="16.5" thickTop="1" thickBot="1" x14ac:dyDescent="0.3">
      <c r="A12" s="15">
        <v>8</v>
      </c>
      <c r="B12" s="16" t="s">
        <v>94</v>
      </c>
      <c r="C12" s="17">
        <v>181107.01349645405</v>
      </c>
      <c r="D12" s="14">
        <f t="shared" si="0"/>
        <v>2.6776888791004956E-3</v>
      </c>
    </row>
    <row r="13" spans="1:6" ht="16.5" thickTop="1" thickBot="1" x14ac:dyDescent="0.3">
      <c r="A13" s="15">
        <v>9</v>
      </c>
      <c r="B13" s="16" t="s">
        <v>95</v>
      </c>
      <c r="C13" s="17">
        <v>470382.98930314783</v>
      </c>
      <c r="D13" s="14">
        <f t="shared" si="0"/>
        <v>6.9546688173936855E-3</v>
      </c>
    </row>
    <row r="14" spans="1:6" ht="16.5" thickTop="1" thickBot="1" x14ac:dyDescent="0.3">
      <c r="A14" s="15">
        <v>10</v>
      </c>
      <c r="B14" s="16" t="s">
        <v>96</v>
      </c>
      <c r="C14" s="17">
        <v>5094331.974499438</v>
      </c>
      <c r="D14" s="14">
        <f t="shared" si="0"/>
        <v>7.5320308204575942E-2</v>
      </c>
    </row>
    <row r="15" spans="1:6" ht="16.5" thickTop="1" thickBot="1" x14ac:dyDescent="0.3">
      <c r="A15" s="15">
        <v>11</v>
      </c>
      <c r="B15" s="16" t="s">
        <v>97</v>
      </c>
      <c r="C15" s="17">
        <v>1672744.2285293692</v>
      </c>
      <c r="D15" s="14">
        <f t="shared" si="0"/>
        <v>2.4731723702132207E-2</v>
      </c>
    </row>
    <row r="16" spans="1:6" ht="16.5" thickTop="1" thickBot="1" x14ac:dyDescent="0.3">
      <c r="A16" s="15">
        <v>12</v>
      </c>
      <c r="B16" s="16" t="s">
        <v>98</v>
      </c>
      <c r="C16" s="17">
        <v>7935658.2636319743</v>
      </c>
      <c r="D16" s="14">
        <f t="shared" si="0"/>
        <v>0.11732965759100948</v>
      </c>
    </row>
    <row r="17" spans="1:4" ht="16.5" thickTop="1" thickBot="1" x14ac:dyDescent="0.3">
      <c r="A17" s="15">
        <v>13</v>
      </c>
      <c r="B17" s="16" t="s">
        <v>99</v>
      </c>
      <c r="C17" s="17">
        <v>1730603.6192639845</v>
      </c>
      <c r="D17" s="14">
        <f t="shared" si="0"/>
        <v>2.5587181721844088E-2</v>
      </c>
    </row>
    <row r="18" spans="1:4" ht="16.5" thickTop="1" thickBot="1" x14ac:dyDescent="0.3">
      <c r="A18" s="15">
        <v>14</v>
      </c>
      <c r="B18" s="16" t="s">
        <v>100</v>
      </c>
      <c r="C18" s="17">
        <v>15378193.742740983</v>
      </c>
      <c r="D18" s="14">
        <f t="shared" si="0"/>
        <v>0.22736843576958768</v>
      </c>
    </row>
    <row r="19" spans="1:4" ht="16.5" thickTop="1" thickBot="1" x14ac:dyDescent="0.3">
      <c r="A19" s="15">
        <v>15</v>
      </c>
      <c r="B19" s="16" t="s">
        <v>101</v>
      </c>
      <c r="C19" s="17">
        <v>570488.45234168065</v>
      </c>
      <c r="D19" s="14">
        <f t="shared" si="0"/>
        <v>8.434740074384146E-3</v>
      </c>
    </row>
    <row r="20" spans="1:4" ht="16.5" thickTop="1" thickBot="1" x14ac:dyDescent="0.3">
      <c r="A20" s="15">
        <v>16</v>
      </c>
      <c r="B20" s="16" t="s">
        <v>102</v>
      </c>
      <c r="C20" s="17">
        <v>6850119.7854553945</v>
      </c>
      <c r="D20" s="14">
        <f t="shared" si="0"/>
        <v>0.10127984121597432</v>
      </c>
    </row>
    <row r="21" spans="1:4" ht="16.5" thickTop="1" thickBot="1" x14ac:dyDescent="0.3">
      <c r="A21" s="15">
        <v>17</v>
      </c>
      <c r="B21" s="16" t="s">
        <v>103</v>
      </c>
      <c r="C21" s="17">
        <v>7611688.3707045335</v>
      </c>
      <c r="D21" s="14">
        <f t="shared" si="0"/>
        <v>0.11253972393406599</v>
      </c>
    </row>
    <row r="22" spans="1:4" ht="16.5" thickTop="1" thickBot="1" x14ac:dyDescent="0.3">
      <c r="A22" s="15">
        <v>18</v>
      </c>
      <c r="B22" s="16" t="s">
        <v>104</v>
      </c>
      <c r="C22" s="17">
        <v>8104720.6695260238</v>
      </c>
      <c r="D22" s="14">
        <f t="shared" si="0"/>
        <v>0.11982926550456681</v>
      </c>
    </row>
    <row r="23" spans="1:4" ht="16.5" thickTop="1" thickBot="1" x14ac:dyDescent="0.3">
      <c r="A23" s="31"/>
      <c r="B23" s="18" t="s">
        <v>105</v>
      </c>
      <c r="C23" s="19">
        <f>SUM(C5:C22)</f>
        <v>67635569.953628272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116297.16973810359</v>
      </c>
      <c r="D5" s="14">
        <f>C5/C$23</f>
        <v>3.8838833341085554E-3</v>
      </c>
    </row>
    <row r="6" spans="1:6" ht="16.5" thickTop="1" thickBot="1" x14ac:dyDescent="0.3">
      <c r="A6" s="15">
        <v>2</v>
      </c>
      <c r="B6" s="16" t="s">
        <v>88</v>
      </c>
      <c r="C6" s="17">
        <v>163770.05539237408</v>
      </c>
      <c r="D6" s="14">
        <f t="shared" ref="D6:D23" si="0">C6/C$23</f>
        <v>5.4692972339470168E-3</v>
      </c>
    </row>
    <row r="7" spans="1:6" ht="16.5" thickTop="1" thickBot="1" x14ac:dyDescent="0.3">
      <c r="A7" s="15">
        <v>3</v>
      </c>
      <c r="B7" s="16" t="s">
        <v>89</v>
      </c>
      <c r="C7" s="17">
        <v>489394.11485876801</v>
      </c>
      <c r="D7" s="14">
        <f t="shared" si="0"/>
        <v>1.6343902872195313E-2</v>
      </c>
    </row>
    <row r="8" spans="1:6" ht="16.5" thickTop="1" thickBot="1" x14ac:dyDescent="0.3">
      <c r="A8" s="15">
        <v>4</v>
      </c>
      <c r="B8" s="16" t="s">
        <v>90</v>
      </c>
      <c r="C8" s="17">
        <v>3391.0689382737901</v>
      </c>
      <c r="D8" s="14">
        <f t="shared" si="0"/>
        <v>1.1324881047263853E-4</v>
      </c>
    </row>
    <row r="9" spans="1:6" ht="16.5" thickTop="1" thickBot="1" x14ac:dyDescent="0.3">
      <c r="A9" s="15">
        <v>5</v>
      </c>
      <c r="B9" s="16" t="s">
        <v>91</v>
      </c>
      <c r="C9" s="17">
        <v>576286.45000470232</v>
      </c>
      <c r="D9" s="14">
        <f t="shared" si="0"/>
        <v>1.9245776521356853E-2</v>
      </c>
    </row>
    <row r="10" spans="1:6" ht="16.5" thickTop="1" thickBot="1" x14ac:dyDescent="0.3">
      <c r="A10" s="15">
        <v>6</v>
      </c>
      <c r="B10" s="16" t="s">
        <v>92</v>
      </c>
      <c r="C10" s="17">
        <v>649737.49401467666</v>
      </c>
      <c r="D10" s="14">
        <f t="shared" si="0"/>
        <v>2.1698762147280864E-2</v>
      </c>
    </row>
    <row r="11" spans="1:6" ht="16.5" thickTop="1" thickBot="1" x14ac:dyDescent="0.3">
      <c r="A11" s="15">
        <v>7</v>
      </c>
      <c r="B11" s="16" t="s">
        <v>93</v>
      </c>
      <c r="C11" s="17">
        <v>1052628.9230726557</v>
      </c>
      <c r="D11" s="14">
        <f t="shared" si="0"/>
        <v>3.5153804177085128E-2</v>
      </c>
    </row>
    <row r="12" spans="1:6" ht="16.5" thickTop="1" thickBot="1" x14ac:dyDescent="0.3">
      <c r="A12" s="15">
        <v>8</v>
      </c>
      <c r="B12" s="16" t="s">
        <v>94</v>
      </c>
      <c r="C12" s="17">
        <v>44462.35585070026</v>
      </c>
      <c r="D12" s="14">
        <f t="shared" si="0"/>
        <v>1.4848736497424817E-3</v>
      </c>
    </row>
    <row r="13" spans="1:6" ht="16.5" thickTop="1" thickBot="1" x14ac:dyDescent="0.3">
      <c r="A13" s="15">
        <v>9</v>
      </c>
      <c r="B13" s="16" t="s">
        <v>95</v>
      </c>
      <c r="C13" s="17">
        <v>134932.19488424613</v>
      </c>
      <c r="D13" s="14">
        <f t="shared" si="0"/>
        <v>4.5062223279016562E-3</v>
      </c>
    </row>
    <row r="14" spans="1:6" ht="16.5" thickTop="1" thickBot="1" x14ac:dyDescent="0.3">
      <c r="A14" s="15">
        <v>10</v>
      </c>
      <c r="B14" s="16" t="s">
        <v>96</v>
      </c>
      <c r="C14" s="17">
        <v>2452006.6630074228</v>
      </c>
      <c r="D14" s="14">
        <f t="shared" si="0"/>
        <v>8.188770057795694E-2</v>
      </c>
    </row>
    <row r="15" spans="1:6" ht="16.5" thickTop="1" thickBot="1" x14ac:dyDescent="0.3">
      <c r="A15" s="15">
        <v>11</v>
      </c>
      <c r="B15" s="16" t="s">
        <v>97</v>
      </c>
      <c r="C15" s="17">
        <v>212783.26066319307</v>
      </c>
      <c r="D15" s="14">
        <f t="shared" si="0"/>
        <v>7.1061519530365852E-3</v>
      </c>
    </row>
    <row r="16" spans="1:6" ht="16.5" thickTop="1" thickBot="1" x14ac:dyDescent="0.3">
      <c r="A16" s="15">
        <v>12</v>
      </c>
      <c r="B16" s="16" t="s">
        <v>98</v>
      </c>
      <c r="C16" s="17">
        <v>128375.77648678432</v>
      </c>
      <c r="D16" s="14">
        <f t="shared" si="0"/>
        <v>4.2872628794241967E-3</v>
      </c>
    </row>
    <row r="17" spans="1:4" ht="16.5" thickTop="1" thickBot="1" x14ac:dyDescent="0.3">
      <c r="A17" s="15">
        <v>13</v>
      </c>
      <c r="B17" s="16" t="s">
        <v>99</v>
      </c>
      <c r="C17" s="17">
        <v>1026262.8073380789</v>
      </c>
      <c r="D17" s="14">
        <f t="shared" si="0"/>
        <v>3.4273276149470115E-2</v>
      </c>
    </row>
    <row r="18" spans="1:4" ht="16.5" thickTop="1" thickBot="1" x14ac:dyDescent="0.3">
      <c r="A18" s="15">
        <v>14</v>
      </c>
      <c r="B18" s="16" t="s">
        <v>100</v>
      </c>
      <c r="C18" s="17">
        <v>13078356.581723711</v>
      </c>
      <c r="D18" s="14">
        <f t="shared" si="0"/>
        <v>0.43676738891989775</v>
      </c>
    </row>
    <row r="19" spans="1:4" ht="16.5" thickTop="1" thickBot="1" x14ac:dyDescent="0.3">
      <c r="A19" s="15">
        <v>15</v>
      </c>
      <c r="B19" s="16" t="s">
        <v>101</v>
      </c>
      <c r="C19" s="17">
        <v>98456.855708957315</v>
      </c>
      <c r="D19" s="14">
        <f t="shared" si="0"/>
        <v>3.2880846703138835E-3</v>
      </c>
    </row>
    <row r="20" spans="1:4" ht="16.5" thickTop="1" thickBot="1" x14ac:dyDescent="0.3">
      <c r="A20" s="15">
        <v>16</v>
      </c>
      <c r="B20" s="16" t="s">
        <v>102</v>
      </c>
      <c r="C20" s="17">
        <v>5507206.5620155409</v>
      </c>
      <c r="D20" s="14">
        <f t="shared" si="0"/>
        <v>0.18391976203611282</v>
      </c>
    </row>
    <row r="21" spans="1:4" ht="16.5" thickTop="1" thickBot="1" x14ac:dyDescent="0.3">
      <c r="A21" s="15">
        <v>17</v>
      </c>
      <c r="B21" s="16" t="s">
        <v>103</v>
      </c>
      <c r="C21" s="17">
        <v>2109293.2760718907</v>
      </c>
      <c r="D21" s="14">
        <f t="shared" si="0"/>
        <v>7.044237637193973E-2</v>
      </c>
    </row>
    <row r="22" spans="1:4" ht="16.5" thickTop="1" thickBot="1" x14ac:dyDescent="0.3">
      <c r="A22" s="15">
        <v>18</v>
      </c>
      <c r="B22" s="16" t="s">
        <v>104</v>
      </c>
      <c r="C22" s="17">
        <v>2099886.4866516404</v>
      </c>
      <c r="D22" s="14">
        <f t="shared" si="0"/>
        <v>7.012822536775748E-2</v>
      </c>
    </row>
    <row r="23" spans="1:4" ht="16.5" thickTop="1" thickBot="1" x14ac:dyDescent="0.3">
      <c r="A23" s="31"/>
      <c r="B23" s="18" t="s">
        <v>105</v>
      </c>
      <c r="C23" s="19">
        <f>SUM(C5:C22)</f>
        <v>29943528.096421719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252066.6615987542</v>
      </c>
      <c r="D5" s="14">
        <f>C5/C$23</f>
        <v>1.2045005036989218E-2</v>
      </c>
    </row>
    <row r="6" spans="1:6" ht="16.5" thickTop="1" thickBot="1" x14ac:dyDescent="0.3">
      <c r="A6" s="15">
        <v>2</v>
      </c>
      <c r="B6" s="16" t="s">
        <v>88</v>
      </c>
      <c r="C6" s="17">
        <v>153194.58869677488</v>
      </c>
      <c r="D6" s="14">
        <f t="shared" ref="D6:D23" si="0">C6/C$23</f>
        <v>7.3204031853662029E-3</v>
      </c>
    </row>
    <row r="7" spans="1:6" ht="16.5" thickTop="1" thickBot="1" x14ac:dyDescent="0.3">
      <c r="A7" s="15">
        <v>3</v>
      </c>
      <c r="B7" s="16" t="s">
        <v>89</v>
      </c>
      <c r="C7" s="17">
        <v>410822.09115744015</v>
      </c>
      <c r="D7" s="14">
        <f t="shared" si="0"/>
        <v>1.9631132994393046E-2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2195350.9940790725</v>
      </c>
      <c r="D9" s="14">
        <f t="shared" si="0"/>
        <v>0.10490484387711035</v>
      </c>
    </row>
    <row r="10" spans="1:6" ht="16.5" thickTop="1" thickBot="1" x14ac:dyDescent="0.3">
      <c r="A10" s="15">
        <v>6</v>
      </c>
      <c r="B10" s="16" t="s">
        <v>92</v>
      </c>
      <c r="C10" s="17">
        <v>194841.96783538471</v>
      </c>
      <c r="D10" s="14">
        <f t="shared" si="0"/>
        <v>9.3105231334793034E-3</v>
      </c>
    </row>
    <row r="11" spans="1:6" ht="16.5" thickTop="1" thickBot="1" x14ac:dyDescent="0.3">
      <c r="A11" s="15">
        <v>7</v>
      </c>
      <c r="B11" s="16" t="s">
        <v>93</v>
      </c>
      <c r="C11" s="17">
        <v>6312.1961843036925</v>
      </c>
      <c r="D11" s="14">
        <f t="shared" si="0"/>
        <v>3.0162828496308321E-4</v>
      </c>
    </row>
    <row r="12" spans="1:6" ht="16.5" thickTop="1" thickBot="1" x14ac:dyDescent="0.3">
      <c r="A12" s="15">
        <v>8</v>
      </c>
      <c r="B12" s="16" t="s">
        <v>94</v>
      </c>
      <c r="C12" s="17">
        <v>7184.3690000144425</v>
      </c>
      <c r="D12" s="14">
        <f t="shared" si="0"/>
        <v>3.4330506162101224E-4</v>
      </c>
    </row>
    <row r="13" spans="1:6" ht="16.5" thickTop="1" thickBot="1" x14ac:dyDescent="0.3">
      <c r="A13" s="15">
        <v>9</v>
      </c>
      <c r="B13" s="16" t="s">
        <v>95</v>
      </c>
      <c r="C13" s="17">
        <v>3868.8012393332365</v>
      </c>
      <c r="D13" s="14">
        <f t="shared" si="0"/>
        <v>1.8487066127395116E-4</v>
      </c>
    </row>
    <row r="14" spans="1:6" ht="16.5" thickTop="1" thickBot="1" x14ac:dyDescent="0.3">
      <c r="A14" s="15">
        <v>10</v>
      </c>
      <c r="B14" s="16" t="s">
        <v>96</v>
      </c>
      <c r="C14" s="17">
        <v>2493643.254132947</v>
      </c>
      <c r="D14" s="14">
        <f t="shared" si="0"/>
        <v>0.11915873906521393</v>
      </c>
    </row>
    <row r="15" spans="1:6" ht="16.5" thickTop="1" thickBot="1" x14ac:dyDescent="0.3">
      <c r="A15" s="15">
        <v>11</v>
      </c>
      <c r="B15" s="16" t="s">
        <v>97</v>
      </c>
      <c r="C15" s="17">
        <v>136193.8185081656</v>
      </c>
      <c r="D15" s="14">
        <f t="shared" si="0"/>
        <v>6.5080214080391417E-3</v>
      </c>
    </row>
    <row r="16" spans="1:6" ht="16.5" thickTop="1" thickBot="1" x14ac:dyDescent="0.3">
      <c r="A16" s="15">
        <v>12</v>
      </c>
      <c r="B16" s="16" t="s">
        <v>98</v>
      </c>
      <c r="C16" s="17">
        <v>66181.113644610828</v>
      </c>
      <c r="D16" s="14">
        <f t="shared" si="0"/>
        <v>3.1624644137661444E-3</v>
      </c>
    </row>
    <row r="17" spans="1:4" ht="16.5" thickTop="1" thickBot="1" x14ac:dyDescent="0.3">
      <c r="A17" s="15">
        <v>13</v>
      </c>
      <c r="B17" s="16" t="s">
        <v>99</v>
      </c>
      <c r="C17" s="17">
        <v>524022.53836346418</v>
      </c>
      <c r="D17" s="14">
        <f t="shared" si="0"/>
        <v>2.5040416190107533E-2</v>
      </c>
    </row>
    <row r="18" spans="1:4" ht="16.5" thickTop="1" thickBot="1" x14ac:dyDescent="0.3">
      <c r="A18" s="15">
        <v>14</v>
      </c>
      <c r="B18" s="16" t="s">
        <v>100</v>
      </c>
      <c r="C18" s="17">
        <v>6805555.9903510269</v>
      </c>
      <c r="D18" s="14">
        <f t="shared" si="0"/>
        <v>0.32520348253660297</v>
      </c>
    </row>
    <row r="19" spans="1:4" ht="16.5" thickTop="1" thickBot="1" x14ac:dyDescent="0.3">
      <c r="A19" s="15">
        <v>15</v>
      </c>
      <c r="B19" s="16" t="s">
        <v>101</v>
      </c>
      <c r="C19" s="17">
        <v>56105.874433331956</v>
      </c>
      <c r="D19" s="14">
        <f t="shared" si="0"/>
        <v>2.6810191235440554E-3</v>
      </c>
    </row>
    <row r="20" spans="1:4" ht="16.5" thickTop="1" thickBot="1" x14ac:dyDescent="0.3">
      <c r="A20" s="15">
        <v>16</v>
      </c>
      <c r="B20" s="16" t="s">
        <v>102</v>
      </c>
      <c r="C20" s="17">
        <v>3744995.55109104</v>
      </c>
      <c r="D20" s="14">
        <f t="shared" si="0"/>
        <v>0.17895460665162685</v>
      </c>
    </row>
    <row r="21" spans="1:4" ht="16.5" thickTop="1" thickBot="1" x14ac:dyDescent="0.3">
      <c r="A21" s="15">
        <v>17</v>
      </c>
      <c r="B21" s="16" t="s">
        <v>103</v>
      </c>
      <c r="C21" s="17">
        <v>2044215.224068285</v>
      </c>
      <c r="D21" s="14">
        <f t="shared" si="0"/>
        <v>9.7682821339488982E-2</v>
      </c>
    </row>
    <row r="22" spans="1:4" ht="16.5" thickTop="1" thickBot="1" x14ac:dyDescent="0.3">
      <c r="A22" s="15">
        <v>18</v>
      </c>
      <c r="B22" s="16" t="s">
        <v>104</v>
      </c>
      <c r="C22" s="17">
        <v>1832514.8028372272</v>
      </c>
      <c r="D22" s="14">
        <f t="shared" si="0"/>
        <v>8.756671703641429E-2</v>
      </c>
    </row>
    <row r="23" spans="1:4" ht="16.5" thickTop="1" thickBot="1" x14ac:dyDescent="0.3">
      <c r="A23" s="31"/>
      <c r="B23" s="18" t="s">
        <v>105</v>
      </c>
      <c r="C23" s="19">
        <f>SUM(C5:C22)</f>
        <v>20927069.837221175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18468.367171149643</v>
      </c>
      <c r="D5" s="14">
        <f>C5/C$23</f>
        <v>1.4121807433185828E-3</v>
      </c>
    </row>
    <row r="6" spans="1:6" ht="16.5" thickTop="1" thickBot="1" x14ac:dyDescent="0.3">
      <c r="A6" s="15">
        <v>2</v>
      </c>
      <c r="B6" s="16" t="s">
        <v>88</v>
      </c>
      <c r="C6" s="17">
        <v>37433.34809632117</v>
      </c>
      <c r="D6" s="14">
        <f t="shared" ref="D6:D23" si="0">C6/C$23</f>
        <v>2.8623349779478865E-3</v>
      </c>
    </row>
    <row r="7" spans="1:6" ht="16.5" thickTop="1" thickBot="1" x14ac:dyDescent="0.3">
      <c r="A7" s="15">
        <v>3</v>
      </c>
      <c r="B7" s="16" t="s">
        <v>89</v>
      </c>
      <c r="C7" s="17">
        <v>138053.5916721992</v>
      </c>
      <c r="D7" s="14">
        <f t="shared" si="0"/>
        <v>1.0556245817442802E-2</v>
      </c>
    </row>
    <row r="8" spans="1:6" ht="16.5" thickTop="1" thickBot="1" x14ac:dyDescent="0.3">
      <c r="A8" s="15">
        <v>4</v>
      </c>
      <c r="B8" s="16" t="s">
        <v>90</v>
      </c>
      <c r="C8" s="17">
        <v>432030.34306240286</v>
      </c>
      <c r="D8" s="14">
        <f t="shared" si="0"/>
        <v>3.3035131116253835E-2</v>
      </c>
    </row>
    <row r="9" spans="1:6" ht="16.5" thickTop="1" thickBot="1" x14ac:dyDescent="0.3">
      <c r="A9" s="15">
        <v>5</v>
      </c>
      <c r="B9" s="16" t="s">
        <v>91</v>
      </c>
      <c r="C9" s="17">
        <v>170926.26378784678</v>
      </c>
      <c r="D9" s="14">
        <f t="shared" si="0"/>
        <v>1.3069849435615481E-2</v>
      </c>
    </row>
    <row r="10" spans="1:6" ht="16.5" thickTop="1" thickBot="1" x14ac:dyDescent="0.3">
      <c r="A10" s="15">
        <v>6</v>
      </c>
      <c r="B10" s="16" t="s">
        <v>92</v>
      </c>
      <c r="C10" s="17">
        <v>242417.58803943195</v>
      </c>
      <c r="D10" s="14">
        <f t="shared" si="0"/>
        <v>1.8536422115638107E-2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663.85339835862396</v>
      </c>
      <c r="D12" s="14">
        <f t="shared" si="0"/>
        <v>5.0761443979364595E-5</v>
      </c>
    </row>
    <row r="13" spans="1:6" ht="16.5" thickTop="1" thickBot="1" x14ac:dyDescent="0.3">
      <c r="A13" s="15">
        <v>9</v>
      </c>
      <c r="B13" s="16" t="s">
        <v>95</v>
      </c>
      <c r="C13" s="17">
        <v>11244.332357335152</v>
      </c>
      <c r="D13" s="14">
        <f t="shared" si="0"/>
        <v>8.5979607614192178E-4</v>
      </c>
    </row>
    <row r="14" spans="1:6" ht="16.5" thickTop="1" thickBot="1" x14ac:dyDescent="0.3">
      <c r="A14" s="15">
        <v>10</v>
      </c>
      <c r="B14" s="16" t="s">
        <v>96</v>
      </c>
      <c r="C14" s="17">
        <v>1336633.3993256374</v>
      </c>
      <c r="D14" s="14">
        <f t="shared" si="0"/>
        <v>0.10220545920013907</v>
      </c>
    </row>
    <row r="15" spans="1:6" ht="16.5" thickTop="1" thickBot="1" x14ac:dyDescent="0.3">
      <c r="A15" s="15">
        <v>11</v>
      </c>
      <c r="B15" s="16" t="s">
        <v>97</v>
      </c>
      <c r="C15" s="17">
        <v>475621.70739394793</v>
      </c>
      <c r="D15" s="14">
        <f t="shared" si="0"/>
        <v>3.6368337821184239E-2</v>
      </c>
    </row>
    <row r="16" spans="1:6" ht="16.5" thickTop="1" thickBot="1" x14ac:dyDescent="0.3">
      <c r="A16" s="15">
        <v>12</v>
      </c>
      <c r="B16" s="16" t="s">
        <v>98</v>
      </c>
      <c r="C16" s="17">
        <v>43724.084872063395</v>
      </c>
      <c r="D16" s="14">
        <f t="shared" si="0"/>
        <v>3.3433551598439238E-3</v>
      </c>
    </row>
    <row r="17" spans="1:4" ht="16.5" thickTop="1" thickBot="1" x14ac:dyDescent="0.3">
      <c r="A17" s="15">
        <v>13</v>
      </c>
      <c r="B17" s="16" t="s">
        <v>99</v>
      </c>
      <c r="C17" s="17">
        <v>530691.45614464313</v>
      </c>
      <c r="D17" s="14">
        <f t="shared" si="0"/>
        <v>4.057923735574679E-2</v>
      </c>
    </row>
    <row r="18" spans="1:4" ht="16.5" thickTop="1" thickBot="1" x14ac:dyDescent="0.3">
      <c r="A18" s="15">
        <v>14</v>
      </c>
      <c r="B18" s="16" t="s">
        <v>100</v>
      </c>
      <c r="C18" s="17">
        <v>4354417.0703661945</v>
      </c>
      <c r="D18" s="14">
        <f t="shared" si="0"/>
        <v>0.33295980517188695</v>
      </c>
    </row>
    <row r="19" spans="1:4" ht="16.5" thickTop="1" thickBot="1" x14ac:dyDescent="0.3">
      <c r="A19" s="15">
        <v>15</v>
      </c>
      <c r="B19" s="16" t="s">
        <v>101</v>
      </c>
      <c r="C19" s="17">
        <v>176423.88009836347</v>
      </c>
      <c r="D19" s="14">
        <f t="shared" si="0"/>
        <v>1.3490223787929299E-2</v>
      </c>
    </row>
    <row r="20" spans="1:4" ht="16.5" thickTop="1" thickBot="1" x14ac:dyDescent="0.3">
      <c r="A20" s="15">
        <v>16</v>
      </c>
      <c r="B20" s="16" t="s">
        <v>102</v>
      </c>
      <c r="C20" s="17">
        <v>3281886.4224207504</v>
      </c>
      <c r="D20" s="14">
        <f t="shared" si="0"/>
        <v>0.25094892063556468</v>
      </c>
    </row>
    <row r="21" spans="1:4" ht="16.5" thickTop="1" thickBot="1" x14ac:dyDescent="0.3">
      <c r="A21" s="15">
        <v>17</v>
      </c>
      <c r="B21" s="16" t="s">
        <v>103</v>
      </c>
      <c r="C21" s="17">
        <v>321666.38169642043</v>
      </c>
      <c r="D21" s="14">
        <f t="shared" si="0"/>
        <v>2.4596168453606349E-2</v>
      </c>
    </row>
    <row r="22" spans="1:4" ht="16.5" thickTop="1" thickBot="1" x14ac:dyDescent="0.3">
      <c r="A22" s="15">
        <v>18</v>
      </c>
      <c r="B22" s="16" t="s">
        <v>104</v>
      </c>
      <c r="C22" s="17">
        <v>1505604.019869772</v>
      </c>
      <c r="D22" s="14">
        <f t="shared" si="0"/>
        <v>0.11512577068776067</v>
      </c>
    </row>
    <row r="23" spans="1:4" ht="16.5" thickTop="1" thickBot="1" x14ac:dyDescent="0.3">
      <c r="A23" s="31"/>
      <c r="B23" s="18" t="s">
        <v>105</v>
      </c>
      <c r="C23" s="19">
        <f>SUM(C5:C22)</f>
        <v>13077906.109772839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26270.736465921636</v>
      </c>
      <c r="D5" s="14">
        <f>C5/C$23</f>
        <v>1.4812824726215465E-3</v>
      </c>
    </row>
    <row r="6" spans="1:6" ht="16.5" thickTop="1" thickBot="1" x14ac:dyDescent="0.3">
      <c r="A6" s="15">
        <v>2</v>
      </c>
      <c r="B6" s="16" t="s">
        <v>88</v>
      </c>
      <c r="C6" s="17">
        <v>4576.7898513485752</v>
      </c>
      <c r="D6" s="14">
        <f t="shared" ref="D6:D23" si="0">C6/C$23</f>
        <v>2.5806351475792086E-4</v>
      </c>
    </row>
    <row r="7" spans="1:6" ht="16.5" thickTop="1" thickBot="1" x14ac:dyDescent="0.3">
      <c r="A7" s="15">
        <v>3</v>
      </c>
      <c r="B7" s="16" t="s">
        <v>89</v>
      </c>
      <c r="C7" s="17">
        <v>552313.73583138152</v>
      </c>
      <c r="D7" s="14">
        <f t="shared" si="0"/>
        <v>3.1142357098988563E-2</v>
      </c>
    </row>
    <row r="8" spans="1:6" ht="16.5" thickTop="1" thickBot="1" x14ac:dyDescent="0.3">
      <c r="A8" s="15">
        <v>4</v>
      </c>
      <c r="B8" s="16" t="s">
        <v>90</v>
      </c>
      <c r="C8" s="17">
        <v>378326.14749348734</v>
      </c>
      <c r="D8" s="14">
        <f t="shared" si="0"/>
        <v>2.1332020590419956E-2</v>
      </c>
    </row>
    <row r="9" spans="1:6" ht="16.5" thickTop="1" thickBot="1" x14ac:dyDescent="0.3">
      <c r="A9" s="15">
        <v>5</v>
      </c>
      <c r="B9" s="16" t="s">
        <v>91</v>
      </c>
      <c r="C9" s="17">
        <v>1625707.8919655415</v>
      </c>
      <c r="D9" s="14">
        <f t="shared" si="0"/>
        <v>9.1665972482153496E-2</v>
      </c>
    </row>
    <row r="10" spans="1:6" ht="16.5" thickTop="1" thickBot="1" x14ac:dyDescent="0.3">
      <c r="A10" s="15">
        <v>6</v>
      </c>
      <c r="B10" s="16" t="s">
        <v>92</v>
      </c>
      <c r="C10" s="17">
        <v>260923.73960344977</v>
      </c>
      <c r="D10" s="14">
        <f t="shared" si="0"/>
        <v>1.4712254552392475E-2</v>
      </c>
    </row>
    <row r="11" spans="1:6" ht="16.5" thickTop="1" thickBot="1" x14ac:dyDescent="0.3">
      <c r="A11" s="15">
        <v>7</v>
      </c>
      <c r="B11" s="16" t="s">
        <v>93</v>
      </c>
      <c r="C11" s="17">
        <v>107585.29324584002</v>
      </c>
      <c r="D11" s="14">
        <f t="shared" si="0"/>
        <v>6.0662254141081694E-3</v>
      </c>
    </row>
    <row r="12" spans="1:6" ht="16.5" thickTop="1" thickBot="1" x14ac:dyDescent="0.3">
      <c r="A12" s="15">
        <v>8</v>
      </c>
      <c r="B12" s="16" t="s">
        <v>94</v>
      </c>
      <c r="C12" s="17">
        <v>18280.875250882058</v>
      </c>
      <c r="D12" s="14">
        <f t="shared" si="0"/>
        <v>1.0307720199789461E-3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1219336.1366115413</v>
      </c>
      <c r="D14" s="14">
        <f t="shared" si="0"/>
        <v>6.8752592822805839E-2</v>
      </c>
    </row>
    <row r="15" spans="1:6" ht="16.5" thickTop="1" thickBot="1" x14ac:dyDescent="0.3">
      <c r="A15" s="15">
        <v>11</v>
      </c>
      <c r="B15" s="16" t="s">
        <v>97</v>
      </c>
      <c r="C15" s="17">
        <v>34549.615574835283</v>
      </c>
      <c r="D15" s="14">
        <f t="shared" si="0"/>
        <v>1.9480892761877305E-3</v>
      </c>
    </row>
    <row r="16" spans="1:6" ht="16.5" thickTop="1" thickBot="1" x14ac:dyDescent="0.3">
      <c r="A16" s="15">
        <v>12</v>
      </c>
      <c r="B16" s="16" t="s">
        <v>98</v>
      </c>
      <c r="C16" s="17">
        <v>3768.9525942989276</v>
      </c>
      <c r="D16" s="14">
        <f t="shared" si="0"/>
        <v>2.1251339585849131E-4</v>
      </c>
    </row>
    <row r="17" spans="1:4" ht="16.5" thickTop="1" thickBot="1" x14ac:dyDescent="0.3">
      <c r="A17" s="15">
        <v>13</v>
      </c>
      <c r="B17" s="16" t="s">
        <v>99</v>
      </c>
      <c r="C17" s="17">
        <v>464066.08783224021</v>
      </c>
      <c r="D17" s="14">
        <f t="shared" si="0"/>
        <v>2.6166489962535296E-2</v>
      </c>
    </row>
    <row r="18" spans="1:4" ht="16.5" thickTop="1" thickBot="1" x14ac:dyDescent="0.3">
      <c r="A18" s="15">
        <v>14</v>
      </c>
      <c r="B18" s="16" t="s">
        <v>100</v>
      </c>
      <c r="C18" s="17">
        <v>8302663.9512082813</v>
      </c>
      <c r="D18" s="14">
        <f t="shared" si="0"/>
        <v>0.46814791823386054</v>
      </c>
    </row>
    <row r="19" spans="1:4" ht="16.5" thickTop="1" thickBot="1" x14ac:dyDescent="0.3">
      <c r="A19" s="15">
        <v>15</v>
      </c>
      <c r="B19" s="16" t="s">
        <v>101</v>
      </c>
      <c r="C19" s="17">
        <v>24073.386390107888</v>
      </c>
      <c r="D19" s="14">
        <f t="shared" si="0"/>
        <v>1.3573843033510054E-3</v>
      </c>
    </row>
    <row r="20" spans="1:4" ht="16.5" thickTop="1" thickBot="1" x14ac:dyDescent="0.3">
      <c r="A20" s="15">
        <v>16</v>
      </c>
      <c r="B20" s="16" t="s">
        <v>102</v>
      </c>
      <c r="C20" s="17">
        <v>3154741.8242307631</v>
      </c>
      <c r="D20" s="14">
        <f t="shared" si="0"/>
        <v>0.17788095799830525</v>
      </c>
    </row>
    <row r="21" spans="1:4" ht="16.5" thickTop="1" thickBot="1" x14ac:dyDescent="0.3">
      <c r="A21" s="15">
        <v>17</v>
      </c>
      <c r="B21" s="16" t="s">
        <v>103</v>
      </c>
      <c r="C21" s="17">
        <v>684747.56240365433</v>
      </c>
      <c r="D21" s="14">
        <f t="shared" si="0"/>
        <v>3.8609673682906312E-2</v>
      </c>
    </row>
    <row r="22" spans="1:4" ht="16.5" thickTop="1" thickBot="1" x14ac:dyDescent="0.3">
      <c r="A22" s="15">
        <v>18</v>
      </c>
      <c r="B22" s="16" t="s">
        <v>104</v>
      </c>
      <c r="C22" s="17">
        <v>873196.76527668617</v>
      </c>
      <c r="D22" s="14">
        <f t="shared" si="0"/>
        <v>4.9235432178768523E-2</v>
      </c>
    </row>
    <row r="23" spans="1:4" ht="16.5" thickTop="1" thickBot="1" x14ac:dyDescent="0.3">
      <c r="A23" s="31"/>
      <c r="B23" s="18" t="s">
        <v>105</v>
      </c>
      <c r="C23" s="19">
        <f>SUM(C5:C22)</f>
        <v>17735129.49183026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40370.023550872502</v>
      </c>
      <c r="D7" s="14">
        <f t="shared" si="0"/>
        <v>2.1656045624475501E-2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186871.5213018776</v>
      </c>
      <c r="D9" s="14">
        <f t="shared" si="0"/>
        <v>0.10024512832222865</v>
      </c>
    </row>
    <row r="10" spans="1:6" ht="16.5" thickTop="1" thickBot="1" x14ac:dyDescent="0.3">
      <c r="A10" s="15">
        <v>6</v>
      </c>
      <c r="B10" s="16" t="s">
        <v>92</v>
      </c>
      <c r="C10" s="17">
        <v>2118.5417386118079</v>
      </c>
      <c r="D10" s="14">
        <f t="shared" si="0"/>
        <v>1.1364679163716118E-3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357869.58221975161</v>
      </c>
      <c r="D14" s="14">
        <f t="shared" si="0"/>
        <v>0.19197511714098142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124764.22611993742</v>
      </c>
      <c r="D17" s="14">
        <f t="shared" si="0"/>
        <v>6.6928367523762508E-2</v>
      </c>
    </row>
    <row r="18" spans="1:4" ht="16.5" thickTop="1" thickBot="1" x14ac:dyDescent="0.3">
      <c r="A18" s="15">
        <v>14</v>
      </c>
      <c r="B18" s="16" t="s">
        <v>100</v>
      </c>
      <c r="C18" s="17">
        <v>367752.91266310692</v>
      </c>
      <c r="D18" s="14">
        <f t="shared" si="0"/>
        <v>0.19727691872981018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641616.41400944244</v>
      </c>
      <c r="D20" s="14">
        <f t="shared" si="0"/>
        <v>0.34418791749504796</v>
      </c>
    </row>
    <row r="21" spans="1:4" ht="16.5" thickTop="1" thickBot="1" x14ac:dyDescent="0.3">
      <c r="A21" s="15">
        <v>17</v>
      </c>
      <c r="B21" s="16" t="s">
        <v>103</v>
      </c>
      <c r="C21" s="17">
        <v>27741.695297218139</v>
      </c>
      <c r="D21" s="14">
        <f t="shared" si="0"/>
        <v>1.4881720797110339E-2</v>
      </c>
    </row>
    <row r="22" spans="1:4" ht="16.5" thickTop="1" thickBot="1" x14ac:dyDescent="0.3">
      <c r="A22" s="15">
        <v>18</v>
      </c>
      <c r="B22" s="16" t="s">
        <v>104</v>
      </c>
      <c r="C22" s="17">
        <v>115040.7471278258</v>
      </c>
      <c r="D22" s="14">
        <f t="shared" si="0"/>
        <v>6.1712316450211746E-2</v>
      </c>
    </row>
    <row r="23" spans="1:4" ht="16.5" thickTop="1" thickBot="1" x14ac:dyDescent="0.3">
      <c r="A23" s="31"/>
      <c r="B23" s="18" t="s">
        <v>105</v>
      </c>
      <c r="C23" s="19">
        <f>SUM(C5:C22)</f>
        <v>1864145.6640286443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11892.219693521596</v>
      </c>
      <c r="D5" s="14">
        <f>C5/C$23</f>
        <v>4.7284509457361175E-4</v>
      </c>
    </row>
    <row r="6" spans="1:6" ht="16.5" thickTop="1" thickBot="1" x14ac:dyDescent="0.3">
      <c r="A6" s="15">
        <v>2</v>
      </c>
      <c r="B6" s="16" t="s">
        <v>88</v>
      </c>
      <c r="C6" s="17">
        <v>17509.856079004738</v>
      </c>
      <c r="D6" s="14">
        <f t="shared" ref="D6:D23" si="0">C6/C$23</f>
        <v>6.9620724869030436E-4</v>
      </c>
    </row>
    <row r="7" spans="1:6" ht="16.5" thickTop="1" thickBot="1" x14ac:dyDescent="0.3">
      <c r="A7" s="15">
        <v>3</v>
      </c>
      <c r="B7" s="16" t="s">
        <v>89</v>
      </c>
      <c r="C7" s="17">
        <v>611095.09730366222</v>
      </c>
      <c r="D7" s="14">
        <f t="shared" si="0"/>
        <v>2.4297677517295682E-2</v>
      </c>
    </row>
    <row r="8" spans="1:6" ht="16.5" thickTop="1" thickBot="1" x14ac:dyDescent="0.3">
      <c r="A8" s="15">
        <v>4</v>
      </c>
      <c r="B8" s="16" t="s">
        <v>90</v>
      </c>
      <c r="C8" s="17">
        <v>741307.43603040837</v>
      </c>
      <c r="D8" s="14">
        <f t="shared" si="0"/>
        <v>2.9475034411689454E-2</v>
      </c>
    </row>
    <row r="9" spans="1:6" ht="16.5" thickTop="1" thickBot="1" x14ac:dyDescent="0.3">
      <c r="A9" s="15">
        <v>5</v>
      </c>
      <c r="B9" s="16" t="s">
        <v>91</v>
      </c>
      <c r="C9" s="17">
        <v>2832446.4477176573</v>
      </c>
      <c r="D9" s="14">
        <f t="shared" si="0"/>
        <v>0.11262055721820778</v>
      </c>
    </row>
    <row r="10" spans="1:6" ht="16.5" thickTop="1" thickBot="1" x14ac:dyDescent="0.3">
      <c r="A10" s="15">
        <v>6</v>
      </c>
      <c r="B10" s="16" t="s">
        <v>92</v>
      </c>
      <c r="C10" s="17">
        <v>191679.32894846299</v>
      </c>
      <c r="D10" s="14">
        <f t="shared" si="0"/>
        <v>7.6213383842729148E-3</v>
      </c>
    </row>
    <row r="11" spans="1:6" ht="16.5" thickTop="1" thickBot="1" x14ac:dyDescent="0.3">
      <c r="A11" s="15">
        <v>7</v>
      </c>
      <c r="B11" s="16" t="s">
        <v>93</v>
      </c>
      <c r="C11" s="17">
        <v>9191.4435666176578</v>
      </c>
      <c r="D11" s="14">
        <f t="shared" si="0"/>
        <v>3.6545986489746219E-4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53593.723380797375</v>
      </c>
      <c r="D13" s="14">
        <f t="shared" si="0"/>
        <v>2.1309334887540101E-3</v>
      </c>
    </row>
    <row r="14" spans="1:6" ht="16.5" thickTop="1" thickBot="1" x14ac:dyDescent="0.3">
      <c r="A14" s="15">
        <v>10</v>
      </c>
      <c r="B14" s="16" t="s">
        <v>96</v>
      </c>
      <c r="C14" s="17">
        <v>3006658.9372581444</v>
      </c>
      <c r="D14" s="14">
        <f t="shared" si="0"/>
        <v>0.11954739873439259</v>
      </c>
    </row>
    <row r="15" spans="1:6" ht="16.5" thickTop="1" thickBot="1" x14ac:dyDescent="0.3">
      <c r="A15" s="15">
        <v>11</v>
      </c>
      <c r="B15" s="16" t="s">
        <v>97</v>
      </c>
      <c r="C15" s="17">
        <v>774316.65879894432</v>
      </c>
      <c r="D15" s="14">
        <f t="shared" si="0"/>
        <v>3.0787510086040859E-2</v>
      </c>
    </row>
    <row r="16" spans="1:6" ht="16.5" thickTop="1" thickBot="1" x14ac:dyDescent="0.3">
      <c r="A16" s="15">
        <v>12</v>
      </c>
      <c r="B16" s="16" t="s">
        <v>98</v>
      </c>
      <c r="C16" s="17">
        <v>451235.52022443136</v>
      </c>
      <c r="D16" s="14">
        <f t="shared" si="0"/>
        <v>1.794152040024341E-2</v>
      </c>
    </row>
    <row r="17" spans="1:4" ht="16.5" thickTop="1" thickBot="1" x14ac:dyDescent="0.3">
      <c r="A17" s="15">
        <v>13</v>
      </c>
      <c r="B17" s="16" t="s">
        <v>99</v>
      </c>
      <c r="C17" s="17">
        <v>421997.34821098397</v>
      </c>
      <c r="D17" s="14">
        <f t="shared" si="0"/>
        <v>1.6778985014323029E-2</v>
      </c>
    </row>
    <row r="18" spans="1:4" ht="16.5" thickTop="1" thickBot="1" x14ac:dyDescent="0.3">
      <c r="A18" s="15">
        <v>14</v>
      </c>
      <c r="B18" s="16" t="s">
        <v>100</v>
      </c>
      <c r="C18" s="17">
        <v>8401818.2791930456</v>
      </c>
      <c r="D18" s="14">
        <f t="shared" si="0"/>
        <v>0.33406367029861844</v>
      </c>
    </row>
    <row r="19" spans="1:4" ht="16.5" thickTop="1" thickBot="1" x14ac:dyDescent="0.3">
      <c r="A19" s="15">
        <v>15</v>
      </c>
      <c r="B19" s="16" t="s">
        <v>101</v>
      </c>
      <c r="C19" s="17">
        <v>139119.08817805178</v>
      </c>
      <c r="D19" s="14">
        <f t="shared" si="0"/>
        <v>5.5314970713483203E-3</v>
      </c>
    </row>
    <row r="20" spans="1:4" ht="16.5" thickTop="1" thickBot="1" x14ac:dyDescent="0.3">
      <c r="A20" s="15">
        <v>16</v>
      </c>
      <c r="B20" s="16" t="s">
        <v>102</v>
      </c>
      <c r="C20" s="17">
        <v>4372737.1906985566</v>
      </c>
      <c r="D20" s="14">
        <f t="shared" si="0"/>
        <v>0.17386386930000702</v>
      </c>
    </row>
    <row r="21" spans="1:4" ht="16.5" thickTop="1" thickBot="1" x14ac:dyDescent="0.3">
      <c r="A21" s="15">
        <v>17</v>
      </c>
      <c r="B21" s="16" t="s">
        <v>103</v>
      </c>
      <c r="C21" s="17">
        <v>775641.93286176841</v>
      </c>
      <c r="D21" s="14">
        <f t="shared" si="0"/>
        <v>3.0840204146167699E-2</v>
      </c>
    </row>
    <row r="22" spans="1:4" ht="16.5" thickTop="1" thickBot="1" x14ac:dyDescent="0.3">
      <c r="A22" s="15">
        <v>18</v>
      </c>
      <c r="B22" s="16" t="s">
        <v>104</v>
      </c>
      <c r="C22" s="17">
        <v>2338109.6382297995</v>
      </c>
      <c r="D22" s="14">
        <f t="shared" si="0"/>
        <v>9.2965291720477489E-2</v>
      </c>
    </row>
    <row r="23" spans="1:4" ht="16.5" thickTop="1" thickBot="1" x14ac:dyDescent="0.3">
      <c r="A23" s="31"/>
      <c r="B23" s="18" t="s">
        <v>105</v>
      </c>
      <c r="C23" s="19">
        <f>SUM(C5:C22)</f>
        <v>25150350.146373857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7043.8234938777487</v>
      </c>
      <c r="D5" s="14">
        <f>C5/C$23</f>
        <v>8.6512086508377549E-4</v>
      </c>
    </row>
    <row r="6" spans="1:6" ht="16.5" thickTop="1" thickBot="1" x14ac:dyDescent="0.3">
      <c r="A6" s="15">
        <v>2</v>
      </c>
      <c r="B6" s="16" t="s">
        <v>88</v>
      </c>
      <c r="C6" s="17">
        <v>3703.9661085731568</v>
      </c>
      <c r="D6" s="14">
        <f t="shared" ref="D6:D23" si="0">C6/C$23</f>
        <v>4.549203095271952E-4</v>
      </c>
    </row>
    <row r="7" spans="1:6" ht="16.5" thickTop="1" thickBot="1" x14ac:dyDescent="0.3">
      <c r="A7" s="15">
        <v>3</v>
      </c>
      <c r="B7" s="16" t="s">
        <v>89</v>
      </c>
      <c r="C7" s="17">
        <v>56915.822645236913</v>
      </c>
      <c r="D7" s="14">
        <f t="shared" si="0"/>
        <v>6.9903889225218395E-3</v>
      </c>
    </row>
    <row r="8" spans="1:6" ht="16.5" thickTop="1" thickBot="1" x14ac:dyDescent="0.3">
      <c r="A8" s="15">
        <v>4</v>
      </c>
      <c r="B8" s="16" t="s">
        <v>90</v>
      </c>
      <c r="C8" s="17">
        <v>614653.91263524117</v>
      </c>
      <c r="D8" s="14">
        <f t="shared" si="0"/>
        <v>7.5491659478450324E-2</v>
      </c>
    </row>
    <row r="9" spans="1:6" ht="16.5" thickTop="1" thickBot="1" x14ac:dyDescent="0.3">
      <c r="A9" s="15">
        <v>5</v>
      </c>
      <c r="B9" s="16" t="s">
        <v>91</v>
      </c>
      <c r="C9" s="17">
        <v>125285.553136752</v>
      </c>
      <c r="D9" s="14">
        <f t="shared" si="0"/>
        <v>1.5387544308339446E-2</v>
      </c>
    </row>
    <row r="10" spans="1:6" ht="16.5" thickTop="1" thickBot="1" x14ac:dyDescent="0.3">
      <c r="A10" s="15">
        <v>6</v>
      </c>
      <c r="B10" s="16" t="s">
        <v>92</v>
      </c>
      <c r="C10" s="17">
        <v>73400.806576468123</v>
      </c>
      <c r="D10" s="14">
        <f t="shared" si="0"/>
        <v>9.0150710531678585E-3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286.93920042521961</v>
      </c>
      <c r="D13" s="14">
        <f t="shared" si="0"/>
        <v>3.5241810007600568E-5</v>
      </c>
    </row>
    <row r="14" spans="1:6" ht="16.5" thickTop="1" thickBot="1" x14ac:dyDescent="0.3">
      <c r="A14" s="15">
        <v>10</v>
      </c>
      <c r="B14" s="16" t="s">
        <v>96</v>
      </c>
      <c r="C14" s="17">
        <v>1123984.8248337572</v>
      </c>
      <c r="D14" s="14">
        <f t="shared" si="0"/>
        <v>0.13804757101684587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279560.57650975435</v>
      </c>
      <c r="D16" s="14">
        <f t="shared" si="0"/>
        <v>3.4335569027765765E-2</v>
      </c>
    </row>
    <row r="17" spans="1:4" ht="16.5" thickTop="1" thickBot="1" x14ac:dyDescent="0.3">
      <c r="A17" s="15">
        <v>13</v>
      </c>
      <c r="B17" s="16" t="s">
        <v>99</v>
      </c>
      <c r="C17" s="17">
        <v>148936.04816855834</v>
      </c>
      <c r="D17" s="14">
        <f t="shared" si="0"/>
        <v>1.8292292949380697E-2</v>
      </c>
    </row>
    <row r="18" spans="1:4" ht="16.5" thickTop="1" thickBot="1" x14ac:dyDescent="0.3">
      <c r="A18" s="15">
        <v>14</v>
      </c>
      <c r="B18" s="16" t="s">
        <v>100</v>
      </c>
      <c r="C18" s="17">
        <v>639557.26431461284</v>
      </c>
      <c r="D18" s="14">
        <f t="shared" si="0"/>
        <v>7.8550283699666143E-2</v>
      </c>
    </row>
    <row r="19" spans="1:4" ht="16.5" thickTop="1" thickBot="1" x14ac:dyDescent="0.3">
      <c r="A19" s="15">
        <v>15</v>
      </c>
      <c r="B19" s="16" t="s">
        <v>101</v>
      </c>
      <c r="C19" s="17">
        <v>41453.515158144844</v>
      </c>
      <c r="D19" s="14">
        <f t="shared" si="0"/>
        <v>5.0913116896736492E-3</v>
      </c>
    </row>
    <row r="20" spans="1:4" ht="16.5" thickTop="1" thickBot="1" x14ac:dyDescent="0.3">
      <c r="A20" s="15">
        <v>16</v>
      </c>
      <c r="B20" s="16" t="s">
        <v>102</v>
      </c>
      <c r="C20" s="17">
        <v>2166303.9444185304</v>
      </c>
      <c r="D20" s="14">
        <f t="shared" si="0"/>
        <v>0.26606497792834682</v>
      </c>
    </row>
    <row r="21" spans="1:4" ht="16.5" thickTop="1" thickBot="1" x14ac:dyDescent="0.3">
      <c r="A21" s="15">
        <v>17</v>
      </c>
      <c r="B21" s="16" t="s">
        <v>103</v>
      </c>
      <c r="C21" s="17">
        <v>405818.69858265098</v>
      </c>
      <c r="D21" s="14">
        <f t="shared" si="0"/>
        <v>4.9842564040700858E-2</v>
      </c>
    </row>
    <row r="22" spans="1:4" ht="16.5" thickTop="1" thickBot="1" x14ac:dyDescent="0.3">
      <c r="A22" s="15">
        <v>18</v>
      </c>
      <c r="B22" s="16" t="s">
        <v>104</v>
      </c>
      <c r="C22" s="17">
        <v>2455105.1817329507</v>
      </c>
      <c r="D22" s="14">
        <f t="shared" si="0"/>
        <v>0.30153548290052218</v>
      </c>
    </row>
    <row r="23" spans="1:4" ht="16.5" thickTop="1" thickBot="1" x14ac:dyDescent="0.3">
      <c r="A23" s="31"/>
      <c r="B23" s="18" t="s">
        <v>105</v>
      </c>
      <c r="C23" s="19">
        <f>SUM(C5:C22)</f>
        <v>8142010.8775155339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172959.98733965735</v>
      </c>
      <c r="D7" s="14">
        <f t="shared" si="0"/>
        <v>1.0585995229720695E-2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1127303.079272853</v>
      </c>
      <c r="D9" s="14">
        <f t="shared" si="0"/>
        <v>6.8996449428483833E-2</v>
      </c>
    </row>
    <row r="10" spans="1:6" ht="16.5" thickTop="1" thickBot="1" x14ac:dyDescent="0.3">
      <c r="A10" s="15">
        <v>6</v>
      </c>
      <c r="B10" s="16" t="s">
        <v>92</v>
      </c>
      <c r="C10" s="17">
        <v>118413.56804634734</v>
      </c>
      <c r="D10" s="14">
        <f t="shared" si="0"/>
        <v>7.2474881951232872E-3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6314.9579229582341</v>
      </c>
      <c r="D13" s="14">
        <f t="shared" si="0"/>
        <v>3.8650624041179589E-4</v>
      </c>
    </row>
    <row r="14" spans="1:6" ht="16.5" thickTop="1" thickBot="1" x14ac:dyDescent="0.3">
      <c r="A14" s="15">
        <v>10</v>
      </c>
      <c r="B14" s="16" t="s">
        <v>96</v>
      </c>
      <c r="C14" s="17">
        <v>1506982.4465817709</v>
      </c>
      <c r="D14" s="14">
        <f t="shared" si="0"/>
        <v>9.2234679454845606E-2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3265379.6874996694</v>
      </c>
      <c r="D16" s="14">
        <f t="shared" si="0"/>
        <v>0.19985717116881721</v>
      </c>
    </row>
    <row r="17" spans="1:4" ht="16.5" thickTop="1" thickBot="1" x14ac:dyDescent="0.3">
      <c r="A17" s="15">
        <v>13</v>
      </c>
      <c r="B17" s="16" t="s">
        <v>99</v>
      </c>
      <c r="C17" s="17">
        <v>236893.62979311548</v>
      </c>
      <c r="D17" s="14">
        <f t="shared" si="0"/>
        <v>1.449904612918613E-2</v>
      </c>
    </row>
    <row r="18" spans="1:4" ht="16.5" thickTop="1" thickBot="1" x14ac:dyDescent="0.3">
      <c r="A18" s="15">
        <v>14</v>
      </c>
      <c r="B18" s="16" t="s">
        <v>100</v>
      </c>
      <c r="C18" s="17">
        <v>3501935.8733072896</v>
      </c>
      <c r="D18" s="14">
        <f t="shared" si="0"/>
        <v>0.21433556407944279</v>
      </c>
    </row>
    <row r="19" spans="1:4" ht="16.5" thickTop="1" thickBot="1" x14ac:dyDescent="0.3">
      <c r="A19" s="15">
        <v>15</v>
      </c>
      <c r="B19" s="16" t="s">
        <v>101</v>
      </c>
      <c r="C19" s="17">
        <v>19426.806912762095</v>
      </c>
      <c r="D19" s="14">
        <f t="shared" si="0"/>
        <v>1.1890153813630129E-3</v>
      </c>
    </row>
    <row r="20" spans="1:4" ht="16.5" thickTop="1" thickBot="1" x14ac:dyDescent="0.3">
      <c r="A20" s="15">
        <v>16</v>
      </c>
      <c r="B20" s="16" t="s">
        <v>102</v>
      </c>
      <c r="C20" s="17">
        <v>1639456.3795808358</v>
      </c>
      <c r="D20" s="14">
        <f t="shared" si="0"/>
        <v>0.10034273059638785</v>
      </c>
    </row>
    <row r="21" spans="1:4" ht="16.5" thickTop="1" thickBot="1" x14ac:dyDescent="0.3">
      <c r="A21" s="15">
        <v>17</v>
      </c>
      <c r="B21" s="16" t="s">
        <v>103</v>
      </c>
      <c r="C21" s="17">
        <v>702953.98169626307</v>
      </c>
      <c r="D21" s="14">
        <f t="shared" si="0"/>
        <v>4.3024213931840312E-2</v>
      </c>
    </row>
    <row r="22" spans="1:4" ht="16.5" thickTop="1" thickBot="1" x14ac:dyDescent="0.3">
      <c r="A22" s="15">
        <v>18</v>
      </c>
      <c r="B22" s="16" t="s">
        <v>104</v>
      </c>
      <c r="C22" s="17">
        <v>4040546.1313477382</v>
      </c>
      <c r="D22" s="14">
        <f t="shared" si="0"/>
        <v>0.24730114016437754</v>
      </c>
    </row>
    <row r="23" spans="1:4" ht="16.5" thickTop="1" thickBot="1" x14ac:dyDescent="0.3">
      <c r="A23" s="31"/>
      <c r="B23" s="18" t="s">
        <v>105</v>
      </c>
      <c r="C23" s="19">
        <f>SUM(C5:C22)</f>
        <v>16338566.52930126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1961043.2950357087</v>
      </c>
      <c r="D5" s="14">
        <f>C5/C$23</f>
        <v>3.2466113408359525E-2</v>
      </c>
    </row>
    <row r="6" spans="1:6" ht="16.5" thickTop="1" thickBot="1" x14ac:dyDescent="0.3">
      <c r="A6" s="15">
        <v>2</v>
      </c>
      <c r="B6" s="16" t="s">
        <v>88</v>
      </c>
      <c r="C6" s="17">
        <v>151952.91761883261</v>
      </c>
      <c r="D6" s="14">
        <f t="shared" ref="D6:D23" si="0">C6/C$23</f>
        <v>2.5156612649157757E-3</v>
      </c>
    </row>
    <row r="7" spans="1:6" ht="16.5" thickTop="1" thickBot="1" x14ac:dyDescent="0.3">
      <c r="A7" s="15">
        <v>3</v>
      </c>
      <c r="B7" s="16" t="s">
        <v>89</v>
      </c>
      <c r="C7" s="17">
        <v>722555.13181437983</v>
      </c>
      <c r="D7" s="14">
        <f t="shared" si="0"/>
        <v>1.1962284011098624E-2</v>
      </c>
    </row>
    <row r="8" spans="1:6" ht="16.5" thickTop="1" thickBot="1" x14ac:dyDescent="0.3">
      <c r="A8" s="15">
        <v>4</v>
      </c>
      <c r="B8" s="16" t="s">
        <v>90</v>
      </c>
      <c r="C8" s="17">
        <v>2382679.2805996733</v>
      </c>
      <c r="D8" s="14">
        <f t="shared" si="0"/>
        <v>3.9446521112267895E-2</v>
      </c>
    </row>
    <row r="9" spans="1:6" ht="16.5" thickTop="1" thickBot="1" x14ac:dyDescent="0.3">
      <c r="A9" s="15">
        <v>5</v>
      </c>
      <c r="B9" s="16" t="s">
        <v>91</v>
      </c>
      <c r="C9" s="17">
        <v>629956.24362149241</v>
      </c>
      <c r="D9" s="14">
        <f t="shared" si="0"/>
        <v>1.0429260230762584E-2</v>
      </c>
    </row>
    <row r="10" spans="1:6" ht="16.5" thickTop="1" thickBot="1" x14ac:dyDescent="0.3">
      <c r="A10" s="15">
        <v>6</v>
      </c>
      <c r="B10" s="16" t="s">
        <v>92</v>
      </c>
      <c r="C10" s="17">
        <v>2797483.0035214652</v>
      </c>
      <c r="D10" s="14">
        <f t="shared" si="0"/>
        <v>4.6313817079001465E-2</v>
      </c>
    </row>
    <row r="11" spans="1:6" ht="16.5" thickTop="1" thickBot="1" x14ac:dyDescent="0.3">
      <c r="A11" s="15">
        <v>7</v>
      </c>
      <c r="B11" s="16" t="s">
        <v>93</v>
      </c>
      <c r="C11" s="17">
        <v>417934.27453240124</v>
      </c>
      <c r="D11" s="14">
        <f t="shared" si="0"/>
        <v>6.9191239115209482E-3</v>
      </c>
    </row>
    <row r="12" spans="1:6" ht="16.5" thickTop="1" thickBot="1" x14ac:dyDescent="0.3">
      <c r="A12" s="15">
        <v>8</v>
      </c>
      <c r="B12" s="16" t="s">
        <v>94</v>
      </c>
      <c r="C12" s="17">
        <v>22242.457286331497</v>
      </c>
      <c r="D12" s="14">
        <f t="shared" si="0"/>
        <v>3.6823569503368958E-4</v>
      </c>
    </row>
    <row r="13" spans="1:6" ht="16.5" thickTop="1" thickBot="1" x14ac:dyDescent="0.3">
      <c r="A13" s="15">
        <v>9</v>
      </c>
      <c r="B13" s="16" t="s">
        <v>95</v>
      </c>
      <c r="C13" s="17">
        <v>160524.92195884438</v>
      </c>
      <c r="D13" s="14">
        <f t="shared" si="0"/>
        <v>2.6575753500072546E-3</v>
      </c>
    </row>
    <row r="14" spans="1:6" ht="16.5" thickTop="1" thickBot="1" x14ac:dyDescent="0.3">
      <c r="A14" s="15">
        <v>10</v>
      </c>
      <c r="B14" s="16" t="s">
        <v>96</v>
      </c>
      <c r="C14" s="17">
        <v>8860436.448806379</v>
      </c>
      <c r="D14" s="14">
        <f t="shared" si="0"/>
        <v>0.14668923186077445</v>
      </c>
    </row>
    <row r="15" spans="1:6" ht="16.5" thickTop="1" thickBot="1" x14ac:dyDescent="0.3">
      <c r="A15" s="15">
        <v>11</v>
      </c>
      <c r="B15" s="16" t="s">
        <v>97</v>
      </c>
      <c r="C15" s="17">
        <v>132131.89785418194</v>
      </c>
      <c r="D15" s="14">
        <f t="shared" si="0"/>
        <v>2.1875137542628981E-3</v>
      </c>
    </row>
    <row r="16" spans="1:6" ht="16.5" thickTop="1" thickBot="1" x14ac:dyDescent="0.3">
      <c r="A16" s="15">
        <v>12</v>
      </c>
      <c r="B16" s="16" t="s">
        <v>98</v>
      </c>
      <c r="C16" s="17">
        <v>258778.82599148186</v>
      </c>
      <c r="D16" s="14">
        <f t="shared" si="0"/>
        <v>4.2842209213787919E-3</v>
      </c>
    </row>
    <row r="17" spans="1:4" ht="16.5" thickTop="1" thickBot="1" x14ac:dyDescent="0.3">
      <c r="A17" s="15">
        <v>13</v>
      </c>
      <c r="B17" s="16" t="s">
        <v>99</v>
      </c>
      <c r="C17" s="17">
        <v>939267.24869122973</v>
      </c>
      <c r="D17" s="14">
        <f t="shared" si="0"/>
        <v>1.5550068218260332E-2</v>
      </c>
    </row>
    <row r="18" spans="1:4" ht="16.5" thickTop="1" thickBot="1" x14ac:dyDescent="0.3">
      <c r="A18" s="15">
        <v>14</v>
      </c>
      <c r="B18" s="16" t="s">
        <v>100</v>
      </c>
      <c r="C18" s="17">
        <v>10659608.540379813</v>
      </c>
      <c r="D18" s="14">
        <f t="shared" si="0"/>
        <v>0.17647548151372508</v>
      </c>
    </row>
    <row r="19" spans="1:4" ht="16.5" thickTop="1" thickBot="1" x14ac:dyDescent="0.3">
      <c r="A19" s="15">
        <v>15</v>
      </c>
      <c r="B19" s="16" t="s">
        <v>101</v>
      </c>
      <c r="C19" s="17">
        <v>1327234.3906093694</v>
      </c>
      <c r="D19" s="14">
        <f t="shared" si="0"/>
        <v>2.1973070331531921E-2</v>
      </c>
    </row>
    <row r="20" spans="1:4" ht="16.5" thickTop="1" thickBot="1" x14ac:dyDescent="0.3">
      <c r="A20" s="15">
        <v>16</v>
      </c>
      <c r="B20" s="16" t="s">
        <v>102</v>
      </c>
      <c r="C20" s="17">
        <v>4891337.7646649312</v>
      </c>
      <c r="D20" s="14">
        <f t="shared" si="0"/>
        <v>8.0978694855032146E-2</v>
      </c>
    </row>
    <row r="21" spans="1:4" ht="16.5" thickTop="1" thickBot="1" x14ac:dyDescent="0.3">
      <c r="A21" s="15">
        <v>17</v>
      </c>
      <c r="B21" s="16" t="s">
        <v>103</v>
      </c>
      <c r="C21" s="17">
        <v>19877519.763556059</v>
      </c>
      <c r="D21" s="14">
        <f t="shared" si="0"/>
        <v>0.32908289814619707</v>
      </c>
    </row>
    <row r="22" spans="1:4" ht="16.5" thickTop="1" thickBot="1" x14ac:dyDescent="0.3">
      <c r="A22" s="15">
        <v>18</v>
      </c>
      <c r="B22" s="16" t="s">
        <v>104</v>
      </c>
      <c r="C22" s="17">
        <v>4210087.1059398279</v>
      </c>
      <c r="D22" s="14">
        <f t="shared" si="0"/>
        <v>6.9700228335869391E-2</v>
      </c>
    </row>
    <row r="23" spans="1:4" ht="16.5" thickTop="1" thickBot="1" x14ac:dyDescent="0.3">
      <c r="A23" s="31"/>
      <c r="B23" s="18" t="s">
        <v>105</v>
      </c>
      <c r="C23" s="19">
        <f>SUM(C5:C22)</f>
        <v>60402773.512482412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15592.776750896937</v>
      </c>
      <c r="D7" s="14">
        <f t="shared" si="0"/>
        <v>2.9830734282629709E-2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21431.024441553232</v>
      </c>
      <c r="D9" s="14">
        <f t="shared" si="0"/>
        <v>4.0999958232823597E-2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7013.7151427171384</v>
      </c>
      <c r="D14" s="14">
        <f t="shared" si="0"/>
        <v>1.3418025288178139E-2</v>
      </c>
    </row>
    <row r="15" spans="1:6" ht="16.5" thickTop="1" thickBot="1" x14ac:dyDescent="0.3">
      <c r="A15" s="15">
        <v>11</v>
      </c>
      <c r="B15" s="16" t="s">
        <v>97</v>
      </c>
      <c r="C15" s="17">
        <v>472.89372536046108</v>
      </c>
      <c r="D15" s="14">
        <f t="shared" si="0"/>
        <v>9.046988416825327E-4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11233.007706235947</v>
      </c>
      <c r="D17" s="14">
        <f t="shared" si="0"/>
        <v>2.1490006137629154E-2</v>
      </c>
    </row>
    <row r="18" spans="1:4" ht="16.5" thickTop="1" thickBot="1" x14ac:dyDescent="0.3">
      <c r="A18" s="15">
        <v>14</v>
      </c>
      <c r="B18" s="16" t="s">
        <v>100</v>
      </c>
      <c r="C18" s="17">
        <v>355063.85098632338</v>
      </c>
      <c r="D18" s="14">
        <f t="shared" si="0"/>
        <v>0.67927704996680427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83169.991302608221</v>
      </c>
      <c r="D20" s="14">
        <f t="shared" si="0"/>
        <v>0.15911354022906887</v>
      </c>
    </row>
    <row r="21" spans="1:4" ht="16.5" thickTop="1" thickBot="1" x14ac:dyDescent="0.3">
      <c r="A21" s="15">
        <v>17</v>
      </c>
      <c r="B21" s="16" t="s">
        <v>103</v>
      </c>
      <c r="C21" s="17">
        <v>6564.8744301529641</v>
      </c>
      <c r="D21" s="14">
        <f t="shared" si="0"/>
        <v>1.2559342563117134E-2</v>
      </c>
    </row>
    <row r="22" spans="1:4" ht="16.5" thickTop="1" thickBot="1" x14ac:dyDescent="0.3">
      <c r="A22" s="15">
        <v>18</v>
      </c>
      <c r="B22" s="16" t="s">
        <v>104</v>
      </c>
      <c r="C22" s="17">
        <v>22166.311211934502</v>
      </c>
      <c r="D22" s="14">
        <f t="shared" si="0"/>
        <v>4.2406644458066634E-2</v>
      </c>
    </row>
    <row r="23" spans="1:4" ht="16.5" thickTop="1" thickBot="1" x14ac:dyDescent="0.3">
      <c r="A23" s="31"/>
      <c r="B23" s="18" t="s">
        <v>105</v>
      </c>
      <c r="C23" s="19">
        <f>SUM(C5:C22)</f>
        <v>522708.44569778274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13564.396530675051</v>
      </c>
      <c r="D5" s="14">
        <f>C5/C$23</f>
        <v>7.5234853945974219E-4</v>
      </c>
    </row>
    <row r="6" spans="1:6" ht="16.5" thickTop="1" thickBot="1" x14ac:dyDescent="0.3">
      <c r="A6" s="15">
        <v>2</v>
      </c>
      <c r="B6" s="16" t="s">
        <v>88</v>
      </c>
      <c r="C6" s="17">
        <v>5591.656846830736</v>
      </c>
      <c r="D6" s="14">
        <f t="shared" ref="D6:D23" si="0">C6/C$23</f>
        <v>3.101409526298927E-4</v>
      </c>
    </row>
    <row r="7" spans="1:6" ht="16.5" thickTop="1" thickBot="1" x14ac:dyDescent="0.3">
      <c r="A7" s="15">
        <v>3</v>
      </c>
      <c r="B7" s="16" t="s">
        <v>89</v>
      </c>
      <c r="C7" s="17">
        <v>108280.63188034795</v>
      </c>
      <c r="D7" s="14">
        <f t="shared" si="0"/>
        <v>6.0057795466779661E-3</v>
      </c>
    </row>
    <row r="8" spans="1:6" ht="16.5" thickTop="1" thickBot="1" x14ac:dyDescent="0.3">
      <c r="A8" s="15">
        <v>4</v>
      </c>
      <c r="B8" s="16" t="s">
        <v>90</v>
      </c>
      <c r="C8" s="17">
        <v>8124343.8164836131</v>
      </c>
      <c r="D8" s="14">
        <f t="shared" si="0"/>
        <v>0.45061630206530429</v>
      </c>
    </row>
    <row r="9" spans="1:6" ht="16.5" thickTop="1" thickBot="1" x14ac:dyDescent="0.3">
      <c r="A9" s="15">
        <v>5</v>
      </c>
      <c r="B9" s="16" t="s">
        <v>91</v>
      </c>
      <c r="C9" s="17">
        <v>37067.851398289713</v>
      </c>
      <c r="D9" s="14">
        <f t="shared" si="0"/>
        <v>2.0559664263240279E-3</v>
      </c>
    </row>
    <row r="10" spans="1:6" ht="16.5" thickTop="1" thickBot="1" x14ac:dyDescent="0.3">
      <c r="A10" s="15">
        <v>6</v>
      </c>
      <c r="B10" s="16" t="s">
        <v>92</v>
      </c>
      <c r="C10" s="17">
        <v>188555.90543496382</v>
      </c>
      <c r="D10" s="14">
        <f t="shared" si="0"/>
        <v>1.0458243368195345E-2</v>
      </c>
    </row>
    <row r="11" spans="1:6" ht="16.5" thickTop="1" thickBot="1" x14ac:dyDescent="0.3">
      <c r="A11" s="15">
        <v>7</v>
      </c>
      <c r="B11" s="16" t="s">
        <v>93</v>
      </c>
      <c r="C11" s="17">
        <v>221.48056787030501</v>
      </c>
      <c r="D11" s="14">
        <f t="shared" si="0"/>
        <v>1.2284408036812656E-5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3118.225678860947</v>
      </c>
      <c r="D13" s="14">
        <f t="shared" si="0"/>
        <v>1.7295222311523986E-4</v>
      </c>
    </row>
    <row r="14" spans="1:6" ht="16.5" thickTop="1" thickBot="1" x14ac:dyDescent="0.3">
      <c r="A14" s="15">
        <v>10</v>
      </c>
      <c r="B14" s="16" t="s">
        <v>96</v>
      </c>
      <c r="C14" s="17">
        <v>920430.6265515316</v>
      </c>
      <c r="D14" s="14">
        <f t="shared" si="0"/>
        <v>5.105163624449114E-2</v>
      </c>
    </row>
    <row r="15" spans="1:6" ht="16.5" thickTop="1" thickBot="1" x14ac:dyDescent="0.3">
      <c r="A15" s="15">
        <v>11</v>
      </c>
      <c r="B15" s="16" t="s">
        <v>97</v>
      </c>
      <c r="C15" s="17">
        <v>347335.71234000503</v>
      </c>
      <c r="D15" s="14">
        <f t="shared" si="0"/>
        <v>1.9264956999027447E-2</v>
      </c>
    </row>
    <row r="16" spans="1:6" ht="16.5" thickTop="1" thickBot="1" x14ac:dyDescent="0.3">
      <c r="A16" s="15">
        <v>12</v>
      </c>
      <c r="B16" s="16" t="s">
        <v>98</v>
      </c>
      <c r="C16" s="17">
        <v>29180.713157430837</v>
      </c>
      <c r="D16" s="14">
        <f t="shared" si="0"/>
        <v>1.6185067190227739E-3</v>
      </c>
    </row>
    <row r="17" spans="1:4" ht="16.5" thickTop="1" thickBot="1" x14ac:dyDescent="0.3">
      <c r="A17" s="15">
        <v>13</v>
      </c>
      <c r="B17" s="16" t="s">
        <v>99</v>
      </c>
      <c r="C17" s="17">
        <v>250019.9287414838</v>
      </c>
      <c r="D17" s="14">
        <f t="shared" si="0"/>
        <v>1.386734218504323E-2</v>
      </c>
    </row>
    <row r="18" spans="1:4" ht="16.5" thickTop="1" thickBot="1" x14ac:dyDescent="0.3">
      <c r="A18" s="15">
        <v>14</v>
      </c>
      <c r="B18" s="16" t="s">
        <v>100</v>
      </c>
      <c r="C18" s="17">
        <v>5951441.5836608466</v>
      </c>
      <c r="D18" s="14">
        <f t="shared" si="0"/>
        <v>0.33009639411686981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1258734.6523099677</v>
      </c>
      <c r="D20" s="14">
        <f t="shared" si="0"/>
        <v>6.9815651222755987E-2</v>
      </c>
    </row>
    <row r="21" spans="1:4" ht="16.5" thickTop="1" thickBot="1" x14ac:dyDescent="0.3">
      <c r="A21" s="15">
        <v>17</v>
      </c>
      <c r="B21" s="16" t="s">
        <v>103</v>
      </c>
      <c r="C21" s="17">
        <v>261761.92566245238</v>
      </c>
      <c r="D21" s="14">
        <f t="shared" si="0"/>
        <v>1.4518611426093047E-2</v>
      </c>
    </row>
    <row r="22" spans="1:4" ht="16.5" thickTop="1" thickBot="1" x14ac:dyDescent="0.3">
      <c r="A22" s="15">
        <v>18</v>
      </c>
      <c r="B22" s="16" t="s">
        <v>104</v>
      </c>
      <c r="C22" s="17">
        <v>529755.90816906421</v>
      </c>
      <c r="D22" s="14">
        <f t="shared" si="0"/>
        <v>2.9382883556953187E-2</v>
      </c>
    </row>
    <row r="23" spans="1:4" ht="16.5" thickTop="1" thickBot="1" x14ac:dyDescent="0.3">
      <c r="A23" s="31"/>
      <c r="B23" s="18" t="s">
        <v>105</v>
      </c>
      <c r="C23" s="19">
        <f>SUM(C5:C22)</f>
        <v>18029405.015414234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1992.7597911450518</v>
      </c>
      <c r="D5" s="14">
        <f>C5/C$23</f>
        <v>9.648175709518808E-4</v>
      </c>
    </row>
    <row r="6" spans="1:6" ht="16.5" thickTop="1" thickBot="1" x14ac:dyDescent="0.3">
      <c r="A6" s="15">
        <v>2</v>
      </c>
      <c r="B6" s="16" t="s">
        <v>88</v>
      </c>
      <c r="C6" s="17">
        <v>2988.1205098514865</v>
      </c>
      <c r="D6" s="14">
        <f t="shared" ref="D6:D23" si="0">C6/C$23</f>
        <v>1.4467329102268883E-3</v>
      </c>
    </row>
    <row r="7" spans="1:6" ht="16.5" thickTop="1" thickBot="1" x14ac:dyDescent="0.3">
      <c r="A7" s="15">
        <v>3</v>
      </c>
      <c r="B7" s="16" t="s">
        <v>89</v>
      </c>
      <c r="C7" s="17">
        <v>59567.458490065714</v>
      </c>
      <c r="D7" s="14">
        <f t="shared" si="0"/>
        <v>2.8840270093536253E-2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15551.875958006332</v>
      </c>
      <c r="D9" s="14">
        <f t="shared" si="0"/>
        <v>7.5296196020328259E-3</v>
      </c>
    </row>
    <row r="10" spans="1:6" ht="16.5" thickTop="1" thickBot="1" x14ac:dyDescent="0.3">
      <c r="A10" s="15">
        <v>6</v>
      </c>
      <c r="B10" s="16" t="s">
        <v>92</v>
      </c>
      <c r="C10" s="17">
        <v>8443.53630506431</v>
      </c>
      <c r="D10" s="14">
        <f t="shared" si="0"/>
        <v>4.0880352084057027E-3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59985.268680287278</v>
      </c>
      <c r="D14" s="14">
        <f t="shared" si="0"/>
        <v>2.9042557702228359E-2</v>
      </c>
    </row>
    <row r="15" spans="1:6" ht="16.5" thickTop="1" thickBot="1" x14ac:dyDescent="0.3">
      <c r="A15" s="15">
        <v>11</v>
      </c>
      <c r="B15" s="16" t="s">
        <v>97</v>
      </c>
      <c r="C15" s="17">
        <v>115037.26257612662</v>
      </c>
      <c r="D15" s="14">
        <f t="shared" si="0"/>
        <v>5.5696613681610205E-2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63316.882404763812</v>
      </c>
      <c r="D17" s="14">
        <f t="shared" si="0"/>
        <v>3.0655596802717427E-2</v>
      </c>
    </row>
    <row r="18" spans="1:4" ht="16.5" thickTop="1" thickBot="1" x14ac:dyDescent="0.3">
      <c r="A18" s="15">
        <v>14</v>
      </c>
      <c r="B18" s="16" t="s">
        <v>100</v>
      </c>
      <c r="C18" s="17">
        <v>761102.24327492469</v>
      </c>
      <c r="D18" s="14">
        <f t="shared" si="0"/>
        <v>0.36849640426586128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455653.99537731597</v>
      </c>
      <c r="D20" s="14">
        <f t="shared" si="0"/>
        <v>0.22061012218730661</v>
      </c>
    </row>
    <row r="21" spans="1:4" ht="16.5" thickTop="1" thickBot="1" x14ac:dyDescent="0.3">
      <c r="A21" s="15">
        <v>17</v>
      </c>
      <c r="B21" s="16" t="s">
        <v>103</v>
      </c>
      <c r="C21" s="17">
        <v>44560.651852396113</v>
      </c>
      <c r="D21" s="14">
        <f t="shared" si="0"/>
        <v>2.1574552071605812E-2</v>
      </c>
    </row>
    <row r="22" spans="1:4" ht="16.5" thickTop="1" thickBot="1" x14ac:dyDescent="0.3">
      <c r="A22" s="15">
        <v>18</v>
      </c>
      <c r="B22" s="16" t="s">
        <v>104</v>
      </c>
      <c r="C22" s="17">
        <v>477226.45766892139</v>
      </c>
      <c r="D22" s="14">
        <f t="shared" si="0"/>
        <v>0.23105467790351675</v>
      </c>
    </row>
    <row r="23" spans="1:4" ht="16.5" thickTop="1" thickBot="1" x14ac:dyDescent="0.3">
      <c r="A23" s="31"/>
      <c r="B23" s="18" t="s">
        <v>105</v>
      </c>
      <c r="C23" s="19">
        <f>SUM(C5:C22)</f>
        <v>2065426.5128888688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3068109.0102915615</v>
      </c>
      <c r="D5" s="14">
        <f>C5/C$23</f>
        <v>2.1066417167294491E-2</v>
      </c>
    </row>
    <row r="6" spans="1:6" ht="16.5" thickTop="1" thickBot="1" x14ac:dyDescent="0.3">
      <c r="A6" s="15">
        <v>2</v>
      </c>
      <c r="B6" s="16" t="s">
        <v>88</v>
      </c>
      <c r="C6" s="17">
        <v>682890.76768312056</v>
      </c>
      <c r="D6" s="14">
        <f t="shared" ref="D6:D23" si="0">C6/C$23</f>
        <v>4.6889017774304903E-3</v>
      </c>
    </row>
    <row r="7" spans="1:6" ht="16.5" thickTop="1" thickBot="1" x14ac:dyDescent="0.3">
      <c r="A7" s="15">
        <v>3</v>
      </c>
      <c r="B7" s="16" t="s">
        <v>89</v>
      </c>
      <c r="C7" s="17">
        <v>2154346.970496018</v>
      </c>
      <c r="D7" s="14">
        <f t="shared" si="0"/>
        <v>1.4792294488667248E-2</v>
      </c>
    </row>
    <row r="8" spans="1:6" ht="16.5" thickTop="1" thickBot="1" x14ac:dyDescent="0.3">
      <c r="A8" s="15">
        <v>4</v>
      </c>
      <c r="B8" s="16" t="s">
        <v>90</v>
      </c>
      <c r="C8" s="17">
        <v>109321.17162771948</v>
      </c>
      <c r="D8" s="14">
        <f t="shared" si="0"/>
        <v>7.5062698196244441E-4</v>
      </c>
    </row>
    <row r="9" spans="1:6" ht="16.5" thickTop="1" thickBot="1" x14ac:dyDescent="0.3">
      <c r="A9" s="15">
        <v>5</v>
      </c>
      <c r="B9" s="16" t="s">
        <v>91</v>
      </c>
      <c r="C9" s="17">
        <v>4230834.9060811754</v>
      </c>
      <c r="D9" s="14">
        <f t="shared" si="0"/>
        <v>2.9049989031839318E-2</v>
      </c>
    </row>
    <row r="10" spans="1:6" ht="16.5" thickTop="1" thickBot="1" x14ac:dyDescent="0.3">
      <c r="A10" s="15">
        <v>6</v>
      </c>
      <c r="B10" s="16" t="s">
        <v>92</v>
      </c>
      <c r="C10" s="17">
        <v>5431266.5770994704</v>
      </c>
      <c r="D10" s="14">
        <f t="shared" si="0"/>
        <v>3.7292458343612771E-2</v>
      </c>
    </row>
    <row r="11" spans="1:6" ht="16.5" thickTop="1" thickBot="1" x14ac:dyDescent="0.3">
      <c r="A11" s="15">
        <v>7</v>
      </c>
      <c r="B11" s="16" t="s">
        <v>93</v>
      </c>
      <c r="C11" s="17">
        <v>9518902.4754736237</v>
      </c>
      <c r="D11" s="14">
        <f t="shared" si="0"/>
        <v>6.5359206550507587E-2</v>
      </c>
    </row>
    <row r="12" spans="1:6" ht="16.5" thickTop="1" thickBot="1" x14ac:dyDescent="0.3">
      <c r="A12" s="15">
        <v>8</v>
      </c>
      <c r="B12" s="16" t="s">
        <v>94</v>
      </c>
      <c r="C12" s="17">
        <v>1417540.5941797933</v>
      </c>
      <c r="D12" s="14">
        <f t="shared" si="0"/>
        <v>9.7331944231434601E-3</v>
      </c>
    </row>
    <row r="13" spans="1:6" ht="16.5" thickTop="1" thickBot="1" x14ac:dyDescent="0.3">
      <c r="A13" s="15">
        <v>9</v>
      </c>
      <c r="B13" s="16" t="s">
        <v>95</v>
      </c>
      <c r="C13" s="17">
        <v>551138.28557565238</v>
      </c>
      <c r="D13" s="14">
        <f t="shared" si="0"/>
        <v>3.7842557099041383E-3</v>
      </c>
    </row>
    <row r="14" spans="1:6" ht="16.5" thickTop="1" thickBot="1" x14ac:dyDescent="0.3">
      <c r="A14" s="15">
        <v>10</v>
      </c>
      <c r="B14" s="16" t="s">
        <v>96</v>
      </c>
      <c r="C14" s="17">
        <v>6161826.877025241</v>
      </c>
      <c r="D14" s="14">
        <f t="shared" si="0"/>
        <v>4.2308671259280173E-2</v>
      </c>
    </row>
    <row r="15" spans="1:6" ht="16.5" thickTop="1" thickBot="1" x14ac:dyDescent="0.3">
      <c r="A15" s="15">
        <v>11</v>
      </c>
      <c r="B15" s="16" t="s">
        <v>97</v>
      </c>
      <c r="C15" s="17">
        <v>2388768.7910630507</v>
      </c>
      <c r="D15" s="14">
        <f t="shared" si="0"/>
        <v>1.6401894359016206E-2</v>
      </c>
    </row>
    <row r="16" spans="1:6" ht="16.5" thickTop="1" thickBot="1" x14ac:dyDescent="0.3">
      <c r="A16" s="15">
        <v>12</v>
      </c>
      <c r="B16" s="16" t="s">
        <v>98</v>
      </c>
      <c r="C16" s="17">
        <v>12218964.790104477</v>
      </c>
      <c r="D16" s="14">
        <f t="shared" si="0"/>
        <v>8.3898521453239464E-2</v>
      </c>
    </row>
    <row r="17" spans="1:4" ht="16.5" thickTop="1" thickBot="1" x14ac:dyDescent="0.3">
      <c r="A17" s="15">
        <v>13</v>
      </c>
      <c r="B17" s="16" t="s">
        <v>99</v>
      </c>
      <c r="C17" s="17">
        <v>8414698.4540645201</v>
      </c>
      <c r="D17" s="14">
        <f t="shared" si="0"/>
        <v>5.7777460766775535E-2</v>
      </c>
    </row>
    <row r="18" spans="1:4" ht="16.5" thickTop="1" thickBot="1" x14ac:dyDescent="0.3">
      <c r="A18" s="15">
        <v>14</v>
      </c>
      <c r="B18" s="16" t="s">
        <v>100</v>
      </c>
      <c r="C18" s="17">
        <v>24897851.355706412</v>
      </c>
      <c r="D18" s="14">
        <f t="shared" si="0"/>
        <v>0.17095498284748237</v>
      </c>
    </row>
    <row r="19" spans="1:4" ht="16.5" thickTop="1" thickBot="1" x14ac:dyDescent="0.3">
      <c r="A19" s="15">
        <v>15</v>
      </c>
      <c r="B19" s="16" t="s">
        <v>101</v>
      </c>
      <c r="C19" s="17">
        <v>1361973.7509947026</v>
      </c>
      <c r="D19" s="14">
        <f t="shared" si="0"/>
        <v>9.3516583384475934E-3</v>
      </c>
    </row>
    <row r="20" spans="1:4" ht="16.5" thickTop="1" thickBot="1" x14ac:dyDescent="0.3">
      <c r="A20" s="15">
        <v>16</v>
      </c>
      <c r="B20" s="16" t="s">
        <v>102</v>
      </c>
      <c r="C20" s="17">
        <v>7445071.923105469</v>
      </c>
      <c r="D20" s="14">
        <f t="shared" si="0"/>
        <v>5.1119758276693926E-2</v>
      </c>
    </row>
    <row r="21" spans="1:4" ht="16.5" thickTop="1" thickBot="1" x14ac:dyDescent="0.3">
      <c r="A21" s="15">
        <v>17</v>
      </c>
      <c r="B21" s="16" t="s">
        <v>103</v>
      </c>
      <c r="C21" s="17">
        <v>45820310.910264783</v>
      </c>
      <c r="D21" s="14">
        <f t="shared" si="0"/>
        <v>0.31461391402095057</v>
      </c>
    </row>
    <row r="22" spans="1:4" ht="16.5" thickTop="1" thickBot="1" x14ac:dyDescent="0.3">
      <c r="A22" s="15">
        <v>18</v>
      </c>
      <c r="B22" s="16" t="s">
        <v>104</v>
      </c>
      <c r="C22" s="17">
        <v>9765993.1802827548</v>
      </c>
      <c r="D22" s="14">
        <f t="shared" si="0"/>
        <v>6.7055794203752447E-2</v>
      </c>
    </row>
    <row r="23" spans="1:4" ht="16.5" thickTop="1" thickBot="1" x14ac:dyDescent="0.3">
      <c r="A23" s="31"/>
      <c r="B23" s="18" t="s">
        <v>105</v>
      </c>
      <c r="C23" s="19">
        <f>SUM(C5:C22)</f>
        <v>145639810.79111952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954835.99270907382</v>
      </c>
      <c r="D5" s="14">
        <f>C5/C$23</f>
        <v>4.6256701197330094E-2</v>
      </c>
    </row>
    <row r="6" spans="1:6" ht="16.5" thickTop="1" thickBot="1" x14ac:dyDescent="0.3">
      <c r="A6" s="15">
        <v>2</v>
      </c>
      <c r="B6" s="16" t="s">
        <v>88</v>
      </c>
      <c r="C6" s="17">
        <v>10692.430987153417</v>
      </c>
      <c r="D6" s="14">
        <f t="shared" ref="D6:D23" si="0">C6/C$23</f>
        <v>5.1799114091054797E-4</v>
      </c>
    </row>
    <row r="7" spans="1:6" ht="16.5" thickTop="1" thickBot="1" x14ac:dyDescent="0.3">
      <c r="A7" s="15">
        <v>3</v>
      </c>
      <c r="B7" s="16" t="s">
        <v>89</v>
      </c>
      <c r="C7" s="17">
        <v>468252.21801608097</v>
      </c>
      <c r="D7" s="14">
        <f t="shared" si="0"/>
        <v>2.2684317620142735E-2</v>
      </c>
    </row>
    <row r="8" spans="1:6" ht="16.5" thickTop="1" thickBot="1" x14ac:dyDescent="0.3">
      <c r="A8" s="15">
        <v>4</v>
      </c>
      <c r="B8" s="16" t="s">
        <v>90</v>
      </c>
      <c r="C8" s="17">
        <v>79245.835616344717</v>
      </c>
      <c r="D8" s="14">
        <f t="shared" si="0"/>
        <v>3.8390372453784038E-3</v>
      </c>
    </row>
    <row r="9" spans="1:6" ht="16.5" thickTop="1" thickBot="1" x14ac:dyDescent="0.3">
      <c r="A9" s="15">
        <v>5</v>
      </c>
      <c r="B9" s="16" t="s">
        <v>91</v>
      </c>
      <c r="C9" s="17">
        <v>578393.41456368344</v>
      </c>
      <c r="D9" s="14">
        <f t="shared" si="0"/>
        <v>2.802006999764152E-2</v>
      </c>
    </row>
    <row r="10" spans="1:6" ht="16.5" thickTop="1" thickBot="1" x14ac:dyDescent="0.3">
      <c r="A10" s="15">
        <v>6</v>
      </c>
      <c r="B10" s="16" t="s">
        <v>92</v>
      </c>
      <c r="C10" s="17">
        <v>194274.81848421285</v>
      </c>
      <c r="D10" s="14">
        <f t="shared" si="0"/>
        <v>9.4115767497338666E-3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3791.1807029559441</v>
      </c>
      <c r="D12" s="14">
        <f t="shared" si="0"/>
        <v>1.8366244496519432E-4</v>
      </c>
    </row>
    <row r="13" spans="1:6" ht="16.5" thickTop="1" thickBot="1" x14ac:dyDescent="0.3">
      <c r="A13" s="15">
        <v>9</v>
      </c>
      <c r="B13" s="16" t="s">
        <v>95</v>
      </c>
      <c r="C13" s="17">
        <v>57364.747218193712</v>
      </c>
      <c r="D13" s="14">
        <f t="shared" si="0"/>
        <v>2.7790154451591224E-3</v>
      </c>
    </row>
    <row r="14" spans="1:6" ht="16.5" thickTop="1" thickBot="1" x14ac:dyDescent="0.3">
      <c r="A14" s="15">
        <v>10</v>
      </c>
      <c r="B14" s="16" t="s">
        <v>96</v>
      </c>
      <c r="C14" s="17">
        <v>1404248.0743926247</v>
      </c>
      <c r="D14" s="14">
        <f t="shared" si="0"/>
        <v>6.802831489396631E-2</v>
      </c>
    </row>
    <row r="15" spans="1:6" ht="16.5" thickTop="1" thickBot="1" x14ac:dyDescent="0.3">
      <c r="A15" s="15">
        <v>11</v>
      </c>
      <c r="B15" s="16" t="s">
        <v>97</v>
      </c>
      <c r="C15" s="17">
        <v>1832113.2444150199</v>
      </c>
      <c r="D15" s="14">
        <f t="shared" si="0"/>
        <v>8.8756095867448148E-2</v>
      </c>
    </row>
    <row r="16" spans="1:6" ht="16.5" thickTop="1" thickBot="1" x14ac:dyDescent="0.3">
      <c r="A16" s="15">
        <v>12</v>
      </c>
      <c r="B16" s="16" t="s">
        <v>98</v>
      </c>
      <c r="C16" s="17">
        <v>972735.34416901669</v>
      </c>
      <c r="D16" s="14">
        <f t="shared" si="0"/>
        <v>4.7123829121319905E-2</v>
      </c>
    </row>
    <row r="17" spans="1:4" ht="16.5" thickTop="1" thickBot="1" x14ac:dyDescent="0.3">
      <c r="A17" s="15">
        <v>13</v>
      </c>
      <c r="B17" s="16" t="s">
        <v>99</v>
      </c>
      <c r="C17" s="17">
        <v>2222549.5587266712</v>
      </c>
      <c r="D17" s="14">
        <f t="shared" si="0"/>
        <v>0.10767064880177982</v>
      </c>
    </row>
    <row r="18" spans="1:4" ht="16.5" thickTop="1" thickBot="1" x14ac:dyDescent="0.3">
      <c r="A18" s="15">
        <v>14</v>
      </c>
      <c r="B18" s="16" t="s">
        <v>100</v>
      </c>
      <c r="C18" s="17">
        <v>6812568.6667462448</v>
      </c>
      <c r="D18" s="14">
        <f t="shared" si="0"/>
        <v>0.33003254549495142</v>
      </c>
    </row>
    <row r="19" spans="1:4" ht="16.5" thickTop="1" thickBot="1" x14ac:dyDescent="0.3">
      <c r="A19" s="15">
        <v>15</v>
      </c>
      <c r="B19" s="16" t="s">
        <v>101</v>
      </c>
      <c r="C19" s="17">
        <v>70600.621236996478</v>
      </c>
      <c r="D19" s="14">
        <f t="shared" si="0"/>
        <v>3.4202228087778586E-3</v>
      </c>
    </row>
    <row r="20" spans="1:4" ht="16.5" thickTop="1" thickBot="1" x14ac:dyDescent="0.3">
      <c r="A20" s="15">
        <v>16</v>
      </c>
      <c r="B20" s="16" t="s">
        <v>102</v>
      </c>
      <c r="C20" s="17">
        <v>3254950.4965112749</v>
      </c>
      <c r="D20" s="14">
        <f t="shared" si="0"/>
        <v>0.15768495708047525</v>
      </c>
    </row>
    <row r="21" spans="1:4" ht="16.5" thickTop="1" thickBot="1" x14ac:dyDescent="0.3">
      <c r="A21" s="15">
        <v>17</v>
      </c>
      <c r="B21" s="16" t="s">
        <v>103</v>
      </c>
      <c r="C21" s="17">
        <v>484035.99247191905</v>
      </c>
      <c r="D21" s="14">
        <f t="shared" si="0"/>
        <v>2.344895714394021E-2</v>
      </c>
    </row>
    <row r="22" spans="1:4" ht="16.5" thickTop="1" thickBot="1" x14ac:dyDescent="0.3">
      <c r="A22" s="15">
        <v>18</v>
      </c>
      <c r="B22" s="16" t="s">
        <v>104</v>
      </c>
      <c r="C22" s="17">
        <v>1241459.0569850295</v>
      </c>
      <c r="D22" s="14">
        <f t="shared" si="0"/>
        <v>6.0142056946079742E-2</v>
      </c>
    </row>
    <row r="23" spans="1:4" ht="16.5" thickTop="1" thickBot="1" x14ac:dyDescent="0.3">
      <c r="A23" s="31"/>
      <c r="B23" s="18" t="s">
        <v>105</v>
      </c>
      <c r="C23" s="19">
        <f>SUM(C5:C22)</f>
        <v>20642111.693952493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6174.3656927414177</v>
      </c>
      <c r="D5" s="14">
        <f>C5/C$23</f>
        <v>3.5658470265323888E-4</v>
      </c>
    </row>
    <row r="6" spans="1:6" ht="16.5" thickTop="1" thickBot="1" x14ac:dyDescent="0.3">
      <c r="A6" s="15">
        <v>2</v>
      </c>
      <c r="B6" s="16" t="s">
        <v>88</v>
      </c>
      <c r="C6" s="17">
        <v>10788.702209009209</v>
      </c>
      <c r="D6" s="14">
        <f t="shared" ref="D6:D23" si="0">C6/C$23</f>
        <v>6.2307390923354656E-4</v>
      </c>
    </row>
    <row r="7" spans="1:6" ht="16.5" thickTop="1" thickBot="1" x14ac:dyDescent="0.3">
      <c r="A7" s="15">
        <v>3</v>
      </c>
      <c r="B7" s="16" t="s">
        <v>89</v>
      </c>
      <c r="C7" s="17">
        <v>641545.79225582059</v>
      </c>
      <c r="D7" s="14">
        <f t="shared" si="0"/>
        <v>3.7050836791043151E-2</v>
      </c>
    </row>
    <row r="8" spans="1:6" ht="16.5" thickTop="1" thickBot="1" x14ac:dyDescent="0.3">
      <c r="A8" s="15">
        <v>4</v>
      </c>
      <c r="B8" s="16" t="s">
        <v>90</v>
      </c>
      <c r="C8" s="17">
        <v>587599.52942828904</v>
      </c>
      <c r="D8" s="14">
        <f t="shared" si="0"/>
        <v>3.3935308322714311E-2</v>
      </c>
    </row>
    <row r="9" spans="1:6" ht="16.5" thickTop="1" thickBot="1" x14ac:dyDescent="0.3">
      <c r="A9" s="15">
        <v>5</v>
      </c>
      <c r="B9" s="16" t="s">
        <v>91</v>
      </c>
      <c r="C9" s="17">
        <v>1000523.7369870015</v>
      </c>
      <c r="D9" s="14">
        <f t="shared" si="0"/>
        <v>5.7782690077854915E-2</v>
      </c>
    </row>
    <row r="10" spans="1:6" ht="16.5" thickTop="1" thickBot="1" x14ac:dyDescent="0.3">
      <c r="A10" s="15">
        <v>6</v>
      </c>
      <c r="B10" s="16" t="s">
        <v>92</v>
      </c>
      <c r="C10" s="17">
        <v>326198.30835554603</v>
      </c>
      <c r="D10" s="14">
        <f t="shared" si="0"/>
        <v>1.8838749205881102E-2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15794.559870307245</v>
      </c>
      <c r="D12" s="14">
        <f t="shared" si="0"/>
        <v>9.1217441842056444E-4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1603377.7483174056</v>
      </c>
      <c r="D14" s="14">
        <f t="shared" si="0"/>
        <v>9.2598981996923027E-2</v>
      </c>
    </row>
    <row r="15" spans="1:6" ht="16.5" thickTop="1" thickBot="1" x14ac:dyDescent="0.3">
      <c r="A15" s="15">
        <v>11</v>
      </c>
      <c r="B15" s="16" t="s">
        <v>97</v>
      </c>
      <c r="C15" s="17">
        <v>3281781.3966124905</v>
      </c>
      <c r="D15" s="14">
        <f t="shared" si="0"/>
        <v>0.18953089300488332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379350.9972281892</v>
      </c>
      <c r="D17" s="14">
        <f t="shared" si="0"/>
        <v>2.1908446839623986E-2</v>
      </c>
    </row>
    <row r="18" spans="1:4" ht="16.5" thickTop="1" thickBot="1" x14ac:dyDescent="0.3">
      <c r="A18" s="15">
        <v>14</v>
      </c>
      <c r="B18" s="16" t="s">
        <v>100</v>
      </c>
      <c r="C18" s="17">
        <v>5191291.8211615235</v>
      </c>
      <c r="D18" s="14">
        <f t="shared" si="0"/>
        <v>0.29980978493244526</v>
      </c>
    </row>
    <row r="19" spans="1:4" ht="16.5" thickTop="1" thickBot="1" x14ac:dyDescent="0.3">
      <c r="A19" s="15">
        <v>15</v>
      </c>
      <c r="B19" s="16" t="s">
        <v>101</v>
      </c>
      <c r="C19" s="17">
        <v>38005.870325510303</v>
      </c>
      <c r="D19" s="14">
        <f t="shared" si="0"/>
        <v>2.194931859159515E-3</v>
      </c>
    </row>
    <row r="20" spans="1:4" ht="16.5" thickTop="1" thickBot="1" x14ac:dyDescent="0.3">
      <c r="A20" s="15">
        <v>16</v>
      </c>
      <c r="B20" s="16" t="s">
        <v>102</v>
      </c>
      <c r="C20" s="17">
        <v>2735392.515219965</v>
      </c>
      <c r="D20" s="14">
        <f t="shared" si="0"/>
        <v>0.15797560028332713</v>
      </c>
    </row>
    <row r="21" spans="1:4" ht="16.5" thickTop="1" thickBot="1" x14ac:dyDescent="0.3">
      <c r="A21" s="15">
        <v>17</v>
      </c>
      <c r="B21" s="16" t="s">
        <v>103</v>
      </c>
      <c r="C21" s="17">
        <v>495403.27838079125</v>
      </c>
      <c r="D21" s="14">
        <f t="shared" si="0"/>
        <v>2.8610749590444188E-2</v>
      </c>
    </row>
    <row r="22" spans="1:4" ht="16.5" thickTop="1" thickBot="1" x14ac:dyDescent="0.3">
      <c r="A22" s="15">
        <v>18</v>
      </c>
      <c r="B22" s="16" t="s">
        <v>104</v>
      </c>
      <c r="C22" s="17">
        <v>1002056.2087398811</v>
      </c>
      <c r="D22" s="14">
        <f t="shared" si="0"/>
        <v>5.7871194065392852E-2</v>
      </c>
    </row>
    <row r="23" spans="1:4" ht="16.5" thickTop="1" thickBot="1" x14ac:dyDescent="0.3">
      <c r="A23" s="31"/>
      <c r="B23" s="18" t="s">
        <v>105</v>
      </c>
      <c r="C23" s="19">
        <f>SUM(C5:C22)</f>
        <v>17315284.83078447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136018.34094133123</v>
      </c>
      <c r="D5" s="14">
        <f>C5/C$23</f>
        <v>8.010223061116083E-3</v>
      </c>
    </row>
    <row r="6" spans="1:6" ht="16.5" thickTop="1" thickBot="1" x14ac:dyDescent="0.3">
      <c r="A6" s="15">
        <v>2</v>
      </c>
      <c r="B6" s="16" t="s">
        <v>88</v>
      </c>
      <c r="C6" s="17">
        <v>277.56832782742413</v>
      </c>
      <c r="D6" s="14">
        <f t="shared" ref="D6:D23" si="0">C6/C$23</f>
        <v>1.6346208939261165E-5</v>
      </c>
    </row>
    <row r="7" spans="1:6" ht="16.5" thickTop="1" thickBot="1" x14ac:dyDescent="0.3">
      <c r="A7" s="15">
        <v>3</v>
      </c>
      <c r="B7" s="16" t="s">
        <v>89</v>
      </c>
      <c r="C7" s="17">
        <v>69871.336719403247</v>
      </c>
      <c r="D7" s="14">
        <f t="shared" si="0"/>
        <v>4.1147759105676762E-3</v>
      </c>
    </row>
    <row r="8" spans="1:6" ht="16.5" thickTop="1" thickBot="1" x14ac:dyDescent="0.3">
      <c r="A8" s="15">
        <v>4</v>
      </c>
      <c r="B8" s="16" t="s">
        <v>90</v>
      </c>
      <c r="C8" s="17">
        <v>547360.23497192457</v>
      </c>
      <c r="D8" s="14">
        <f t="shared" si="0"/>
        <v>3.2234458577914751E-2</v>
      </c>
    </row>
    <row r="9" spans="1:6" ht="16.5" thickTop="1" thickBot="1" x14ac:dyDescent="0.3">
      <c r="A9" s="15">
        <v>5</v>
      </c>
      <c r="B9" s="16" t="s">
        <v>91</v>
      </c>
      <c r="C9" s="17">
        <v>1295337.233503931</v>
      </c>
      <c r="D9" s="14">
        <f t="shared" si="0"/>
        <v>7.6283390224638523E-2</v>
      </c>
    </row>
    <row r="10" spans="1:6" ht="16.5" thickTop="1" thickBot="1" x14ac:dyDescent="0.3">
      <c r="A10" s="15">
        <v>6</v>
      </c>
      <c r="B10" s="16" t="s">
        <v>92</v>
      </c>
      <c r="C10" s="17">
        <v>62200.025064237641</v>
      </c>
      <c r="D10" s="14">
        <f t="shared" si="0"/>
        <v>3.6630065601701376E-3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5335.352881863907</v>
      </c>
      <c r="D12" s="14">
        <f t="shared" si="0"/>
        <v>3.1420296996514848E-4</v>
      </c>
    </row>
    <row r="13" spans="1:6" ht="16.5" thickTop="1" thickBot="1" x14ac:dyDescent="0.3">
      <c r="A13" s="15">
        <v>9</v>
      </c>
      <c r="B13" s="16" t="s">
        <v>95</v>
      </c>
      <c r="C13" s="17">
        <v>138591.81744646936</v>
      </c>
      <c r="D13" s="14">
        <f t="shared" si="0"/>
        <v>8.1617770405723478E-3</v>
      </c>
    </row>
    <row r="14" spans="1:6" ht="16.5" thickTop="1" thickBot="1" x14ac:dyDescent="0.3">
      <c r="A14" s="15">
        <v>10</v>
      </c>
      <c r="B14" s="16" t="s">
        <v>96</v>
      </c>
      <c r="C14" s="17">
        <v>1716448.5061409962</v>
      </c>
      <c r="D14" s="14">
        <f t="shared" si="0"/>
        <v>0.10108295184279061</v>
      </c>
    </row>
    <row r="15" spans="1:6" ht="16.5" thickTop="1" thickBot="1" x14ac:dyDescent="0.3">
      <c r="A15" s="15">
        <v>11</v>
      </c>
      <c r="B15" s="16" t="s">
        <v>97</v>
      </c>
      <c r="C15" s="17">
        <v>813369.21571603452</v>
      </c>
      <c r="D15" s="14">
        <f t="shared" si="0"/>
        <v>4.7899928817252017E-2</v>
      </c>
    </row>
    <row r="16" spans="1:6" ht="16.5" thickTop="1" thickBot="1" x14ac:dyDescent="0.3">
      <c r="A16" s="15">
        <v>12</v>
      </c>
      <c r="B16" s="16" t="s">
        <v>98</v>
      </c>
      <c r="C16" s="17">
        <v>2637065.8329129084</v>
      </c>
      <c r="D16" s="14">
        <f t="shared" si="0"/>
        <v>0.15529880310473321</v>
      </c>
    </row>
    <row r="17" spans="1:4" ht="16.5" thickTop="1" thickBot="1" x14ac:dyDescent="0.3">
      <c r="A17" s="15">
        <v>13</v>
      </c>
      <c r="B17" s="16" t="s">
        <v>99</v>
      </c>
      <c r="C17" s="17">
        <v>71449.175324175987</v>
      </c>
      <c r="D17" s="14">
        <f t="shared" si="0"/>
        <v>4.2076960203940514E-3</v>
      </c>
    </row>
    <row r="18" spans="1:4" ht="16.5" thickTop="1" thickBot="1" x14ac:dyDescent="0.3">
      <c r="A18" s="15">
        <v>14</v>
      </c>
      <c r="B18" s="16" t="s">
        <v>100</v>
      </c>
      <c r="C18" s="17">
        <v>6210787.0178325158</v>
      </c>
      <c r="D18" s="14">
        <f t="shared" si="0"/>
        <v>0.36575794891794022</v>
      </c>
    </row>
    <row r="19" spans="1:4" ht="16.5" thickTop="1" thickBot="1" x14ac:dyDescent="0.3">
      <c r="A19" s="15">
        <v>15</v>
      </c>
      <c r="B19" s="16" t="s">
        <v>101</v>
      </c>
      <c r="C19" s="17">
        <v>24517.319579844192</v>
      </c>
      <c r="D19" s="14">
        <f t="shared" si="0"/>
        <v>1.4438435091627044E-3</v>
      </c>
    </row>
    <row r="20" spans="1:4" ht="16.5" thickTop="1" thickBot="1" x14ac:dyDescent="0.3">
      <c r="A20" s="15">
        <v>16</v>
      </c>
      <c r="B20" s="16" t="s">
        <v>102</v>
      </c>
      <c r="C20" s="17">
        <v>1304441.6419637287</v>
      </c>
      <c r="D20" s="14">
        <f t="shared" si="0"/>
        <v>7.6819555730685593E-2</v>
      </c>
    </row>
    <row r="21" spans="1:4" ht="16.5" thickTop="1" thickBot="1" x14ac:dyDescent="0.3">
      <c r="A21" s="15">
        <v>17</v>
      </c>
      <c r="B21" s="16" t="s">
        <v>103</v>
      </c>
      <c r="C21" s="17">
        <v>152952.00508844521</v>
      </c>
      <c r="D21" s="14">
        <f t="shared" si="0"/>
        <v>9.0074593611744226E-3</v>
      </c>
    </row>
    <row r="22" spans="1:4" ht="16.5" thickTop="1" thickBot="1" x14ac:dyDescent="0.3">
      <c r="A22" s="15">
        <v>18</v>
      </c>
      <c r="B22" s="16" t="s">
        <v>104</v>
      </c>
      <c r="C22" s="17">
        <v>1794570.7877208132</v>
      </c>
      <c r="D22" s="14">
        <f t="shared" si="0"/>
        <v>0.10568363214198327</v>
      </c>
    </row>
    <row r="23" spans="1:4" ht="16.5" thickTop="1" thickBot="1" x14ac:dyDescent="0.3">
      <c r="A23" s="31"/>
      <c r="B23" s="18" t="s">
        <v>105</v>
      </c>
      <c r="C23" s="19">
        <f>SUM(C5:C22)</f>
        <v>16980593.41213645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97549.220696903663</v>
      </c>
      <c r="D5" s="14">
        <f>C5/C$23</f>
        <v>5.0416395266684585E-3</v>
      </c>
    </row>
    <row r="6" spans="1:6" ht="16.5" thickTop="1" thickBot="1" x14ac:dyDescent="0.3">
      <c r="A6" s="15">
        <v>2</v>
      </c>
      <c r="B6" s="16" t="s">
        <v>88</v>
      </c>
      <c r="C6" s="17">
        <v>27812.615440086276</v>
      </c>
      <c r="D6" s="14">
        <f t="shared" ref="D6:D23" si="0">C6/C$23</f>
        <v>1.4374403028646566E-3</v>
      </c>
    </row>
    <row r="7" spans="1:6" ht="16.5" thickTop="1" thickBot="1" x14ac:dyDescent="0.3">
      <c r="A7" s="15">
        <v>3</v>
      </c>
      <c r="B7" s="16" t="s">
        <v>89</v>
      </c>
      <c r="C7" s="17">
        <v>510680.39794005593</v>
      </c>
      <c r="D7" s="14">
        <f t="shared" si="0"/>
        <v>2.6393511515065204E-2</v>
      </c>
    </row>
    <row r="8" spans="1:6" ht="16.5" thickTop="1" thickBot="1" x14ac:dyDescent="0.3">
      <c r="A8" s="15">
        <v>4</v>
      </c>
      <c r="B8" s="16" t="s">
        <v>90</v>
      </c>
      <c r="C8" s="17">
        <v>183986.16272803562</v>
      </c>
      <c r="D8" s="14">
        <f t="shared" si="0"/>
        <v>9.5089627958366927E-3</v>
      </c>
    </row>
    <row r="9" spans="1:6" ht="16.5" thickTop="1" thickBot="1" x14ac:dyDescent="0.3">
      <c r="A9" s="15">
        <v>5</v>
      </c>
      <c r="B9" s="16" t="s">
        <v>91</v>
      </c>
      <c r="C9" s="17">
        <v>336835.20472688309</v>
      </c>
      <c r="D9" s="14">
        <f t="shared" si="0"/>
        <v>1.7408664774483631E-2</v>
      </c>
    </row>
    <row r="10" spans="1:6" ht="16.5" thickTop="1" thickBot="1" x14ac:dyDescent="0.3">
      <c r="A10" s="15">
        <v>6</v>
      </c>
      <c r="B10" s="16" t="s">
        <v>92</v>
      </c>
      <c r="C10" s="17">
        <v>441900.45769068348</v>
      </c>
      <c r="D10" s="14">
        <f t="shared" si="0"/>
        <v>2.2838755639766471E-2</v>
      </c>
    </row>
    <row r="11" spans="1:6" ht="16.5" thickTop="1" thickBot="1" x14ac:dyDescent="0.3">
      <c r="A11" s="15">
        <v>7</v>
      </c>
      <c r="B11" s="16" t="s">
        <v>93</v>
      </c>
      <c r="C11" s="17">
        <v>134346.45804075713</v>
      </c>
      <c r="D11" s="14">
        <f t="shared" si="0"/>
        <v>6.9434323338237181E-3</v>
      </c>
    </row>
    <row r="12" spans="1:6" ht="16.5" thickTop="1" thickBot="1" x14ac:dyDescent="0.3">
      <c r="A12" s="15">
        <v>8</v>
      </c>
      <c r="B12" s="16" t="s">
        <v>94</v>
      </c>
      <c r="C12" s="17">
        <v>51496.755450592907</v>
      </c>
      <c r="D12" s="14">
        <f t="shared" si="0"/>
        <v>2.6615084766446477E-3</v>
      </c>
    </row>
    <row r="13" spans="1:6" ht="16.5" thickTop="1" thickBot="1" x14ac:dyDescent="0.3">
      <c r="A13" s="15">
        <v>9</v>
      </c>
      <c r="B13" s="16" t="s">
        <v>95</v>
      </c>
      <c r="C13" s="17">
        <v>8566.9371108714768</v>
      </c>
      <c r="D13" s="14">
        <f t="shared" si="0"/>
        <v>4.4276528763723355E-4</v>
      </c>
    </row>
    <row r="14" spans="1:6" ht="16.5" thickTop="1" thickBot="1" x14ac:dyDescent="0.3">
      <c r="A14" s="15">
        <v>10</v>
      </c>
      <c r="B14" s="16" t="s">
        <v>96</v>
      </c>
      <c r="C14" s="17">
        <v>2694766.876162447</v>
      </c>
      <c r="D14" s="14">
        <f t="shared" si="0"/>
        <v>0.13927372357213222</v>
      </c>
    </row>
    <row r="15" spans="1:6" ht="16.5" thickTop="1" thickBot="1" x14ac:dyDescent="0.3">
      <c r="A15" s="15">
        <v>11</v>
      </c>
      <c r="B15" s="16" t="s">
        <v>97</v>
      </c>
      <c r="C15" s="17">
        <v>352694.44945704471</v>
      </c>
      <c r="D15" s="14">
        <f t="shared" si="0"/>
        <v>1.8228318632540839E-2</v>
      </c>
    </row>
    <row r="16" spans="1:6" ht="16.5" thickTop="1" thickBot="1" x14ac:dyDescent="0.3">
      <c r="A16" s="15">
        <v>12</v>
      </c>
      <c r="B16" s="16" t="s">
        <v>98</v>
      </c>
      <c r="C16" s="17">
        <v>1161003.9528705119</v>
      </c>
      <c r="D16" s="14">
        <f t="shared" si="0"/>
        <v>6.0004204826990391E-2</v>
      </c>
    </row>
    <row r="17" spans="1:4" ht="16.5" thickTop="1" thickBot="1" x14ac:dyDescent="0.3">
      <c r="A17" s="15">
        <v>13</v>
      </c>
      <c r="B17" s="16" t="s">
        <v>99</v>
      </c>
      <c r="C17" s="17">
        <v>710654.47358459339</v>
      </c>
      <c r="D17" s="14">
        <f t="shared" si="0"/>
        <v>3.6728778130993074E-2</v>
      </c>
    </row>
    <row r="18" spans="1:4" ht="16.5" thickTop="1" thickBot="1" x14ac:dyDescent="0.3">
      <c r="A18" s="15">
        <v>14</v>
      </c>
      <c r="B18" s="16" t="s">
        <v>100</v>
      </c>
      <c r="C18" s="17">
        <v>6857312.3686958747</v>
      </c>
      <c r="D18" s="14">
        <f t="shared" si="0"/>
        <v>0.35440669682179227</v>
      </c>
    </row>
    <row r="19" spans="1:4" ht="16.5" thickTop="1" thickBot="1" x14ac:dyDescent="0.3">
      <c r="A19" s="15">
        <v>15</v>
      </c>
      <c r="B19" s="16" t="s">
        <v>101</v>
      </c>
      <c r="C19" s="17">
        <v>73705.974590889935</v>
      </c>
      <c r="D19" s="14">
        <f t="shared" si="0"/>
        <v>3.8093482674110878E-3</v>
      </c>
    </row>
    <row r="20" spans="1:4" ht="16.5" thickTop="1" thickBot="1" x14ac:dyDescent="0.3">
      <c r="A20" s="15">
        <v>16</v>
      </c>
      <c r="B20" s="16" t="s">
        <v>102</v>
      </c>
      <c r="C20" s="17">
        <v>3550667.0459417333</v>
      </c>
      <c r="D20" s="14">
        <f t="shared" si="0"/>
        <v>0.18350923971478925</v>
      </c>
    </row>
    <row r="21" spans="1:4" ht="16.5" thickTop="1" thickBot="1" x14ac:dyDescent="0.3">
      <c r="A21" s="15">
        <v>17</v>
      </c>
      <c r="B21" s="16" t="s">
        <v>103</v>
      </c>
      <c r="C21" s="17">
        <v>537024.41441728524</v>
      </c>
      <c r="D21" s="14">
        <f t="shared" si="0"/>
        <v>2.775505017025838E-2</v>
      </c>
    </row>
    <row r="22" spans="1:4" ht="16.5" thickTop="1" thickBot="1" x14ac:dyDescent="0.3">
      <c r="A22" s="15">
        <v>18</v>
      </c>
      <c r="B22" s="16" t="s">
        <v>104</v>
      </c>
      <c r="C22" s="17">
        <v>1617706.1493352945</v>
      </c>
      <c r="D22" s="14">
        <f t="shared" si="0"/>
        <v>8.3607959210301799E-2</v>
      </c>
    </row>
    <row r="23" spans="1:4" ht="16.5" thickTop="1" thickBot="1" x14ac:dyDescent="0.3">
      <c r="A23" s="31"/>
      <c r="B23" s="18" t="s">
        <v>105</v>
      </c>
      <c r="C23" s="19">
        <f>SUM(C5:C22)</f>
        <v>19348709.914880544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81783.629324391804</v>
      </c>
      <c r="D5" s="14">
        <f>C5/C$23</f>
        <v>5.7183954631589238E-3</v>
      </c>
    </row>
    <row r="6" spans="1:6" ht="16.5" thickTop="1" thickBot="1" x14ac:dyDescent="0.3">
      <c r="A6" s="15">
        <v>2</v>
      </c>
      <c r="B6" s="16" t="s">
        <v>88</v>
      </c>
      <c r="C6" s="17">
        <v>35628.693950517591</v>
      </c>
      <c r="D6" s="14">
        <f t="shared" ref="D6:D23" si="0">C6/C$23</f>
        <v>2.4911949191786828E-3</v>
      </c>
    </row>
    <row r="7" spans="1:6" ht="16.5" thickTop="1" thickBot="1" x14ac:dyDescent="0.3">
      <c r="A7" s="15">
        <v>3</v>
      </c>
      <c r="B7" s="16" t="s">
        <v>89</v>
      </c>
      <c r="C7" s="17">
        <v>182093.81255640165</v>
      </c>
      <c r="D7" s="14">
        <f t="shared" si="0"/>
        <v>1.2732186627003575E-2</v>
      </c>
    </row>
    <row r="8" spans="1:6" ht="16.5" thickTop="1" thickBot="1" x14ac:dyDescent="0.3">
      <c r="A8" s="15">
        <v>4</v>
      </c>
      <c r="B8" s="16" t="s">
        <v>90</v>
      </c>
      <c r="C8" s="17">
        <v>553117.79854359268</v>
      </c>
      <c r="D8" s="14">
        <f t="shared" si="0"/>
        <v>3.867456526340278E-2</v>
      </c>
    </row>
    <row r="9" spans="1:6" ht="16.5" thickTop="1" thickBot="1" x14ac:dyDescent="0.3">
      <c r="A9" s="15">
        <v>5</v>
      </c>
      <c r="B9" s="16" t="s">
        <v>91</v>
      </c>
      <c r="C9" s="17">
        <v>4494399.1102937916</v>
      </c>
      <c r="D9" s="14">
        <f t="shared" si="0"/>
        <v>0.31425300753025304</v>
      </c>
    </row>
    <row r="10" spans="1:6" ht="16.5" thickTop="1" thickBot="1" x14ac:dyDescent="0.3">
      <c r="A10" s="15">
        <v>6</v>
      </c>
      <c r="B10" s="16" t="s">
        <v>92</v>
      </c>
      <c r="C10" s="17">
        <v>164468.53271510921</v>
      </c>
      <c r="D10" s="14">
        <f t="shared" si="0"/>
        <v>1.1499808935845117E-2</v>
      </c>
    </row>
    <row r="11" spans="1:6" ht="16.5" thickTop="1" thickBot="1" x14ac:dyDescent="0.3">
      <c r="A11" s="15">
        <v>7</v>
      </c>
      <c r="B11" s="16" t="s">
        <v>93</v>
      </c>
      <c r="C11" s="17">
        <v>39785.689494453225</v>
      </c>
      <c r="D11" s="14">
        <f t="shared" si="0"/>
        <v>2.7818563223859826E-3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1593.7865724098569</v>
      </c>
      <c r="D13" s="14">
        <f t="shared" si="0"/>
        <v>1.1143919608607948E-4</v>
      </c>
    </row>
    <row r="14" spans="1:6" ht="16.5" thickTop="1" thickBot="1" x14ac:dyDescent="0.3">
      <c r="A14" s="15">
        <v>10</v>
      </c>
      <c r="B14" s="16" t="s">
        <v>96</v>
      </c>
      <c r="C14" s="17">
        <v>748634.85527556518</v>
      </c>
      <c r="D14" s="14">
        <f t="shared" si="0"/>
        <v>5.2345318926725996E-2</v>
      </c>
    </row>
    <row r="15" spans="1:6" ht="16.5" thickTop="1" thickBot="1" x14ac:dyDescent="0.3">
      <c r="A15" s="15">
        <v>11</v>
      </c>
      <c r="B15" s="16" t="s">
        <v>97</v>
      </c>
      <c r="C15" s="17">
        <v>335404.60364916059</v>
      </c>
      <c r="D15" s="14">
        <f t="shared" si="0"/>
        <v>2.3451834794741059E-2</v>
      </c>
    </row>
    <row r="16" spans="1:6" ht="16.5" thickTop="1" thickBot="1" x14ac:dyDescent="0.3">
      <c r="A16" s="15">
        <v>12</v>
      </c>
      <c r="B16" s="16" t="s">
        <v>98</v>
      </c>
      <c r="C16" s="17">
        <v>3303.1269927563631</v>
      </c>
      <c r="D16" s="14">
        <f t="shared" si="0"/>
        <v>2.3095803604771404E-4</v>
      </c>
    </row>
    <row r="17" spans="1:4" ht="16.5" thickTop="1" thickBot="1" x14ac:dyDescent="0.3">
      <c r="A17" s="15">
        <v>13</v>
      </c>
      <c r="B17" s="16" t="s">
        <v>99</v>
      </c>
      <c r="C17" s="17">
        <v>361370.03461247886</v>
      </c>
      <c r="D17" s="14">
        <f t="shared" si="0"/>
        <v>2.5267364428803427E-2</v>
      </c>
    </row>
    <row r="18" spans="1:4" ht="16.5" thickTop="1" thickBot="1" x14ac:dyDescent="0.3">
      <c r="A18" s="15">
        <v>14</v>
      </c>
      <c r="B18" s="16" t="s">
        <v>100</v>
      </c>
      <c r="C18" s="17">
        <v>3409877.200487229</v>
      </c>
      <c r="D18" s="14">
        <f t="shared" si="0"/>
        <v>0.23842212034700785</v>
      </c>
    </row>
    <row r="19" spans="1:4" ht="16.5" thickTop="1" thickBot="1" x14ac:dyDescent="0.3">
      <c r="A19" s="15">
        <v>15</v>
      </c>
      <c r="B19" s="16" t="s">
        <v>101</v>
      </c>
      <c r="C19" s="17">
        <v>3486.3588170893663</v>
      </c>
      <c r="D19" s="14">
        <f t="shared" si="0"/>
        <v>2.4376979362839257E-4</v>
      </c>
    </row>
    <row r="20" spans="1:4" ht="16.5" thickTop="1" thickBot="1" x14ac:dyDescent="0.3">
      <c r="A20" s="15">
        <v>16</v>
      </c>
      <c r="B20" s="16" t="s">
        <v>102</v>
      </c>
      <c r="C20" s="17">
        <v>2503932.782252043</v>
      </c>
      <c r="D20" s="14">
        <f t="shared" si="0"/>
        <v>0.17507755501154468</v>
      </c>
    </row>
    <row r="21" spans="1:4" ht="16.5" thickTop="1" thickBot="1" x14ac:dyDescent="0.3">
      <c r="A21" s="15">
        <v>17</v>
      </c>
      <c r="B21" s="16" t="s">
        <v>103</v>
      </c>
      <c r="C21" s="17">
        <v>302850.20327248005</v>
      </c>
      <c r="D21" s="14">
        <f t="shared" si="0"/>
        <v>2.1175597643642317E-2</v>
      </c>
    </row>
    <row r="22" spans="1:4" ht="16.5" thickTop="1" thickBot="1" x14ac:dyDescent="0.3">
      <c r="A22" s="15">
        <v>18</v>
      </c>
      <c r="B22" s="16" t="s">
        <v>104</v>
      </c>
      <c r="C22" s="17">
        <v>1080118.9364802113</v>
      </c>
      <c r="D22" s="14">
        <f t="shared" si="0"/>
        <v>7.5523026760544357E-2</v>
      </c>
    </row>
    <row r="23" spans="1:4" ht="16.5" thickTop="1" thickBot="1" x14ac:dyDescent="0.3">
      <c r="A23" s="31"/>
      <c r="B23" s="18" t="s">
        <v>105</v>
      </c>
      <c r="C23" s="19">
        <f>SUM(C5:C22)</f>
        <v>14301849.155289682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59206.729019936029</v>
      </c>
      <c r="D5" s="14">
        <f>C5/C$23</f>
        <v>8.5241544699025621E-3</v>
      </c>
    </row>
    <row r="6" spans="1:6" ht="16.5" thickTop="1" thickBot="1" x14ac:dyDescent="0.3">
      <c r="A6" s="15">
        <v>2</v>
      </c>
      <c r="B6" s="16" t="s">
        <v>88</v>
      </c>
      <c r="C6" s="17">
        <v>4430.4466286194511</v>
      </c>
      <c r="D6" s="14">
        <f t="shared" ref="D6:D23" si="0">C6/C$23</f>
        <v>6.3786350062160614E-4</v>
      </c>
    </row>
    <row r="7" spans="1:6" ht="16.5" thickTop="1" thickBot="1" x14ac:dyDescent="0.3">
      <c r="A7" s="15">
        <v>3</v>
      </c>
      <c r="B7" s="16" t="s">
        <v>89</v>
      </c>
      <c r="C7" s="17">
        <v>40598.634053034613</v>
      </c>
      <c r="D7" s="14">
        <f t="shared" si="0"/>
        <v>5.8450962190224253E-3</v>
      </c>
    </row>
    <row r="8" spans="1:6" ht="16.5" thickTop="1" thickBot="1" x14ac:dyDescent="0.3">
      <c r="A8" s="15">
        <v>4</v>
      </c>
      <c r="B8" s="16" t="s">
        <v>90</v>
      </c>
      <c r="C8" s="17">
        <v>97398.028168280885</v>
      </c>
      <c r="D8" s="14">
        <f t="shared" si="0"/>
        <v>1.4022660108292607E-2</v>
      </c>
    </row>
    <row r="9" spans="1:6" ht="16.5" thickTop="1" thickBot="1" x14ac:dyDescent="0.3">
      <c r="A9" s="15">
        <v>5</v>
      </c>
      <c r="B9" s="16" t="s">
        <v>91</v>
      </c>
      <c r="C9" s="17">
        <v>102247.38165255578</v>
      </c>
      <c r="D9" s="14">
        <f t="shared" si="0"/>
        <v>1.4720834772952777E-2</v>
      </c>
    </row>
    <row r="10" spans="1:6" ht="16.5" thickTop="1" thickBot="1" x14ac:dyDescent="0.3">
      <c r="A10" s="15">
        <v>6</v>
      </c>
      <c r="B10" s="16" t="s">
        <v>92</v>
      </c>
      <c r="C10" s="17">
        <v>78874.922237120918</v>
      </c>
      <c r="D10" s="14">
        <f t="shared" si="0"/>
        <v>1.1355837960992253E-2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624.55186364553299</v>
      </c>
      <c r="D13" s="14">
        <f t="shared" si="0"/>
        <v>8.991843745307107E-5</v>
      </c>
    </row>
    <row r="14" spans="1:6" ht="16.5" thickTop="1" thickBot="1" x14ac:dyDescent="0.3">
      <c r="A14" s="15">
        <v>10</v>
      </c>
      <c r="B14" s="16" t="s">
        <v>96</v>
      </c>
      <c r="C14" s="17">
        <v>1381965.3458803878</v>
      </c>
      <c r="D14" s="14">
        <f t="shared" si="0"/>
        <v>0.19896532497801339</v>
      </c>
    </row>
    <row r="15" spans="1:6" ht="16.5" thickTop="1" thickBot="1" x14ac:dyDescent="0.3">
      <c r="A15" s="15">
        <v>11</v>
      </c>
      <c r="B15" s="16" t="s">
        <v>97</v>
      </c>
      <c r="C15" s="17">
        <v>123957.36233885594</v>
      </c>
      <c r="D15" s="14">
        <f t="shared" si="0"/>
        <v>1.7846479982069306E-2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192246.90993996317</v>
      </c>
      <c r="D17" s="14">
        <f t="shared" si="0"/>
        <v>2.7678312648177147E-2</v>
      </c>
    </row>
    <row r="18" spans="1:4" ht="16.5" thickTop="1" thickBot="1" x14ac:dyDescent="0.3">
      <c r="A18" s="15">
        <v>14</v>
      </c>
      <c r="B18" s="16" t="s">
        <v>100</v>
      </c>
      <c r="C18" s="17">
        <v>1990370.230645733</v>
      </c>
      <c r="D18" s="14">
        <f t="shared" si="0"/>
        <v>0.28655903778448844</v>
      </c>
    </row>
    <row r="19" spans="1:4" ht="16.5" thickTop="1" thickBot="1" x14ac:dyDescent="0.3">
      <c r="A19" s="15">
        <v>15</v>
      </c>
      <c r="B19" s="16" t="s">
        <v>101</v>
      </c>
      <c r="C19" s="17">
        <v>171.51765264797086</v>
      </c>
      <c r="D19" s="14">
        <f t="shared" si="0"/>
        <v>2.4693864864483533E-5</v>
      </c>
    </row>
    <row r="20" spans="1:4" ht="16.5" thickTop="1" thickBot="1" x14ac:dyDescent="0.3">
      <c r="A20" s="15">
        <v>16</v>
      </c>
      <c r="B20" s="16" t="s">
        <v>102</v>
      </c>
      <c r="C20" s="17">
        <v>1813700.5278217092</v>
      </c>
      <c r="D20" s="14">
        <f t="shared" si="0"/>
        <v>0.26112341818596824</v>
      </c>
    </row>
    <row r="21" spans="1:4" ht="16.5" thickTop="1" thickBot="1" x14ac:dyDescent="0.3">
      <c r="A21" s="15">
        <v>17</v>
      </c>
      <c r="B21" s="16" t="s">
        <v>103</v>
      </c>
      <c r="C21" s="17">
        <v>274664.38280066219</v>
      </c>
      <c r="D21" s="14">
        <f t="shared" si="0"/>
        <v>3.9544181297111333E-2</v>
      </c>
    </row>
    <row r="22" spans="1:4" ht="16.5" thickTop="1" thickBot="1" x14ac:dyDescent="0.3">
      <c r="A22" s="15">
        <v>18</v>
      </c>
      <c r="B22" s="16" t="s">
        <v>104</v>
      </c>
      <c r="C22" s="17">
        <v>785302.77930907521</v>
      </c>
      <c r="D22" s="14">
        <f t="shared" si="0"/>
        <v>0.11306218579007038</v>
      </c>
    </row>
    <row r="23" spans="1:4" ht="16.5" thickTop="1" thickBot="1" x14ac:dyDescent="0.3">
      <c r="A23" s="31"/>
      <c r="B23" s="18" t="s">
        <v>105</v>
      </c>
      <c r="C23" s="19">
        <f>SUM(C5:C22)</f>
        <v>6945759.7500122273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227749.44500189368</v>
      </c>
      <c r="D5" s="14">
        <f t="shared" ref="D5:D22" si="0">C5/C$23</f>
        <v>4.4487102654718284E-3</v>
      </c>
    </row>
    <row r="6" spans="1:6" ht="16.5" thickTop="1" thickBot="1" x14ac:dyDescent="0.3">
      <c r="A6" s="15">
        <v>2</v>
      </c>
      <c r="B6" s="16" t="s">
        <v>88</v>
      </c>
      <c r="C6" s="17">
        <v>2483.8544877615263</v>
      </c>
      <c r="D6" s="14">
        <f t="shared" si="0"/>
        <v>4.8518006081424683E-5</v>
      </c>
    </row>
    <row r="7" spans="1:6" ht="16.5" thickTop="1" thickBot="1" x14ac:dyDescent="0.3">
      <c r="A7" s="15">
        <v>3</v>
      </c>
      <c r="B7" s="16" t="s">
        <v>89</v>
      </c>
      <c r="C7" s="17">
        <v>195265.56515990008</v>
      </c>
      <c r="D7" s="14">
        <f t="shared" si="0"/>
        <v>3.8141911793145443E-3</v>
      </c>
    </row>
    <row r="8" spans="1:6" ht="16.5" thickTop="1" thickBot="1" x14ac:dyDescent="0.3">
      <c r="A8" s="15">
        <v>4</v>
      </c>
      <c r="B8" s="16" t="s">
        <v>90</v>
      </c>
      <c r="C8" s="17">
        <v>856065.74241621676</v>
      </c>
      <c r="D8" s="14">
        <f t="shared" si="0"/>
        <v>1.6721834190086039E-2</v>
      </c>
    </row>
    <row r="9" spans="1:6" ht="16.5" thickTop="1" thickBot="1" x14ac:dyDescent="0.3">
      <c r="A9" s="15">
        <v>5</v>
      </c>
      <c r="B9" s="16" t="s">
        <v>91</v>
      </c>
      <c r="C9" s="17">
        <v>54557.419184474238</v>
      </c>
      <c r="D9" s="14">
        <f t="shared" si="0"/>
        <v>1.0656893182839685E-3</v>
      </c>
    </row>
    <row r="10" spans="1:6" ht="16.5" thickTop="1" thickBot="1" x14ac:dyDescent="0.3">
      <c r="A10" s="15">
        <v>6</v>
      </c>
      <c r="B10" s="16" t="s">
        <v>92</v>
      </c>
      <c r="C10" s="17">
        <v>124787.06187850871</v>
      </c>
      <c r="D10" s="14">
        <f t="shared" si="0"/>
        <v>2.4375097079704154E-3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20769.095474362046</v>
      </c>
      <c r="D13" s="14">
        <f t="shared" si="0"/>
        <v>4.0569006980715447E-4</v>
      </c>
    </row>
    <row r="14" spans="1:6" ht="16.5" thickTop="1" thickBot="1" x14ac:dyDescent="0.3">
      <c r="A14" s="15">
        <v>10</v>
      </c>
      <c r="B14" s="16" t="s">
        <v>96</v>
      </c>
      <c r="C14" s="17">
        <v>1028272.9630381622</v>
      </c>
      <c r="D14" s="14">
        <f t="shared" si="0"/>
        <v>2.0085618589924428E-2</v>
      </c>
    </row>
    <row r="15" spans="1:6" ht="16.5" thickTop="1" thickBot="1" x14ac:dyDescent="0.3">
      <c r="A15" s="15">
        <v>11</v>
      </c>
      <c r="B15" s="16" t="s">
        <v>97</v>
      </c>
      <c r="C15" s="17">
        <v>41294548.007888354</v>
      </c>
      <c r="D15" s="14">
        <f t="shared" si="0"/>
        <v>0.80662097608705341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211490.42776268985</v>
      </c>
      <c r="D17" s="14">
        <f t="shared" si="0"/>
        <v>4.1311171451113024E-3</v>
      </c>
    </row>
    <row r="18" spans="1:4" ht="16.5" thickTop="1" thickBot="1" x14ac:dyDescent="0.3">
      <c r="A18" s="15">
        <v>14</v>
      </c>
      <c r="B18" s="16" t="s">
        <v>100</v>
      </c>
      <c r="C18" s="17">
        <v>3088889.9957273263</v>
      </c>
      <c r="D18" s="14">
        <f t="shared" si="0"/>
        <v>6.0336378131639931E-2</v>
      </c>
    </row>
    <row r="19" spans="1:4" ht="16.5" thickTop="1" thickBot="1" x14ac:dyDescent="0.3">
      <c r="A19" s="15">
        <v>15</v>
      </c>
      <c r="B19" s="16" t="s">
        <v>101</v>
      </c>
      <c r="C19" s="17">
        <v>13761.9813872293</v>
      </c>
      <c r="D19" s="14">
        <f t="shared" si="0"/>
        <v>2.6881763804118236E-4</v>
      </c>
    </row>
    <row r="20" spans="1:4" ht="16.5" thickTop="1" thickBot="1" x14ac:dyDescent="0.3">
      <c r="A20" s="15">
        <v>16</v>
      </c>
      <c r="B20" s="16" t="s">
        <v>102</v>
      </c>
      <c r="C20" s="17">
        <v>2782459.9798787986</v>
      </c>
      <c r="D20" s="14">
        <f t="shared" si="0"/>
        <v>5.4350772515157728E-2</v>
      </c>
    </row>
    <row r="21" spans="1:4" ht="16.5" thickTop="1" thickBot="1" x14ac:dyDescent="0.3">
      <c r="A21" s="15">
        <v>17</v>
      </c>
      <c r="B21" s="16" t="s">
        <v>103</v>
      </c>
      <c r="C21" s="17">
        <v>407483.86512080807</v>
      </c>
      <c r="D21" s="14">
        <f t="shared" si="0"/>
        <v>7.9595261088869131E-3</v>
      </c>
    </row>
    <row r="22" spans="1:4" ht="16.5" thickTop="1" thickBot="1" x14ac:dyDescent="0.3">
      <c r="A22" s="15">
        <v>18</v>
      </c>
      <c r="B22" s="16" t="s">
        <v>104</v>
      </c>
      <c r="C22" s="17">
        <v>885902.75310419512</v>
      </c>
      <c r="D22" s="14">
        <f t="shared" si="0"/>
        <v>1.7304651047169922E-2</v>
      </c>
    </row>
    <row r="23" spans="1:4" ht="16.5" thickTop="1" thickBot="1" x14ac:dyDescent="0.3">
      <c r="A23" s="31"/>
      <c r="B23" s="18" t="s">
        <v>105</v>
      </c>
      <c r="C23" s="19">
        <f>SUM(C5:C22)</f>
        <v>51194488.157510668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4097120.1556216329</v>
      </c>
      <c r="D5" s="14">
        <f>C5/C$23</f>
        <v>1.7293379860498323E-2</v>
      </c>
    </row>
    <row r="6" spans="1:6" ht="16.5" thickTop="1" thickBot="1" x14ac:dyDescent="0.3">
      <c r="A6" s="15">
        <v>2</v>
      </c>
      <c r="B6" s="16" t="s">
        <v>88</v>
      </c>
      <c r="C6" s="17">
        <v>1320213.2544039872</v>
      </c>
      <c r="D6" s="14">
        <f t="shared" ref="D6:D23" si="0">C6/C$23</f>
        <v>5.5724383074161636E-3</v>
      </c>
    </row>
    <row r="7" spans="1:6" ht="16.5" thickTop="1" thickBot="1" x14ac:dyDescent="0.3">
      <c r="A7" s="15">
        <v>3</v>
      </c>
      <c r="B7" s="16" t="s">
        <v>89</v>
      </c>
      <c r="C7" s="17">
        <v>3276107.8915661639</v>
      </c>
      <c r="D7" s="14">
        <f t="shared" si="0"/>
        <v>1.3828000175951389E-2</v>
      </c>
    </row>
    <row r="8" spans="1:6" ht="16.5" thickTop="1" thickBot="1" x14ac:dyDescent="0.3">
      <c r="A8" s="15">
        <v>4</v>
      </c>
      <c r="B8" s="16" t="s">
        <v>90</v>
      </c>
      <c r="C8" s="17">
        <v>1141711.9810802471</v>
      </c>
      <c r="D8" s="14">
        <f t="shared" si="0"/>
        <v>4.8190090185693205E-3</v>
      </c>
    </row>
    <row r="9" spans="1:6" ht="16.5" thickTop="1" thickBot="1" x14ac:dyDescent="0.3">
      <c r="A9" s="15">
        <v>5</v>
      </c>
      <c r="B9" s="16" t="s">
        <v>91</v>
      </c>
      <c r="C9" s="17">
        <v>1141851.8142839496</v>
      </c>
      <c r="D9" s="14">
        <f t="shared" si="0"/>
        <v>4.8195992352622384E-3</v>
      </c>
    </row>
    <row r="10" spans="1:6" ht="16.5" thickTop="1" thickBot="1" x14ac:dyDescent="0.3">
      <c r="A10" s="15">
        <v>6</v>
      </c>
      <c r="B10" s="16" t="s">
        <v>92</v>
      </c>
      <c r="C10" s="17">
        <v>9421181.0693341419</v>
      </c>
      <c r="D10" s="14">
        <f t="shared" si="0"/>
        <v>3.9765507668351879E-2</v>
      </c>
    </row>
    <row r="11" spans="1:6" ht="16.5" thickTop="1" thickBot="1" x14ac:dyDescent="0.3">
      <c r="A11" s="15">
        <v>7</v>
      </c>
      <c r="B11" s="16" t="s">
        <v>93</v>
      </c>
      <c r="C11" s="17">
        <v>10836979.070607068</v>
      </c>
      <c r="D11" s="14">
        <f t="shared" si="0"/>
        <v>4.5741396026947552E-2</v>
      </c>
    </row>
    <row r="12" spans="1:6" ht="16.5" thickTop="1" thickBot="1" x14ac:dyDescent="0.3">
      <c r="A12" s="15">
        <v>8</v>
      </c>
      <c r="B12" s="16" t="s">
        <v>94</v>
      </c>
      <c r="C12" s="17">
        <v>1275426.1656325893</v>
      </c>
      <c r="D12" s="14">
        <f t="shared" si="0"/>
        <v>5.3833981744566923E-3</v>
      </c>
    </row>
    <row r="13" spans="1:6" ht="16.5" thickTop="1" thickBot="1" x14ac:dyDescent="0.3">
      <c r="A13" s="15">
        <v>9</v>
      </c>
      <c r="B13" s="16" t="s">
        <v>95</v>
      </c>
      <c r="C13" s="17">
        <v>690312.10754112818</v>
      </c>
      <c r="D13" s="14">
        <f t="shared" si="0"/>
        <v>2.9137123258711553E-3</v>
      </c>
    </row>
    <row r="14" spans="1:6" ht="16.5" thickTop="1" thickBot="1" x14ac:dyDescent="0.3">
      <c r="A14" s="15">
        <v>10</v>
      </c>
      <c r="B14" s="16" t="s">
        <v>96</v>
      </c>
      <c r="C14" s="17">
        <v>13920001.93366711</v>
      </c>
      <c r="D14" s="14">
        <f t="shared" si="0"/>
        <v>5.8754410892119135E-2</v>
      </c>
    </row>
    <row r="15" spans="1:6" ht="16.5" thickTop="1" thickBot="1" x14ac:dyDescent="0.3">
      <c r="A15" s="15">
        <v>11</v>
      </c>
      <c r="B15" s="16" t="s">
        <v>97</v>
      </c>
      <c r="C15" s="17">
        <v>9364477.5708461776</v>
      </c>
      <c r="D15" s="14">
        <f t="shared" si="0"/>
        <v>3.9526170011284126E-2</v>
      </c>
    </row>
    <row r="16" spans="1:6" ht="16.5" thickTop="1" thickBot="1" x14ac:dyDescent="0.3">
      <c r="A16" s="15">
        <v>12</v>
      </c>
      <c r="B16" s="16" t="s">
        <v>98</v>
      </c>
      <c r="C16" s="17">
        <v>28883369.815625552</v>
      </c>
      <c r="D16" s="14">
        <f t="shared" si="0"/>
        <v>0.12191272574408527</v>
      </c>
    </row>
    <row r="17" spans="1:4" ht="16.5" thickTop="1" thickBot="1" x14ac:dyDescent="0.3">
      <c r="A17" s="15">
        <v>13</v>
      </c>
      <c r="B17" s="16" t="s">
        <v>99</v>
      </c>
      <c r="C17" s="17">
        <v>9953929.045345854</v>
      </c>
      <c r="D17" s="14">
        <f t="shared" si="0"/>
        <v>4.2014163497115183E-2</v>
      </c>
    </row>
    <row r="18" spans="1:4" ht="16.5" thickTop="1" thickBot="1" x14ac:dyDescent="0.3">
      <c r="A18" s="15">
        <v>14</v>
      </c>
      <c r="B18" s="16" t="s">
        <v>100</v>
      </c>
      <c r="C18" s="17">
        <v>39172750.24362912</v>
      </c>
      <c r="D18" s="14">
        <f t="shared" si="0"/>
        <v>0.16534278332404045</v>
      </c>
    </row>
    <row r="19" spans="1:4" ht="16.5" thickTop="1" thickBot="1" x14ac:dyDescent="0.3">
      <c r="A19" s="15">
        <v>15</v>
      </c>
      <c r="B19" s="16" t="s">
        <v>101</v>
      </c>
      <c r="C19" s="17">
        <v>2351891.4011145257</v>
      </c>
      <c r="D19" s="14">
        <f t="shared" si="0"/>
        <v>9.9270096666086594E-3</v>
      </c>
    </row>
    <row r="20" spans="1:4" ht="16.5" thickTop="1" thickBot="1" x14ac:dyDescent="0.3">
      <c r="A20" s="15">
        <v>16</v>
      </c>
      <c r="B20" s="16" t="s">
        <v>102</v>
      </c>
      <c r="C20" s="17">
        <v>15311873.32573906</v>
      </c>
      <c r="D20" s="14">
        <f t="shared" si="0"/>
        <v>6.4629308328806284E-2</v>
      </c>
    </row>
    <row r="21" spans="1:4" ht="16.5" thickTop="1" thickBot="1" x14ac:dyDescent="0.3">
      <c r="A21" s="15">
        <v>17</v>
      </c>
      <c r="B21" s="16" t="s">
        <v>103</v>
      </c>
      <c r="C21" s="17">
        <v>68002216.794558823</v>
      </c>
      <c r="D21" s="14">
        <f t="shared" si="0"/>
        <v>0.28702799081220459</v>
      </c>
    </row>
    <row r="22" spans="1:4" ht="16.5" thickTop="1" thickBot="1" x14ac:dyDescent="0.3">
      <c r="A22" s="15">
        <v>18</v>
      </c>
      <c r="B22" s="16" t="s">
        <v>104</v>
      </c>
      <c r="C22" s="17">
        <v>16757001.884427419</v>
      </c>
      <c r="D22" s="14">
        <f t="shared" si="0"/>
        <v>7.07289969304115E-2</v>
      </c>
    </row>
    <row r="23" spans="1:4" ht="16.5" thickTop="1" thickBot="1" x14ac:dyDescent="0.3">
      <c r="A23" s="31"/>
      <c r="B23" s="18" t="s">
        <v>105</v>
      </c>
      <c r="C23" s="19">
        <f>SUM(C5:C22)</f>
        <v>236918415.52502456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93169.396543226365</v>
      </c>
      <c r="D5" s="14">
        <f t="shared" ref="D5:D22" si="0">C5/C$23</f>
        <v>4.6484678831770522E-3</v>
      </c>
    </row>
    <row r="6" spans="1:6" ht="16.5" thickTop="1" thickBot="1" x14ac:dyDescent="0.3">
      <c r="A6" s="15">
        <v>2</v>
      </c>
      <c r="B6" s="16" t="s">
        <v>88</v>
      </c>
      <c r="C6" s="17">
        <v>6265.0134398643295</v>
      </c>
      <c r="D6" s="14">
        <f t="shared" si="0"/>
        <v>3.1257810872876383E-4</v>
      </c>
    </row>
    <row r="7" spans="1:6" ht="16.5" thickTop="1" thickBot="1" x14ac:dyDescent="0.3">
      <c r="A7" s="15">
        <v>3</v>
      </c>
      <c r="B7" s="16" t="s">
        <v>89</v>
      </c>
      <c r="C7" s="17">
        <v>338590.47714626376</v>
      </c>
      <c r="D7" s="14">
        <f t="shared" si="0"/>
        <v>1.6893175409092302E-2</v>
      </c>
    </row>
    <row r="8" spans="1:6" ht="16.5" thickTop="1" thickBot="1" x14ac:dyDescent="0.3">
      <c r="A8" s="15">
        <v>4</v>
      </c>
      <c r="B8" s="16" t="s">
        <v>90</v>
      </c>
      <c r="C8" s="17">
        <v>1920898.5638540986</v>
      </c>
      <c r="D8" s="14">
        <f t="shared" si="0"/>
        <v>9.5838715417395054E-2</v>
      </c>
    </row>
    <row r="9" spans="1:6" ht="16.5" thickTop="1" thickBot="1" x14ac:dyDescent="0.3">
      <c r="A9" s="15">
        <v>5</v>
      </c>
      <c r="B9" s="16" t="s">
        <v>91</v>
      </c>
      <c r="C9" s="17">
        <v>507524.23498494271</v>
      </c>
      <c r="D9" s="14">
        <f t="shared" si="0"/>
        <v>2.532172788268456E-2</v>
      </c>
    </row>
    <row r="10" spans="1:6" ht="16.5" thickTop="1" thickBot="1" x14ac:dyDescent="0.3">
      <c r="A10" s="15">
        <v>6</v>
      </c>
      <c r="B10" s="16" t="s">
        <v>92</v>
      </c>
      <c r="C10" s="17">
        <v>584249.30723768706</v>
      </c>
      <c r="D10" s="14">
        <f t="shared" si="0"/>
        <v>2.9149744886485262E-2</v>
      </c>
    </row>
    <row r="11" spans="1:6" ht="16.5" thickTop="1" thickBot="1" x14ac:dyDescent="0.3">
      <c r="A11" s="15">
        <v>7</v>
      </c>
      <c r="B11" s="16" t="s">
        <v>93</v>
      </c>
      <c r="C11" s="17">
        <v>826164.18418806826</v>
      </c>
      <c r="D11" s="14">
        <f t="shared" si="0"/>
        <v>4.1219518628605005E-2</v>
      </c>
    </row>
    <row r="12" spans="1:6" ht="16.5" thickTop="1" thickBot="1" x14ac:dyDescent="0.3">
      <c r="A12" s="15">
        <v>8</v>
      </c>
      <c r="B12" s="16" t="s">
        <v>94</v>
      </c>
      <c r="C12" s="17">
        <v>56100.173080022083</v>
      </c>
      <c r="D12" s="14">
        <f t="shared" si="0"/>
        <v>2.7989861744158288E-3</v>
      </c>
    </row>
    <row r="13" spans="1:6" ht="16.5" thickTop="1" thickBot="1" x14ac:dyDescent="0.3">
      <c r="A13" s="15">
        <v>9</v>
      </c>
      <c r="B13" s="16" t="s">
        <v>95</v>
      </c>
      <c r="C13" s="17">
        <v>25741.246804738348</v>
      </c>
      <c r="D13" s="14">
        <f t="shared" si="0"/>
        <v>1.284298959575686E-3</v>
      </c>
    </row>
    <row r="14" spans="1:6" ht="16.5" thickTop="1" thickBot="1" x14ac:dyDescent="0.3">
      <c r="A14" s="15">
        <v>10</v>
      </c>
      <c r="B14" s="16" t="s">
        <v>96</v>
      </c>
      <c r="C14" s="17">
        <v>2216043.9313058471</v>
      </c>
      <c r="D14" s="14">
        <f t="shared" si="0"/>
        <v>0.11056429927186823</v>
      </c>
    </row>
    <row r="15" spans="1:6" ht="16.5" thickTop="1" thickBot="1" x14ac:dyDescent="0.3">
      <c r="A15" s="15">
        <v>11</v>
      </c>
      <c r="B15" s="16" t="s">
        <v>97</v>
      </c>
      <c r="C15" s="17">
        <v>297464.24548474577</v>
      </c>
      <c r="D15" s="14">
        <f t="shared" si="0"/>
        <v>1.4841278819357821E-2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563054.7932092105</v>
      </c>
      <c r="D17" s="14">
        <f t="shared" si="0"/>
        <v>2.8092294463746836E-2</v>
      </c>
    </row>
    <row r="18" spans="1:4" ht="16.5" thickTop="1" thickBot="1" x14ac:dyDescent="0.3">
      <c r="A18" s="15">
        <v>14</v>
      </c>
      <c r="B18" s="16" t="s">
        <v>100</v>
      </c>
      <c r="C18" s="17">
        <v>8439106.0255023632</v>
      </c>
      <c r="D18" s="14">
        <f t="shared" si="0"/>
        <v>0.42104934428842467</v>
      </c>
    </row>
    <row r="19" spans="1:4" ht="16.5" thickTop="1" thickBot="1" x14ac:dyDescent="0.3">
      <c r="A19" s="15">
        <v>15</v>
      </c>
      <c r="B19" s="16" t="s">
        <v>101</v>
      </c>
      <c r="C19" s="17">
        <v>43997.086943311668</v>
      </c>
      <c r="D19" s="14">
        <f t="shared" si="0"/>
        <v>2.19513116106151E-3</v>
      </c>
    </row>
    <row r="20" spans="1:4" ht="16.5" thickTop="1" thickBot="1" x14ac:dyDescent="0.3">
      <c r="A20" s="15">
        <v>16</v>
      </c>
      <c r="B20" s="16" t="s">
        <v>102</v>
      </c>
      <c r="C20" s="17">
        <v>1678061.8278384516</v>
      </c>
      <c r="D20" s="14">
        <f t="shared" si="0"/>
        <v>8.3722947685653235E-2</v>
      </c>
    </row>
    <row r="21" spans="1:4" ht="16.5" thickTop="1" thickBot="1" x14ac:dyDescent="0.3">
      <c r="A21" s="15">
        <v>17</v>
      </c>
      <c r="B21" s="16" t="s">
        <v>103</v>
      </c>
      <c r="C21" s="17">
        <v>771118.96118350478</v>
      </c>
      <c r="D21" s="14">
        <f t="shared" si="0"/>
        <v>3.8473166706702012E-2</v>
      </c>
    </row>
    <row r="22" spans="1:4" ht="16.5" thickTop="1" thickBot="1" x14ac:dyDescent="0.3">
      <c r="A22" s="15">
        <v>18</v>
      </c>
      <c r="B22" s="16" t="s">
        <v>104</v>
      </c>
      <c r="C22" s="17">
        <v>1675483.8240960676</v>
      </c>
      <c r="D22" s="14">
        <f t="shared" si="0"/>
        <v>8.3594324253026167E-2</v>
      </c>
    </row>
    <row r="23" spans="1:4" ht="16.5" thickTop="1" thickBot="1" x14ac:dyDescent="0.3">
      <c r="A23" s="31"/>
      <c r="B23" s="18" t="s">
        <v>105</v>
      </c>
      <c r="C23" s="19">
        <f>SUM(C5:C22)</f>
        <v>20043033.292842414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35092.633090618838</v>
      </c>
      <c r="D5" s="14">
        <f>C5/C$23</f>
        <v>2.5124900877463445E-3</v>
      </c>
    </row>
    <row r="6" spans="1:6" ht="16.5" thickTop="1" thickBot="1" x14ac:dyDescent="0.3">
      <c r="A6" s="15">
        <v>2</v>
      </c>
      <c r="B6" s="16" t="s">
        <v>88</v>
      </c>
      <c r="C6" s="17">
        <v>13088.566866144649</v>
      </c>
      <c r="D6" s="14">
        <f t="shared" ref="D6:D23" si="0">C6/C$23</f>
        <v>9.3708826092005735E-4</v>
      </c>
    </row>
    <row r="7" spans="1:6" ht="16.5" thickTop="1" thickBot="1" x14ac:dyDescent="0.3">
      <c r="A7" s="15">
        <v>3</v>
      </c>
      <c r="B7" s="16" t="s">
        <v>89</v>
      </c>
      <c r="C7" s="17">
        <v>420643.00743505714</v>
      </c>
      <c r="D7" s="14">
        <f t="shared" si="0"/>
        <v>3.0116331935859185E-2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74202.854538432774</v>
      </c>
      <c r="D9" s="14">
        <f t="shared" si="0"/>
        <v>5.3126231944144071E-3</v>
      </c>
    </row>
    <row r="10" spans="1:6" ht="16.5" thickTop="1" thickBot="1" x14ac:dyDescent="0.3">
      <c r="A10" s="15">
        <v>6</v>
      </c>
      <c r="B10" s="16" t="s">
        <v>92</v>
      </c>
      <c r="C10" s="17">
        <v>155184.69353025284</v>
      </c>
      <c r="D10" s="14">
        <f t="shared" si="0"/>
        <v>1.1110594159688314E-2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5381.6013352828913</v>
      </c>
      <c r="D12" s="14">
        <f t="shared" si="0"/>
        <v>3.8530081160297215E-4</v>
      </c>
    </row>
    <row r="13" spans="1:6" ht="16.5" thickTop="1" thickBot="1" x14ac:dyDescent="0.3">
      <c r="A13" s="15">
        <v>9</v>
      </c>
      <c r="B13" s="16" t="s">
        <v>95</v>
      </c>
      <c r="C13" s="17">
        <v>19466.816174448177</v>
      </c>
      <c r="D13" s="14">
        <f t="shared" si="0"/>
        <v>1.3937450219817277E-3</v>
      </c>
    </row>
    <row r="14" spans="1:6" ht="16.5" thickTop="1" thickBot="1" x14ac:dyDescent="0.3">
      <c r="A14" s="15">
        <v>10</v>
      </c>
      <c r="B14" s="16" t="s">
        <v>96</v>
      </c>
      <c r="C14" s="17">
        <v>1936457.6949956557</v>
      </c>
      <c r="D14" s="14">
        <f t="shared" si="0"/>
        <v>0.13864251084987256</v>
      </c>
    </row>
    <row r="15" spans="1:6" ht="16.5" thickTop="1" thickBot="1" x14ac:dyDescent="0.3">
      <c r="A15" s="15">
        <v>11</v>
      </c>
      <c r="B15" s="16" t="s">
        <v>97</v>
      </c>
      <c r="C15" s="17">
        <v>1102995.3895710481</v>
      </c>
      <c r="D15" s="14">
        <f t="shared" si="0"/>
        <v>7.8969992817894491E-2</v>
      </c>
    </row>
    <row r="16" spans="1:6" ht="16.5" thickTop="1" thickBot="1" x14ac:dyDescent="0.3">
      <c r="A16" s="15">
        <v>12</v>
      </c>
      <c r="B16" s="16" t="s">
        <v>98</v>
      </c>
      <c r="C16" s="17">
        <v>1268521.371701461</v>
      </c>
      <c r="D16" s="14">
        <f t="shared" si="0"/>
        <v>9.0820981265903447E-2</v>
      </c>
    </row>
    <row r="17" spans="1:4" ht="16.5" thickTop="1" thickBot="1" x14ac:dyDescent="0.3">
      <c r="A17" s="15">
        <v>13</v>
      </c>
      <c r="B17" s="16" t="s">
        <v>99</v>
      </c>
      <c r="C17" s="17">
        <v>368342.51103456959</v>
      </c>
      <c r="D17" s="14">
        <f t="shared" si="0"/>
        <v>2.6371828682110292E-2</v>
      </c>
    </row>
    <row r="18" spans="1:4" ht="16.5" thickTop="1" thickBot="1" x14ac:dyDescent="0.3">
      <c r="A18" s="15">
        <v>14</v>
      </c>
      <c r="B18" s="16" t="s">
        <v>100</v>
      </c>
      <c r="C18" s="17">
        <v>3457844.1203548918</v>
      </c>
      <c r="D18" s="14">
        <f t="shared" si="0"/>
        <v>0.24756760357449822</v>
      </c>
    </row>
    <row r="19" spans="1:4" ht="16.5" thickTop="1" thickBot="1" x14ac:dyDescent="0.3">
      <c r="A19" s="15">
        <v>15</v>
      </c>
      <c r="B19" s="16" t="s">
        <v>101</v>
      </c>
      <c r="C19" s="17">
        <v>85722.947631339688</v>
      </c>
      <c r="D19" s="14">
        <f t="shared" si="0"/>
        <v>6.1374150996300137E-3</v>
      </c>
    </row>
    <row r="20" spans="1:4" ht="16.5" thickTop="1" thickBot="1" x14ac:dyDescent="0.3">
      <c r="A20" s="15">
        <v>16</v>
      </c>
      <c r="B20" s="16" t="s">
        <v>102</v>
      </c>
      <c r="C20" s="17">
        <v>2670225.9963196907</v>
      </c>
      <c r="D20" s="14">
        <f t="shared" si="0"/>
        <v>0.19117734284775842</v>
      </c>
    </row>
    <row r="21" spans="1:4" ht="16.5" thickTop="1" thickBot="1" x14ac:dyDescent="0.3">
      <c r="A21" s="15">
        <v>17</v>
      </c>
      <c r="B21" s="16" t="s">
        <v>103</v>
      </c>
      <c r="C21" s="17">
        <v>969717.77748229378</v>
      </c>
      <c r="D21" s="14">
        <f t="shared" si="0"/>
        <v>6.9427856768234139E-2</v>
      </c>
    </row>
    <row r="22" spans="1:4" ht="16.5" thickTop="1" thickBot="1" x14ac:dyDescent="0.3">
      <c r="A22" s="15">
        <v>18</v>
      </c>
      <c r="B22" s="16" t="s">
        <v>104</v>
      </c>
      <c r="C22" s="17">
        <v>1384384.2717753472</v>
      </c>
      <c r="D22" s="14">
        <f t="shared" si="0"/>
        <v>9.9116294621885384E-2</v>
      </c>
    </row>
    <row r="23" spans="1:4" ht="16.5" thickTop="1" thickBot="1" x14ac:dyDescent="0.3">
      <c r="A23" s="31"/>
      <c r="B23" s="18" t="s">
        <v>105</v>
      </c>
      <c r="C23" s="19">
        <f>SUM(C5:C22)</f>
        <v>13967272.253836535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41078.327882400576</v>
      </c>
      <c r="D5" s="14">
        <f>C5/C$23</f>
        <v>3.6449408077769835E-3</v>
      </c>
    </row>
    <row r="6" spans="1:6" ht="16.5" thickTop="1" thickBot="1" x14ac:dyDescent="0.3">
      <c r="A6" s="15">
        <v>2</v>
      </c>
      <c r="B6" s="16" t="s">
        <v>88</v>
      </c>
      <c r="C6" s="17">
        <v>49045.571129812713</v>
      </c>
      <c r="D6" s="14">
        <f t="shared" ref="D6:D23" si="0">C6/C$23</f>
        <v>4.3518860885370589E-3</v>
      </c>
    </row>
    <row r="7" spans="1:6" ht="16.5" thickTop="1" thickBot="1" x14ac:dyDescent="0.3">
      <c r="A7" s="15">
        <v>3</v>
      </c>
      <c r="B7" s="16" t="s">
        <v>89</v>
      </c>
      <c r="C7" s="17">
        <v>23869.329521732816</v>
      </c>
      <c r="D7" s="14">
        <f t="shared" si="0"/>
        <v>2.1179609227793008E-3</v>
      </c>
    </row>
    <row r="8" spans="1:6" ht="16.5" thickTop="1" thickBot="1" x14ac:dyDescent="0.3">
      <c r="A8" s="15">
        <v>4</v>
      </c>
      <c r="B8" s="16" t="s">
        <v>90</v>
      </c>
      <c r="C8" s="17">
        <v>18134.058493442728</v>
      </c>
      <c r="D8" s="14">
        <f t="shared" si="0"/>
        <v>1.6090618391914333E-3</v>
      </c>
    </row>
    <row r="9" spans="1:6" ht="16.5" thickTop="1" thickBot="1" x14ac:dyDescent="0.3">
      <c r="A9" s="15">
        <v>5</v>
      </c>
      <c r="B9" s="16" t="s">
        <v>91</v>
      </c>
      <c r="C9" s="17">
        <v>140366.28815894382</v>
      </c>
      <c r="D9" s="14">
        <f t="shared" si="0"/>
        <v>1.2454908418166571E-2</v>
      </c>
    </row>
    <row r="10" spans="1:6" ht="16.5" thickTop="1" thickBot="1" x14ac:dyDescent="0.3">
      <c r="A10" s="15">
        <v>6</v>
      </c>
      <c r="B10" s="16" t="s">
        <v>92</v>
      </c>
      <c r="C10" s="17">
        <v>390391.75059295888</v>
      </c>
      <c r="D10" s="14">
        <f t="shared" si="0"/>
        <v>3.4640037608868079E-2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4015.735261741474</v>
      </c>
      <c r="D12" s="14">
        <f t="shared" si="0"/>
        <v>3.5632213099456633E-4</v>
      </c>
    </row>
    <row r="13" spans="1:6" ht="16.5" thickTop="1" thickBot="1" x14ac:dyDescent="0.3">
      <c r="A13" s="15">
        <v>9</v>
      </c>
      <c r="B13" s="16" t="s">
        <v>95</v>
      </c>
      <c r="C13" s="17">
        <v>44282.500416726922</v>
      </c>
      <c r="D13" s="14">
        <f t="shared" si="0"/>
        <v>3.9292517772730913E-3</v>
      </c>
    </row>
    <row r="14" spans="1:6" ht="16.5" thickTop="1" thickBot="1" x14ac:dyDescent="0.3">
      <c r="A14" s="15">
        <v>10</v>
      </c>
      <c r="B14" s="16" t="s">
        <v>96</v>
      </c>
      <c r="C14" s="17">
        <v>452653.91612666467</v>
      </c>
      <c r="D14" s="14">
        <f t="shared" si="0"/>
        <v>4.0164651672616278E-2</v>
      </c>
    </row>
    <row r="15" spans="1:6" ht="16.5" thickTop="1" thickBot="1" x14ac:dyDescent="0.3">
      <c r="A15" s="15">
        <v>11</v>
      </c>
      <c r="B15" s="16" t="s">
        <v>97</v>
      </c>
      <c r="C15" s="17">
        <v>5083.6075476249562</v>
      </c>
      <c r="D15" s="14">
        <f t="shared" si="0"/>
        <v>4.510760188220796E-4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345121.56839756318</v>
      </c>
      <c r="D17" s="14">
        <f t="shared" si="0"/>
        <v>3.0623147366113292E-2</v>
      </c>
    </row>
    <row r="18" spans="1:4" ht="16.5" thickTop="1" thickBot="1" x14ac:dyDescent="0.3">
      <c r="A18" s="15">
        <v>14</v>
      </c>
      <c r="B18" s="16" t="s">
        <v>100</v>
      </c>
      <c r="C18" s="17">
        <v>4811193.8639562847</v>
      </c>
      <c r="D18" s="14">
        <f t="shared" si="0"/>
        <v>0.42690434963818863</v>
      </c>
    </row>
    <row r="19" spans="1:4" ht="16.5" thickTop="1" thickBot="1" x14ac:dyDescent="0.3">
      <c r="A19" s="15">
        <v>15</v>
      </c>
      <c r="B19" s="16" t="s">
        <v>101</v>
      </c>
      <c r="C19" s="17">
        <v>2439.602334599962</v>
      </c>
      <c r="D19" s="14">
        <f t="shared" si="0"/>
        <v>2.1646952450421283E-4</v>
      </c>
    </row>
    <row r="20" spans="1:4" ht="16.5" thickTop="1" thickBot="1" x14ac:dyDescent="0.3">
      <c r="A20" s="15">
        <v>16</v>
      </c>
      <c r="B20" s="16" t="s">
        <v>102</v>
      </c>
      <c r="C20" s="17">
        <v>1597437.0673615776</v>
      </c>
      <c r="D20" s="14">
        <f t="shared" si="0"/>
        <v>0.14174295437123668</v>
      </c>
    </row>
    <row r="21" spans="1:4" ht="16.5" thickTop="1" thickBot="1" x14ac:dyDescent="0.3">
      <c r="A21" s="15">
        <v>17</v>
      </c>
      <c r="B21" s="16" t="s">
        <v>103</v>
      </c>
      <c r="C21" s="17">
        <v>728361.67601121415</v>
      </c>
      <c r="D21" s="14">
        <f t="shared" si="0"/>
        <v>6.4628609112678578E-2</v>
      </c>
    </row>
    <row r="22" spans="1:4" ht="16.5" thickTop="1" thickBot="1" x14ac:dyDescent="0.3">
      <c r="A22" s="15">
        <v>18</v>
      </c>
      <c r="B22" s="16" t="s">
        <v>104</v>
      </c>
      <c r="C22" s="17">
        <v>2616482.6062817429</v>
      </c>
      <c r="D22" s="14">
        <f t="shared" si="0"/>
        <v>0.23216437270225312</v>
      </c>
    </row>
    <row r="23" spans="1:4" ht="16.5" thickTop="1" thickBot="1" x14ac:dyDescent="0.3">
      <c r="A23" s="31"/>
      <c r="B23" s="18" t="s">
        <v>105</v>
      </c>
      <c r="C23" s="19">
        <f>SUM(C5:C22)</f>
        <v>11269957.469475033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52074.260379240237</v>
      </c>
      <c r="D5" s="14">
        <f>C5/C$23</f>
        <v>1.4047100433146329E-3</v>
      </c>
    </row>
    <row r="6" spans="1:6" ht="16.5" thickTop="1" thickBot="1" x14ac:dyDescent="0.3">
      <c r="A6" s="15">
        <v>2</v>
      </c>
      <c r="B6" s="16" t="s">
        <v>88</v>
      </c>
      <c r="C6" s="17">
        <v>39409.556621821022</v>
      </c>
      <c r="D6" s="14">
        <f t="shared" ref="D6:D23" si="0">C6/C$23</f>
        <v>1.0630779887431283E-3</v>
      </c>
    </row>
    <row r="7" spans="1:6" ht="16.5" thickTop="1" thickBot="1" x14ac:dyDescent="0.3">
      <c r="A7" s="15">
        <v>3</v>
      </c>
      <c r="B7" s="16" t="s">
        <v>89</v>
      </c>
      <c r="C7" s="17">
        <v>707199.25400572387</v>
      </c>
      <c r="D7" s="14">
        <f t="shared" si="0"/>
        <v>1.9076793169826491E-2</v>
      </c>
    </row>
    <row r="8" spans="1:6" ht="16.5" thickTop="1" thickBot="1" x14ac:dyDescent="0.3">
      <c r="A8" s="15">
        <v>4</v>
      </c>
      <c r="B8" s="16" t="s">
        <v>90</v>
      </c>
      <c r="C8" s="17">
        <v>1139433.6179711309</v>
      </c>
      <c r="D8" s="14">
        <f t="shared" si="0"/>
        <v>3.0736372157720668E-2</v>
      </c>
    </row>
    <row r="9" spans="1:6" ht="16.5" thickTop="1" thickBot="1" x14ac:dyDescent="0.3">
      <c r="A9" s="15">
        <v>5</v>
      </c>
      <c r="B9" s="16" t="s">
        <v>91</v>
      </c>
      <c r="C9" s="17">
        <v>2083941.400001569</v>
      </c>
      <c r="D9" s="14">
        <f t="shared" si="0"/>
        <v>5.6214594176518771E-2</v>
      </c>
    </row>
    <row r="10" spans="1:6" ht="16.5" thickTop="1" thickBot="1" x14ac:dyDescent="0.3">
      <c r="A10" s="15">
        <v>6</v>
      </c>
      <c r="B10" s="16" t="s">
        <v>92</v>
      </c>
      <c r="C10" s="17">
        <v>195989.36487956217</v>
      </c>
      <c r="D10" s="14">
        <f t="shared" si="0"/>
        <v>5.2868389723482404E-3</v>
      </c>
    </row>
    <row r="11" spans="1:6" ht="16.5" thickTop="1" thickBot="1" x14ac:dyDescent="0.3">
      <c r="A11" s="15">
        <v>7</v>
      </c>
      <c r="B11" s="16" t="s">
        <v>93</v>
      </c>
      <c r="C11" s="17">
        <v>115874.86794008978</v>
      </c>
      <c r="D11" s="14">
        <f t="shared" si="0"/>
        <v>3.1257398487812321E-3</v>
      </c>
    </row>
    <row r="12" spans="1:6" ht="16.5" thickTop="1" thickBot="1" x14ac:dyDescent="0.3">
      <c r="A12" s="15">
        <v>8</v>
      </c>
      <c r="B12" s="16" t="s">
        <v>94</v>
      </c>
      <c r="C12" s="17">
        <v>2783.4143635031992</v>
      </c>
      <c r="D12" s="14">
        <f t="shared" si="0"/>
        <v>7.5082969640752779E-5</v>
      </c>
    </row>
    <row r="13" spans="1:6" ht="16.5" thickTop="1" thickBot="1" x14ac:dyDescent="0.3">
      <c r="A13" s="15">
        <v>9</v>
      </c>
      <c r="B13" s="16" t="s">
        <v>95</v>
      </c>
      <c r="C13" s="17">
        <v>3695.5243949804549</v>
      </c>
      <c r="D13" s="14">
        <f t="shared" si="0"/>
        <v>9.9687258064499765E-5</v>
      </c>
    </row>
    <row r="14" spans="1:6" ht="16.5" thickTop="1" thickBot="1" x14ac:dyDescent="0.3">
      <c r="A14" s="15">
        <v>10</v>
      </c>
      <c r="B14" s="16" t="s">
        <v>96</v>
      </c>
      <c r="C14" s="17">
        <v>3711981.745600278</v>
      </c>
      <c r="D14" s="14">
        <f t="shared" si="0"/>
        <v>0.10013119726850682</v>
      </c>
    </row>
    <row r="15" spans="1:6" ht="16.5" thickTop="1" thickBot="1" x14ac:dyDescent="0.3">
      <c r="A15" s="15">
        <v>11</v>
      </c>
      <c r="B15" s="16" t="s">
        <v>97</v>
      </c>
      <c r="C15" s="17">
        <v>865594.08548492251</v>
      </c>
      <c r="D15" s="14">
        <f t="shared" si="0"/>
        <v>2.3349514644266479E-2</v>
      </c>
    </row>
    <row r="16" spans="1:6" ht="16.5" thickTop="1" thickBot="1" x14ac:dyDescent="0.3">
      <c r="A16" s="15">
        <v>12</v>
      </c>
      <c r="B16" s="16" t="s">
        <v>98</v>
      </c>
      <c r="C16" s="17">
        <v>5276754.162327826</v>
      </c>
      <c r="D16" s="14">
        <f t="shared" si="0"/>
        <v>0.14234113963295306</v>
      </c>
    </row>
    <row r="17" spans="1:4" ht="16.5" thickTop="1" thickBot="1" x14ac:dyDescent="0.3">
      <c r="A17" s="15">
        <v>13</v>
      </c>
      <c r="B17" s="16" t="s">
        <v>99</v>
      </c>
      <c r="C17" s="17">
        <v>595548.26597272477</v>
      </c>
      <c r="D17" s="14">
        <f t="shared" si="0"/>
        <v>1.6064993038749066E-2</v>
      </c>
    </row>
    <row r="18" spans="1:4" ht="16.5" thickTop="1" thickBot="1" x14ac:dyDescent="0.3">
      <c r="A18" s="15">
        <v>14</v>
      </c>
      <c r="B18" s="16" t="s">
        <v>100</v>
      </c>
      <c r="C18" s="17">
        <v>10929297.667106435</v>
      </c>
      <c r="D18" s="14">
        <f t="shared" si="0"/>
        <v>0.29481924635227219</v>
      </c>
    </row>
    <row r="19" spans="1:4" ht="16.5" thickTop="1" thickBot="1" x14ac:dyDescent="0.3">
      <c r="A19" s="15">
        <v>15</v>
      </c>
      <c r="B19" s="16" t="s">
        <v>101</v>
      </c>
      <c r="C19" s="17">
        <v>130448.2232700491</v>
      </c>
      <c r="D19" s="14">
        <f t="shared" si="0"/>
        <v>3.5188580313094226E-3</v>
      </c>
    </row>
    <row r="20" spans="1:4" ht="16.5" thickTop="1" thickBot="1" x14ac:dyDescent="0.3">
      <c r="A20" s="15">
        <v>16</v>
      </c>
      <c r="B20" s="16" t="s">
        <v>102</v>
      </c>
      <c r="C20" s="17">
        <v>5449014.6568757305</v>
      </c>
      <c r="D20" s="14">
        <f t="shared" si="0"/>
        <v>0.14698788919781586</v>
      </c>
    </row>
    <row r="21" spans="1:4" ht="16.5" thickTop="1" thickBot="1" x14ac:dyDescent="0.3">
      <c r="A21" s="15">
        <v>17</v>
      </c>
      <c r="B21" s="16" t="s">
        <v>103</v>
      </c>
      <c r="C21" s="17">
        <v>1856364.93448019</v>
      </c>
      <c r="D21" s="14">
        <f t="shared" si="0"/>
        <v>5.0075688997418634E-2</v>
      </c>
    </row>
    <row r="22" spans="1:4" ht="16.5" thickTop="1" thickBot="1" x14ac:dyDescent="0.3">
      <c r="A22" s="15">
        <v>18</v>
      </c>
      <c r="B22" s="16" t="s">
        <v>104</v>
      </c>
      <c r="C22" s="17">
        <v>3915776.0773481121</v>
      </c>
      <c r="D22" s="14">
        <f t="shared" si="0"/>
        <v>0.10562857625175016</v>
      </c>
    </row>
    <row r="23" spans="1:4" ht="16.5" thickTop="1" thickBot="1" x14ac:dyDescent="0.3">
      <c r="A23" s="31"/>
      <c r="B23" s="18" t="s">
        <v>105</v>
      </c>
      <c r="C23" s="19">
        <f>SUM(C5:C22)</f>
        <v>37071181.079023883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43647.59525322351</v>
      </c>
      <c r="D5" s="14">
        <f>C5/C$23</f>
        <v>4.1064660025140684E-3</v>
      </c>
    </row>
    <row r="6" spans="1:6" ht="16.5" thickTop="1" thickBot="1" x14ac:dyDescent="0.3">
      <c r="A6" s="15">
        <v>2</v>
      </c>
      <c r="B6" s="16" t="s">
        <v>88</v>
      </c>
      <c r="C6" s="17">
        <v>11446.087473678432</v>
      </c>
      <c r="D6" s="14">
        <f t="shared" ref="D6:D23" si="0">C6/C$23</f>
        <v>1.0768741966143327E-3</v>
      </c>
    </row>
    <row r="7" spans="1:6" ht="16.5" thickTop="1" thickBot="1" x14ac:dyDescent="0.3">
      <c r="A7" s="15">
        <v>3</v>
      </c>
      <c r="B7" s="16" t="s">
        <v>89</v>
      </c>
      <c r="C7" s="17">
        <v>138253.90402252189</v>
      </c>
      <c r="D7" s="14">
        <f t="shared" si="0"/>
        <v>1.3007244804429408E-2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35490.639469484973</v>
      </c>
      <c r="D9" s="14">
        <f t="shared" si="0"/>
        <v>3.3390408691108945E-3</v>
      </c>
    </row>
    <row r="10" spans="1:6" ht="16.5" thickTop="1" thickBot="1" x14ac:dyDescent="0.3">
      <c r="A10" s="15">
        <v>6</v>
      </c>
      <c r="B10" s="16" t="s">
        <v>92</v>
      </c>
      <c r="C10" s="17">
        <v>150611.16852275134</v>
      </c>
      <c r="D10" s="14">
        <f t="shared" si="0"/>
        <v>1.4169844628311312E-2</v>
      </c>
    </row>
    <row r="11" spans="1:6" ht="16.5" thickTop="1" thickBot="1" x14ac:dyDescent="0.3">
      <c r="A11" s="15">
        <v>7</v>
      </c>
      <c r="B11" s="16" t="s">
        <v>93</v>
      </c>
      <c r="C11" s="17">
        <v>35542.592460264903</v>
      </c>
      <c r="D11" s="14">
        <f t="shared" si="0"/>
        <v>3.343928725798737E-3</v>
      </c>
    </row>
    <row r="12" spans="1:6" ht="16.5" thickTop="1" thickBot="1" x14ac:dyDescent="0.3">
      <c r="A12" s="15">
        <v>8</v>
      </c>
      <c r="B12" s="16" t="s">
        <v>94</v>
      </c>
      <c r="C12" s="17">
        <v>3647.5056165371066</v>
      </c>
      <c r="D12" s="14">
        <f t="shared" si="0"/>
        <v>3.4316570526717733E-4</v>
      </c>
    </row>
    <row r="13" spans="1:6" ht="16.5" thickTop="1" thickBot="1" x14ac:dyDescent="0.3">
      <c r="A13" s="15">
        <v>9</v>
      </c>
      <c r="B13" s="16" t="s">
        <v>95</v>
      </c>
      <c r="C13" s="17">
        <v>2986.3484223455157</v>
      </c>
      <c r="D13" s="14">
        <f t="shared" si="0"/>
        <v>2.8096251802366362E-4</v>
      </c>
    </row>
    <row r="14" spans="1:6" ht="16.5" thickTop="1" thickBot="1" x14ac:dyDescent="0.3">
      <c r="A14" s="15">
        <v>10</v>
      </c>
      <c r="B14" s="16" t="s">
        <v>96</v>
      </c>
      <c r="C14" s="17">
        <v>1304050.0820077548</v>
      </c>
      <c r="D14" s="14">
        <f t="shared" si="0"/>
        <v>0.12268802659741129</v>
      </c>
    </row>
    <row r="15" spans="1:6" ht="16.5" thickTop="1" thickBot="1" x14ac:dyDescent="0.3">
      <c r="A15" s="15">
        <v>11</v>
      </c>
      <c r="B15" s="16" t="s">
        <v>97</v>
      </c>
      <c r="C15" s="17">
        <v>93387.052884183853</v>
      </c>
      <c r="D15" s="14">
        <f t="shared" si="0"/>
        <v>8.7860684081000409E-3</v>
      </c>
    </row>
    <row r="16" spans="1:6" ht="16.5" thickTop="1" thickBot="1" x14ac:dyDescent="0.3">
      <c r="A16" s="15">
        <v>12</v>
      </c>
      <c r="B16" s="16" t="s">
        <v>98</v>
      </c>
      <c r="C16" s="17">
        <v>1665.7923511162089</v>
      </c>
      <c r="D16" s="14">
        <f t="shared" si="0"/>
        <v>1.56721570052625E-4</v>
      </c>
    </row>
    <row r="17" spans="1:4" ht="16.5" thickTop="1" thickBot="1" x14ac:dyDescent="0.3">
      <c r="A17" s="15">
        <v>13</v>
      </c>
      <c r="B17" s="16" t="s">
        <v>99</v>
      </c>
      <c r="C17" s="17">
        <v>349240.52733259718</v>
      </c>
      <c r="D17" s="14">
        <f t="shared" si="0"/>
        <v>3.2857350877434188E-2</v>
      </c>
    </row>
    <row r="18" spans="1:4" ht="16.5" thickTop="1" thickBot="1" x14ac:dyDescent="0.3">
      <c r="A18" s="15">
        <v>14</v>
      </c>
      <c r="B18" s="16" t="s">
        <v>100</v>
      </c>
      <c r="C18" s="17">
        <v>5851719.153262049</v>
      </c>
      <c r="D18" s="14">
        <f t="shared" si="0"/>
        <v>0.55054317700025723</v>
      </c>
    </row>
    <row r="19" spans="1:4" ht="16.5" thickTop="1" thickBot="1" x14ac:dyDescent="0.3">
      <c r="A19" s="15">
        <v>15</v>
      </c>
      <c r="B19" s="16" t="s">
        <v>101</v>
      </c>
      <c r="C19" s="17">
        <v>104176.35686172196</v>
      </c>
      <c r="D19" s="14">
        <f t="shared" si="0"/>
        <v>9.8011509050281598E-3</v>
      </c>
    </row>
    <row r="20" spans="1:4" ht="16.5" thickTop="1" thickBot="1" x14ac:dyDescent="0.3">
      <c r="A20" s="15">
        <v>16</v>
      </c>
      <c r="B20" s="16" t="s">
        <v>102</v>
      </c>
      <c r="C20" s="17">
        <v>1725914.8516587857</v>
      </c>
      <c r="D20" s="14">
        <f t="shared" si="0"/>
        <v>0.16237803298103778</v>
      </c>
    </row>
    <row r="21" spans="1:4" ht="16.5" thickTop="1" thickBot="1" x14ac:dyDescent="0.3">
      <c r="A21" s="15">
        <v>17</v>
      </c>
      <c r="B21" s="16" t="s">
        <v>103</v>
      </c>
      <c r="C21" s="17">
        <v>177350.86850212867</v>
      </c>
      <c r="D21" s="14">
        <f t="shared" si="0"/>
        <v>1.6685577012780527E-2</v>
      </c>
    </row>
    <row r="22" spans="1:4" ht="16.5" thickTop="1" thickBot="1" x14ac:dyDescent="0.3">
      <c r="A22" s="15">
        <v>18</v>
      </c>
      <c r="B22" s="16" t="s">
        <v>104</v>
      </c>
      <c r="C22" s="17">
        <v>599861.70870647067</v>
      </c>
      <c r="D22" s="14">
        <f t="shared" si="0"/>
        <v>5.6436367197828526E-2</v>
      </c>
    </row>
    <row r="23" spans="1:4" ht="16.5" thickTop="1" thickBot="1" x14ac:dyDescent="0.3">
      <c r="A23" s="31"/>
      <c r="B23" s="18" t="s">
        <v>105</v>
      </c>
      <c r="C23" s="19">
        <f>SUM(C5:C22)</f>
        <v>10628992.234807616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70199.788042166387</v>
      </c>
      <c r="D5" s="14">
        <f>C5/C$23</f>
        <v>3.3874960588459123E-3</v>
      </c>
    </row>
    <row r="6" spans="1:6" ht="16.5" thickTop="1" thickBot="1" x14ac:dyDescent="0.3">
      <c r="A6" s="15">
        <v>2</v>
      </c>
      <c r="B6" s="16" t="s">
        <v>88</v>
      </c>
      <c r="C6" s="17">
        <v>5862.2820680309042</v>
      </c>
      <c r="D6" s="14">
        <f t="shared" ref="D6:D23" si="0">C6/C$23</f>
        <v>2.8288486269174374E-4</v>
      </c>
    </row>
    <row r="7" spans="1:6" ht="16.5" thickTop="1" thickBot="1" x14ac:dyDescent="0.3">
      <c r="A7" s="15">
        <v>3</v>
      </c>
      <c r="B7" s="16" t="s">
        <v>89</v>
      </c>
      <c r="C7" s="17">
        <v>296061.2785528127</v>
      </c>
      <c r="D7" s="14">
        <f t="shared" si="0"/>
        <v>1.4286459293468614E-2</v>
      </c>
    </row>
    <row r="8" spans="1:6" ht="16.5" thickTop="1" thickBot="1" x14ac:dyDescent="0.3">
      <c r="A8" s="15">
        <v>4</v>
      </c>
      <c r="B8" s="16" t="s">
        <v>90</v>
      </c>
      <c r="C8" s="17">
        <v>1212919.8952693732</v>
      </c>
      <c r="D8" s="14">
        <f t="shared" si="0"/>
        <v>5.8529540893383025E-2</v>
      </c>
    </row>
    <row r="9" spans="1:6" ht="16.5" thickTop="1" thickBot="1" x14ac:dyDescent="0.3">
      <c r="A9" s="15">
        <v>5</v>
      </c>
      <c r="B9" s="16" t="s">
        <v>91</v>
      </c>
      <c r="C9" s="17">
        <v>2563735.9209914925</v>
      </c>
      <c r="D9" s="14">
        <f t="shared" si="0"/>
        <v>0.1237132699469667</v>
      </c>
    </row>
    <row r="10" spans="1:6" ht="16.5" thickTop="1" thickBot="1" x14ac:dyDescent="0.3">
      <c r="A10" s="15">
        <v>6</v>
      </c>
      <c r="B10" s="16" t="s">
        <v>92</v>
      </c>
      <c r="C10" s="17">
        <v>176024.00493387514</v>
      </c>
      <c r="D10" s="14">
        <f t="shared" si="0"/>
        <v>8.4940516147657304E-3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31486.320812520516</v>
      </c>
      <c r="D12" s="14">
        <f t="shared" si="0"/>
        <v>1.5193747820991244E-3</v>
      </c>
    </row>
    <row r="13" spans="1:6" ht="16.5" thickTop="1" thickBot="1" x14ac:dyDescent="0.3">
      <c r="A13" s="15">
        <v>9</v>
      </c>
      <c r="B13" s="16" t="s">
        <v>95</v>
      </c>
      <c r="C13" s="17">
        <v>16040.601435418816</v>
      </c>
      <c r="D13" s="14">
        <f t="shared" si="0"/>
        <v>7.7404043031242245E-4</v>
      </c>
    </row>
    <row r="14" spans="1:6" ht="16.5" thickTop="1" thickBot="1" x14ac:dyDescent="0.3">
      <c r="A14" s="15">
        <v>10</v>
      </c>
      <c r="B14" s="16" t="s">
        <v>96</v>
      </c>
      <c r="C14" s="17">
        <v>1842177.2958017052</v>
      </c>
      <c r="D14" s="14">
        <f t="shared" si="0"/>
        <v>8.8894404146567241E-2</v>
      </c>
    </row>
    <row r="15" spans="1:6" ht="16.5" thickTop="1" thickBot="1" x14ac:dyDescent="0.3">
      <c r="A15" s="15">
        <v>11</v>
      </c>
      <c r="B15" s="16" t="s">
        <v>97</v>
      </c>
      <c r="C15" s="17">
        <v>138652.4402756872</v>
      </c>
      <c r="D15" s="14">
        <f t="shared" si="0"/>
        <v>6.6906839476657204E-3</v>
      </c>
    </row>
    <row r="16" spans="1:6" ht="16.5" thickTop="1" thickBot="1" x14ac:dyDescent="0.3">
      <c r="A16" s="15">
        <v>12</v>
      </c>
      <c r="B16" s="16" t="s">
        <v>98</v>
      </c>
      <c r="C16" s="17">
        <v>408063.22695128614</v>
      </c>
      <c r="D16" s="14">
        <f t="shared" si="0"/>
        <v>1.9691121748503335E-2</v>
      </c>
    </row>
    <row r="17" spans="1:4" ht="16.5" thickTop="1" thickBot="1" x14ac:dyDescent="0.3">
      <c r="A17" s="15">
        <v>13</v>
      </c>
      <c r="B17" s="16" t="s">
        <v>99</v>
      </c>
      <c r="C17" s="17">
        <v>418039.07580360916</v>
      </c>
      <c r="D17" s="14">
        <f t="shared" si="0"/>
        <v>2.0172507086171142E-2</v>
      </c>
    </row>
    <row r="18" spans="1:4" ht="16.5" thickTop="1" thickBot="1" x14ac:dyDescent="0.3">
      <c r="A18" s="15">
        <v>14</v>
      </c>
      <c r="B18" s="16" t="s">
        <v>100</v>
      </c>
      <c r="C18" s="17">
        <v>6681878.7457601763</v>
      </c>
      <c r="D18" s="14">
        <f t="shared" si="0"/>
        <v>0.32243456210085653</v>
      </c>
    </row>
    <row r="19" spans="1:4" ht="16.5" thickTop="1" thickBot="1" x14ac:dyDescent="0.3">
      <c r="A19" s="15">
        <v>15</v>
      </c>
      <c r="B19" s="16" t="s">
        <v>101</v>
      </c>
      <c r="C19" s="17">
        <v>67936.357030129613</v>
      </c>
      <c r="D19" s="14">
        <f t="shared" si="0"/>
        <v>3.2782740248970535E-3</v>
      </c>
    </row>
    <row r="20" spans="1:4" ht="16.5" thickTop="1" thickBot="1" x14ac:dyDescent="0.3">
      <c r="A20" s="15">
        <v>16</v>
      </c>
      <c r="B20" s="16" t="s">
        <v>102</v>
      </c>
      <c r="C20" s="17">
        <v>3628846.6928924825</v>
      </c>
      <c r="D20" s="14">
        <f t="shared" si="0"/>
        <v>0.17511027046043984</v>
      </c>
    </row>
    <row r="21" spans="1:4" ht="16.5" thickTop="1" thickBot="1" x14ac:dyDescent="0.3">
      <c r="A21" s="15">
        <v>17</v>
      </c>
      <c r="B21" s="16" t="s">
        <v>103</v>
      </c>
      <c r="C21" s="17">
        <v>709057.53150287434</v>
      </c>
      <c r="D21" s="14">
        <f t="shared" si="0"/>
        <v>3.4215624583057838E-2</v>
      </c>
    </row>
    <row r="22" spans="1:4" ht="16.5" thickTop="1" thickBot="1" x14ac:dyDescent="0.3">
      <c r="A22" s="15">
        <v>18</v>
      </c>
      <c r="B22" s="16" t="s">
        <v>104</v>
      </c>
      <c r="C22" s="17">
        <v>2456227.3139871648</v>
      </c>
      <c r="D22" s="14">
        <f t="shared" si="0"/>
        <v>0.11852543401930804</v>
      </c>
    </row>
    <row r="23" spans="1:4" ht="16.5" thickTop="1" thickBot="1" x14ac:dyDescent="0.3">
      <c r="A23" s="31"/>
      <c r="B23" s="18" t="s">
        <v>105</v>
      </c>
      <c r="C23" s="19">
        <f>SUM(C5:C22)</f>
        <v>20723208.772110805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250852.84000895653</v>
      </c>
      <c r="D5" s="14">
        <f>C5/C$23</f>
        <v>9.6406986128276494E-3</v>
      </c>
    </row>
    <row r="6" spans="1:6" ht="16.5" thickTop="1" thickBot="1" x14ac:dyDescent="0.3">
      <c r="A6" s="15">
        <v>2</v>
      </c>
      <c r="B6" s="16" t="s">
        <v>88</v>
      </c>
      <c r="C6" s="17">
        <v>159375.8894391979</v>
      </c>
      <c r="D6" s="14">
        <f t="shared" ref="D6:D23" si="0">C6/C$23</f>
        <v>6.1250847954513431E-3</v>
      </c>
    </row>
    <row r="7" spans="1:6" ht="16.5" thickTop="1" thickBot="1" x14ac:dyDescent="0.3">
      <c r="A7" s="15">
        <v>3</v>
      </c>
      <c r="B7" s="16" t="s">
        <v>89</v>
      </c>
      <c r="C7" s="17">
        <v>608882.46053795156</v>
      </c>
      <c r="D7" s="14">
        <f t="shared" si="0"/>
        <v>2.3400382042610038E-2</v>
      </c>
    </row>
    <row r="8" spans="1:6" ht="16.5" thickTop="1" thickBot="1" x14ac:dyDescent="0.3">
      <c r="A8" s="15">
        <v>4</v>
      </c>
      <c r="B8" s="16" t="s">
        <v>90</v>
      </c>
      <c r="C8" s="17">
        <v>182964.67121309999</v>
      </c>
      <c r="D8" s="14">
        <f t="shared" si="0"/>
        <v>7.031641546883109E-3</v>
      </c>
    </row>
    <row r="9" spans="1:6" ht="16.5" thickTop="1" thickBot="1" x14ac:dyDescent="0.3">
      <c r="A9" s="15">
        <v>5</v>
      </c>
      <c r="B9" s="16" t="s">
        <v>91</v>
      </c>
      <c r="C9" s="17">
        <v>969557.34499274509</v>
      </c>
      <c r="D9" s="14">
        <f t="shared" si="0"/>
        <v>3.7261727435873082E-2</v>
      </c>
    </row>
    <row r="10" spans="1:6" ht="16.5" thickTop="1" thickBot="1" x14ac:dyDescent="0.3">
      <c r="A10" s="15">
        <v>6</v>
      </c>
      <c r="B10" s="16" t="s">
        <v>92</v>
      </c>
      <c r="C10" s="17">
        <v>596845.18605844898</v>
      </c>
      <c r="D10" s="14">
        <f t="shared" si="0"/>
        <v>2.2937769239930097E-2</v>
      </c>
    </row>
    <row r="11" spans="1:6" ht="16.5" thickTop="1" thickBot="1" x14ac:dyDescent="0.3">
      <c r="A11" s="15">
        <v>7</v>
      </c>
      <c r="B11" s="16" t="s">
        <v>93</v>
      </c>
      <c r="C11" s="17">
        <v>125944.45427324223</v>
      </c>
      <c r="D11" s="14">
        <f t="shared" si="0"/>
        <v>4.8402582389022574E-3</v>
      </c>
    </row>
    <row r="12" spans="1:6" ht="16.5" thickTop="1" thickBot="1" x14ac:dyDescent="0.3">
      <c r="A12" s="15">
        <v>8</v>
      </c>
      <c r="B12" s="16" t="s">
        <v>94</v>
      </c>
      <c r="C12" s="17">
        <v>395.85332272495725</v>
      </c>
      <c r="D12" s="14">
        <f t="shared" si="0"/>
        <v>1.5213312231750905E-5</v>
      </c>
    </row>
    <row r="13" spans="1:6" ht="16.5" thickTop="1" thickBot="1" x14ac:dyDescent="0.3">
      <c r="A13" s="15">
        <v>9</v>
      </c>
      <c r="B13" s="16" t="s">
        <v>95</v>
      </c>
      <c r="C13" s="17">
        <v>25908.647134266426</v>
      </c>
      <c r="D13" s="14">
        <f t="shared" si="0"/>
        <v>9.9571309808031369E-4</v>
      </c>
    </row>
    <row r="14" spans="1:6" ht="16.5" thickTop="1" thickBot="1" x14ac:dyDescent="0.3">
      <c r="A14" s="15">
        <v>10</v>
      </c>
      <c r="B14" s="16" t="s">
        <v>96</v>
      </c>
      <c r="C14" s="17">
        <v>2762712.5495202504</v>
      </c>
      <c r="D14" s="14">
        <f t="shared" si="0"/>
        <v>0.10617571259249228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2419771.7580226418</v>
      </c>
      <c r="D16" s="14">
        <f t="shared" si="0"/>
        <v>9.2995918364310662E-2</v>
      </c>
    </row>
    <row r="17" spans="1:4" ht="16.5" thickTop="1" thickBot="1" x14ac:dyDescent="0.3">
      <c r="A17" s="15">
        <v>13</v>
      </c>
      <c r="B17" s="16" t="s">
        <v>99</v>
      </c>
      <c r="C17" s="17">
        <v>705979.91645031516</v>
      </c>
      <c r="D17" s="14">
        <f t="shared" si="0"/>
        <v>2.7132001379628488E-2</v>
      </c>
    </row>
    <row r="18" spans="1:4" ht="16.5" thickTop="1" thickBot="1" x14ac:dyDescent="0.3">
      <c r="A18" s="15">
        <v>14</v>
      </c>
      <c r="B18" s="16" t="s">
        <v>100</v>
      </c>
      <c r="C18" s="17">
        <v>9922518.5447863787</v>
      </c>
      <c r="D18" s="14">
        <f t="shared" si="0"/>
        <v>0.38133915791849593</v>
      </c>
    </row>
    <row r="19" spans="1:4" ht="16.5" thickTop="1" thickBot="1" x14ac:dyDescent="0.3">
      <c r="A19" s="15">
        <v>15</v>
      </c>
      <c r="B19" s="16" t="s">
        <v>101</v>
      </c>
      <c r="C19" s="17">
        <v>321215.15330939076</v>
      </c>
      <c r="D19" s="14">
        <f t="shared" si="0"/>
        <v>1.2344841233683053E-2</v>
      </c>
    </row>
    <row r="20" spans="1:4" ht="16.5" thickTop="1" thickBot="1" x14ac:dyDescent="0.3">
      <c r="A20" s="15">
        <v>16</v>
      </c>
      <c r="B20" s="16" t="s">
        <v>102</v>
      </c>
      <c r="C20" s="17">
        <v>3756494.2486366094</v>
      </c>
      <c r="D20" s="14">
        <f t="shared" si="0"/>
        <v>0.14436842289938978</v>
      </c>
    </row>
    <row r="21" spans="1:4" ht="16.5" thickTop="1" thickBot="1" x14ac:dyDescent="0.3">
      <c r="A21" s="15">
        <v>17</v>
      </c>
      <c r="B21" s="16" t="s">
        <v>103</v>
      </c>
      <c r="C21" s="17">
        <v>846659.81094233796</v>
      </c>
      <c r="D21" s="14">
        <f t="shared" si="0"/>
        <v>3.2538567490793743E-2</v>
      </c>
    </row>
    <row r="22" spans="1:4" ht="16.5" thickTop="1" thickBot="1" x14ac:dyDescent="0.3">
      <c r="A22" s="15">
        <v>18</v>
      </c>
      <c r="B22" s="16" t="s">
        <v>104</v>
      </c>
      <c r="C22" s="17">
        <v>2364113.8215842107</v>
      </c>
      <c r="D22" s="14">
        <f t="shared" si="0"/>
        <v>9.0856889798416524E-2</v>
      </c>
    </row>
    <row r="23" spans="1:4" ht="16.5" thickTop="1" thickBot="1" x14ac:dyDescent="0.3">
      <c r="A23" s="31"/>
      <c r="B23" s="18" t="s">
        <v>105</v>
      </c>
      <c r="C23" s="19">
        <f>SUM(C5:C22)</f>
        <v>26020193.150232766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17254813.030773621</v>
      </c>
      <c r="D5" s="14">
        <f>C5/C$23</f>
        <v>1.8465722547950286E-2</v>
      </c>
    </row>
    <row r="6" spans="1:6" ht="16.5" thickTop="1" thickBot="1" x14ac:dyDescent="0.3">
      <c r="A6" s="15">
        <v>2</v>
      </c>
      <c r="B6" s="16" t="s">
        <v>88</v>
      </c>
      <c r="C6" s="17">
        <v>13501147.205986947</v>
      </c>
      <c r="D6" s="14">
        <f t="shared" ref="D6:D23" si="0">C6/C$23</f>
        <v>1.4448631691351998E-2</v>
      </c>
    </row>
    <row r="7" spans="1:6" ht="16.5" thickTop="1" thickBot="1" x14ac:dyDescent="0.3">
      <c r="A7" s="15">
        <v>3</v>
      </c>
      <c r="B7" s="16" t="s">
        <v>89</v>
      </c>
      <c r="C7" s="17">
        <v>5294053.9379593041</v>
      </c>
      <c r="D7" s="14">
        <f t="shared" si="0"/>
        <v>5.6655804382168438E-3</v>
      </c>
    </row>
    <row r="8" spans="1:6" ht="16.5" thickTop="1" thickBot="1" x14ac:dyDescent="0.3">
      <c r="A8" s="15">
        <v>4</v>
      </c>
      <c r="B8" s="16" t="s">
        <v>90</v>
      </c>
      <c r="C8" s="17">
        <v>13721541.38063311</v>
      </c>
      <c r="D8" s="14">
        <f t="shared" si="0"/>
        <v>1.4684492704330943E-2</v>
      </c>
    </row>
    <row r="9" spans="1:6" ht="16.5" thickTop="1" thickBot="1" x14ac:dyDescent="0.3">
      <c r="A9" s="15">
        <v>5</v>
      </c>
      <c r="B9" s="16" t="s">
        <v>91</v>
      </c>
      <c r="C9" s="17">
        <v>16503587.929865833</v>
      </c>
      <c r="D9" s="14">
        <f t="shared" si="0"/>
        <v>1.7661777917563456E-2</v>
      </c>
    </row>
    <row r="10" spans="1:6" ht="16.5" thickTop="1" thickBot="1" x14ac:dyDescent="0.3">
      <c r="A10" s="15">
        <v>6</v>
      </c>
      <c r="B10" s="16" t="s">
        <v>92</v>
      </c>
      <c r="C10" s="17">
        <v>36429040.354450881</v>
      </c>
      <c r="D10" s="14">
        <f t="shared" si="0"/>
        <v>3.8985560183912027E-2</v>
      </c>
    </row>
    <row r="11" spans="1:6" ht="16.5" thickTop="1" thickBot="1" x14ac:dyDescent="0.3">
      <c r="A11" s="15">
        <v>7</v>
      </c>
      <c r="B11" s="16" t="s">
        <v>93</v>
      </c>
      <c r="C11" s="17">
        <v>27225194.214306265</v>
      </c>
      <c r="D11" s="14">
        <f t="shared" si="0"/>
        <v>2.9135805863490183E-2</v>
      </c>
    </row>
    <row r="12" spans="1:6" ht="16.5" thickTop="1" thickBot="1" x14ac:dyDescent="0.3">
      <c r="A12" s="15">
        <v>8</v>
      </c>
      <c r="B12" s="16" t="s">
        <v>94</v>
      </c>
      <c r="C12" s="17">
        <v>16824750.169482868</v>
      </c>
      <c r="D12" s="14">
        <f t="shared" si="0"/>
        <v>1.8005478704066883E-2</v>
      </c>
    </row>
    <row r="13" spans="1:6" ht="16.5" thickTop="1" thickBot="1" x14ac:dyDescent="0.3">
      <c r="A13" s="15">
        <v>9</v>
      </c>
      <c r="B13" s="16" t="s">
        <v>95</v>
      </c>
      <c r="C13" s="17">
        <v>7397295.37601119</v>
      </c>
      <c r="D13" s="14">
        <f t="shared" si="0"/>
        <v>7.9164233060677741E-3</v>
      </c>
    </row>
    <row r="14" spans="1:6" ht="16.5" thickTop="1" thickBot="1" x14ac:dyDescent="0.3">
      <c r="A14" s="15">
        <v>10</v>
      </c>
      <c r="B14" s="16" t="s">
        <v>96</v>
      </c>
      <c r="C14" s="17">
        <v>259517388.73888206</v>
      </c>
      <c r="D14" s="14">
        <f t="shared" si="0"/>
        <v>0.27772981882063874</v>
      </c>
    </row>
    <row r="15" spans="1:6" ht="16.5" thickTop="1" thickBot="1" x14ac:dyDescent="0.3">
      <c r="A15" s="15">
        <v>11</v>
      </c>
      <c r="B15" s="16" t="s">
        <v>97</v>
      </c>
      <c r="C15" s="17">
        <v>1156767.1892943354</v>
      </c>
      <c r="D15" s="14">
        <f t="shared" si="0"/>
        <v>1.237946880791196E-3</v>
      </c>
    </row>
    <row r="16" spans="1:6" ht="16.5" thickTop="1" thickBot="1" x14ac:dyDescent="0.3">
      <c r="A16" s="15">
        <v>12</v>
      </c>
      <c r="B16" s="16" t="s">
        <v>98</v>
      </c>
      <c r="C16" s="17">
        <v>137044780.16668525</v>
      </c>
      <c r="D16" s="14">
        <f t="shared" si="0"/>
        <v>0.14666231866375598</v>
      </c>
    </row>
    <row r="17" spans="1:4" ht="16.5" thickTop="1" thickBot="1" x14ac:dyDescent="0.3">
      <c r="A17" s="15">
        <v>13</v>
      </c>
      <c r="B17" s="16" t="s">
        <v>99</v>
      </c>
      <c r="C17" s="17">
        <v>18560530.295137387</v>
      </c>
      <c r="D17" s="14">
        <f t="shared" si="0"/>
        <v>1.9863072532954957E-2</v>
      </c>
    </row>
    <row r="18" spans="1:4" ht="16.5" thickTop="1" thickBot="1" x14ac:dyDescent="0.3">
      <c r="A18" s="15">
        <v>14</v>
      </c>
      <c r="B18" s="16" t="s">
        <v>100</v>
      </c>
      <c r="C18" s="17">
        <v>85300560.790044501</v>
      </c>
      <c r="D18" s="14">
        <f t="shared" si="0"/>
        <v>9.1286789716255035E-2</v>
      </c>
    </row>
    <row r="19" spans="1:4" ht="16.5" thickTop="1" thickBot="1" x14ac:dyDescent="0.3">
      <c r="A19" s="15">
        <v>15</v>
      </c>
      <c r="B19" s="16" t="s">
        <v>101</v>
      </c>
      <c r="C19" s="17">
        <v>15707672.557307383</v>
      </c>
      <c r="D19" s="14">
        <f t="shared" si="0"/>
        <v>1.6810006738408934E-2</v>
      </c>
    </row>
    <row r="20" spans="1:4" ht="16.5" thickTop="1" thickBot="1" x14ac:dyDescent="0.3">
      <c r="A20" s="15">
        <v>16</v>
      </c>
      <c r="B20" s="16" t="s">
        <v>102</v>
      </c>
      <c r="C20" s="17">
        <v>37909451.308023855</v>
      </c>
      <c r="D20" s="14">
        <f t="shared" si="0"/>
        <v>4.056986352448548E-2</v>
      </c>
    </row>
    <row r="21" spans="1:4" ht="16.5" thickTop="1" thickBot="1" x14ac:dyDescent="0.3">
      <c r="A21" s="15">
        <v>17</v>
      </c>
      <c r="B21" s="16" t="s">
        <v>103</v>
      </c>
      <c r="C21" s="17">
        <v>138681390.99046311</v>
      </c>
      <c r="D21" s="14">
        <f t="shared" si="0"/>
        <v>0.14841378368032587</v>
      </c>
    </row>
    <row r="22" spans="1:4" ht="16.5" thickTop="1" thickBot="1" x14ac:dyDescent="0.3">
      <c r="A22" s="15">
        <v>18</v>
      </c>
      <c r="B22" s="16" t="s">
        <v>104</v>
      </c>
      <c r="C22" s="17">
        <v>86393964.214592427</v>
      </c>
      <c r="D22" s="14">
        <f t="shared" si="0"/>
        <v>9.2456926085433377E-2</v>
      </c>
    </row>
    <row r="23" spans="1:4" ht="16.5" thickTop="1" thickBot="1" x14ac:dyDescent="0.3">
      <c r="A23" s="31"/>
      <c r="B23" s="18" t="s">
        <v>105</v>
      </c>
      <c r="C23" s="19">
        <f>SUM(C5:C22)</f>
        <v>934423929.84990036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52812.395549030392</v>
      </c>
      <c r="D6" s="14">
        <f t="shared" ref="D6:D23" si="0">C6/C$23</f>
        <v>2.321658123948639E-3</v>
      </c>
    </row>
    <row r="7" spans="1:6" ht="16.5" thickTop="1" thickBot="1" x14ac:dyDescent="0.3">
      <c r="A7" s="15">
        <v>3</v>
      </c>
      <c r="B7" s="16" t="s">
        <v>89</v>
      </c>
      <c r="C7" s="17">
        <v>616787.48682117334</v>
      </c>
      <c r="D7" s="14">
        <f t="shared" si="0"/>
        <v>2.7114272409756869E-2</v>
      </c>
    </row>
    <row r="8" spans="1:6" ht="16.5" thickTop="1" thickBot="1" x14ac:dyDescent="0.3">
      <c r="A8" s="15">
        <v>4</v>
      </c>
      <c r="B8" s="16" t="s">
        <v>90</v>
      </c>
      <c r="C8" s="17">
        <v>1033207.7487876571</v>
      </c>
      <c r="D8" s="14">
        <f t="shared" si="0"/>
        <v>4.5420305948299079E-2</v>
      </c>
    </row>
    <row r="9" spans="1:6" ht="16.5" thickTop="1" thickBot="1" x14ac:dyDescent="0.3">
      <c r="A9" s="15">
        <v>5</v>
      </c>
      <c r="B9" s="16" t="s">
        <v>91</v>
      </c>
      <c r="C9" s="17">
        <v>987675.01079811237</v>
      </c>
      <c r="D9" s="14">
        <f t="shared" si="0"/>
        <v>4.3418665046384107E-2</v>
      </c>
    </row>
    <row r="10" spans="1:6" ht="16.5" thickTop="1" thickBot="1" x14ac:dyDescent="0.3">
      <c r="A10" s="15">
        <v>6</v>
      </c>
      <c r="B10" s="16" t="s">
        <v>92</v>
      </c>
      <c r="C10" s="17">
        <v>255537.09077546134</v>
      </c>
      <c r="D10" s="14">
        <f t="shared" si="0"/>
        <v>1.1233532518294237E-2</v>
      </c>
    </row>
    <row r="11" spans="1:6" ht="16.5" thickTop="1" thickBot="1" x14ac:dyDescent="0.3">
      <c r="A11" s="15">
        <v>7</v>
      </c>
      <c r="B11" s="16" t="s">
        <v>93</v>
      </c>
      <c r="C11" s="17">
        <v>82684.509850891453</v>
      </c>
      <c r="D11" s="14">
        <f t="shared" si="0"/>
        <v>3.6348505312889146E-3</v>
      </c>
    </row>
    <row r="12" spans="1:6" ht="16.5" thickTop="1" thickBot="1" x14ac:dyDescent="0.3">
      <c r="A12" s="15">
        <v>8</v>
      </c>
      <c r="B12" s="16" t="s">
        <v>94</v>
      </c>
      <c r="C12" s="17">
        <v>9445.1586288690887</v>
      </c>
      <c r="D12" s="14">
        <f t="shared" si="0"/>
        <v>4.1521368297598658E-4</v>
      </c>
    </row>
    <row r="13" spans="1:6" ht="16.5" thickTop="1" thickBot="1" x14ac:dyDescent="0.3">
      <c r="A13" s="15">
        <v>9</v>
      </c>
      <c r="B13" s="16" t="s">
        <v>95</v>
      </c>
      <c r="C13" s="17">
        <v>29775.474231900735</v>
      </c>
      <c r="D13" s="14">
        <f t="shared" si="0"/>
        <v>1.3089440637234048E-3</v>
      </c>
    </row>
    <row r="14" spans="1:6" ht="16.5" thickTop="1" thickBot="1" x14ac:dyDescent="0.3">
      <c r="A14" s="15">
        <v>10</v>
      </c>
      <c r="B14" s="16" t="s">
        <v>96</v>
      </c>
      <c r="C14" s="17">
        <v>2548082.6592408274</v>
      </c>
      <c r="D14" s="14">
        <f t="shared" si="0"/>
        <v>0.11201493029845584</v>
      </c>
    </row>
    <row r="15" spans="1:6" ht="16.5" thickTop="1" thickBot="1" x14ac:dyDescent="0.3">
      <c r="A15" s="15">
        <v>11</v>
      </c>
      <c r="B15" s="16" t="s">
        <v>97</v>
      </c>
      <c r="C15" s="17">
        <v>80320.999252474314</v>
      </c>
      <c r="D15" s="14">
        <f t="shared" si="0"/>
        <v>3.530949476909369E-3</v>
      </c>
    </row>
    <row r="16" spans="1:6" ht="16.5" thickTop="1" thickBot="1" x14ac:dyDescent="0.3">
      <c r="A16" s="15">
        <v>12</v>
      </c>
      <c r="B16" s="16" t="s">
        <v>98</v>
      </c>
      <c r="C16" s="17">
        <v>753.79051885978549</v>
      </c>
      <c r="D16" s="14">
        <f t="shared" si="0"/>
        <v>3.3136991111140968E-5</v>
      </c>
    </row>
    <row r="17" spans="1:4" ht="16.5" thickTop="1" thickBot="1" x14ac:dyDescent="0.3">
      <c r="A17" s="15">
        <v>13</v>
      </c>
      <c r="B17" s="16" t="s">
        <v>99</v>
      </c>
      <c r="C17" s="17">
        <v>723185.39135676634</v>
      </c>
      <c r="D17" s="14">
        <f t="shared" si="0"/>
        <v>3.1791575093495977E-2</v>
      </c>
    </row>
    <row r="18" spans="1:4" ht="16.5" thickTop="1" thickBot="1" x14ac:dyDescent="0.3">
      <c r="A18" s="15">
        <v>14</v>
      </c>
      <c r="B18" s="16" t="s">
        <v>100</v>
      </c>
      <c r="C18" s="17">
        <v>10516389.519452095</v>
      </c>
      <c r="D18" s="14">
        <f t="shared" si="0"/>
        <v>0.46230550439199941</v>
      </c>
    </row>
    <row r="19" spans="1:4" ht="16.5" thickTop="1" thickBot="1" x14ac:dyDescent="0.3">
      <c r="A19" s="15">
        <v>15</v>
      </c>
      <c r="B19" s="16" t="s">
        <v>101</v>
      </c>
      <c r="C19" s="17">
        <v>66731.839310806667</v>
      </c>
      <c r="D19" s="14">
        <f t="shared" si="0"/>
        <v>2.9335635176430445E-3</v>
      </c>
    </row>
    <row r="20" spans="1:4" ht="16.5" thickTop="1" thickBot="1" x14ac:dyDescent="0.3">
      <c r="A20" s="15">
        <v>16</v>
      </c>
      <c r="B20" s="16" t="s">
        <v>102</v>
      </c>
      <c r="C20" s="17">
        <v>3450096.5048208833</v>
      </c>
      <c r="D20" s="14">
        <f t="shared" si="0"/>
        <v>0.15166788962238748</v>
      </c>
    </row>
    <row r="21" spans="1:4" ht="16.5" thickTop="1" thickBot="1" x14ac:dyDescent="0.3">
      <c r="A21" s="15">
        <v>17</v>
      </c>
      <c r="B21" s="16" t="s">
        <v>103</v>
      </c>
      <c r="C21" s="17">
        <v>631751.72499644419</v>
      </c>
      <c r="D21" s="14">
        <f t="shared" si="0"/>
        <v>2.7772107464712217E-2</v>
      </c>
    </row>
    <row r="22" spans="1:4" ht="16.5" thickTop="1" thickBot="1" x14ac:dyDescent="0.3">
      <c r="A22" s="15">
        <v>18</v>
      </c>
      <c r="B22" s="16" t="s">
        <v>104</v>
      </c>
      <c r="C22" s="17">
        <v>1662468.3135253072</v>
      </c>
      <c r="D22" s="14">
        <f t="shared" si="0"/>
        <v>7.3082900818614432E-2</v>
      </c>
    </row>
    <row r="23" spans="1:4" ht="16.5" thickTop="1" thickBot="1" x14ac:dyDescent="0.3">
      <c r="A23" s="32"/>
      <c r="B23" s="33" t="s">
        <v>105</v>
      </c>
      <c r="C23" s="34">
        <f>SUM(C5:C22)</f>
        <v>22747705.617917556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381186.70663125929</v>
      </c>
      <c r="D5" s="14">
        <f>C5/C$23</f>
        <v>9.4003657179903312E-3</v>
      </c>
    </row>
    <row r="6" spans="1:6" ht="16.5" thickTop="1" thickBot="1" x14ac:dyDescent="0.3">
      <c r="A6" s="15">
        <v>2</v>
      </c>
      <c r="B6" s="16" t="s">
        <v>88</v>
      </c>
      <c r="C6" s="17">
        <v>148618.67392636096</v>
      </c>
      <c r="D6" s="14">
        <f t="shared" ref="D6:D23" si="0">C6/C$23</f>
        <v>3.6650540617671687E-3</v>
      </c>
    </row>
    <row r="7" spans="1:6" ht="16.5" thickTop="1" thickBot="1" x14ac:dyDescent="0.3">
      <c r="A7" s="15">
        <v>3</v>
      </c>
      <c r="B7" s="16" t="s">
        <v>89</v>
      </c>
      <c r="C7" s="17">
        <v>579950.93607661163</v>
      </c>
      <c r="D7" s="14">
        <f t="shared" si="0"/>
        <v>1.4302048845802823E-2</v>
      </c>
    </row>
    <row r="8" spans="1:6" ht="16.5" thickTop="1" thickBot="1" x14ac:dyDescent="0.3">
      <c r="A8" s="15">
        <v>4</v>
      </c>
      <c r="B8" s="16" t="s">
        <v>90</v>
      </c>
      <c r="C8" s="17">
        <v>1356668.0329251389</v>
      </c>
      <c r="D8" s="14">
        <f t="shared" si="0"/>
        <v>3.3456506865386648E-2</v>
      </c>
    </row>
    <row r="9" spans="1:6" ht="16.5" thickTop="1" thickBot="1" x14ac:dyDescent="0.3">
      <c r="A9" s="15">
        <v>5</v>
      </c>
      <c r="B9" s="16" t="s">
        <v>91</v>
      </c>
      <c r="C9" s="17">
        <v>1687493.6972419657</v>
      </c>
      <c r="D9" s="14">
        <f t="shared" si="0"/>
        <v>4.1614929442498234E-2</v>
      </c>
    </row>
    <row r="10" spans="1:6" ht="16.5" thickTop="1" thickBot="1" x14ac:dyDescent="0.3">
      <c r="A10" s="15">
        <v>6</v>
      </c>
      <c r="B10" s="16" t="s">
        <v>92</v>
      </c>
      <c r="C10" s="17">
        <v>697746.73128503875</v>
      </c>
      <c r="D10" s="14">
        <f t="shared" si="0"/>
        <v>1.7206986336374543E-2</v>
      </c>
    </row>
    <row r="11" spans="1:6" ht="16.5" thickTop="1" thickBot="1" x14ac:dyDescent="0.3">
      <c r="A11" s="15">
        <v>7</v>
      </c>
      <c r="B11" s="16" t="s">
        <v>93</v>
      </c>
      <c r="C11" s="17">
        <v>160318.29377685554</v>
      </c>
      <c r="D11" s="14">
        <f t="shared" si="0"/>
        <v>3.9535759421025661E-3</v>
      </c>
    </row>
    <row r="12" spans="1:6" ht="16.5" thickTop="1" thickBot="1" x14ac:dyDescent="0.3">
      <c r="A12" s="15">
        <v>8</v>
      </c>
      <c r="B12" s="16" t="s">
        <v>94</v>
      </c>
      <c r="C12" s="17">
        <v>81215.566589983573</v>
      </c>
      <c r="D12" s="14">
        <f t="shared" si="0"/>
        <v>2.0028401165578186E-3</v>
      </c>
    </row>
    <row r="13" spans="1:6" ht="16.5" thickTop="1" thickBot="1" x14ac:dyDescent="0.3">
      <c r="A13" s="15">
        <v>9</v>
      </c>
      <c r="B13" s="16" t="s">
        <v>95</v>
      </c>
      <c r="C13" s="17">
        <v>154899.89212695658</v>
      </c>
      <c r="D13" s="14">
        <f t="shared" si="0"/>
        <v>3.8199538712644968E-3</v>
      </c>
    </row>
    <row r="14" spans="1:6" ht="16.5" thickTop="1" thickBot="1" x14ac:dyDescent="0.3">
      <c r="A14" s="15">
        <v>10</v>
      </c>
      <c r="B14" s="16" t="s">
        <v>96</v>
      </c>
      <c r="C14" s="17">
        <v>3448248.9359704517</v>
      </c>
      <c r="D14" s="14">
        <f t="shared" si="0"/>
        <v>8.5036546450581507E-2</v>
      </c>
    </row>
    <row r="15" spans="1:6" ht="16.5" thickTop="1" thickBot="1" x14ac:dyDescent="0.3">
      <c r="A15" s="15">
        <v>11</v>
      </c>
      <c r="B15" s="16" t="s">
        <v>97</v>
      </c>
      <c r="C15" s="17">
        <v>1561267.3355221087</v>
      </c>
      <c r="D15" s="14">
        <f t="shared" si="0"/>
        <v>3.8502087512871812E-2</v>
      </c>
    </row>
    <row r="16" spans="1:6" ht="16.5" thickTop="1" thickBot="1" x14ac:dyDescent="0.3">
      <c r="A16" s="15">
        <v>12</v>
      </c>
      <c r="B16" s="16" t="s">
        <v>98</v>
      </c>
      <c r="C16" s="17">
        <v>8457468.725496335</v>
      </c>
      <c r="D16" s="14">
        <f t="shared" si="0"/>
        <v>0.20856786893420862</v>
      </c>
    </row>
    <row r="17" spans="1:4" ht="16.5" thickTop="1" thickBot="1" x14ac:dyDescent="0.3">
      <c r="A17" s="15">
        <v>13</v>
      </c>
      <c r="B17" s="16" t="s">
        <v>99</v>
      </c>
      <c r="C17" s="17">
        <v>1428961.8947189748</v>
      </c>
      <c r="D17" s="14">
        <f t="shared" si="0"/>
        <v>3.5239330684280486E-2</v>
      </c>
    </row>
    <row r="18" spans="1:4" ht="16.5" thickTop="1" thickBot="1" x14ac:dyDescent="0.3">
      <c r="A18" s="15">
        <v>14</v>
      </c>
      <c r="B18" s="16" t="s">
        <v>100</v>
      </c>
      <c r="C18" s="17">
        <v>11413625.92093695</v>
      </c>
      <c r="D18" s="14">
        <f t="shared" si="0"/>
        <v>0.28146904380097026</v>
      </c>
    </row>
    <row r="19" spans="1:4" ht="16.5" thickTop="1" thickBot="1" x14ac:dyDescent="0.3">
      <c r="A19" s="15">
        <v>15</v>
      </c>
      <c r="B19" s="16" t="s">
        <v>101</v>
      </c>
      <c r="C19" s="17">
        <v>259074.99032528119</v>
      </c>
      <c r="D19" s="14">
        <f t="shared" si="0"/>
        <v>6.3889941991034128E-3</v>
      </c>
    </row>
    <row r="20" spans="1:4" ht="16.5" thickTop="1" thickBot="1" x14ac:dyDescent="0.3">
      <c r="A20" s="15">
        <v>16</v>
      </c>
      <c r="B20" s="16" t="s">
        <v>102</v>
      </c>
      <c r="C20" s="17">
        <v>4360338.3143121954</v>
      </c>
      <c r="D20" s="14">
        <f t="shared" si="0"/>
        <v>0.10752939201615594</v>
      </c>
    </row>
    <row r="21" spans="1:4" ht="16.5" thickTop="1" thickBot="1" x14ac:dyDescent="0.3">
      <c r="A21" s="15">
        <v>17</v>
      </c>
      <c r="B21" s="16" t="s">
        <v>103</v>
      </c>
      <c r="C21" s="17">
        <v>2047390.8603255639</v>
      </c>
      <c r="D21" s="14">
        <f t="shared" si="0"/>
        <v>5.0490278175804752E-2</v>
      </c>
    </row>
    <row r="22" spans="1:4" ht="16.5" thickTop="1" thickBot="1" x14ac:dyDescent="0.3">
      <c r="A22" s="15">
        <v>18</v>
      </c>
      <c r="B22" s="16" t="s">
        <v>104</v>
      </c>
      <c r="C22" s="17">
        <v>2325724.1400817996</v>
      </c>
      <c r="D22" s="14">
        <f t="shared" si="0"/>
        <v>5.7354197026278565E-2</v>
      </c>
    </row>
    <row r="23" spans="1:4" ht="16.5" thickTop="1" thickBot="1" x14ac:dyDescent="0.3">
      <c r="A23" s="31"/>
      <c r="B23" s="18" t="s">
        <v>105</v>
      </c>
      <c r="C23" s="19">
        <f>SUM(C5:C22)</f>
        <v>40550199.648269832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114095.04796897348</v>
      </c>
      <c r="D5" s="14">
        <f>C5/C$23</f>
        <v>3.3281369364329297E-3</v>
      </c>
    </row>
    <row r="6" spans="1:6" ht="16.5" thickTop="1" thickBot="1" x14ac:dyDescent="0.3">
      <c r="A6" s="15">
        <v>2</v>
      </c>
      <c r="B6" s="16" t="s">
        <v>88</v>
      </c>
      <c r="C6" s="17">
        <v>211003.52563138134</v>
      </c>
      <c r="D6" s="14">
        <f t="shared" ref="D6:D23" si="0">C6/C$23</f>
        <v>6.1549439688420053E-3</v>
      </c>
    </row>
    <row r="7" spans="1:6" ht="16.5" thickTop="1" thickBot="1" x14ac:dyDescent="0.3">
      <c r="A7" s="15">
        <v>3</v>
      </c>
      <c r="B7" s="16" t="s">
        <v>89</v>
      </c>
      <c r="C7" s="17">
        <v>339021.85980126576</v>
      </c>
      <c r="D7" s="14">
        <f t="shared" si="0"/>
        <v>9.8892212584862308E-3</v>
      </c>
    </row>
    <row r="8" spans="1:6" ht="16.5" thickTop="1" thickBot="1" x14ac:dyDescent="0.3">
      <c r="A8" s="15">
        <v>4</v>
      </c>
      <c r="B8" s="16" t="s">
        <v>90</v>
      </c>
      <c r="C8" s="17">
        <v>4349435.4329125751</v>
      </c>
      <c r="D8" s="14">
        <f t="shared" si="0"/>
        <v>0.12687243639919324</v>
      </c>
    </row>
    <row r="9" spans="1:6" ht="16.5" thickTop="1" thickBot="1" x14ac:dyDescent="0.3">
      <c r="A9" s="15">
        <v>5</v>
      </c>
      <c r="B9" s="16" t="s">
        <v>91</v>
      </c>
      <c r="C9" s="17">
        <v>617678.8016621588</v>
      </c>
      <c r="D9" s="14">
        <f t="shared" si="0"/>
        <v>1.8017606121016612E-2</v>
      </c>
    </row>
    <row r="10" spans="1:6" ht="16.5" thickTop="1" thickBot="1" x14ac:dyDescent="0.3">
      <c r="A10" s="15">
        <v>6</v>
      </c>
      <c r="B10" s="16" t="s">
        <v>92</v>
      </c>
      <c r="C10" s="17">
        <v>290822.820044261</v>
      </c>
      <c r="D10" s="14">
        <f t="shared" si="0"/>
        <v>8.4832618643545174E-3</v>
      </c>
    </row>
    <row r="11" spans="1:6" ht="16.5" thickTop="1" thickBot="1" x14ac:dyDescent="0.3">
      <c r="A11" s="15">
        <v>7</v>
      </c>
      <c r="B11" s="16" t="s">
        <v>93</v>
      </c>
      <c r="C11" s="17">
        <v>1140807.4245199959</v>
      </c>
      <c r="D11" s="14">
        <f t="shared" si="0"/>
        <v>3.3277196464603753E-2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76905.444497967372</v>
      </c>
      <c r="D13" s="14">
        <f t="shared" si="0"/>
        <v>2.2433212922271639E-3</v>
      </c>
    </row>
    <row r="14" spans="1:6" ht="16.5" thickTop="1" thickBot="1" x14ac:dyDescent="0.3">
      <c r="A14" s="15">
        <v>10</v>
      </c>
      <c r="B14" s="16" t="s">
        <v>96</v>
      </c>
      <c r="C14" s="17">
        <v>1346553.89749784</v>
      </c>
      <c r="D14" s="14">
        <f t="shared" si="0"/>
        <v>3.9278792926919728E-2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2406474.6561223762</v>
      </c>
      <c r="D16" s="14">
        <f t="shared" si="0"/>
        <v>7.0196536415923744E-2</v>
      </c>
    </row>
    <row r="17" spans="1:4" ht="16.5" thickTop="1" thickBot="1" x14ac:dyDescent="0.3">
      <c r="A17" s="15">
        <v>13</v>
      </c>
      <c r="B17" s="16" t="s">
        <v>99</v>
      </c>
      <c r="C17" s="17">
        <v>214048.22342203947</v>
      </c>
      <c r="D17" s="14">
        <f t="shared" si="0"/>
        <v>6.2437573867575721E-3</v>
      </c>
    </row>
    <row r="18" spans="1:4" ht="16.5" thickTop="1" thickBot="1" x14ac:dyDescent="0.3">
      <c r="A18" s="15">
        <v>14</v>
      </c>
      <c r="B18" s="16" t="s">
        <v>100</v>
      </c>
      <c r="C18" s="17">
        <v>2464808.737385863</v>
      </c>
      <c r="D18" s="14">
        <f t="shared" si="0"/>
        <v>7.1898133583915516E-2</v>
      </c>
    </row>
    <row r="19" spans="1:4" ht="16.5" thickTop="1" thickBot="1" x14ac:dyDescent="0.3">
      <c r="A19" s="15">
        <v>15</v>
      </c>
      <c r="B19" s="16" t="s">
        <v>101</v>
      </c>
      <c r="C19" s="17">
        <v>77140.204292835217</v>
      </c>
      <c r="D19" s="14">
        <f t="shared" si="0"/>
        <v>2.2501692033188138E-3</v>
      </c>
    </row>
    <row r="20" spans="1:4" ht="16.5" thickTop="1" thickBot="1" x14ac:dyDescent="0.3">
      <c r="A20" s="15">
        <v>16</v>
      </c>
      <c r="B20" s="16" t="s">
        <v>102</v>
      </c>
      <c r="C20" s="17">
        <v>2356702.3697154755</v>
      </c>
      <c r="D20" s="14">
        <f t="shared" si="0"/>
        <v>6.8744685632298394E-2</v>
      </c>
    </row>
    <row r="21" spans="1:4" ht="16.5" thickTop="1" thickBot="1" x14ac:dyDescent="0.3">
      <c r="A21" s="15">
        <v>17</v>
      </c>
      <c r="B21" s="16" t="s">
        <v>103</v>
      </c>
      <c r="C21" s="17">
        <v>14966263.282237452</v>
      </c>
      <c r="D21" s="14">
        <f t="shared" si="0"/>
        <v>0.43656385195209746</v>
      </c>
    </row>
    <row r="22" spans="1:4" ht="16.5" thickTop="1" thickBot="1" x14ac:dyDescent="0.3">
      <c r="A22" s="15">
        <v>18</v>
      </c>
      <c r="B22" s="16" t="s">
        <v>104</v>
      </c>
      <c r="C22" s="17">
        <v>3310195.459800276</v>
      </c>
      <c r="D22" s="14">
        <f t="shared" si="0"/>
        <v>9.6557948593612414E-2</v>
      </c>
    </row>
    <row r="23" spans="1:4" ht="16.5" thickTop="1" thickBot="1" x14ac:dyDescent="0.3">
      <c r="A23" s="31"/>
      <c r="B23" s="18" t="s">
        <v>105</v>
      </c>
      <c r="C23" s="19">
        <f>SUM(C5:C22)</f>
        <v>34281957.187512733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68650.377575417398</v>
      </c>
      <c r="D5" s="14">
        <f>C5/C$23</f>
        <v>4.2160091541047513E-3</v>
      </c>
    </row>
    <row r="6" spans="1:6" ht="16.5" thickTop="1" thickBot="1" x14ac:dyDescent="0.3">
      <c r="A6" s="15">
        <v>2</v>
      </c>
      <c r="B6" s="16" t="s">
        <v>88</v>
      </c>
      <c r="C6" s="17">
        <v>104929.90307761957</v>
      </c>
      <c r="D6" s="14">
        <f t="shared" ref="D6:D23" si="0">C6/C$23</f>
        <v>6.4440349425402086E-3</v>
      </c>
    </row>
    <row r="7" spans="1:6" ht="16.5" thickTop="1" thickBot="1" x14ac:dyDescent="0.3">
      <c r="A7" s="15">
        <v>3</v>
      </c>
      <c r="B7" s="16" t="s">
        <v>89</v>
      </c>
      <c r="C7" s="17">
        <v>137286.99317543523</v>
      </c>
      <c r="D7" s="14">
        <f t="shared" si="0"/>
        <v>8.4311731473187355E-3</v>
      </c>
    </row>
    <row r="8" spans="1:6" ht="16.5" thickTop="1" thickBot="1" x14ac:dyDescent="0.3">
      <c r="A8" s="15">
        <v>4</v>
      </c>
      <c r="B8" s="16" t="s">
        <v>90</v>
      </c>
      <c r="C8" s="17">
        <v>988276.08535552933</v>
      </c>
      <c r="D8" s="14">
        <f t="shared" si="0"/>
        <v>6.0692761930761854E-2</v>
      </c>
    </row>
    <row r="9" spans="1:6" ht="16.5" thickTop="1" thickBot="1" x14ac:dyDescent="0.3">
      <c r="A9" s="15">
        <v>5</v>
      </c>
      <c r="B9" s="16" t="s">
        <v>91</v>
      </c>
      <c r="C9" s="17">
        <v>373305.16290553869</v>
      </c>
      <c r="D9" s="14">
        <f t="shared" si="0"/>
        <v>2.292570033362628E-2</v>
      </c>
    </row>
    <row r="10" spans="1:6" ht="16.5" thickTop="1" thickBot="1" x14ac:dyDescent="0.3">
      <c r="A10" s="15">
        <v>6</v>
      </c>
      <c r="B10" s="16" t="s">
        <v>92</v>
      </c>
      <c r="C10" s="17">
        <v>235567.59777191191</v>
      </c>
      <c r="D10" s="14">
        <f t="shared" si="0"/>
        <v>1.4466856318827876E-2</v>
      </c>
    </row>
    <row r="11" spans="1:6" ht="16.5" thickTop="1" thickBot="1" x14ac:dyDescent="0.3">
      <c r="A11" s="15">
        <v>7</v>
      </c>
      <c r="B11" s="16" t="s">
        <v>93</v>
      </c>
      <c r="C11" s="17">
        <v>78654.504808065351</v>
      </c>
      <c r="D11" s="14">
        <f t="shared" si="0"/>
        <v>4.8303902177097898E-3</v>
      </c>
    </row>
    <row r="12" spans="1:6" ht="16.5" thickTop="1" thickBot="1" x14ac:dyDescent="0.3">
      <c r="A12" s="15">
        <v>8</v>
      </c>
      <c r="B12" s="16" t="s">
        <v>94</v>
      </c>
      <c r="C12" s="17">
        <v>15872.759341917603</v>
      </c>
      <c r="D12" s="14">
        <f t="shared" si="0"/>
        <v>9.747899581893807E-4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2242278.2065348476</v>
      </c>
      <c r="D14" s="14">
        <f t="shared" si="0"/>
        <v>0.13770449309496058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912298.2497910196</v>
      </c>
      <c r="D16" s="14">
        <f t="shared" si="0"/>
        <v>5.60267533586001E-2</v>
      </c>
    </row>
    <row r="17" spans="1:4" ht="16.5" thickTop="1" thickBot="1" x14ac:dyDescent="0.3">
      <c r="A17" s="15">
        <v>13</v>
      </c>
      <c r="B17" s="16" t="s">
        <v>99</v>
      </c>
      <c r="C17" s="17">
        <v>517756.1142113611</v>
      </c>
      <c r="D17" s="14">
        <f t="shared" si="0"/>
        <v>3.1796831921438007E-2</v>
      </c>
    </row>
    <row r="18" spans="1:4" ht="16.5" thickTop="1" thickBot="1" x14ac:dyDescent="0.3">
      <c r="A18" s="15">
        <v>14</v>
      </c>
      <c r="B18" s="16" t="s">
        <v>100</v>
      </c>
      <c r="C18" s="17">
        <v>6080061.7058253502</v>
      </c>
      <c r="D18" s="14">
        <f t="shared" si="0"/>
        <v>0.37339336963035741</v>
      </c>
    </row>
    <row r="19" spans="1:4" ht="16.5" thickTop="1" thickBot="1" x14ac:dyDescent="0.3">
      <c r="A19" s="15">
        <v>15</v>
      </c>
      <c r="B19" s="16" t="s">
        <v>101</v>
      </c>
      <c r="C19" s="17">
        <v>217537.09023221373</v>
      </c>
      <c r="D19" s="14">
        <f t="shared" si="0"/>
        <v>1.33595530886743E-2</v>
      </c>
    </row>
    <row r="20" spans="1:4" ht="16.5" thickTop="1" thickBot="1" x14ac:dyDescent="0.3">
      <c r="A20" s="15">
        <v>16</v>
      </c>
      <c r="B20" s="16" t="s">
        <v>102</v>
      </c>
      <c r="C20" s="17">
        <v>1971362.1732248457</v>
      </c>
      <c r="D20" s="14">
        <f t="shared" si="0"/>
        <v>0.1210667917920953</v>
      </c>
    </row>
    <row r="21" spans="1:4" ht="16.5" thickTop="1" thickBot="1" x14ac:dyDescent="0.3">
      <c r="A21" s="15">
        <v>17</v>
      </c>
      <c r="B21" s="16" t="s">
        <v>103</v>
      </c>
      <c r="C21" s="17">
        <v>530898.4612765318</v>
      </c>
      <c r="D21" s="14">
        <f t="shared" si="0"/>
        <v>3.2603939726086439E-2</v>
      </c>
    </row>
    <row r="22" spans="1:4" ht="16.5" thickTop="1" thickBot="1" x14ac:dyDescent="0.3">
      <c r="A22" s="15">
        <v>18</v>
      </c>
      <c r="B22" s="16" t="s">
        <v>104</v>
      </c>
      <c r="C22" s="17">
        <v>1808525.6482747952</v>
      </c>
      <c r="D22" s="14">
        <f t="shared" si="0"/>
        <v>0.11106655138470893</v>
      </c>
    </row>
    <row r="23" spans="1:4" ht="16.5" thickTop="1" thickBot="1" x14ac:dyDescent="0.3">
      <c r="A23" s="31"/>
      <c r="B23" s="18" t="s">
        <v>105</v>
      </c>
      <c r="C23" s="19">
        <f>SUM(C5:C22)</f>
        <v>16283261.033382401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24412.695806568125</v>
      </c>
      <c r="D6" s="14">
        <f t="shared" ref="D6:D23" si="0">C6/C$23</f>
        <v>9.2926508182078753E-4</v>
      </c>
    </row>
    <row r="7" spans="1:6" ht="16.5" thickTop="1" thickBot="1" x14ac:dyDescent="0.3">
      <c r="A7" s="15">
        <v>3</v>
      </c>
      <c r="B7" s="16" t="s">
        <v>89</v>
      </c>
      <c r="C7" s="17">
        <v>289615.71001201618</v>
      </c>
      <c r="D7" s="14">
        <f t="shared" si="0"/>
        <v>1.102417236479445E-2</v>
      </c>
    </row>
    <row r="8" spans="1:6" ht="16.5" thickTop="1" thickBot="1" x14ac:dyDescent="0.3">
      <c r="A8" s="15">
        <v>4</v>
      </c>
      <c r="B8" s="16" t="s">
        <v>90</v>
      </c>
      <c r="C8" s="17">
        <v>556843.44086107053</v>
      </c>
      <c r="D8" s="14">
        <f t="shared" si="0"/>
        <v>2.1196150139793764E-2</v>
      </c>
    </row>
    <row r="9" spans="1:6" ht="16.5" thickTop="1" thickBot="1" x14ac:dyDescent="0.3">
      <c r="A9" s="15">
        <v>5</v>
      </c>
      <c r="B9" s="16" t="s">
        <v>91</v>
      </c>
      <c r="C9" s="17">
        <v>648129.19499746163</v>
      </c>
      <c r="D9" s="14">
        <f t="shared" si="0"/>
        <v>2.4670926725663605E-2</v>
      </c>
    </row>
    <row r="10" spans="1:6" ht="16.5" thickTop="1" thickBot="1" x14ac:dyDescent="0.3">
      <c r="A10" s="15">
        <v>6</v>
      </c>
      <c r="B10" s="16" t="s">
        <v>92</v>
      </c>
      <c r="C10" s="17">
        <v>253870.69848681314</v>
      </c>
      <c r="D10" s="14">
        <f t="shared" si="0"/>
        <v>9.6635446273728408E-3</v>
      </c>
    </row>
    <row r="11" spans="1:6" ht="16.5" thickTop="1" thickBot="1" x14ac:dyDescent="0.3">
      <c r="A11" s="15">
        <v>7</v>
      </c>
      <c r="B11" s="16" t="s">
        <v>93</v>
      </c>
      <c r="C11" s="17">
        <v>33592.317634811952</v>
      </c>
      <c r="D11" s="14">
        <f t="shared" si="0"/>
        <v>1.2786858134309299E-3</v>
      </c>
    </row>
    <row r="12" spans="1:6" ht="16.5" thickTop="1" thickBot="1" x14ac:dyDescent="0.3">
      <c r="A12" s="15">
        <v>8</v>
      </c>
      <c r="B12" s="16" t="s">
        <v>94</v>
      </c>
      <c r="C12" s="17">
        <v>2064.7438854541847</v>
      </c>
      <c r="D12" s="14">
        <f t="shared" si="0"/>
        <v>7.8594122126378915E-5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3865425.6338709979</v>
      </c>
      <c r="D14" s="14">
        <f t="shared" si="0"/>
        <v>0.14713676426365374</v>
      </c>
    </row>
    <row r="15" spans="1:6" ht="16.5" thickTop="1" thickBot="1" x14ac:dyDescent="0.3">
      <c r="A15" s="15">
        <v>11</v>
      </c>
      <c r="B15" s="16" t="s">
        <v>97</v>
      </c>
      <c r="C15" s="17">
        <v>261587.64282717646</v>
      </c>
      <c r="D15" s="14">
        <f t="shared" si="0"/>
        <v>9.9572887910929671E-3</v>
      </c>
    </row>
    <row r="16" spans="1:6" ht="16.5" thickTop="1" thickBot="1" x14ac:dyDescent="0.3">
      <c r="A16" s="15">
        <v>12</v>
      </c>
      <c r="B16" s="16" t="s">
        <v>98</v>
      </c>
      <c r="C16" s="17">
        <v>137578.07654969374</v>
      </c>
      <c r="D16" s="14">
        <f t="shared" si="0"/>
        <v>5.2368859045587753E-3</v>
      </c>
    </row>
    <row r="17" spans="1:4" ht="16.5" thickTop="1" thickBot="1" x14ac:dyDescent="0.3">
      <c r="A17" s="15">
        <v>13</v>
      </c>
      <c r="B17" s="16" t="s">
        <v>99</v>
      </c>
      <c r="C17" s="17">
        <v>1040354.2767322226</v>
      </c>
      <c r="D17" s="14">
        <f t="shared" si="0"/>
        <v>3.9600907239014195E-2</v>
      </c>
    </row>
    <row r="18" spans="1:4" ht="16.5" thickTop="1" thickBot="1" x14ac:dyDescent="0.3">
      <c r="A18" s="15">
        <v>14</v>
      </c>
      <c r="B18" s="16" t="s">
        <v>100</v>
      </c>
      <c r="C18" s="17">
        <v>9852630.4138271362</v>
      </c>
      <c r="D18" s="14">
        <f t="shared" si="0"/>
        <v>0.37503868807441382</v>
      </c>
    </row>
    <row r="19" spans="1:4" ht="16.5" thickTop="1" thickBot="1" x14ac:dyDescent="0.3">
      <c r="A19" s="15">
        <v>15</v>
      </c>
      <c r="B19" s="16" t="s">
        <v>101</v>
      </c>
      <c r="C19" s="17">
        <v>194250.71609164131</v>
      </c>
      <c r="D19" s="14">
        <f t="shared" si="0"/>
        <v>7.3941202156822079E-3</v>
      </c>
    </row>
    <row r="20" spans="1:4" ht="16.5" thickTop="1" thickBot="1" x14ac:dyDescent="0.3">
      <c r="A20" s="15">
        <v>16</v>
      </c>
      <c r="B20" s="16" t="s">
        <v>102</v>
      </c>
      <c r="C20" s="17">
        <v>3910258.5412872769</v>
      </c>
      <c r="D20" s="14">
        <f t="shared" si="0"/>
        <v>0.14884332120060798</v>
      </c>
    </row>
    <row r="21" spans="1:4" ht="16.5" thickTop="1" thickBot="1" x14ac:dyDescent="0.3">
      <c r="A21" s="15">
        <v>17</v>
      </c>
      <c r="B21" s="16" t="s">
        <v>103</v>
      </c>
      <c r="C21" s="17">
        <v>2203759.348466807</v>
      </c>
      <c r="D21" s="14">
        <f t="shared" si="0"/>
        <v>8.3885721900297514E-2</v>
      </c>
    </row>
    <row r="22" spans="1:4" ht="16.5" thickTop="1" thickBot="1" x14ac:dyDescent="0.3">
      <c r="A22" s="15">
        <v>18</v>
      </c>
      <c r="B22" s="16" t="s">
        <v>104</v>
      </c>
      <c r="C22" s="17">
        <v>2996597.3234758577</v>
      </c>
      <c r="D22" s="14">
        <f t="shared" si="0"/>
        <v>0.11406496353567609</v>
      </c>
    </row>
    <row r="23" spans="1:4" ht="16.5" thickTop="1" thickBot="1" x14ac:dyDescent="0.3">
      <c r="A23" s="31"/>
      <c r="B23" s="18" t="s">
        <v>105</v>
      </c>
      <c r="C23" s="19">
        <f>SUM(C5:C22)</f>
        <v>26270970.774813004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1701115.4969517861</v>
      </c>
      <c r="D5" s="14">
        <f>C5/C$23</f>
        <v>1.6439701967405913E-2</v>
      </c>
    </row>
    <row r="6" spans="1:6" ht="16.5" thickTop="1" thickBot="1" x14ac:dyDescent="0.3">
      <c r="A6" s="15">
        <v>2</v>
      </c>
      <c r="B6" s="16" t="s">
        <v>88</v>
      </c>
      <c r="C6" s="17">
        <v>221948.19979925596</v>
      </c>
      <c r="D6" s="14">
        <f t="shared" ref="D6:D23" si="0">C6/C$23</f>
        <v>2.1449232950027284E-3</v>
      </c>
    </row>
    <row r="7" spans="1:6" ht="16.5" thickTop="1" thickBot="1" x14ac:dyDescent="0.3">
      <c r="A7" s="15">
        <v>3</v>
      </c>
      <c r="B7" s="16" t="s">
        <v>89</v>
      </c>
      <c r="C7" s="17">
        <v>1569390.7502942453</v>
      </c>
      <c r="D7" s="14">
        <f t="shared" si="0"/>
        <v>1.5166704583828851E-2</v>
      </c>
    </row>
    <row r="8" spans="1:6" ht="16.5" thickTop="1" thickBot="1" x14ac:dyDescent="0.3">
      <c r="A8" s="15">
        <v>4</v>
      </c>
      <c r="B8" s="16" t="s">
        <v>90</v>
      </c>
      <c r="C8" s="17">
        <v>780879.75981538394</v>
      </c>
      <c r="D8" s="14">
        <f t="shared" si="0"/>
        <v>7.546477912139242E-3</v>
      </c>
    </row>
    <row r="9" spans="1:6" ht="16.5" thickTop="1" thickBot="1" x14ac:dyDescent="0.3">
      <c r="A9" s="15">
        <v>5</v>
      </c>
      <c r="B9" s="16" t="s">
        <v>91</v>
      </c>
      <c r="C9" s="17">
        <v>762830.12337814714</v>
      </c>
      <c r="D9" s="14">
        <f t="shared" si="0"/>
        <v>7.3720449332028253E-3</v>
      </c>
    </row>
    <row r="10" spans="1:6" ht="16.5" thickTop="1" thickBot="1" x14ac:dyDescent="0.3">
      <c r="A10" s="15">
        <v>6</v>
      </c>
      <c r="B10" s="16" t="s">
        <v>92</v>
      </c>
      <c r="C10" s="17">
        <v>266586.2412805038</v>
      </c>
      <c r="D10" s="14">
        <f t="shared" si="0"/>
        <v>2.5763085240923297E-3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27985.391567624698</v>
      </c>
      <c r="D12" s="14">
        <f t="shared" si="0"/>
        <v>2.7045282794572307E-4</v>
      </c>
    </row>
    <row r="13" spans="1:6" ht="16.5" thickTop="1" thickBot="1" x14ac:dyDescent="0.3">
      <c r="A13" s="15">
        <v>9</v>
      </c>
      <c r="B13" s="16" t="s">
        <v>95</v>
      </c>
      <c r="C13" s="17">
        <v>319423.61026049475</v>
      </c>
      <c r="D13" s="14">
        <f t="shared" si="0"/>
        <v>3.0869326412257055E-3</v>
      </c>
    </row>
    <row r="14" spans="1:6" ht="16.5" thickTop="1" thickBot="1" x14ac:dyDescent="0.3">
      <c r="A14" s="15">
        <v>10</v>
      </c>
      <c r="B14" s="16" t="s">
        <v>96</v>
      </c>
      <c r="C14" s="17">
        <v>5591977.0097629949</v>
      </c>
      <c r="D14" s="14">
        <f t="shared" si="0"/>
        <v>5.4041266224320858E-2</v>
      </c>
    </row>
    <row r="15" spans="1:6" ht="16.5" thickTop="1" thickBot="1" x14ac:dyDescent="0.3">
      <c r="A15" s="15">
        <v>11</v>
      </c>
      <c r="B15" s="16" t="s">
        <v>97</v>
      </c>
      <c r="C15" s="17">
        <v>1182683.3732827548</v>
      </c>
      <c r="D15" s="14">
        <f t="shared" si="0"/>
        <v>1.1429536803006285E-2</v>
      </c>
    </row>
    <row r="16" spans="1:6" ht="16.5" thickTop="1" thickBot="1" x14ac:dyDescent="0.3">
      <c r="A16" s="15">
        <v>12</v>
      </c>
      <c r="B16" s="16" t="s">
        <v>98</v>
      </c>
      <c r="C16" s="17">
        <v>32573955.806716889</v>
      </c>
      <c r="D16" s="14">
        <f t="shared" si="0"/>
        <v>0.314797041306981</v>
      </c>
    </row>
    <row r="17" spans="1:4" ht="16.5" thickTop="1" thickBot="1" x14ac:dyDescent="0.3">
      <c r="A17" s="15">
        <v>13</v>
      </c>
      <c r="B17" s="16" t="s">
        <v>99</v>
      </c>
      <c r="C17" s="17">
        <v>6133096.3471104819</v>
      </c>
      <c r="D17" s="14">
        <f t="shared" si="0"/>
        <v>5.9270682246180185E-2</v>
      </c>
    </row>
    <row r="18" spans="1:4" ht="16.5" thickTop="1" thickBot="1" x14ac:dyDescent="0.3">
      <c r="A18" s="15">
        <v>14</v>
      </c>
      <c r="B18" s="16" t="s">
        <v>100</v>
      </c>
      <c r="C18" s="17">
        <v>19230521.71024362</v>
      </c>
      <c r="D18" s="14">
        <f t="shared" si="0"/>
        <v>0.18584513876960729</v>
      </c>
    </row>
    <row r="19" spans="1:4" ht="16.5" thickTop="1" thickBot="1" x14ac:dyDescent="0.3">
      <c r="A19" s="15">
        <v>15</v>
      </c>
      <c r="B19" s="16" t="s">
        <v>101</v>
      </c>
      <c r="C19" s="17">
        <v>242666.14152166795</v>
      </c>
      <c r="D19" s="14">
        <f t="shared" si="0"/>
        <v>2.3451429672735704E-3</v>
      </c>
    </row>
    <row r="20" spans="1:4" ht="16.5" thickTop="1" thickBot="1" x14ac:dyDescent="0.3">
      <c r="A20" s="15">
        <v>16</v>
      </c>
      <c r="B20" s="16" t="s">
        <v>102</v>
      </c>
      <c r="C20" s="17">
        <v>9561134.5050068684</v>
      </c>
      <c r="D20" s="14">
        <f t="shared" si="0"/>
        <v>9.2399488461687274E-2</v>
      </c>
    </row>
    <row r="21" spans="1:4" ht="16.5" thickTop="1" thickBot="1" x14ac:dyDescent="0.3">
      <c r="A21" s="15">
        <v>17</v>
      </c>
      <c r="B21" s="16" t="s">
        <v>103</v>
      </c>
      <c r="C21" s="17">
        <v>18241693.914368082</v>
      </c>
      <c r="D21" s="14">
        <f t="shared" si="0"/>
        <v>0.17628903614729283</v>
      </c>
    </row>
    <row r="22" spans="1:4" ht="16.5" thickTop="1" thickBot="1" x14ac:dyDescent="0.3">
      <c r="A22" s="15">
        <v>18</v>
      </c>
      <c r="B22" s="16" t="s">
        <v>104</v>
      </c>
      <c r="C22" s="17">
        <v>5068166.1313361963</v>
      </c>
      <c r="D22" s="14">
        <f t="shared" si="0"/>
        <v>4.8979120388807529E-2</v>
      </c>
    </row>
    <row r="23" spans="1:4" ht="16.5" thickTop="1" thickBot="1" x14ac:dyDescent="0.3">
      <c r="A23" s="31"/>
      <c r="B23" s="18" t="s">
        <v>105</v>
      </c>
      <c r="C23" s="19">
        <f>SUM(C5:C22)</f>
        <v>103476054.51269698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1261119.0436619362</v>
      </c>
      <c r="D5" s="14">
        <f t="shared" ref="D5:D22" si="0">C5/C$23</f>
        <v>3.2196627239105435E-2</v>
      </c>
    </row>
    <row r="6" spans="1:6" ht="16.5" thickTop="1" thickBot="1" x14ac:dyDescent="0.3">
      <c r="A6" s="15">
        <v>2</v>
      </c>
      <c r="B6" s="16" t="s">
        <v>88</v>
      </c>
      <c r="C6" s="17">
        <v>121803.67269995088</v>
      </c>
      <c r="D6" s="14">
        <f t="shared" si="0"/>
        <v>3.1096726879065273E-3</v>
      </c>
    </row>
    <row r="7" spans="1:6" ht="16.5" thickTop="1" thickBot="1" x14ac:dyDescent="0.3">
      <c r="A7" s="15">
        <v>3</v>
      </c>
      <c r="B7" s="16" t="s">
        <v>89</v>
      </c>
      <c r="C7" s="17">
        <v>793224.26655072405</v>
      </c>
      <c r="D7" s="14">
        <f t="shared" si="0"/>
        <v>2.0251177837254723E-2</v>
      </c>
    </row>
    <row r="8" spans="1:6" ht="16.5" thickTop="1" thickBot="1" x14ac:dyDescent="0.3">
      <c r="A8" s="15">
        <v>4</v>
      </c>
      <c r="B8" s="16" t="s">
        <v>90</v>
      </c>
      <c r="C8" s="17">
        <v>1668339.9096577882</v>
      </c>
      <c r="D8" s="14">
        <f t="shared" si="0"/>
        <v>4.2593059274881447E-2</v>
      </c>
    </row>
    <row r="9" spans="1:6" ht="16.5" thickTop="1" thickBot="1" x14ac:dyDescent="0.3">
      <c r="A9" s="15">
        <v>5</v>
      </c>
      <c r="B9" s="16" t="s">
        <v>91</v>
      </c>
      <c r="C9" s="17">
        <v>1094728.8210740595</v>
      </c>
      <c r="D9" s="14">
        <f t="shared" si="0"/>
        <v>2.794865080911051E-2</v>
      </c>
    </row>
    <row r="10" spans="1:6" ht="16.5" thickTop="1" thickBot="1" x14ac:dyDescent="0.3">
      <c r="A10" s="15">
        <v>6</v>
      </c>
      <c r="B10" s="16" t="s">
        <v>92</v>
      </c>
      <c r="C10" s="17">
        <v>583556.78551461163</v>
      </c>
      <c r="D10" s="14">
        <f t="shared" si="0"/>
        <v>1.48983241435383E-2</v>
      </c>
    </row>
    <row r="11" spans="1:6" ht="16.5" thickTop="1" thickBot="1" x14ac:dyDescent="0.3">
      <c r="A11" s="15">
        <v>7</v>
      </c>
      <c r="B11" s="16" t="s">
        <v>93</v>
      </c>
      <c r="C11" s="17">
        <v>8123.6580638439345</v>
      </c>
      <c r="D11" s="14">
        <f t="shared" si="0"/>
        <v>2.0739865266014503E-4</v>
      </c>
    </row>
    <row r="12" spans="1:6" ht="16.5" thickTop="1" thickBot="1" x14ac:dyDescent="0.3">
      <c r="A12" s="15">
        <v>8</v>
      </c>
      <c r="B12" s="16" t="s">
        <v>94</v>
      </c>
      <c r="C12" s="17">
        <v>4516.6618251288601</v>
      </c>
      <c r="D12" s="14">
        <f t="shared" si="0"/>
        <v>1.1531130061005892E-4</v>
      </c>
    </row>
    <row r="13" spans="1:6" ht="16.5" thickTop="1" thickBot="1" x14ac:dyDescent="0.3">
      <c r="A13" s="15">
        <v>9</v>
      </c>
      <c r="B13" s="16" t="s">
        <v>95</v>
      </c>
      <c r="C13" s="17">
        <v>62184.510878008194</v>
      </c>
      <c r="D13" s="14">
        <f t="shared" si="0"/>
        <v>1.5875832871191115E-3</v>
      </c>
    </row>
    <row r="14" spans="1:6" ht="16.5" thickTop="1" thickBot="1" x14ac:dyDescent="0.3">
      <c r="A14" s="15">
        <v>10</v>
      </c>
      <c r="B14" s="16" t="s">
        <v>96</v>
      </c>
      <c r="C14" s="17">
        <v>4501801.0418936312</v>
      </c>
      <c r="D14" s="14">
        <f t="shared" si="0"/>
        <v>0.11493190177320013</v>
      </c>
    </row>
    <row r="15" spans="1:6" ht="16.5" thickTop="1" thickBot="1" x14ac:dyDescent="0.3">
      <c r="A15" s="15">
        <v>11</v>
      </c>
      <c r="B15" s="16" t="s">
        <v>97</v>
      </c>
      <c r="C15" s="17">
        <v>274162.31258886395</v>
      </c>
      <c r="D15" s="14">
        <f t="shared" si="0"/>
        <v>6.9994199404073126E-3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911943.16728763434</v>
      </c>
      <c r="D17" s="14">
        <f t="shared" si="0"/>
        <v>2.3282095665728419E-2</v>
      </c>
    </row>
    <row r="18" spans="1:4" ht="16.5" thickTop="1" thickBot="1" x14ac:dyDescent="0.3">
      <c r="A18" s="15">
        <v>14</v>
      </c>
      <c r="B18" s="16" t="s">
        <v>100</v>
      </c>
      <c r="C18" s="17">
        <v>19406013.618704036</v>
      </c>
      <c r="D18" s="14">
        <f t="shared" si="0"/>
        <v>0.49543949860922698</v>
      </c>
    </row>
    <row r="19" spans="1:4" ht="16.5" thickTop="1" thickBot="1" x14ac:dyDescent="0.3">
      <c r="A19" s="15">
        <v>15</v>
      </c>
      <c r="B19" s="16" t="s">
        <v>101</v>
      </c>
      <c r="C19" s="17">
        <v>255221.26869910199</v>
      </c>
      <c r="D19" s="14">
        <f t="shared" si="0"/>
        <v>6.5158512141216453E-3</v>
      </c>
    </row>
    <row r="20" spans="1:4" ht="16.5" thickTop="1" thickBot="1" x14ac:dyDescent="0.3">
      <c r="A20" s="15">
        <v>16</v>
      </c>
      <c r="B20" s="16" t="s">
        <v>102</v>
      </c>
      <c r="C20" s="17">
        <v>3822487.0262024733</v>
      </c>
      <c r="D20" s="14">
        <f t="shared" si="0"/>
        <v>9.7588875949088411E-2</v>
      </c>
    </row>
    <row r="21" spans="1:4" ht="16.5" thickTop="1" thickBot="1" x14ac:dyDescent="0.3">
      <c r="A21" s="15">
        <v>17</v>
      </c>
      <c r="B21" s="16" t="s">
        <v>103</v>
      </c>
      <c r="C21" s="17">
        <v>1307420.0160165434</v>
      </c>
      <c r="D21" s="14">
        <f t="shared" si="0"/>
        <v>3.3378700537579097E-2</v>
      </c>
    </row>
    <row r="22" spans="1:4" ht="16.5" thickTop="1" thickBot="1" x14ac:dyDescent="0.3">
      <c r="A22" s="15">
        <v>18</v>
      </c>
      <c r="B22" s="16" t="s">
        <v>104</v>
      </c>
      <c r="C22" s="17">
        <v>3092644.66318525</v>
      </c>
      <c r="D22" s="14">
        <f t="shared" si="0"/>
        <v>7.8955851078462022E-2</v>
      </c>
    </row>
    <row r="23" spans="1:4" ht="16.5" thickTop="1" thickBot="1" x14ac:dyDescent="0.3">
      <c r="A23" s="31"/>
      <c r="B23" s="18" t="s">
        <v>105</v>
      </c>
      <c r="C23" s="19">
        <f>SUM(C5:C22)</f>
        <v>39169290.444503576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219989.37448927364</v>
      </c>
      <c r="D5" s="14">
        <f>C5/C$23</f>
        <v>1.465378755820112E-2</v>
      </c>
    </row>
    <row r="6" spans="1:6" ht="16.5" thickTop="1" thickBot="1" x14ac:dyDescent="0.3">
      <c r="A6" s="15">
        <v>2</v>
      </c>
      <c r="B6" s="16" t="s">
        <v>88</v>
      </c>
      <c r="C6" s="17">
        <v>10265.926979602413</v>
      </c>
      <c r="D6" s="14">
        <f t="shared" ref="D6:D23" si="0">C6/C$23</f>
        <v>6.8382717754595019E-4</v>
      </c>
    </row>
    <row r="7" spans="1:6" ht="16.5" thickTop="1" thickBot="1" x14ac:dyDescent="0.3">
      <c r="A7" s="15">
        <v>3</v>
      </c>
      <c r="B7" s="16" t="s">
        <v>89</v>
      </c>
      <c r="C7" s="17">
        <v>216302.46924072638</v>
      </c>
      <c r="D7" s="14">
        <f t="shared" si="0"/>
        <v>1.4408197850130641E-2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1238241.0829383582</v>
      </c>
      <c r="D9" s="14">
        <f t="shared" si="0"/>
        <v>8.2480900804144594E-2</v>
      </c>
    </row>
    <row r="10" spans="1:6" ht="16.5" thickTop="1" thickBot="1" x14ac:dyDescent="0.3">
      <c r="A10" s="15">
        <v>6</v>
      </c>
      <c r="B10" s="16" t="s">
        <v>92</v>
      </c>
      <c r="C10" s="17">
        <v>364306.11962358898</v>
      </c>
      <c r="D10" s="14">
        <f t="shared" si="0"/>
        <v>2.4266919688782394E-2</v>
      </c>
    </row>
    <row r="11" spans="1:6" ht="16.5" thickTop="1" thickBot="1" x14ac:dyDescent="0.3">
      <c r="A11" s="15">
        <v>7</v>
      </c>
      <c r="B11" s="16" t="s">
        <v>93</v>
      </c>
      <c r="C11" s="17">
        <v>39581.124504954016</v>
      </c>
      <c r="D11" s="14">
        <f t="shared" si="0"/>
        <v>2.6365518387279439E-3</v>
      </c>
    </row>
    <row r="12" spans="1:6" ht="16.5" thickTop="1" thickBot="1" x14ac:dyDescent="0.3">
      <c r="A12" s="15">
        <v>8</v>
      </c>
      <c r="B12" s="16" t="s">
        <v>94</v>
      </c>
      <c r="C12" s="17">
        <v>10542.655819333308</v>
      </c>
      <c r="D12" s="14">
        <f t="shared" si="0"/>
        <v>7.0226045705346454E-4</v>
      </c>
    </row>
    <row r="13" spans="1:6" ht="16.5" thickTop="1" thickBot="1" x14ac:dyDescent="0.3">
      <c r="A13" s="15">
        <v>9</v>
      </c>
      <c r="B13" s="16" t="s">
        <v>95</v>
      </c>
      <c r="C13" s="17">
        <v>24074.118572699808</v>
      </c>
      <c r="D13" s="14">
        <f t="shared" si="0"/>
        <v>1.6036093562895597E-3</v>
      </c>
    </row>
    <row r="14" spans="1:6" ht="16.5" thickTop="1" thickBot="1" x14ac:dyDescent="0.3">
      <c r="A14" s="15">
        <v>10</v>
      </c>
      <c r="B14" s="16" t="s">
        <v>96</v>
      </c>
      <c r="C14" s="17">
        <v>2039900.9138727635</v>
      </c>
      <c r="D14" s="14">
        <f t="shared" si="0"/>
        <v>0.13588053832631494</v>
      </c>
    </row>
    <row r="15" spans="1:6" ht="16.5" thickTop="1" thickBot="1" x14ac:dyDescent="0.3">
      <c r="A15" s="15">
        <v>11</v>
      </c>
      <c r="B15" s="16" t="s">
        <v>97</v>
      </c>
      <c r="C15" s="17">
        <v>251453.2938458391</v>
      </c>
      <c r="D15" s="14">
        <f t="shared" si="0"/>
        <v>1.6749641465099534E-2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521804.48448501766</v>
      </c>
      <c r="D17" s="14">
        <f t="shared" si="0"/>
        <v>3.4758097204976281E-2</v>
      </c>
    </row>
    <row r="18" spans="1:4" ht="16.5" thickTop="1" thickBot="1" x14ac:dyDescent="0.3">
      <c r="A18" s="15">
        <v>14</v>
      </c>
      <c r="B18" s="16" t="s">
        <v>100</v>
      </c>
      <c r="C18" s="17">
        <v>6221156.2556675216</v>
      </c>
      <c r="D18" s="14">
        <f t="shared" si="0"/>
        <v>0.41439956974545061</v>
      </c>
    </row>
    <row r="19" spans="1:4" ht="16.5" thickTop="1" thickBot="1" x14ac:dyDescent="0.3">
      <c r="A19" s="15">
        <v>15</v>
      </c>
      <c r="B19" s="16" t="s">
        <v>101</v>
      </c>
      <c r="C19" s="17">
        <v>45058.597444289058</v>
      </c>
      <c r="D19" s="14">
        <f t="shared" si="0"/>
        <v>3.0014136644190971E-3</v>
      </c>
    </row>
    <row r="20" spans="1:4" ht="16.5" thickTop="1" thickBot="1" x14ac:dyDescent="0.3">
      <c r="A20" s="15">
        <v>16</v>
      </c>
      <c r="B20" s="16" t="s">
        <v>102</v>
      </c>
      <c r="C20" s="17">
        <v>2365624.458009521</v>
      </c>
      <c r="D20" s="14">
        <f t="shared" si="0"/>
        <v>0.15757742086696291</v>
      </c>
    </row>
    <row r="21" spans="1:4" ht="16.5" thickTop="1" thickBot="1" x14ac:dyDescent="0.3">
      <c r="A21" s="15">
        <v>17</v>
      </c>
      <c r="B21" s="16" t="s">
        <v>103</v>
      </c>
      <c r="C21" s="17">
        <v>519354.41595546855</v>
      </c>
      <c r="D21" s="14">
        <f t="shared" si="0"/>
        <v>3.4594894851142602E-2</v>
      </c>
    </row>
    <row r="22" spans="1:4" ht="16.5" thickTop="1" thickBot="1" x14ac:dyDescent="0.3">
      <c r="A22" s="15">
        <v>18</v>
      </c>
      <c r="B22" s="16" t="s">
        <v>104</v>
      </c>
      <c r="C22" s="17">
        <v>924802.99727208214</v>
      </c>
      <c r="D22" s="14">
        <f t="shared" si="0"/>
        <v>6.1602369144758452E-2</v>
      </c>
    </row>
    <row r="23" spans="1:4" ht="16.5" thickTop="1" thickBot="1" x14ac:dyDescent="0.3">
      <c r="A23" s="31"/>
      <c r="B23" s="18" t="s">
        <v>105</v>
      </c>
      <c r="C23" s="19">
        <f>SUM(C5:C22)</f>
        <v>15012458.288721038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851639.83824852132</v>
      </c>
      <c r="D5" s="14">
        <f>C5/C$23</f>
        <v>2.6830414171046327E-2</v>
      </c>
    </row>
    <row r="6" spans="1:6" ht="16.5" thickTop="1" thickBot="1" x14ac:dyDescent="0.3">
      <c r="A6" s="15">
        <v>2</v>
      </c>
      <c r="B6" s="16" t="s">
        <v>88</v>
      </c>
      <c r="C6" s="17">
        <v>133886.85094424395</v>
      </c>
      <c r="D6" s="14">
        <f t="shared" ref="D6:D23" si="0">C6/C$23</f>
        <v>4.2180268014222937E-3</v>
      </c>
    </row>
    <row r="7" spans="1:6" ht="16.5" thickTop="1" thickBot="1" x14ac:dyDescent="0.3">
      <c r="A7" s="15">
        <v>3</v>
      </c>
      <c r="B7" s="16" t="s">
        <v>89</v>
      </c>
      <c r="C7" s="17">
        <v>240372.19381843013</v>
      </c>
      <c r="D7" s="14">
        <f t="shared" si="0"/>
        <v>7.5727851442636517E-3</v>
      </c>
    </row>
    <row r="8" spans="1:6" ht="16.5" thickTop="1" thickBot="1" x14ac:dyDescent="0.3">
      <c r="A8" s="15">
        <v>4</v>
      </c>
      <c r="B8" s="16" t="s">
        <v>90</v>
      </c>
      <c r="C8" s="17">
        <v>358661.75580378296</v>
      </c>
      <c r="D8" s="14">
        <f t="shared" si="0"/>
        <v>1.1299428494703681E-2</v>
      </c>
    </row>
    <row r="9" spans="1:6" ht="16.5" thickTop="1" thickBot="1" x14ac:dyDescent="0.3">
      <c r="A9" s="15">
        <v>5</v>
      </c>
      <c r="B9" s="16" t="s">
        <v>91</v>
      </c>
      <c r="C9" s="17">
        <v>642312.61359869386</v>
      </c>
      <c r="D9" s="14">
        <f t="shared" si="0"/>
        <v>2.0235682592752546E-2</v>
      </c>
    </row>
    <row r="10" spans="1:6" ht="16.5" thickTop="1" thickBot="1" x14ac:dyDescent="0.3">
      <c r="A10" s="15">
        <v>6</v>
      </c>
      <c r="B10" s="16" t="s">
        <v>92</v>
      </c>
      <c r="C10" s="17">
        <v>430057.99903229304</v>
      </c>
      <c r="D10" s="14">
        <f t="shared" si="0"/>
        <v>1.3548725310147733E-2</v>
      </c>
    </row>
    <row r="11" spans="1:6" ht="16.5" thickTop="1" thickBot="1" x14ac:dyDescent="0.3">
      <c r="A11" s="15">
        <v>7</v>
      </c>
      <c r="B11" s="16" t="s">
        <v>93</v>
      </c>
      <c r="C11" s="17">
        <v>1405435.5354244576</v>
      </c>
      <c r="D11" s="14">
        <f t="shared" si="0"/>
        <v>4.4277423169511901E-2</v>
      </c>
    </row>
    <row r="12" spans="1:6" ht="16.5" thickTop="1" thickBot="1" x14ac:dyDescent="0.3">
      <c r="A12" s="15">
        <v>8</v>
      </c>
      <c r="B12" s="16" t="s">
        <v>94</v>
      </c>
      <c r="C12" s="17">
        <v>85610.644894561206</v>
      </c>
      <c r="D12" s="14">
        <f t="shared" si="0"/>
        <v>2.6971132124295476E-3</v>
      </c>
    </row>
    <row r="13" spans="1:6" ht="16.5" thickTop="1" thickBot="1" x14ac:dyDescent="0.3">
      <c r="A13" s="15">
        <v>9</v>
      </c>
      <c r="B13" s="16" t="s">
        <v>95</v>
      </c>
      <c r="C13" s="17">
        <v>13727.113960502424</v>
      </c>
      <c r="D13" s="14">
        <f t="shared" si="0"/>
        <v>4.3246468329955623E-4</v>
      </c>
    </row>
    <row r="14" spans="1:6" ht="16.5" thickTop="1" thickBot="1" x14ac:dyDescent="0.3">
      <c r="A14" s="15">
        <v>10</v>
      </c>
      <c r="B14" s="16" t="s">
        <v>96</v>
      </c>
      <c r="C14" s="17">
        <v>2441864.2150224298</v>
      </c>
      <c r="D14" s="14">
        <f t="shared" si="0"/>
        <v>7.692950152877899E-2</v>
      </c>
    </row>
    <row r="15" spans="1:6" ht="16.5" thickTop="1" thickBot="1" x14ac:dyDescent="0.3">
      <c r="A15" s="15">
        <v>11</v>
      </c>
      <c r="B15" s="16" t="s">
        <v>97</v>
      </c>
      <c r="C15" s="17">
        <v>104982.40703002237</v>
      </c>
      <c r="D15" s="14">
        <f t="shared" si="0"/>
        <v>3.3074092295655431E-3</v>
      </c>
    </row>
    <row r="16" spans="1:6" ht="16.5" thickTop="1" thickBot="1" x14ac:dyDescent="0.3">
      <c r="A16" s="15">
        <v>12</v>
      </c>
      <c r="B16" s="16" t="s">
        <v>98</v>
      </c>
      <c r="C16" s="17">
        <v>9386512.0928815715</v>
      </c>
      <c r="D16" s="14">
        <f t="shared" si="0"/>
        <v>0.29571656440061411</v>
      </c>
    </row>
    <row r="17" spans="1:4" ht="16.5" thickTop="1" thickBot="1" x14ac:dyDescent="0.3">
      <c r="A17" s="15">
        <v>13</v>
      </c>
      <c r="B17" s="16" t="s">
        <v>99</v>
      </c>
      <c r="C17" s="17">
        <v>419212.46336769976</v>
      </c>
      <c r="D17" s="14">
        <f t="shared" si="0"/>
        <v>1.3207043062888914E-2</v>
      </c>
    </row>
    <row r="18" spans="1:4" ht="16.5" thickTop="1" thickBot="1" x14ac:dyDescent="0.3">
      <c r="A18" s="15">
        <v>14</v>
      </c>
      <c r="B18" s="16" t="s">
        <v>100</v>
      </c>
      <c r="C18" s="17">
        <v>7166523.4044708088</v>
      </c>
      <c r="D18" s="14">
        <f t="shared" si="0"/>
        <v>0.22577712135201725</v>
      </c>
    </row>
    <row r="19" spans="1:4" ht="16.5" thickTop="1" thickBot="1" x14ac:dyDescent="0.3">
      <c r="A19" s="15">
        <v>15</v>
      </c>
      <c r="B19" s="16" t="s">
        <v>101</v>
      </c>
      <c r="C19" s="17">
        <v>259688.48096592096</v>
      </c>
      <c r="D19" s="14">
        <f t="shared" si="0"/>
        <v>8.1813334544036491E-3</v>
      </c>
    </row>
    <row r="20" spans="1:4" ht="16.5" thickTop="1" thickBot="1" x14ac:dyDescent="0.3">
      <c r="A20" s="15">
        <v>16</v>
      </c>
      <c r="B20" s="16" t="s">
        <v>102</v>
      </c>
      <c r="C20" s="17">
        <v>3248294.5287613119</v>
      </c>
      <c r="D20" s="14">
        <f t="shared" si="0"/>
        <v>0.10233561611613708</v>
      </c>
    </row>
    <row r="21" spans="1:4" ht="16.5" thickTop="1" thickBot="1" x14ac:dyDescent="0.3">
      <c r="A21" s="15">
        <v>17</v>
      </c>
      <c r="B21" s="16" t="s">
        <v>103</v>
      </c>
      <c r="C21" s="17">
        <v>2513664.324285056</v>
      </c>
      <c r="D21" s="14">
        <f t="shared" si="0"/>
        <v>7.9191521907023055E-2</v>
      </c>
    </row>
    <row r="22" spans="1:4" ht="16.5" thickTop="1" thickBot="1" x14ac:dyDescent="0.3">
      <c r="A22" s="15">
        <v>18</v>
      </c>
      <c r="B22" s="16" t="s">
        <v>104</v>
      </c>
      <c r="C22" s="17">
        <v>2039137.2797025433</v>
      </c>
      <c r="D22" s="14">
        <f t="shared" si="0"/>
        <v>6.4241825368994199E-2</v>
      </c>
    </row>
    <row r="23" spans="1:4" ht="16.5" thickTop="1" thickBot="1" x14ac:dyDescent="0.3">
      <c r="A23" s="31"/>
      <c r="B23" s="18" t="s">
        <v>105</v>
      </c>
      <c r="C23" s="19">
        <f>SUM(C5:C22)</f>
        <v>31741583.742212851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112481.38084241297</v>
      </c>
      <c r="D5" s="14">
        <f>C5/C$23</f>
        <v>2.5945462553550991E-3</v>
      </c>
    </row>
    <row r="6" spans="1:6" ht="16.5" thickTop="1" thickBot="1" x14ac:dyDescent="0.3">
      <c r="A6" s="15">
        <v>2</v>
      </c>
      <c r="B6" s="16" t="s">
        <v>88</v>
      </c>
      <c r="C6" s="17">
        <v>178303.18330912181</v>
      </c>
      <c r="D6" s="14">
        <f t="shared" ref="D6:D23" si="0">C6/C$23</f>
        <v>4.1128216341929794E-3</v>
      </c>
    </row>
    <row r="7" spans="1:6" ht="16.5" thickTop="1" thickBot="1" x14ac:dyDescent="0.3">
      <c r="A7" s="15">
        <v>3</v>
      </c>
      <c r="B7" s="16" t="s">
        <v>89</v>
      </c>
      <c r="C7" s="17">
        <v>1267303.9681583354</v>
      </c>
      <c r="D7" s="14">
        <f t="shared" si="0"/>
        <v>2.9232204835647271E-2</v>
      </c>
    </row>
    <row r="8" spans="1:6" ht="16.5" thickTop="1" thickBot="1" x14ac:dyDescent="0.3">
      <c r="A8" s="15">
        <v>4</v>
      </c>
      <c r="B8" s="16" t="s">
        <v>90</v>
      </c>
      <c r="C8" s="17">
        <v>1158878.9502342346</v>
      </c>
      <c r="D8" s="14">
        <f t="shared" si="0"/>
        <v>2.6731224476632055E-2</v>
      </c>
    </row>
    <row r="9" spans="1:6" ht="16.5" thickTop="1" thickBot="1" x14ac:dyDescent="0.3">
      <c r="A9" s="15">
        <v>5</v>
      </c>
      <c r="B9" s="16" t="s">
        <v>91</v>
      </c>
      <c r="C9" s="17">
        <v>876115.9209418908</v>
      </c>
      <c r="D9" s="14">
        <f t="shared" si="0"/>
        <v>2.0208884927554589E-2</v>
      </c>
    </row>
    <row r="10" spans="1:6" ht="16.5" thickTop="1" thickBot="1" x14ac:dyDescent="0.3">
      <c r="A10" s="15">
        <v>6</v>
      </c>
      <c r="B10" s="16" t="s">
        <v>92</v>
      </c>
      <c r="C10" s="17">
        <v>1665409.0810889548</v>
      </c>
      <c r="D10" s="14">
        <f t="shared" si="0"/>
        <v>3.8415076900837855E-2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38712.168356350921</v>
      </c>
      <c r="D12" s="14">
        <f t="shared" si="0"/>
        <v>8.9295233302980298E-4</v>
      </c>
    </row>
    <row r="13" spans="1:6" ht="16.5" thickTop="1" thickBot="1" x14ac:dyDescent="0.3">
      <c r="A13" s="15">
        <v>9</v>
      </c>
      <c r="B13" s="16" t="s">
        <v>95</v>
      </c>
      <c r="C13" s="17">
        <v>215402.44575504819</v>
      </c>
      <c r="D13" s="14">
        <f t="shared" si="0"/>
        <v>4.9685699521334319E-3</v>
      </c>
    </row>
    <row r="14" spans="1:6" ht="16.5" thickTop="1" thickBot="1" x14ac:dyDescent="0.3">
      <c r="A14" s="15">
        <v>10</v>
      </c>
      <c r="B14" s="16" t="s">
        <v>96</v>
      </c>
      <c r="C14" s="17">
        <v>4705171.1715241997</v>
      </c>
      <c r="D14" s="14">
        <f t="shared" si="0"/>
        <v>0.10853160009642884</v>
      </c>
    </row>
    <row r="15" spans="1:6" ht="16.5" thickTop="1" thickBot="1" x14ac:dyDescent="0.3">
      <c r="A15" s="15">
        <v>11</v>
      </c>
      <c r="B15" s="16" t="s">
        <v>97</v>
      </c>
      <c r="C15" s="17">
        <v>137447.03416974336</v>
      </c>
      <c r="D15" s="14">
        <f t="shared" si="0"/>
        <v>3.1704152735677056E-3</v>
      </c>
    </row>
    <row r="16" spans="1:6" ht="16.5" thickTop="1" thickBot="1" x14ac:dyDescent="0.3">
      <c r="A16" s="15">
        <v>12</v>
      </c>
      <c r="B16" s="16" t="s">
        <v>98</v>
      </c>
      <c r="C16" s="17">
        <v>6237177.4224744849</v>
      </c>
      <c r="D16" s="14">
        <f t="shared" si="0"/>
        <v>0.14386954715766265</v>
      </c>
    </row>
    <row r="17" spans="1:4" ht="16.5" thickTop="1" thickBot="1" x14ac:dyDescent="0.3">
      <c r="A17" s="15">
        <v>13</v>
      </c>
      <c r="B17" s="16" t="s">
        <v>99</v>
      </c>
      <c r="C17" s="17">
        <v>2156728.1200212063</v>
      </c>
      <c r="D17" s="14">
        <f t="shared" si="0"/>
        <v>4.9748063419133459E-2</v>
      </c>
    </row>
    <row r="18" spans="1:4" ht="16.5" thickTop="1" thickBot="1" x14ac:dyDescent="0.3">
      <c r="A18" s="15">
        <v>14</v>
      </c>
      <c r="B18" s="16" t="s">
        <v>100</v>
      </c>
      <c r="C18" s="17">
        <v>11074044.450409966</v>
      </c>
      <c r="D18" s="14">
        <f t="shared" si="0"/>
        <v>0.25543890326791907</v>
      </c>
    </row>
    <row r="19" spans="1:4" ht="16.5" thickTop="1" thickBot="1" x14ac:dyDescent="0.3">
      <c r="A19" s="15">
        <v>15</v>
      </c>
      <c r="B19" s="16" t="s">
        <v>101</v>
      </c>
      <c r="C19" s="17">
        <v>322226.32862985635</v>
      </c>
      <c r="D19" s="14">
        <f t="shared" si="0"/>
        <v>7.4326178080503782E-3</v>
      </c>
    </row>
    <row r="20" spans="1:4" ht="16.5" thickTop="1" thickBot="1" x14ac:dyDescent="0.3">
      <c r="A20" s="15">
        <v>16</v>
      </c>
      <c r="B20" s="16" t="s">
        <v>102</v>
      </c>
      <c r="C20" s="17">
        <v>7172749.3566110246</v>
      </c>
      <c r="D20" s="14">
        <f t="shared" si="0"/>
        <v>0.16544987129797584</v>
      </c>
    </row>
    <row r="21" spans="1:4" ht="16.5" thickTop="1" thickBot="1" x14ac:dyDescent="0.3">
      <c r="A21" s="15">
        <v>17</v>
      </c>
      <c r="B21" s="16" t="s">
        <v>103</v>
      </c>
      <c r="C21" s="17">
        <v>1923415.8490232241</v>
      </c>
      <c r="D21" s="14">
        <f t="shared" si="0"/>
        <v>4.4366377361293424E-2</v>
      </c>
    </row>
    <row r="22" spans="1:4" ht="16.5" thickTop="1" thickBot="1" x14ac:dyDescent="0.3">
      <c r="A22" s="15">
        <v>18</v>
      </c>
      <c r="B22" s="16" t="s">
        <v>104</v>
      </c>
      <c r="C22" s="17">
        <v>4111439.7337610549</v>
      </c>
      <c r="D22" s="14">
        <f t="shared" si="0"/>
        <v>9.4836323002585515E-2</v>
      </c>
    </row>
    <row r="23" spans="1:4" ht="16.5" thickTop="1" thickBot="1" x14ac:dyDescent="0.3">
      <c r="A23" s="31"/>
      <c r="B23" s="18" t="s">
        <v>105</v>
      </c>
      <c r="C23" s="19">
        <f>SUM(C5:C22)</f>
        <v>43353006.565311112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12591.567520502307</v>
      </c>
      <c r="D6" s="14">
        <f t="shared" ref="D6:D23" si="0">C6/C$23</f>
        <v>1.6658641682822768E-3</v>
      </c>
    </row>
    <row r="7" spans="1:6" ht="16.5" thickTop="1" thickBot="1" x14ac:dyDescent="0.3">
      <c r="A7" s="15">
        <v>3</v>
      </c>
      <c r="B7" s="16" t="s">
        <v>89</v>
      </c>
      <c r="C7" s="17">
        <v>27043.996511112047</v>
      </c>
      <c r="D7" s="14">
        <f t="shared" si="0"/>
        <v>3.5779202773329726E-3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919454.14489406999</v>
      </c>
      <c r="D9" s="14">
        <f t="shared" si="0"/>
        <v>0.1216437676932339</v>
      </c>
    </row>
    <row r="10" spans="1:6" ht="16.5" thickTop="1" thickBot="1" x14ac:dyDescent="0.3">
      <c r="A10" s="15">
        <v>6</v>
      </c>
      <c r="B10" s="16" t="s">
        <v>92</v>
      </c>
      <c r="C10" s="17">
        <v>42041.650431352668</v>
      </c>
      <c r="D10" s="14">
        <f t="shared" si="0"/>
        <v>5.5621096352780107E-3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248016.65455052172</v>
      </c>
      <c r="D14" s="14">
        <f t="shared" si="0"/>
        <v>3.2812599168469188E-2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290315.89838774485</v>
      </c>
      <c r="D17" s="14">
        <f t="shared" si="0"/>
        <v>3.8408788406952013E-2</v>
      </c>
    </row>
    <row r="18" spans="1:4" ht="16.5" thickTop="1" thickBot="1" x14ac:dyDescent="0.3">
      <c r="A18" s="15">
        <v>14</v>
      </c>
      <c r="B18" s="16" t="s">
        <v>100</v>
      </c>
      <c r="C18" s="17">
        <v>3206218.6307553304</v>
      </c>
      <c r="D18" s="14">
        <f t="shared" si="0"/>
        <v>0.4241826701844425</v>
      </c>
    </row>
    <row r="19" spans="1:4" ht="16.5" thickTop="1" thickBot="1" x14ac:dyDescent="0.3">
      <c r="A19" s="15">
        <v>15</v>
      </c>
      <c r="B19" s="16" t="s">
        <v>101</v>
      </c>
      <c r="C19" s="17">
        <v>18326.494918323424</v>
      </c>
      <c r="D19" s="14">
        <f t="shared" si="0"/>
        <v>2.4245949652362529E-3</v>
      </c>
    </row>
    <row r="20" spans="1:4" ht="16.5" thickTop="1" thickBot="1" x14ac:dyDescent="0.3">
      <c r="A20" s="15">
        <v>16</v>
      </c>
      <c r="B20" s="16" t="s">
        <v>102</v>
      </c>
      <c r="C20" s="17">
        <v>1375514.8313836865</v>
      </c>
      <c r="D20" s="14">
        <f t="shared" si="0"/>
        <v>0.18198058874019452</v>
      </c>
    </row>
    <row r="21" spans="1:4" ht="16.5" thickTop="1" thickBot="1" x14ac:dyDescent="0.3">
      <c r="A21" s="15">
        <v>17</v>
      </c>
      <c r="B21" s="16" t="s">
        <v>103</v>
      </c>
      <c r="C21" s="17">
        <v>339703.71611702291</v>
      </c>
      <c r="D21" s="14">
        <f t="shared" si="0"/>
        <v>4.494279585049693E-2</v>
      </c>
    </row>
    <row r="22" spans="1:4" ht="16.5" thickTop="1" thickBot="1" x14ac:dyDescent="0.3">
      <c r="A22" s="15">
        <v>18</v>
      </c>
      <c r="B22" s="16" t="s">
        <v>104</v>
      </c>
      <c r="C22" s="17">
        <v>1079352.3757560181</v>
      </c>
      <c r="D22" s="14">
        <f t="shared" si="0"/>
        <v>0.14279830091008161</v>
      </c>
    </row>
    <row r="23" spans="1:4" ht="16.5" thickTop="1" thickBot="1" x14ac:dyDescent="0.3">
      <c r="A23" s="31"/>
      <c r="B23" s="18" t="s">
        <v>105</v>
      </c>
      <c r="C23" s="19">
        <f>SUM(C5:C22)</f>
        <v>7558579.9612256838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166602.59536188116</v>
      </c>
      <c r="D5" s="14">
        <f>C5/C$23</f>
        <v>2.4571947050368182E-2</v>
      </c>
    </row>
    <row r="6" spans="1:6" ht="16.5" thickTop="1" thickBot="1" x14ac:dyDescent="0.3">
      <c r="A6" s="15">
        <v>2</v>
      </c>
      <c r="B6" s="16" t="s">
        <v>88</v>
      </c>
      <c r="C6" s="17">
        <v>5115.1320637972358</v>
      </c>
      <c r="D6" s="14">
        <f t="shared" ref="D6:D23" si="0">C6/C$23</f>
        <v>7.5442254638503621E-4</v>
      </c>
    </row>
    <row r="7" spans="1:6" ht="16.5" thickTop="1" thickBot="1" x14ac:dyDescent="0.3">
      <c r="A7" s="15">
        <v>3</v>
      </c>
      <c r="B7" s="16" t="s">
        <v>89</v>
      </c>
      <c r="C7" s="17">
        <v>184120.77842512852</v>
      </c>
      <c r="D7" s="14">
        <f t="shared" si="0"/>
        <v>2.7155675507381519E-2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444549.74499295378</v>
      </c>
      <c r="D9" s="14">
        <f t="shared" si="0"/>
        <v>6.5565922136413698E-2</v>
      </c>
    </row>
    <row r="10" spans="1:6" ht="16.5" thickTop="1" thickBot="1" x14ac:dyDescent="0.3">
      <c r="A10" s="15">
        <v>6</v>
      </c>
      <c r="B10" s="16" t="s">
        <v>92</v>
      </c>
      <c r="C10" s="17">
        <v>66354.571287446466</v>
      </c>
      <c r="D10" s="14">
        <f t="shared" si="0"/>
        <v>9.7865282871701688E-3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1919.0280645144669</v>
      </c>
      <c r="D12" s="14">
        <f t="shared" si="0"/>
        <v>2.8303434221414872E-4</v>
      </c>
    </row>
    <row r="13" spans="1:6" ht="16.5" thickTop="1" thickBot="1" x14ac:dyDescent="0.3">
      <c r="A13" s="15">
        <v>9</v>
      </c>
      <c r="B13" s="16" t="s">
        <v>95</v>
      </c>
      <c r="C13" s="17">
        <v>31567.443971260283</v>
      </c>
      <c r="D13" s="14">
        <f t="shared" si="0"/>
        <v>4.6558312017433729E-3</v>
      </c>
    </row>
    <row r="14" spans="1:6" ht="16.5" thickTop="1" thickBot="1" x14ac:dyDescent="0.3">
      <c r="A14" s="15">
        <v>10</v>
      </c>
      <c r="B14" s="16" t="s">
        <v>96</v>
      </c>
      <c r="C14" s="17">
        <v>1707447.0011481836</v>
      </c>
      <c r="D14" s="14">
        <f t="shared" si="0"/>
        <v>0.25182859374063821</v>
      </c>
    </row>
    <row r="15" spans="1:6" ht="16.5" thickTop="1" thickBot="1" x14ac:dyDescent="0.3">
      <c r="A15" s="15">
        <v>11</v>
      </c>
      <c r="B15" s="16" t="s">
        <v>97</v>
      </c>
      <c r="C15" s="17">
        <v>80864.827036638831</v>
      </c>
      <c r="D15" s="14">
        <f t="shared" si="0"/>
        <v>1.1926622414647568E-2</v>
      </c>
    </row>
    <row r="16" spans="1:6" ht="16.5" thickTop="1" thickBot="1" x14ac:dyDescent="0.3">
      <c r="A16" s="15">
        <v>12</v>
      </c>
      <c r="B16" s="16" t="s">
        <v>98</v>
      </c>
      <c r="C16" s="17">
        <v>10417.554361770068</v>
      </c>
      <c r="D16" s="14">
        <f t="shared" si="0"/>
        <v>1.5364682261745522E-3</v>
      </c>
    </row>
    <row r="17" spans="1:4" ht="16.5" thickTop="1" thickBot="1" x14ac:dyDescent="0.3">
      <c r="A17" s="15">
        <v>13</v>
      </c>
      <c r="B17" s="16" t="s">
        <v>99</v>
      </c>
      <c r="C17" s="17">
        <v>226392.92449540616</v>
      </c>
      <c r="D17" s="14">
        <f t="shared" si="0"/>
        <v>3.3390325890156704E-2</v>
      </c>
    </row>
    <row r="18" spans="1:4" ht="16.5" thickTop="1" thickBot="1" x14ac:dyDescent="0.3">
      <c r="A18" s="15">
        <v>14</v>
      </c>
      <c r="B18" s="16" t="s">
        <v>100</v>
      </c>
      <c r="C18" s="17">
        <v>1787214.8981973561</v>
      </c>
      <c r="D18" s="14">
        <f t="shared" si="0"/>
        <v>0.26359343172742955</v>
      </c>
    </row>
    <row r="19" spans="1:4" ht="16.5" thickTop="1" thickBot="1" x14ac:dyDescent="0.3">
      <c r="A19" s="15">
        <v>15</v>
      </c>
      <c r="B19" s="16" t="s">
        <v>101</v>
      </c>
      <c r="C19" s="17">
        <v>284961.90461422136</v>
      </c>
      <c r="D19" s="14">
        <f t="shared" si="0"/>
        <v>4.2028569941202708E-2</v>
      </c>
    </row>
    <row r="20" spans="1:4" ht="16.5" thickTop="1" thickBot="1" x14ac:dyDescent="0.3">
      <c r="A20" s="15">
        <v>16</v>
      </c>
      <c r="B20" s="16" t="s">
        <v>102</v>
      </c>
      <c r="C20" s="17">
        <v>956420.84595880192</v>
      </c>
      <c r="D20" s="14">
        <f t="shared" si="0"/>
        <v>0.14106096206797211</v>
      </c>
    </row>
    <row r="21" spans="1:4" ht="16.5" thickTop="1" thickBot="1" x14ac:dyDescent="0.3">
      <c r="A21" s="15">
        <v>17</v>
      </c>
      <c r="B21" s="16" t="s">
        <v>103</v>
      </c>
      <c r="C21" s="17">
        <v>68851.462730540516</v>
      </c>
      <c r="D21" s="14">
        <f t="shared" si="0"/>
        <v>1.0154790763495685E-2</v>
      </c>
    </row>
    <row r="22" spans="1:4" ht="16.5" thickTop="1" thickBot="1" x14ac:dyDescent="0.3">
      <c r="A22" s="15">
        <v>18</v>
      </c>
      <c r="B22" s="16" t="s">
        <v>104</v>
      </c>
      <c r="C22" s="17">
        <v>757394.40249098546</v>
      </c>
      <c r="D22" s="14">
        <f t="shared" si="0"/>
        <v>0.11170687415660679</v>
      </c>
    </row>
    <row r="23" spans="1:4" ht="16.5" thickTop="1" thickBot="1" x14ac:dyDescent="0.3">
      <c r="A23" s="31"/>
      <c r="B23" s="18" t="s">
        <v>105</v>
      </c>
      <c r="C23" s="19">
        <f>SUM(C5:C22)</f>
        <v>6780195.1152008856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97394.856404989026</v>
      </c>
      <c r="D5" s="14">
        <f>C5/C$23</f>
        <v>4.9024941883688321E-3</v>
      </c>
    </row>
    <row r="6" spans="1:6" ht="16.5" thickTop="1" thickBot="1" x14ac:dyDescent="0.3">
      <c r="A6" s="15">
        <v>2</v>
      </c>
      <c r="B6" s="16" t="s">
        <v>88</v>
      </c>
      <c r="C6" s="17">
        <v>4930.5569226551415</v>
      </c>
      <c r="D6" s="14">
        <f t="shared" ref="D6:D23" si="0">C6/C$23</f>
        <v>2.481858647465529E-4</v>
      </c>
    </row>
    <row r="7" spans="1:6" ht="16.5" thickTop="1" thickBot="1" x14ac:dyDescent="0.3">
      <c r="A7" s="15">
        <v>3</v>
      </c>
      <c r="B7" s="16" t="s">
        <v>89</v>
      </c>
      <c r="C7" s="17">
        <v>284234.37200763269</v>
      </c>
      <c r="D7" s="14">
        <f t="shared" si="0"/>
        <v>1.4307299259293374E-2</v>
      </c>
    </row>
    <row r="8" spans="1:6" ht="16.5" thickTop="1" thickBot="1" x14ac:dyDescent="0.3">
      <c r="A8" s="15">
        <v>4</v>
      </c>
      <c r="B8" s="16" t="s">
        <v>90</v>
      </c>
      <c r="C8" s="17">
        <v>4361531.2126088711</v>
      </c>
      <c r="D8" s="14">
        <f t="shared" si="0"/>
        <v>0.21954323063316256</v>
      </c>
    </row>
    <row r="9" spans="1:6" ht="16.5" thickTop="1" thickBot="1" x14ac:dyDescent="0.3">
      <c r="A9" s="15">
        <v>5</v>
      </c>
      <c r="B9" s="16" t="s">
        <v>91</v>
      </c>
      <c r="C9" s="17">
        <v>525546.07246793271</v>
      </c>
      <c r="D9" s="14">
        <f t="shared" si="0"/>
        <v>2.6454031158283278E-2</v>
      </c>
    </row>
    <row r="10" spans="1:6" ht="16.5" thickTop="1" thickBot="1" x14ac:dyDescent="0.3">
      <c r="A10" s="15">
        <v>6</v>
      </c>
      <c r="B10" s="16" t="s">
        <v>92</v>
      </c>
      <c r="C10" s="17">
        <v>109038.49183043392</v>
      </c>
      <c r="D10" s="14">
        <f t="shared" si="0"/>
        <v>5.4885914127167602E-3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12936.535760977407</v>
      </c>
      <c r="D12" s="14">
        <f t="shared" si="0"/>
        <v>6.5117701002707744E-4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2746235.9261046522</v>
      </c>
      <c r="D14" s="14">
        <f t="shared" si="0"/>
        <v>0.1382352843319978</v>
      </c>
    </row>
    <row r="15" spans="1:6" ht="16.5" thickTop="1" thickBot="1" x14ac:dyDescent="0.3">
      <c r="A15" s="15">
        <v>11</v>
      </c>
      <c r="B15" s="16" t="s">
        <v>97</v>
      </c>
      <c r="C15" s="17">
        <v>645054.94212146522</v>
      </c>
      <c r="D15" s="14">
        <f t="shared" si="0"/>
        <v>3.2469662379081089E-2</v>
      </c>
    </row>
    <row r="16" spans="1:6" ht="16.5" thickTop="1" thickBot="1" x14ac:dyDescent="0.3">
      <c r="A16" s="15">
        <v>12</v>
      </c>
      <c r="B16" s="16" t="s">
        <v>98</v>
      </c>
      <c r="C16" s="17">
        <v>1143.3901128772027</v>
      </c>
      <c r="D16" s="14">
        <f t="shared" si="0"/>
        <v>5.7553998130149004E-5</v>
      </c>
    </row>
    <row r="17" spans="1:4" ht="16.5" thickTop="1" thickBot="1" x14ac:dyDescent="0.3">
      <c r="A17" s="15">
        <v>13</v>
      </c>
      <c r="B17" s="16" t="s">
        <v>99</v>
      </c>
      <c r="C17" s="17">
        <v>214735.70945326413</v>
      </c>
      <c r="D17" s="14">
        <f t="shared" si="0"/>
        <v>1.0808995531061322E-2</v>
      </c>
    </row>
    <row r="18" spans="1:4" ht="16.5" thickTop="1" thickBot="1" x14ac:dyDescent="0.3">
      <c r="A18" s="15">
        <v>14</v>
      </c>
      <c r="B18" s="16" t="s">
        <v>100</v>
      </c>
      <c r="C18" s="17">
        <v>6906341.7607827801</v>
      </c>
      <c r="D18" s="14">
        <f t="shared" si="0"/>
        <v>0.34763951193003828</v>
      </c>
    </row>
    <row r="19" spans="1:4" ht="16.5" thickTop="1" thickBot="1" x14ac:dyDescent="0.3">
      <c r="A19" s="15">
        <v>15</v>
      </c>
      <c r="B19" s="16" t="s">
        <v>101</v>
      </c>
      <c r="C19" s="17">
        <v>185.39658107142401</v>
      </c>
      <c r="D19" s="14">
        <f t="shared" si="0"/>
        <v>9.3321731228462366E-6</v>
      </c>
    </row>
    <row r="20" spans="1:4" ht="16.5" thickTop="1" thickBot="1" x14ac:dyDescent="0.3">
      <c r="A20" s="15">
        <v>16</v>
      </c>
      <c r="B20" s="16" t="s">
        <v>102</v>
      </c>
      <c r="C20" s="17">
        <v>2233930.6406645873</v>
      </c>
      <c r="D20" s="14">
        <f t="shared" si="0"/>
        <v>0.11244774505890844</v>
      </c>
    </row>
    <row r="21" spans="1:4" ht="16.5" thickTop="1" thickBot="1" x14ac:dyDescent="0.3">
      <c r="A21" s="15">
        <v>17</v>
      </c>
      <c r="B21" s="16" t="s">
        <v>103</v>
      </c>
      <c r="C21" s="17">
        <v>457349.49373968469</v>
      </c>
      <c r="D21" s="14">
        <f t="shared" si="0"/>
        <v>2.3021269478429848E-2</v>
      </c>
    </row>
    <row r="22" spans="1:4" ht="16.5" thickTop="1" thickBot="1" x14ac:dyDescent="0.3">
      <c r="A22" s="15">
        <v>18</v>
      </c>
      <c r="B22" s="16" t="s">
        <v>104</v>
      </c>
      <c r="C22" s="17">
        <v>1265799.5993181842</v>
      </c>
      <c r="D22" s="14">
        <f t="shared" si="0"/>
        <v>6.3715635592631922E-2</v>
      </c>
    </row>
    <row r="23" spans="1:4" ht="16.5" thickTop="1" thickBot="1" x14ac:dyDescent="0.3">
      <c r="A23" s="7"/>
      <c r="B23" s="8" t="s">
        <v>105</v>
      </c>
      <c r="C23" s="9">
        <f>SUM(C5:C22)</f>
        <v>19866388.956882056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763930.49662741809</v>
      </c>
      <c r="D5" s="14">
        <f>C5/C$23</f>
        <v>2.3404904490747086E-2</v>
      </c>
    </row>
    <row r="6" spans="1:6" ht="16.5" thickTop="1" thickBot="1" x14ac:dyDescent="0.3">
      <c r="A6" s="15">
        <v>2</v>
      </c>
      <c r="B6" s="16" t="s">
        <v>88</v>
      </c>
      <c r="C6" s="17">
        <v>206376.22064444283</v>
      </c>
      <c r="D6" s="14">
        <f t="shared" ref="D6:D23" si="0">C6/C$23</f>
        <v>6.3228471106584324E-3</v>
      </c>
    </row>
    <row r="7" spans="1:6" ht="16.5" thickTop="1" thickBot="1" x14ac:dyDescent="0.3">
      <c r="A7" s="15">
        <v>3</v>
      </c>
      <c r="B7" s="16" t="s">
        <v>89</v>
      </c>
      <c r="C7" s="17">
        <v>774246.92483901919</v>
      </c>
      <c r="D7" s="14">
        <f t="shared" si="0"/>
        <v>2.3720973842663449E-2</v>
      </c>
    </row>
    <row r="8" spans="1:6" ht="16.5" thickTop="1" thickBot="1" x14ac:dyDescent="0.3">
      <c r="A8" s="15">
        <v>4</v>
      </c>
      <c r="B8" s="16" t="s">
        <v>90</v>
      </c>
      <c r="C8" s="17">
        <v>1485233.7927884397</v>
      </c>
      <c r="D8" s="14">
        <f t="shared" si="0"/>
        <v>4.5503819025564281E-2</v>
      </c>
    </row>
    <row r="9" spans="1:6" ht="16.5" thickTop="1" thickBot="1" x14ac:dyDescent="0.3">
      <c r="A9" s="15">
        <v>5</v>
      </c>
      <c r="B9" s="16" t="s">
        <v>91</v>
      </c>
      <c r="C9" s="17">
        <v>1473806.0672361741</v>
      </c>
      <c r="D9" s="14">
        <f t="shared" si="0"/>
        <v>4.5153702324793675E-2</v>
      </c>
    </row>
    <row r="10" spans="1:6" ht="16.5" thickTop="1" thickBot="1" x14ac:dyDescent="0.3">
      <c r="A10" s="15">
        <v>6</v>
      </c>
      <c r="B10" s="16" t="s">
        <v>92</v>
      </c>
      <c r="C10" s="17">
        <v>1016570.7970913984</v>
      </c>
      <c r="D10" s="14">
        <f t="shared" si="0"/>
        <v>3.1145166371870793E-2</v>
      </c>
    </row>
    <row r="11" spans="1:6" ht="16.5" thickTop="1" thickBot="1" x14ac:dyDescent="0.3">
      <c r="A11" s="15">
        <v>7</v>
      </c>
      <c r="B11" s="16" t="s">
        <v>93</v>
      </c>
      <c r="C11" s="17">
        <v>456758.54456680053</v>
      </c>
      <c r="D11" s="14">
        <f t="shared" si="0"/>
        <v>1.3993930283074558E-2</v>
      </c>
    </row>
    <row r="12" spans="1:6" ht="16.5" thickTop="1" thickBot="1" x14ac:dyDescent="0.3">
      <c r="A12" s="15">
        <v>8</v>
      </c>
      <c r="B12" s="16" t="s">
        <v>94</v>
      </c>
      <c r="C12" s="17">
        <v>85268.342412637168</v>
      </c>
      <c r="D12" s="14">
        <f t="shared" si="0"/>
        <v>2.6124070436546894E-3</v>
      </c>
    </row>
    <row r="13" spans="1:6" ht="16.5" thickTop="1" thickBot="1" x14ac:dyDescent="0.3">
      <c r="A13" s="15">
        <v>9</v>
      </c>
      <c r="B13" s="16" t="s">
        <v>95</v>
      </c>
      <c r="C13" s="17">
        <v>75875.240947896702</v>
      </c>
      <c r="D13" s="14">
        <f t="shared" si="0"/>
        <v>2.3246260954863521E-3</v>
      </c>
    </row>
    <row r="14" spans="1:6" ht="16.5" thickTop="1" thickBot="1" x14ac:dyDescent="0.3">
      <c r="A14" s="15">
        <v>10</v>
      </c>
      <c r="B14" s="16" t="s">
        <v>96</v>
      </c>
      <c r="C14" s="17">
        <v>3308773.6085448535</v>
      </c>
      <c r="D14" s="14">
        <f t="shared" si="0"/>
        <v>0.1013724817000812</v>
      </c>
    </row>
    <row r="15" spans="1:6" ht="16.5" thickTop="1" thickBot="1" x14ac:dyDescent="0.3">
      <c r="A15" s="15">
        <v>11</v>
      </c>
      <c r="B15" s="16" t="s">
        <v>97</v>
      </c>
      <c r="C15" s="17">
        <v>339608.62886761513</v>
      </c>
      <c r="D15" s="14">
        <f t="shared" si="0"/>
        <v>1.0404752209750737E-2</v>
      </c>
    </row>
    <row r="16" spans="1:6" ht="16.5" thickTop="1" thickBot="1" x14ac:dyDescent="0.3">
      <c r="A16" s="15">
        <v>12</v>
      </c>
      <c r="B16" s="16" t="s">
        <v>98</v>
      </c>
      <c r="C16" s="17">
        <v>106745.26631383205</v>
      </c>
      <c r="D16" s="14">
        <f t="shared" si="0"/>
        <v>3.2704058470558683E-3</v>
      </c>
    </row>
    <row r="17" spans="1:4" ht="16.5" thickTop="1" thickBot="1" x14ac:dyDescent="0.3">
      <c r="A17" s="15">
        <v>13</v>
      </c>
      <c r="B17" s="16" t="s">
        <v>99</v>
      </c>
      <c r="C17" s="17">
        <v>898082.02374499245</v>
      </c>
      <c r="D17" s="14">
        <f t="shared" si="0"/>
        <v>2.7514969075596397E-2</v>
      </c>
    </row>
    <row r="18" spans="1:4" ht="16.5" thickTop="1" thickBot="1" x14ac:dyDescent="0.3">
      <c r="A18" s="15">
        <v>14</v>
      </c>
      <c r="B18" s="16" t="s">
        <v>100</v>
      </c>
      <c r="C18" s="17">
        <v>10933932.896829264</v>
      </c>
      <c r="D18" s="14">
        <f t="shared" si="0"/>
        <v>0.33498813869625771</v>
      </c>
    </row>
    <row r="19" spans="1:4" ht="16.5" thickTop="1" thickBot="1" x14ac:dyDescent="0.3">
      <c r="A19" s="15">
        <v>15</v>
      </c>
      <c r="B19" s="16" t="s">
        <v>101</v>
      </c>
      <c r="C19" s="17">
        <v>393582.69514838263</v>
      </c>
      <c r="D19" s="14">
        <f t="shared" si="0"/>
        <v>1.2058381527935593E-2</v>
      </c>
    </row>
    <row r="20" spans="1:4" ht="16.5" thickTop="1" thickBot="1" x14ac:dyDescent="0.3">
      <c r="A20" s="15">
        <v>16</v>
      </c>
      <c r="B20" s="16" t="s">
        <v>102</v>
      </c>
      <c r="C20" s="17">
        <v>3805405.7423497657</v>
      </c>
      <c r="D20" s="14">
        <f t="shared" si="0"/>
        <v>0.11658803823311086</v>
      </c>
    </row>
    <row r="21" spans="1:4" ht="16.5" thickTop="1" thickBot="1" x14ac:dyDescent="0.3">
      <c r="A21" s="15">
        <v>17</v>
      </c>
      <c r="B21" s="16" t="s">
        <v>103</v>
      </c>
      <c r="C21" s="17">
        <v>3789245.2129466534</v>
      </c>
      <c r="D21" s="14">
        <f t="shared" si="0"/>
        <v>0.11609292035410278</v>
      </c>
    </row>
    <row r="22" spans="1:4" ht="16.5" thickTop="1" thickBot="1" x14ac:dyDescent="0.3">
      <c r="A22" s="15">
        <v>18</v>
      </c>
      <c r="B22" s="16" t="s">
        <v>104</v>
      </c>
      <c r="C22" s="17">
        <v>2726318.8322870545</v>
      </c>
      <c r="D22" s="14">
        <f t="shared" si="0"/>
        <v>8.3527535767595473E-2</v>
      </c>
    </row>
    <row r="23" spans="1:4" ht="16.5" thickTop="1" thickBot="1" x14ac:dyDescent="0.3">
      <c r="A23" s="31"/>
      <c r="B23" s="18" t="s">
        <v>105</v>
      </c>
      <c r="C23" s="19">
        <f>SUM(C5:C22)</f>
        <v>32639761.334186643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488853.83309599914</v>
      </c>
      <c r="D5" s="14">
        <f>C5/C$23</f>
        <v>7.6575414065822413E-3</v>
      </c>
    </row>
    <row r="6" spans="1:6" ht="16.5" thickTop="1" thickBot="1" x14ac:dyDescent="0.3">
      <c r="A6" s="15">
        <v>2</v>
      </c>
      <c r="B6" s="16" t="s">
        <v>88</v>
      </c>
      <c r="C6" s="17">
        <v>91958.051081377183</v>
      </c>
      <c r="D6" s="14">
        <f t="shared" ref="D6:D23" si="0">C6/C$23</f>
        <v>1.4404563003313263E-3</v>
      </c>
    </row>
    <row r="7" spans="1:6" ht="16.5" thickTop="1" thickBot="1" x14ac:dyDescent="0.3">
      <c r="A7" s="15">
        <v>3</v>
      </c>
      <c r="B7" s="16" t="s">
        <v>89</v>
      </c>
      <c r="C7" s="17">
        <v>892416.37621027196</v>
      </c>
      <c r="D7" s="14">
        <f t="shared" si="0"/>
        <v>1.3979056499287497E-2</v>
      </c>
    </row>
    <row r="8" spans="1:6" ht="16.5" thickTop="1" thickBot="1" x14ac:dyDescent="0.3">
      <c r="A8" s="15">
        <v>4</v>
      </c>
      <c r="B8" s="16" t="s">
        <v>90</v>
      </c>
      <c r="C8" s="17">
        <v>6294781.4277246082</v>
      </c>
      <c r="D8" s="14">
        <f t="shared" si="0"/>
        <v>9.8603194175466841E-2</v>
      </c>
    </row>
    <row r="9" spans="1:6" ht="16.5" thickTop="1" thickBot="1" x14ac:dyDescent="0.3">
      <c r="A9" s="15">
        <v>5</v>
      </c>
      <c r="B9" s="16" t="s">
        <v>91</v>
      </c>
      <c r="C9" s="17">
        <v>2266927.3794853371</v>
      </c>
      <c r="D9" s="14">
        <f t="shared" si="0"/>
        <v>3.5509776335772403E-2</v>
      </c>
    </row>
    <row r="10" spans="1:6" ht="16.5" thickTop="1" thickBot="1" x14ac:dyDescent="0.3">
      <c r="A10" s="15">
        <v>6</v>
      </c>
      <c r="B10" s="16" t="s">
        <v>92</v>
      </c>
      <c r="C10" s="17">
        <v>411575.05277387542</v>
      </c>
      <c r="D10" s="14">
        <f t="shared" si="0"/>
        <v>6.4470252561430012E-3</v>
      </c>
    </row>
    <row r="11" spans="1:6" ht="16.5" thickTop="1" thickBot="1" x14ac:dyDescent="0.3">
      <c r="A11" s="15">
        <v>7</v>
      </c>
      <c r="B11" s="16" t="s">
        <v>93</v>
      </c>
      <c r="C11" s="17">
        <v>53731.794836897643</v>
      </c>
      <c r="D11" s="14">
        <f t="shared" si="0"/>
        <v>8.4166966884092326E-4</v>
      </c>
    </row>
    <row r="12" spans="1:6" ht="16.5" thickTop="1" thickBot="1" x14ac:dyDescent="0.3">
      <c r="A12" s="15">
        <v>8</v>
      </c>
      <c r="B12" s="16" t="s">
        <v>94</v>
      </c>
      <c r="C12" s="17">
        <v>111707.84069995077</v>
      </c>
      <c r="D12" s="14">
        <f t="shared" si="0"/>
        <v>1.7498224575274721E-3</v>
      </c>
    </row>
    <row r="13" spans="1:6" ht="16.5" thickTop="1" thickBot="1" x14ac:dyDescent="0.3">
      <c r="A13" s="15">
        <v>9</v>
      </c>
      <c r="B13" s="16" t="s">
        <v>95</v>
      </c>
      <c r="C13" s="17">
        <v>205672.55623107543</v>
      </c>
      <c r="D13" s="14">
        <f t="shared" si="0"/>
        <v>3.221711703808596E-3</v>
      </c>
    </row>
    <row r="14" spans="1:6" ht="16.5" thickTop="1" thickBot="1" x14ac:dyDescent="0.3">
      <c r="A14" s="15">
        <v>10</v>
      </c>
      <c r="B14" s="16" t="s">
        <v>96</v>
      </c>
      <c r="C14" s="17">
        <v>8423124.5450521167</v>
      </c>
      <c r="D14" s="14">
        <f t="shared" si="0"/>
        <v>0.13194214836783216</v>
      </c>
    </row>
    <row r="15" spans="1:6" ht="16.5" thickTop="1" thickBot="1" x14ac:dyDescent="0.3">
      <c r="A15" s="15">
        <v>11</v>
      </c>
      <c r="B15" s="16" t="s">
        <v>97</v>
      </c>
      <c r="C15" s="17">
        <v>2956410.9357642629</v>
      </c>
      <c r="D15" s="14">
        <f t="shared" si="0"/>
        <v>4.6310037117048994E-2</v>
      </c>
    </row>
    <row r="16" spans="1:6" ht="16.5" thickTop="1" thickBot="1" x14ac:dyDescent="0.3">
      <c r="A16" s="15">
        <v>12</v>
      </c>
      <c r="B16" s="16" t="s">
        <v>98</v>
      </c>
      <c r="C16" s="17">
        <v>6257017.0364788603</v>
      </c>
      <c r="D16" s="14">
        <f t="shared" si="0"/>
        <v>9.8011642324830339E-2</v>
      </c>
    </row>
    <row r="17" spans="1:4" ht="16.5" thickTop="1" thickBot="1" x14ac:dyDescent="0.3">
      <c r="A17" s="15">
        <v>13</v>
      </c>
      <c r="B17" s="16" t="s">
        <v>99</v>
      </c>
      <c r="C17" s="17">
        <v>1951081.0431826403</v>
      </c>
      <c r="D17" s="14">
        <f t="shared" si="0"/>
        <v>3.056227212364885E-2</v>
      </c>
    </row>
    <row r="18" spans="1:4" ht="16.5" thickTop="1" thickBot="1" x14ac:dyDescent="0.3">
      <c r="A18" s="15">
        <v>14</v>
      </c>
      <c r="B18" s="16" t="s">
        <v>100</v>
      </c>
      <c r="C18" s="17">
        <v>11487997.161764178</v>
      </c>
      <c r="D18" s="14">
        <f t="shared" si="0"/>
        <v>0.17995115919983654</v>
      </c>
    </row>
    <row r="19" spans="1:4" ht="16.5" thickTop="1" thickBot="1" x14ac:dyDescent="0.3">
      <c r="A19" s="15">
        <v>15</v>
      </c>
      <c r="B19" s="16" t="s">
        <v>101</v>
      </c>
      <c r="C19" s="17">
        <v>421129.32275551255</v>
      </c>
      <c r="D19" s="14">
        <f t="shared" si="0"/>
        <v>6.596685978921225E-3</v>
      </c>
    </row>
    <row r="20" spans="1:4" ht="16.5" thickTop="1" thickBot="1" x14ac:dyDescent="0.3">
      <c r="A20" s="15">
        <v>16</v>
      </c>
      <c r="B20" s="16" t="s">
        <v>102</v>
      </c>
      <c r="C20" s="17">
        <v>9908417.0997801982</v>
      </c>
      <c r="D20" s="14">
        <f t="shared" si="0"/>
        <v>0.15520818101134645</v>
      </c>
    </row>
    <row r="21" spans="1:4" ht="16.5" thickTop="1" thickBot="1" x14ac:dyDescent="0.3">
      <c r="A21" s="15">
        <v>17</v>
      </c>
      <c r="B21" s="16" t="s">
        <v>103</v>
      </c>
      <c r="C21" s="17">
        <v>5741989.5969867418</v>
      </c>
      <c r="D21" s="14">
        <f t="shared" si="0"/>
        <v>8.9944110321532225E-2</v>
      </c>
    </row>
    <row r="22" spans="1:4" ht="16.5" thickTop="1" thickBot="1" x14ac:dyDescent="0.3">
      <c r="A22" s="15">
        <v>18</v>
      </c>
      <c r="B22" s="16" t="s">
        <v>104</v>
      </c>
      <c r="C22" s="17">
        <v>5874737.4762052456</v>
      </c>
      <c r="D22" s="14">
        <f t="shared" si="0"/>
        <v>9.2023509751242849E-2</v>
      </c>
    </row>
    <row r="23" spans="1:4" ht="16.5" thickTop="1" thickBot="1" x14ac:dyDescent="0.3">
      <c r="A23" s="31"/>
      <c r="B23" s="18" t="s">
        <v>105</v>
      </c>
      <c r="C23" s="19">
        <f>SUM(C5:C22)</f>
        <v>63839528.530109152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21607.15833932615</v>
      </c>
      <c r="D6" s="14">
        <f t="shared" ref="D6:D23" si="0">C6/C$23</f>
        <v>2.253919829215014E-3</v>
      </c>
    </row>
    <row r="7" spans="1:6" ht="16.5" thickTop="1" thickBot="1" x14ac:dyDescent="0.3">
      <c r="A7" s="15">
        <v>3</v>
      </c>
      <c r="B7" s="16" t="s">
        <v>89</v>
      </c>
      <c r="C7" s="17">
        <v>10269.628606153607</v>
      </c>
      <c r="D7" s="14">
        <f t="shared" si="0"/>
        <v>1.0712616249937302E-3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1545975.6713097619</v>
      </c>
      <c r="D9" s="14">
        <f t="shared" si="0"/>
        <v>0.16126624178557922</v>
      </c>
    </row>
    <row r="10" spans="1:6" ht="16.5" thickTop="1" thickBot="1" x14ac:dyDescent="0.3">
      <c r="A10" s="15">
        <v>6</v>
      </c>
      <c r="B10" s="16" t="s">
        <v>92</v>
      </c>
      <c r="C10" s="17">
        <v>4891.1243960468582</v>
      </c>
      <c r="D10" s="14">
        <f t="shared" si="0"/>
        <v>5.1021064826200233E-4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2398.2263595859686</v>
      </c>
      <c r="D13" s="14">
        <f t="shared" si="0"/>
        <v>2.5016755382306909E-4</v>
      </c>
    </row>
    <row r="14" spans="1:6" ht="16.5" thickTop="1" thickBot="1" x14ac:dyDescent="0.3">
      <c r="A14" s="15">
        <v>10</v>
      </c>
      <c r="B14" s="16" t="s">
        <v>96</v>
      </c>
      <c r="C14" s="17">
        <v>961390.86762503127</v>
      </c>
      <c r="D14" s="14">
        <f t="shared" si="0"/>
        <v>0.10028611380249933</v>
      </c>
    </row>
    <row r="15" spans="1:6" ht="16.5" thickTop="1" thickBot="1" x14ac:dyDescent="0.3">
      <c r="A15" s="15">
        <v>11</v>
      </c>
      <c r="B15" s="16" t="s">
        <v>97</v>
      </c>
      <c r="C15" s="17">
        <v>116896.49154675382</v>
      </c>
      <c r="D15" s="14">
        <f t="shared" si="0"/>
        <v>1.2193890382307004E-2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319894.1276102782</v>
      </c>
      <c r="D17" s="14">
        <f t="shared" si="0"/>
        <v>3.3369298551302704E-2</v>
      </c>
    </row>
    <row r="18" spans="1:4" ht="16.5" thickTop="1" thickBot="1" x14ac:dyDescent="0.3">
      <c r="A18" s="15">
        <v>14</v>
      </c>
      <c r="B18" s="16" t="s">
        <v>100</v>
      </c>
      <c r="C18" s="17">
        <v>4305624.1969624292</v>
      </c>
      <c r="D18" s="14">
        <f t="shared" si="0"/>
        <v>0.44913503211659439</v>
      </c>
    </row>
    <row r="19" spans="1:4" ht="16.5" thickTop="1" thickBot="1" x14ac:dyDescent="0.3">
      <c r="A19" s="15">
        <v>15</v>
      </c>
      <c r="B19" s="16" t="s">
        <v>101</v>
      </c>
      <c r="C19" s="17">
        <v>14075.254879430562</v>
      </c>
      <c r="D19" s="14">
        <f t="shared" si="0"/>
        <v>1.4682400885758168E-3</v>
      </c>
    </row>
    <row r="20" spans="1:4" ht="16.5" thickTop="1" thickBot="1" x14ac:dyDescent="0.3">
      <c r="A20" s="15">
        <v>16</v>
      </c>
      <c r="B20" s="16" t="s">
        <v>102</v>
      </c>
      <c r="C20" s="17">
        <v>1300299.7658946032</v>
      </c>
      <c r="D20" s="14">
        <f t="shared" si="0"/>
        <v>0.1356389109686548</v>
      </c>
    </row>
    <row r="21" spans="1:4" ht="16.5" thickTop="1" thickBot="1" x14ac:dyDescent="0.3">
      <c r="A21" s="15">
        <v>17</v>
      </c>
      <c r="B21" s="16" t="s">
        <v>103</v>
      </c>
      <c r="C21" s="17">
        <v>272625.86616874923</v>
      </c>
      <c r="D21" s="14">
        <f t="shared" si="0"/>
        <v>2.8438577441082698E-2</v>
      </c>
    </row>
    <row r="22" spans="1:4" ht="16.5" thickTop="1" thickBot="1" x14ac:dyDescent="0.3">
      <c r="A22" s="15">
        <v>18</v>
      </c>
      <c r="B22" s="16" t="s">
        <v>104</v>
      </c>
      <c r="C22" s="17">
        <v>710532.05286071426</v>
      </c>
      <c r="D22" s="14">
        <f t="shared" si="0"/>
        <v>7.4118135207110206E-2</v>
      </c>
    </row>
    <row r="23" spans="1:4" ht="16.5" thickTop="1" thickBot="1" x14ac:dyDescent="0.3">
      <c r="A23" s="31"/>
      <c r="B23" s="18" t="s">
        <v>105</v>
      </c>
      <c r="C23" s="19">
        <f>SUM(C5:C22)</f>
        <v>9586480.4325588644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a9d8c7753cc820e4aaa49b46a98db5d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654394ac88f6c1160b0fc7a6548a9103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1847F9-2731-4FF1-AE5C-8229C48BBFC7}"/>
</file>

<file path=customXml/itemProps3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Javier Matos Vázquez</cp:lastModifiedBy>
  <cp:revision/>
  <dcterms:created xsi:type="dcterms:W3CDTF">2019-05-20T13:39:56Z</dcterms:created>
  <dcterms:modified xsi:type="dcterms:W3CDTF">2025-10-30T20:10:43Z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