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Informes Municipales/Junio/"/>
    </mc:Choice>
  </mc:AlternateContent>
  <xr:revisionPtr revIDLastSave="1" documentId="8_{0FB4DF2F-C173-45BE-A553-BF0E0EFB876D}" xr6:coauthVersionLast="47" xr6:coauthVersionMax="47" xr10:uidLastSave="{70312DEF-724D-4C46-9E0A-610FB62A8D23}"/>
  <bookViews>
    <workbookView xWindow="-120" yWindow="-120" windowWidth="23280" windowHeight="1248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3" l="1"/>
  <c r="D5" i="13"/>
  <c r="D6" i="13"/>
  <c r="D7" i="13"/>
  <c r="D8" i="13"/>
  <c r="D16" i="13"/>
  <c r="D13" i="13"/>
  <c r="D22" i="13"/>
  <c r="D9" i="13"/>
  <c r="D17" i="13"/>
  <c r="D18" i="13"/>
  <c r="D14" i="13"/>
  <c r="D10" i="13"/>
  <c r="D11" i="13"/>
  <c r="D19" i="13"/>
  <c r="D20" i="13"/>
  <c r="D21" i="13"/>
  <c r="D15" i="13"/>
  <c r="D12" i="13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<sst xmlns="http://schemas.openxmlformats.org/spreadsheetml/2006/main" count="2116" uniqueCount="188">
  <si>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Departamento de Desarrollo Económico y Comercio</t>
  </si>
  <si>
    <t>Secreataría Auxiliar de Sectores Estratégicos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</si>
  <si>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</si>
  <si>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</si>
  <si>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</si>
  <si>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</si>
  <si>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</si>
  <si>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</si>
  <si>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</si>
  <si>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</si>
  <si>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</si>
  <si>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</si>
  <si>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</si>
  <si>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</si>
  <si>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</si>
  <si>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</si>
  <si>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</si>
  <si>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</si>
  <si>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</si>
  <si>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</si>
  <si>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</si>
  <si>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</si>
  <si>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</si>
  <si>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</si>
  <si>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</si>
  <si>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</si>
  <si>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</si>
  <si>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</si>
  <si>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</si>
  <si>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</si>
  <si>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</si>
  <si>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</si>
  <si>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</si>
  <si>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</si>
  <si>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</si>
  <si>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</si>
  <si>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</si>
  <si>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</si>
  <si>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</si>
  <si>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</si>
  <si>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</si>
  <si>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</si>
  <si>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</si>
  <si>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</si>
  <si>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</si>
  <si>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</si>
  <si>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</si>
  <si>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</si>
  <si>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</si>
  <si>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</si>
  <si>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</si>
  <si>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</si>
  <si>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</si>
  <si>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</si>
  <si>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</si>
  <si>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</si>
  <si>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</si>
  <si>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</si>
  <si>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</si>
  <si>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</si>
  <si>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</si>
  <si>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</si>
  <si>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</si>
  <si>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</si>
  <si>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</si>
  <si>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</si>
  <si>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</si>
  <si>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</si>
  <si>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</si>
  <si>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</si>
  <si>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</si>
  <si>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</si>
  <si>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</si>
  <si>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</si>
  <si>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</si>
  <si>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</si>
  <si>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</si>
  <si>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</si>
  <si>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</si>
  <si>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</si>
  <si>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</si>
  <si>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</si>
  <si>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</si>
  <si>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</si>
  <si>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</si>
  <si>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</si>
  <si>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</si>
  <si>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</si>
  <si>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</si>
  <si>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</si>
  <si>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</si>
  <si>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</si>
  <si>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</si>
  <si>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</si>
  <si>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</si>
  <si>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</si>
  <si>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</si>
  <si>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</si>
  <si>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</si>
  <si>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</si>
  <si>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</si>
  <si>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</si>
  <si>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</si>
  <si>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</si>
  <si>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</si>
  <si>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</si>
  <si>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</si>
  <si>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</si>
  <si>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</si>
  <si>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</si>
  <si>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</si>
  <si>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</si>
  <si>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</si>
  <si>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</si>
  <si>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</si>
  <si>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</si>
  <si>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</si>
  <si>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</si>
  <si>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</si>
  <si>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</si>
  <si>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</si>
  <si>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</si>
  <si>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</si>
  <si>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</si>
  <si>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</si>
  <si>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</si>
  <si>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</si>
  <si>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</si>
  <si>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</si>
  <si>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</si>
  <si>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</si>
  <si>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</si>
  <si>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</si>
  <si>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</si>
  <si>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</si>
  <si>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</si>
  <si>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</si>
  <si>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</si>
  <si>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</si>
  <si>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</si>
  <si>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</si>
  <si>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</si>
  <si>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</si>
  <si>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</si>
  <si>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</si>
  <si>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</si>
  <si>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</si>
  <si>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</si>
  <si>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</si>
  <si>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</si>
  <si>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</si>
  <si>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</si>
  <si>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</si>
  <si>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</si>
  <si>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</si>
  <si>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</si>
  <si>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</si>
  <si>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</si>
  <si>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</si>
  <si>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</si>
  <si>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</si>
  <si>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</si>
  <si>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</si>
  <si>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</si>
  <si>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</si>
  <si>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</si>
  <si>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</si>
  <si>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</si>
  <si>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</si>
  <si>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</si>
  <si>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</si>
  <si>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</si>
  <si>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</si>
  <si>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</si>
  <si>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</si>
  <si>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</si>
  <si>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</si>
  <si>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</si>
  <si>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</si>
  <si>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</si>
  <si>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</si>
  <si>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</si>
  <si>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</si>
  <si>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</si>
  <si>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</si>
  <si>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</si>
  <si>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</si>
  <si>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Junio 2023 Revisado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</si>
</sst>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sqref="A1:C1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2" t="s">
        <v>0</v>
      </c>
      <c r="B1" s="43"/>
      <c r="C1" s="43"/>
    </row>
    <row r="2" spans="1:5" s="38" customFormat="1" ht="18" customHeight="1" x14ac:dyDescent="0.25">
      <c r="A2" s="42" t="s">
        <v>1</v>
      </c>
      <c r="B2" s="43"/>
      <c r="C2" s="43"/>
    </row>
    <row r="3" spans="1:5" s="38" customFormat="1" ht="18.75" customHeight="1" thickBot="1" x14ac:dyDescent="0.3">
      <c r="A3" s="39" t="s">
        <v>186</v>
      </c>
      <c r="B3" s="40"/>
      <c r="C3" s="40"/>
    </row>
    <row r="4" spans="1:5" s="38" customFormat="1" ht="15.75" x14ac:dyDescent="0.25">
      <c r="A4" s="44" t="s">
        <v>2</v>
      </c>
      <c r="B4" s="45"/>
      <c r="C4" s="46"/>
    </row>
    <row r="5" spans="1:5" s="38" customFormat="1" thickBot="1" x14ac:dyDescent="0.3">
      <c r="A5" s="39" t="s">
        <v>187</v>
      </c>
      <c r="B5" s="40"/>
      <c r="C5" s="41"/>
    </row>
    <row r="6" spans="1:5" ht="17.25" thickBot="1" x14ac:dyDescent="0.3">
      <c r="A6" s="21" t="s">
        <v>3</v>
      </c>
      <c r="B6" s="21" t="s">
        <v>4</v>
      </c>
      <c r="C6" s="21" t="s">
        <v>5</v>
      </c>
      <c r="E6" s="3"/>
    </row>
    <row r="7" spans="1:5" ht="17.25" thickBot="1" x14ac:dyDescent="0.3">
      <c r="A7" s="22">
        <v>1</v>
      </c>
      <c r="B7" s="23" t="s">
        <v>6</v>
      </c>
      <c r="C7" s="24">
        <v>4461630.6257422771</v>
      </c>
      <c r="E7" s="3"/>
    </row>
    <row r="8" spans="1:5" ht="18" thickTop="1" thickBot="1" x14ac:dyDescent="0.3">
      <c r="A8" s="25">
        <v>2</v>
      </c>
      <c r="B8" s="26" t="s">
        <v>7</v>
      </c>
      <c r="C8" s="27">
        <v>17766469.73887381</v>
      </c>
      <c r="E8" s="3"/>
    </row>
    <row r="9" spans="1:5" ht="18" thickTop="1" thickBot="1" x14ac:dyDescent="0.3">
      <c r="A9" s="25">
        <v>3</v>
      </c>
      <c r="B9" s="26" t="s">
        <v>8</v>
      </c>
      <c r="C9" s="27">
        <v>44943400.240072519</v>
      </c>
    </row>
    <row r="10" spans="1:5" ht="18" thickTop="1" thickBot="1" x14ac:dyDescent="0.3">
      <c r="A10" s="22">
        <v>4</v>
      </c>
      <c r="B10" s="26" t="s">
        <v>9</v>
      </c>
      <c r="C10" s="27">
        <v>6184584.8385880087</v>
      </c>
    </row>
    <row r="11" spans="1:5" ht="18" thickTop="1" thickBot="1" x14ac:dyDescent="0.3">
      <c r="A11" s="25">
        <v>5</v>
      </c>
      <c r="B11" s="26" t="s">
        <v>10</v>
      </c>
      <c r="C11" s="27">
        <v>10217292.763203193</v>
      </c>
    </row>
    <row r="12" spans="1:5" ht="18" thickTop="1" thickBot="1" x14ac:dyDescent="0.3">
      <c r="A12" s="25">
        <v>6</v>
      </c>
      <c r="B12" s="26" t="s">
        <v>11</v>
      </c>
      <c r="C12" s="27">
        <v>10031421.525372619</v>
      </c>
    </row>
    <row r="13" spans="1:5" ht="18" thickTop="1" thickBot="1" x14ac:dyDescent="0.3">
      <c r="A13" s="22">
        <v>7</v>
      </c>
      <c r="B13" s="26" t="s">
        <v>12</v>
      </c>
      <c r="C13" s="27">
        <v>40756953.639993951</v>
      </c>
    </row>
    <row r="14" spans="1:5" ht="18" thickTop="1" thickBot="1" x14ac:dyDescent="0.3">
      <c r="A14" s="25">
        <v>8</v>
      </c>
      <c r="B14" s="26" t="s">
        <v>13</v>
      </c>
      <c r="C14" s="27">
        <v>4809494.2614344843</v>
      </c>
    </row>
    <row r="15" spans="1:5" ht="18" thickTop="1" thickBot="1" x14ac:dyDescent="0.3">
      <c r="A15" s="25">
        <v>9</v>
      </c>
      <c r="B15" s="26" t="s">
        <v>14</v>
      </c>
      <c r="C15" s="27">
        <v>44753547.308880165</v>
      </c>
    </row>
    <row r="16" spans="1:5" ht="18" thickTop="1" thickBot="1" x14ac:dyDescent="0.3">
      <c r="A16" s="22">
        <v>10</v>
      </c>
      <c r="B16" s="26" t="s">
        <v>15</v>
      </c>
      <c r="C16" s="27">
        <v>15549171.549534159</v>
      </c>
    </row>
    <row r="17" spans="1:3" ht="18" thickTop="1" thickBot="1" x14ac:dyDescent="0.3">
      <c r="A17" s="25">
        <v>11</v>
      </c>
      <c r="B17" s="26" t="s">
        <v>16</v>
      </c>
      <c r="C17" s="27">
        <v>330647225.72285318</v>
      </c>
    </row>
    <row r="18" spans="1:3" ht="18" thickTop="1" thickBot="1" x14ac:dyDescent="0.3">
      <c r="A18" s="25">
        <v>12</v>
      </c>
      <c r="B18" s="26" t="s">
        <v>17</v>
      </c>
      <c r="C18" s="27">
        <v>21805446.861423776</v>
      </c>
    </row>
    <row r="19" spans="1:3" ht="18" thickTop="1" thickBot="1" x14ac:dyDescent="0.3">
      <c r="A19" s="22">
        <v>13</v>
      </c>
      <c r="B19" s="26" t="s">
        <v>18</v>
      </c>
      <c r="C19" s="27">
        <v>253535008.81771702</v>
      </c>
    </row>
    <row r="20" spans="1:3" ht="18" thickTop="1" thickBot="1" x14ac:dyDescent="0.3">
      <c r="A20" s="25">
        <v>14</v>
      </c>
      <c r="B20" s="26" t="s">
        <v>19</v>
      </c>
      <c r="C20" s="27">
        <v>12607533.334567172</v>
      </c>
    </row>
    <row r="21" spans="1:3" ht="18" thickTop="1" thickBot="1" x14ac:dyDescent="0.3">
      <c r="A21" s="25">
        <v>15</v>
      </c>
      <c r="B21" s="26" t="s">
        <v>20</v>
      </c>
      <c r="C21" s="27">
        <v>44483221.196104571</v>
      </c>
    </row>
    <row r="22" spans="1:3" ht="18" thickTop="1" thickBot="1" x14ac:dyDescent="0.3">
      <c r="A22" s="22">
        <v>16</v>
      </c>
      <c r="B22" s="26" t="s">
        <v>21</v>
      </c>
      <c r="C22" s="27">
        <v>204999489.48562169</v>
      </c>
    </row>
    <row r="23" spans="1:3" ht="18" thickTop="1" thickBot="1" x14ac:dyDescent="0.3">
      <c r="A23" s="25">
        <v>17</v>
      </c>
      <c r="B23" s="26" t="s">
        <v>22</v>
      </c>
      <c r="C23" s="27">
        <v>8197179.7445292734</v>
      </c>
    </row>
    <row r="24" spans="1:3" ht="18" thickTop="1" thickBot="1" x14ac:dyDescent="0.3">
      <c r="A24" s="25">
        <v>18</v>
      </c>
      <c r="B24" s="26" t="s">
        <v>23</v>
      </c>
      <c r="C24" s="27">
        <v>51606681.387864098</v>
      </c>
    </row>
    <row r="25" spans="1:3" ht="18" thickTop="1" thickBot="1" x14ac:dyDescent="0.3">
      <c r="A25" s="22">
        <v>19</v>
      </c>
      <c r="B25" s="26" t="s">
        <v>24</v>
      </c>
      <c r="C25" s="27">
        <v>2659276.2756558219</v>
      </c>
    </row>
    <row r="26" spans="1:3" ht="18" thickTop="1" thickBot="1" x14ac:dyDescent="0.3">
      <c r="A26" s="25">
        <v>20</v>
      </c>
      <c r="B26" s="26" t="s">
        <v>25</v>
      </c>
      <c r="C26" s="27">
        <v>4401360.799044827</v>
      </c>
    </row>
    <row r="27" spans="1:3" ht="18" thickTop="1" thickBot="1" x14ac:dyDescent="0.3">
      <c r="A27" s="25">
        <v>21</v>
      </c>
      <c r="B27" s="26" t="s">
        <v>26</v>
      </c>
      <c r="C27" s="27">
        <v>28088309.270196062</v>
      </c>
    </row>
    <row r="28" spans="1:3" ht="18" thickTop="1" thickBot="1" x14ac:dyDescent="0.3">
      <c r="A28" s="22">
        <v>22</v>
      </c>
      <c r="B28" s="26" t="s">
        <v>27</v>
      </c>
      <c r="C28" s="27">
        <v>10603999.757713538</v>
      </c>
    </row>
    <row r="29" spans="1:3" ht="18" thickTop="1" thickBot="1" x14ac:dyDescent="0.3">
      <c r="A29" s="25">
        <v>23</v>
      </c>
      <c r="B29" s="26" t="s">
        <v>28</v>
      </c>
      <c r="C29" s="27">
        <v>4395984.4634685004</v>
      </c>
    </row>
    <row r="30" spans="1:3" ht="18" thickTop="1" thickBot="1" x14ac:dyDescent="0.3">
      <c r="A30" s="25">
        <v>24</v>
      </c>
      <c r="B30" s="26" t="s">
        <v>29</v>
      </c>
      <c r="C30" s="27">
        <v>9516080.8300529048</v>
      </c>
    </row>
    <row r="31" spans="1:3" ht="18" thickTop="1" thickBot="1" x14ac:dyDescent="0.3">
      <c r="A31" s="22">
        <v>25</v>
      </c>
      <c r="B31" s="26" t="s">
        <v>30</v>
      </c>
      <c r="C31" s="27">
        <v>1285415.5103530071</v>
      </c>
    </row>
    <row r="32" spans="1:3" ht="18" thickTop="1" thickBot="1" x14ac:dyDescent="0.3">
      <c r="A32" s="25">
        <v>26</v>
      </c>
      <c r="B32" s="26" t="s">
        <v>31</v>
      </c>
      <c r="C32" s="27">
        <v>26617532.311044849</v>
      </c>
    </row>
    <row r="33" spans="1:3" ht="18" thickTop="1" thickBot="1" x14ac:dyDescent="0.3">
      <c r="A33" s="25">
        <v>27</v>
      </c>
      <c r="B33" s="26" t="s">
        <v>32</v>
      </c>
      <c r="C33" s="27">
        <v>42814520.391018979</v>
      </c>
    </row>
    <row r="34" spans="1:3" ht="18" thickTop="1" thickBot="1" x14ac:dyDescent="0.3">
      <c r="A34" s="22">
        <v>28</v>
      </c>
      <c r="B34" s="26" t="s">
        <v>33</v>
      </c>
      <c r="C34" s="27">
        <v>2547875.9902129793</v>
      </c>
    </row>
    <row r="35" spans="1:3" ht="18" thickTop="1" thickBot="1" x14ac:dyDescent="0.3">
      <c r="A35" s="25">
        <v>29</v>
      </c>
      <c r="B35" s="26" t="s">
        <v>34</v>
      </c>
      <c r="C35" s="27">
        <v>3393878.2523754691</v>
      </c>
    </row>
    <row r="36" spans="1:3" ht="18" thickTop="1" thickBot="1" x14ac:dyDescent="0.3">
      <c r="A36" s="25">
        <v>30</v>
      </c>
      <c r="B36" s="26" t="s">
        <v>35</v>
      </c>
      <c r="C36" s="27">
        <v>36535608.918996111</v>
      </c>
    </row>
    <row r="37" spans="1:3" ht="18" thickTop="1" thickBot="1" x14ac:dyDescent="0.3">
      <c r="A37" s="22">
        <v>31</v>
      </c>
      <c r="B37" s="26" t="s">
        <v>36</v>
      </c>
      <c r="C37" s="27">
        <v>5367343.2143143453</v>
      </c>
    </row>
    <row r="38" spans="1:3" ht="18" thickTop="1" thickBot="1" x14ac:dyDescent="0.3">
      <c r="A38" s="25">
        <v>32</v>
      </c>
      <c r="B38" s="26" t="s">
        <v>37</v>
      </c>
      <c r="C38" s="27">
        <v>101256389.34352638</v>
      </c>
    </row>
    <row r="39" spans="1:3" ht="18" thickTop="1" thickBot="1" x14ac:dyDescent="0.3">
      <c r="A39" s="25">
        <v>33</v>
      </c>
      <c r="B39" s="26" t="s">
        <v>38</v>
      </c>
      <c r="C39" s="27">
        <v>10986111.890324472</v>
      </c>
    </row>
    <row r="40" spans="1:3" ht="18" thickTop="1" thickBot="1" x14ac:dyDescent="0.3">
      <c r="A40" s="22">
        <v>34</v>
      </c>
      <c r="B40" s="26" t="s">
        <v>39</v>
      </c>
      <c r="C40" s="27">
        <v>119729024.96328074</v>
      </c>
    </row>
    <row r="41" spans="1:3" ht="18" thickTop="1" thickBot="1" x14ac:dyDescent="0.3">
      <c r="A41" s="25">
        <v>35</v>
      </c>
      <c r="B41" s="26" t="s">
        <v>40</v>
      </c>
      <c r="C41" s="27">
        <v>22491269.510815106</v>
      </c>
    </row>
    <row r="42" spans="1:3" ht="18" thickTop="1" thickBot="1" x14ac:dyDescent="0.3">
      <c r="A42" s="25">
        <v>36</v>
      </c>
      <c r="B42" s="26" t="s">
        <v>41</v>
      </c>
      <c r="C42" s="27">
        <v>80114329.884193838</v>
      </c>
    </row>
    <row r="43" spans="1:3" ht="18" thickTop="1" thickBot="1" x14ac:dyDescent="0.3">
      <c r="A43" s="22">
        <v>37</v>
      </c>
      <c r="B43" s="26" t="s">
        <v>42</v>
      </c>
      <c r="C43" s="27">
        <v>40004605.545013651</v>
      </c>
    </row>
    <row r="44" spans="1:3" ht="18" thickTop="1" thickBot="1" x14ac:dyDescent="0.3">
      <c r="A44" s="25">
        <v>38</v>
      </c>
      <c r="B44" s="26" t="s">
        <v>43</v>
      </c>
      <c r="C44" s="27">
        <v>4863905.6625712747</v>
      </c>
    </row>
    <row r="45" spans="1:3" ht="18" thickTop="1" thickBot="1" x14ac:dyDescent="0.3">
      <c r="A45" s="25">
        <v>39</v>
      </c>
      <c r="B45" s="26" t="s">
        <v>44</v>
      </c>
      <c r="C45" s="27">
        <v>20150648.124191318</v>
      </c>
    </row>
    <row r="46" spans="1:3" ht="18" thickTop="1" thickBot="1" x14ac:dyDescent="0.3">
      <c r="A46" s="22">
        <v>40</v>
      </c>
      <c r="B46" s="26" t="s">
        <v>45</v>
      </c>
      <c r="C46" s="27">
        <v>14486769.674113443</v>
      </c>
    </row>
    <row r="47" spans="1:3" ht="18" thickTop="1" thickBot="1" x14ac:dyDescent="0.3">
      <c r="A47" s="25">
        <v>41</v>
      </c>
      <c r="B47" s="26" t="s">
        <v>46</v>
      </c>
      <c r="C47" s="27">
        <v>7178997.0324723702</v>
      </c>
    </row>
    <row r="48" spans="1:3" ht="18" thickTop="1" thickBot="1" x14ac:dyDescent="0.3">
      <c r="A48" s="25">
        <v>42</v>
      </c>
      <c r="B48" s="26" t="s">
        <v>47</v>
      </c>
      <c r="C48" s="27">
        <v>10714203.450842861</v>
      </c>
    </row>
    <row r="49" spans="1:3" ht="18" thickTop="1" thickBot="1" x14ac:dyDescent="0.3">
      <c r="A49" s="22">
        <v>43</v>
      </c>
      <c r="B49" s="26" t="s">
        <v>48</v>
      </c>
      <c r="C49" s="27">
        <v>941003.66979964892</v>
      </c>
    </row>
    <row r="50" spans="1:3" ht="18" thickTop="1" thickBot="1" x14ac:dyDescent="0.3">
      <c r="A50" s="25">
        <v>44</v>
      </c>
      <c r="B50" s="26" t="s">
        <v>49</v>
      </c>
      <c r="C50" s="27">
        <v>12511753.559747897</v>
      </c>
    </row>
    <row r="51" spans="1:3" ht="18" thickTop="1" thickBot="1" x14ac:dyDescent="0.3">
      <c r="A51" s="25">
        <v>45</v>
      </c>
      <c r="B51" s="26" t="s">
        <v>50</v>
      </c>
      <c r="C51" s="27">
        <v>4613796.7407177696</v>
      </c>
    </row>
    <row r="52" spans="1:3" ht="18" thickTop="1" thickBot="1" x14ac:dyDescent="0.3">
      <c r="A52" s="22">
        <v>46</v>
      </c>
      <c r="B52" s="26" t="s">
        <v>51</v>
      </c>
      <c r="C52" s="27">
        <v>8581415.220707437</v>
      </c>
    </row>
    <row r="53" spans="1:3" ht="18" thickTop="1" thickBot="1" x14ac:dyDescent="0.3">
      <c r="A53" s="25">
        <v>47</v>
      </c>
      <c r="B53" s="26" t="s">
        <v>52</v>
      </c>
      <c r="C53" s="27">
        <v>53061608.798694551</v>
      </c>
    </row>
    <row r="54" spans="1:3" ht="18" thickTop="1" thickBot="1" x14ac:dyDescent="0.3">
      <c r="A54" s="25">
        <v>48</v>
      </c>
      <c r="B54" s="26" t="s">
        <v>53</v>
      </c>
      <c r="C54" s="27">
        <v>380980.51248277043</v>
      </c>
    </row>
    <row r="55" spans="1:3" ht="18" thickTop="1" thickBot="1" x14ac:dyDescent="0.3">
      <c r="A55" s="22">
        <v>49</v>
      </c>
      <c r="B55" s="26" t="s">
        <v>54</v>
      </c>
      <c r="C55" s="27">
        <v>1333376.3564376859</v>
      </c>
    </row>
    <row r="56" spans="1:3" ht="18" thickTop="1" thickBot="1" x14ac:dyDescent="0.3">
      <c r="A56" s="25">
        <v>50</v>
      </c>
      <c r="B56" s="26" t="s">
        <v>55</v>
      </c>
      <c r="C56" s="27">
        <v>139343253.65246901</v>
      </c>
    </row>
    <row r="57" spans="1:3" ht="18" thickTop="1" thickBot="1" x14ac:dyDescent="0.3">
      <c r="A57" s="25">
        <v>51</v>
      </c>
      <c r="B57" s="26" t="s">
        <v>56</v>
      </c>
      <c r="C57" s="27">
        <v>11914565.255685296</v>
      </c>
    </row>
    <row r="58" spans="1:3" ht="18" thickTop="1" thickBot="1" x14ac:dyDescent="0.3">
      <c r="A58" s="22">
        <v>52</v>
      </c>
      <c r="B58" s="26" t="s">
        <v>57</v>
      </c>
      <c r="C58" s="27">
        <v>8250478.5426074965</v>
      </c>
    </row>
    <row r="59" spans="1:3" ht="18" thickTop="1" thickBot="1" x14ac:dyDescent="0.3">
      <c r="A59" s="25">
        <v>53</v>
      </c>
      <c r="B59" s="26" t="s">
        <v>58</v>
      </c>
      <c r="C59" s="27">
        <v>8523167.1606958956</v>
      </c>
    </row>
    <row r="60" spans="1:3" ht="18" thickTop="1" thickBot="1" x14ac:dyDescent="0.3">
      <c r="A60" s="25">
        <v>54</v>
      </c>
      <c r="B60" s="26" t="s">
        <v>59</v>
      </c>
      <c r="C60" s="27">
        <v>12294984.253452497</v>
      </c>
    </row>
    <row r="61" spans="1:3" ht="18" thickTop="1" thickBot="1" x14ac:dyDescent="0.3">
      <c r="A61" s="22">
        <v>55</v>
      </c>
      <c r="B61" s="26" t="s">
        <v>60</v>
      </c>
      <c r="C61" s="27">
        <v>6012160.4554120889</v>
      </c>
    </row>
    <row r="62" spans="1:3" ht="18" thickTop="1" thickBot="1" x14ac:dyDescent="0.3">
      <c r="A62" s="25">
        <v>56</v>
      </c>
      <c r="B62" s="26" t="s">
        <v>61</v>
      </c>
      <c r="C62" s="27">
        <v>3573547.7953892821</v>
      </c>
    </row>
    <row r="63" spans="1:3" ht="18" thickTop="1" thickBot="1" x14ac:dyDescent="0.3">
      <c r="A63" s="25">
        <v>57</v>
      </c>
      <c r="B63" s="26" t="s">
        <v>62</v>
      </c>
      <c r="C63" s="27">
        <v>55638676.982293867</v>
      </c>
    </row>
    <row r="64" spans="1:3" ht="18" thickTop="1" thickBot="1" x14ac:dyDescent="0.3">
      <c r="A64" s="22">
        <v>58</v>
      </c>
      <c r="B64" s="26" t="s">
        <v>63</v>
      </c>
      <c r="C64" s="27">
        <v>220155389.38404045</v>
      </c>
    </row>
    <row r="65" spans="1:3" ht="18" thickTop="1" thickBot="1" x14ac:dyDescent="0.3">
      <c r="A65" s="25">
        <v>59</v>
      </c>
      <c r="B65" s="26" t="s">
        <v>64</v>
      </c>
      <c r="C65" s="27">
        <v>8390333.2275185287</v>
      </c>
    </row>
    <row r="66" spans="1:3" ht="18" thickTop="1" thickBot="1" x14ac:dyDescent="0.3">
      <c r="A66" s="25">
        <v>60</v>
      </c>
      <c r="B66" s="26" t="s">
        <v>65</v>
      </c>
      <c r="C66" s="27">
        <v>7262286.6304574171</v>
      </c>
    </row>
    <row r="67" spans="1:3" ht="18" thickTop="1" thickBot="1" x14ac:dyDescent="0.3">
      <c r="A67" s="22">
        <v>61</v>
      </c>
      <c r="B67" s="26" t="s">
        <v>66</v>
      </c>
      <c r="C67" s="27">
        <v>22449734.065293171</v>
      </c>
    </row>
    <row r="68" spans="1:3" ht="18" thickTop="1" thickBot="1" x14ac:dyDescent="0.3">
      <c r="A68" s="25">
        <v>62</v>
      </c>
      <c r="B68" s="26" t="s">
        <v>67</v>
      </c>
      <c r="C68" s="27">
        <v>6439747.6656815428</v>
      </c>
    </row>
    <row r="69" spans="1:3" ht="18" thickTop="1" thickBot="1" x14ac:dyDescent="0.3">
      <c r="A69" s="25">
        <v>63</v>
      </c>
      <c r="B69" s="26" t="s">
        <v>68</v>
      </c>
      <c r="C69" s="27">
        <v>9797681.9431551974</v>
      </c>
    </row>
    <row r="70" spans="1:3" ht="18" thickTop="1" thickBot="1" x14ac:dyDescent="0.3">
      <c r="A70" s="22">
        <v>64</v>
      </c>
      <c r="B70" s="26" t="s">
        <v>69</v>
      </c>
      <c r="C70" s="27">
        <v>14271151.412414562</v>
      </c>
    </row>
    <row r="71" spans="1:3" ht="18" thickTop="1" thickBot="1" x14ac:dyDescent="0.3">
      <c r="A71" s="25">
        <v>65</v>
      </c>
      <c r="B71" s="26" t="s">
        <v>70</v>
      </c>
      <c r="C71" s="27">
        <v>782596295.81483805</v>
      </c>
    </row>
    <row r="72" spans="1:3" ht="18" thickTop="1" thickBot="1" x14ac:dyDescent="0.3">
      <c r="A72" s="25">
        <v>66</v>
      </c>
      <c r="B72" s="26" t="s">
        <v>71</v>
      </c>
      <c r="C72" s="27">
        <v>12301449.948711101</v>
      </c>
    </row>
    <row r="73" spans="1:3" ht="18" thickTop="1" thickBot="1" x14ac:dyDescent="0.3">
      <c r="A73" s="22">
        <v>67</v>
      </c>
      <c r="B73" s="26" t="s">
        <v>72</v>
      </c>
      <c r="C73" s="27">
        <v>24602073.326065086</v>
      </c>
    </row>
    <row r="74" spans="1:3" ht="18" thickTop="1" thickBot="1" x14ac:dyDescent="0.3">
      <c r="A74" s="25">
        <v>68</v>
      </c>
      <c r="B74" s="26" t="s">
        <v>73</v>
      </c>
      <c r="C74" s="27">
        <v>33202401.687811367</v>
      </c>
    </row>
    <row r="75" spans="1:3" ht="18" thickTop="1" thickBot="1" x14ac:dyDescent="0.3">
      <c r="A75" s="25">
        <v>69</v>
      </c>
      <c r="B75" s="26" t="s">
        <v>74</v>
      </c>
      <c r="C75" s="27">
        <v>15172744.547210874</v>
      </c>
    </row>
    <row r="76" spans="1:3" ht="18" thickTop="1" thickBot="1" x14ac:dyDescent="0.3">
      <c r="A76" s="22">
        <v>70</v>
      </c>
      <c r="B76" s="26" t="s">
        <v>75</v>
      </c>
      <c r="C76" s="27">
        <v>88837489.481935844</v>
      </c>
    </row>
    <row r="77" spans="1:3" ht="18" thickTop="1" thickBot="1" x14ac:dyDescent="0.3">
      <c r="A77" s="25">
        <v>71</v>
      </c>
      <c r="B77" s="26" t="s">
        <v>76</v>
      </c>
      <c r="C77" s="27">
        <v>24269535.281346314</v>
      </c>
    </row>
    <row r="78" spans="1:3" ht="18" thickTop="1" thickBot="1" x14ac:dyDescent="0.3">
      <c r="A78" s="25">
        <v>72</v>
      </c>
      <c r="B78" s="26" t="s">
        <v>77</v>
      </c>
      <c r="C78" s="27">
        <v>8183826.0280526681</v>
      </c>
    </row>
    <row r="79" spans="1:3" ht="18" thickTop="1" thickBot="1" x14ac:dyDescent="0.3">
      <c r="A79" s="22">
        <v>73</v>
      </c>
      <c r="B79" s="26" t="s">
        <v>78</v>
      </c>
      <c r="C79" s="27">
        <v>22594530.529939253</v>
      </c>
    </row>
    <row r="80" spans="1:3" ht="18" thickTop="1" thickBot="1" x14ac:dyDescent="0.3">
      <c r="A80" s="25">
        <v>74</v>
      </c>
      <c r="B80" s="26" t="s">
        <v>79</v>
      </c>
      <c r="C80" s="27">
        <v>27755099.682408944</v>
      </c>
    </row>
    <row r="81" spans="1:5" ht="18" thickTop="1" thickBot="1" x14ac:dyDescent="0.3">
      <c r="A81" s="25">
        <v>75</v>
      </c>
      <c r="B81" s="26" t="s">
        <v>80</v>
      </c>
      <c r="C81" s="27">
        <v>3757479.1021913341</v>
      </c>
    </row>
    <row r="82" spans="1:5" ht="18" thickTop="1" thickBot="1" x14ac:dyDescent="0.3">
      <c r="A82" s="22">
        <v>76</v>
      </c>
      <c r="B82" s="26" t="s">
        <v>81</v>
      </c>
      <c r="C82" s="27">
        <v>4949443.656476019</v>
      </c>
    </row>
    <row r="83" spans="1:5" ht="18" thickTop="1" thickBot="1" x14ac:dyDescent="0.3">
      <c r="A83" s="25">
        <v>77</v>
      </c>
      <c r="B83" s="26" t="s">
        <v>82</v>
      </c>
      <c r="C83" s="27">
        <v>8526871.4981301203</v>
      </c>
    </row>
    <row r="84" spans="1:5" ht="18" thickTop="1" thickBot="1" x14ac:dyDescent="0.3">
      <c r="A84" s="28">
        <v>78</v>
      </c>
      <c r="B84" s="29" t="s">
        <v>83</v>
      </c>
      <c r="C84" s="30">
        <v>22104080.76537098</v>
      </c>
    </row>
    <row r="85" spans="1:5" x14ac:dyDescent="0.25">
      <c r="E85" s="3"/>
    </row>
    <row r="87" spans="1:5" x14ac:dyDescent="0.25">
      <c r="C87" s="4"/>
    </row>
  </sheetData>
  <sheetProtection algorithmName="SHA-512" hashValue="MTpxI9EWNuIb61+MkTuwJXfAssjvKFpsFvHW8b2suh1I+iiUbdIJKEOvda8Z+RlubHdPZ865a20LqZgbs3o7Dw==" saltValue="ww5eDhEvi0wCYBTgsYFM9Q==" spinCount="100000" sheet="1" objects="1" scenarios="1"/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1687754.5384504506</v>
      </c>
      <c r="D6" s="14">
        <f t="shared" ref="D6:D23" si="0">C6/C$23</f>
        <v>3.7712195790914657E-2</v>
      </c>
    </row>
    <row r="7" spans="1:4" ht="16.5" thickTop="1" thickBot="1" x14ac:dyDescent="0.3">
      <c r="A7" s="15">
        <v>3</v>
      </c>
      <c r="B7" s="16" t="s">
        <v>90</v>
      </c>
      <c r="C7" s="17">
        <v>490078.49657083576</v>
      </c>
      <c r="D7" s="14">
        <f t="shared" si="0"/>
        <v>1.0950606734889875E-2</v>
      </c>
    </row>
    <row r="8" spans="1:4" ht="16.5" thickTop="1" thickBot="1" x14ac:dyDescent="0.3">
      <c r="A8" s="15">
        <v>4</v>
      </c>
      <c r="B8" s="16" t="s">
        <v>91</v>
      </c>
      <c r="C8" s="17">
        <v>4885.60806932579</v>
      </c>
      <c r="D8" s="14">
        <f t="shared" si="0"/>
        <v>1.0916694570837671E-4</v>
      </c>
    </row>
    <row r="9" spans="1:4" ht="16.5" thickTop="1" thickBot="1" x14ac:dyDescent="0.3">
      <c r="A9" s="15">
        <v>5</v>
      </c>
      <c r="B9" s="16" t="s">
        <v>92</v>
      </c>
      <c r="C9" s="17">
        <v>135494.79330518912</v>
      </c>
      <c r="D9" s="14">
        <f t="shared" si="0"/>
        <v>3.0275766157714995E-3</v>
      </c>
    </row>
    <row r="10" spans="1:4" ht="16.5" thickTop="1" thickBot="1" x14ac:dyDescent="0.3">
      <c r="A10" s="15">
        <v>6</v>
      </c>
      <c r="B10" s="16" t="s">
        <v>93</v>
      </c>
      <c r="C10" s="17">
        <v>7349280.3039368475</v>
      </c>
      <c r="D10" s="14">
        <f t="shared" si="0"/>
        <v>0.16421671009034353</v>
      </c>
    </row>
    <row r="11" spans="1:4" ht="16.5" thickTop="1" thickBot="1" x14ac:dyDescent="0.3">
      <c r="A11" s="15">
        <v>7</v>
      </c>
      <c r="B11" s="16" t="s">
        <v>94</v>
      </c>
      <c r="C11" s="17">
        <v>7084016.2731692595</v>
      </c>
      <c r="D11" s="14">
        <f t="shared" si="0"/>
        <v>0.15828949209940332</v>
      </c>
    </row>
    <row r="12" spans="1:4" ht="16.5" thickTop="1" thickBot="1" x14ac:dyDescent="0.3">
      <c r="A12" s="15">
        <v>8</v>
      </c>
      <c r="B12" s="16" t="s">
        <v>95</v>
      </c>
      <c r="C12" s="17">
        <v>235508.05445120559</v>
      </c>
      <c r="D12" s="14">
        <f t="shared" si="0"/>
        <v>5.2623326778048546E-3</v>
      </c>
    </row>
    <row r="13" spans="1:4" ht="16.5" thickTop="1" thickBot="1" x14ac:dyDescent="0.3">
      <c r="A13" s="15">
        <v>9</v>
      </c>
      <c r="B13" s="16" t="s">
        <v>96</v>
      </c>
      <c r="C13" s="17">
        <v>1542635.7129063187</v>
      </c>
      <c r="D13" s="14">
        <f t="shared" si="0"/>
        <v>3.4469574048719559E-2</v>
      </c>
    </row>
    <row r="14" spans="1:4" ht="16.5" thickTop="1" thickBot="1" x14ac:dyDescent="0.3">
      <c r="A14" s="15">
        <v>10</v>
      </c>
      <c r="B14" s="16" t="s">
        <v>97</v>
      </c>
      <c r="C14" s="17">
        <v>1100011.2165028045</v>
      </c>
      <c r="D14" s="14">
        <f t="shared" si="0"/>
        <v>2.4579307845939986E-2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9818.4386790330991</v>
      </c>
      <c r="D16" s="14">
        <f t="shared" si="0"/>
        <v>2.1938906007311934E-4</v>
      </c>
    </row>
    <row r="17" spans="1:4" ht="16.5" thickTop="1" thickBot="1" x14ac:dyDescent="0.3">
      <c r="A17" s="15">
        <v>13</v>
      </c>
      <c r="B17" s="16" t="s">
        <v>100</v>
      </c>
      <c r="C17" s="17">
        <v>399350.56919809151</v>
      </c>
      <c r="D17" s="14">
        <f t="shared" si="0"/>
        <v>8.923327718400792E-3</v>
      </c>
    </row>
    <row r="18" spans="1:4" ht="16.5" thickTop="1" thickBot="1" x14ac:dyDescent="0.3">
      <c r="A18" s="15">
        <v>14</v>
      </c>
      <c r="B18" s="16" t="s">
        <v>101</v>
      </c>
      <c r="C18" s="17">
        <v>3468614.2107769079</v>
      </c>
      <c r="D18" s="14">
        <f t="shared" si="0"/>
        <v>7.7504788320738371E-2</v>
      </c>
    </row>
    <row r="19" spans="1:4" ht="16.5" thickTop="1" thickBot="1" x14ac:dyDescent="0.3">
      <c r="A19" s="15">
        <v>15</v>
      </c>
      <c r="B19" s="16" t="s">
        <v>102</v>
      </c>
      <c r="C19" s="17">
        <v>289094.75412691903</v>
      </c>
      <c r="D19" s="14">
        <f t="shared" si="0"/>
        <v>6.4597059118385409E-3</v>
      </c>
    </row>
    <row r="20" spans="1:4" ht="16.5" thickTop="1" thickBot="1" x14ac:dyDescent="0.3">
      <c r="A20" s="15">
        <v>16</v>
      </c>
      <c r="B20" s="16" t="s">
        <v>103</v>
      </c>
      <c r="C20" s="17">
        <v>1076861.7742721012</v>
      </c>
      <c r="D20" s="14">
        <f t="shared" si="0"/>
        <v>2.4062042877625173E-2</v>
      </c>
    </row>
    <row r="21" spans="1:4" ht="16.5" thickTop="1" thickBot="1" x14ac:dyDescent="0.3">
      <c r="A21" s="15">
        <v>17</v>
      </c>
      <c r="B21" s="16" t="s">
        <v>104</v>
      </c>
      <c r="C21" s="17">
        <v>17401688.798823126</v>
      </c>
      <c r="D21" s="14">
        <f t="shared" si="0"/>
        <v>0.38883373151898104</v>
      </c>
    </row>
    <row r="22" spans="1:4" ht="16.5" thickTop="1" thickBot="1" x14ac:dyDescent="0.3">
      <c r="A22" s="15">
        <v>18</v>
      </c>
      <c r="B22" s="16" t="s">
        <v>105</v>
      </c>
      <c r="C22" s="17">
        <v>2478453.7656417526</v>
      </c>
      <c r="D22" s="14">
        <f t="shared" si="0"/>
        <v>5.5380051742847401E-2</v>
      </c>
    </row>
    <row r="23" spans="1:4" ht="16.5" thickTop="1" thickBot="1" x14ac:dyDescent="0.3">
      <c r="A23" s="31"/>
      <c r="B23" s="18" t="s">
        <v>106</v>
      </c>
      <c r="C23" s="19">
        <f>SUM(C5:C22)</f>
        <v>44753547.308880165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312277.8240846126</v>
      </c>
      <c r="D5" s="14">
        <f>C5/C$23</f>
        <v>2.0083245148450897E-2</v>
      </c>
    </row>
    <row r="6" spans="1:4" ht="16.5" thickTop="1" thickBot="1" x14ac:dyDescent="0.3">
      <c r="A6" s="15">
        <v>2</v>
      </c>
      <c r="B6" s="16" t="s">
        <v>89</v>
      </c>
      <c r="C6" s="17">
        <v>221401.17865319288</v>
      </c>
      <c r="D6" s="14">
        <f t="shared" ref="D6:D23" si="0">C6/C$23</f>
        <v>1.4238776512812086E-2</v>
      </c>
    </row>
    <row r="7" spans="1:4" ht="16.5" thickTop="1" thickBot="1" x14ac:dyDescent="0.3">
      <c r="A7" s="15">
        <v>3</v>
      </c>
      <c r="B7" s="16" t="s">
        <v>90</v>
      </c>
      <c r="C7" s="17">
        <v>325315.17431367887</v>
      </c>
      <c r="D7" s="14">
        <f t="shared" si="0"/>
        <v>2.0921704624412937E-2</v>
      </c>
    </row>
    <row r="8" spans="1:4" ht="16.5" thickTop="1" thickBot="1" x14ac:dyDescent="0.3">
      <c r="A8" s="15">
        <v>4</v>
      </c>
      <c r="B8" s="16" t="s">
        <v>91</v>
      </c>
      <c r="C8" s="17">
        <v>74320.524473439567</v>
      </c>
      <c r="D8" s="14">
        <f t="shared" si="0"/>
        <v>4.7797095965325656E-3</v>
      </c>
    </row>
    <row r="9" spans="1:4" ht="16.5" thickTop="1" thickBot="1" x14ac:dyDescent="0.3">
      <c r="A9" s="15">
        <v>5</v>
      </c>
      <c r="B9" s="16" t="s">
        <v>92</v>
      </c>
      <c r="C9" s="17">
        <v>796907.9597937793</v>
      </c>
      <c r="D9" s="14">
        <f t="shared" si="0"/>
        <v>5.1250830776103568E-2</v>
      </c>
    </row>
    <row r="10" spans="1:4" ht="16.5" thickTop="1" thickBot="1" x14ac:dyDescent="0.3">
      <c r="A10" s="15">
        <v>6</v>
      </c>
      <c r="B10" s="16" t="s">
        <v>93</v>
      </c>
      <c r="C10" s="17">
        <v>220470.81712111321</v>
      </c>
      <c r="D10" s="14">
        <f t="shared" si="0"/>
        <v>1.4178943001482182E-2</v>
      </c>
    </row>
    <row r="11" spans="1:4" ht="16.5" thickTop="1" thickBot="1" x14ac:dyDescent="0.3">
      <c r="A11" s="15">
        <v>7</v>
      </c>
      <c r="B11" s="16" t="s">
        <v>94</v>
      </c>
      <c r="C11" s="17">
        <v>3064.0755490648785</v>
      </c>
      <c r="D11" s="14">
        <f t="shared" si="0"/>
        <v>1.9705715763079841E-4</v>
      </c>
    </row>
    <row r="12" spans="1:4" ht="16.5" thickTop="1" thickBot="1" x14ac:dyDescent="0.3">
      <c r="A12" s="15">
        <v>8</v>
      </c>
      <c r="B12" s="16" t="s">
        <v>95</v>
      </c>
      <c r="C12" s="17">
        <v>5475.1690712213322</v>
      </c>
      <c r="D12" s="14">
        <f t="shared" si="0"/>
        <v>3.5211966462517832E-4</v>
      </c>
    </row>
    <row r="13" spans="1:4" ht="16.5" thickTop="1" thickBot="1" x14ac:dyDescent="0.3">
      <c r="A13" s="15">
        <v>9</v>
      </c>
      <c r="B13" s="16" t="s">
        <v>96</v>
      </c>
      <c r="C13" s="17">
        <v>24648.771521947459</v>
      </c>
      <c r="D13" s="14">
        <f t="shared" si="0"/>
        <v>1.5852144561802018E-3</v>
      </c>
    </row>
    <row r="14" spans="1:4" ht="16.5" thickTop="1" thickBot="1" x14ac:dyDescent="0.3">
      <c r="A14" s="15">
        <v>10</v>
      </c>
      <c r="B14" s="16" t="s">
        <v>97</v>
      </c>
      <c r="C14" s="17">
        <v>722090.92748999083</v>
      </c>
      <c r="D14" s="14">
        <f t="shared" si="0"/>
        <v>4.6439189714362894E-2</v>
      </c>
    </row>
    <row r="15" spans="1:4" ht="16.5" thickTop="1" thickBot="1" x14ac:dyDescent="0.3">
      <c r="A15" s="15">
        <v>11</v>
      </c>
      <c r="B15" s="16" t="s">
        <v>98</v>
      </c>
      <c r="C15" s="17">
        <v>54364.75256382372</v>
      </c>
      <c r="D15" s="14">
        <f t="shared" si="0"/>
        <v>3.4963118382633348E-3</v>
      </c>
    </row>
    <row r="16" spans="1:4" ht="16.5" thickTop="1" thickBot="1" x14ac:dyDescent="0.3">
      <c r="A16" s="15">
        <v>12</v>
      </c>
      <c r="B16" s="16" t="s">
        <v>99</v>
      </c>
      <c r="C16" s="17">
        <v>2896143.8620511894</v>
      </c>
      <c r="D16" s="14">
        <f t="shared" si="0"/>
        <v>0.18625711683899684</v>
      </c>
    </row>
    <row r="17" spans="1:4" ht="16.5" thickTop="1" thickBot="1" x14ac:dyDescent="0.3">
      <c r="A17" s="15">
        <v>13</v>
      </c>
      <c r="B17" s="16" t="s">
        <v>100</v>
      </c>
      <c r="C17" s="17">
        <v>607429.62317720172</v>
      </c>
      <c r="D17" s="14">
        <f t="shared" si="0"/>
        <v>3.9065079528008667E-2</v>
      </c>
    </row>
    <row r="18" spans="1:4" ht="16.5" thickTop="1" thickBot="1" x14ac:dyDescent="0.3">
      <c r="A18" s="15">
        <v>14</v>
      </c>
      <c r="B18" s="16" t="s">
        <v>101</v>
      </c>
      <c r="C18" s="17">
        <v>4122372.4389077644</v>
      </c>
      <c r="D18" s="14">
        <f t="shared" si="0"/>
        <v>0.26511846150615448</v>
      </c>
    </row>
    <row r="19" spans="1:4" ht="16.5" thickTop="1" thickBot="1" x14ac:dyDescent="0.3">
      <c r="A19" s="15">
        <v>15</v>
      </c>
      <c r="B19" s="16" t="s">
        <v>102</v>
      </c>
      <c r="C19" s="17">
        <v>10323.044286410543</v>
      </c>
      <c r="D19" s="14">
        <f t="shared" si="0"/>
        <v>6.6389673903365055E-4</v>
      </c>
    </row>
    <row r="20" spans="1:4" ht="16.5" thickTop="1" thickBot="1" x14ac:dyDescent="0.3">
      <c r="A20" s="15">
        <v>16</v>
      </c>
      <c r="B20" s="16" t="s">
        <v>103</v>
      </c>
      <c r="C20" s="17">
        <v>1803289.1964444148</v>
      </c>
      <c r="D20" s="14">
        <f t="shared" si="0"/>
        <v>0.11597332955648303</v>
      </c>
    </row>
    <row r="21" spans="1:4" ht="16.5" thickTop="1" thickBot="1" x14ac:dyDescent="0.3">
      <c r="A21" s="15">
        <v>17</v>
      </c>
      <c r="B21" s="16" t="s">
        <v>104</v>
      </c>
      <c r="C21" s="17">
        <v>2634468.6821438856</v>
      </c>
      <c r="D21" s="14">
        <f t="shared" si="0"/>
        <v>0.16942823440794905</v>
      </c>
    </row>
    <row r="22" spans="1:4" ht="16.5" thickTop="1" thickBot="1" x14ac:dyDescent="0.3">
      <c r="A22" s="15">
        <v>18</v>
      </c>
      <c r="B22" s="16" t="s">
        <v>105</v>
      </c>
      <c r="C22" s="17">
        <v>714807.52788742899</v>
      </c>
      <c r="D22" s="14">
        <f t="shared" si="0"/>
        <v>4.5970778932517734E-2</v>
      </c>
    </row>
    <row r="23" spans="1:4" ht="16.5" thickTop="1" thickBot="1" x14ac:dyDescent="0.3">
      <c r="A23" s="31"/>
      <c r="B23" s="18" t="s">
        <v>106</v>
      </c>
      <c r="C23" s="19">
        <f>SUM(C5:C22)</f>
        <v>15549171.549534159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7" t="s">
        <v>2</v>
      </c>
      <c r="B1" s="48"/>
      <c r="C1" s="48"/>
      <c r="D1" s="49"/>
    </row>
    <row r="2" spans="1:6" x14ac:dyDescent="0.25">
      <c r="A2" s="50" t="s">
        <v>187</v>
      </c>
      <c r="B2" s="51"/>
      <c r="C2" s="51"/>
      <c r="D2" s="52"/>
    </row>
    <row r="3" spans="1:6" ht="15.75" thickBot="1" x14ac:dyDescent="0.3">
      <c r="A3" s="53" t="s">
        <v>116</v>
      </c>
      <c r="B3" s="54"/>
      <c r="C3" s="54"/>
      <c r="D3" s="55"/>
    </row>
    <row r="4" spans="1:6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6" ht="15.75" thickBot="1" x14ac:dyDescent="0.3">
      <c r="A5" s="11">
        <v>1</v>
      </c>
      <c r="B5" s="12" t="s">
        <v>88</v>
      </c>
      <c r="C5" s="13">
        <v>7931016.9801226081</v>
      </c>
      <c r="D5" s="14">
        <f>C5/C$23</f>
        <v>2.3986340616601289E-2</v>
      </c>
    </row>
    <row r="6" spans="1:6" ht="16.5" thickTop="1" thickBot="1" x14ac:dyDescent="0.3">
      <c r="A6" s="15">
        <v>2</v>
      </c>
      <c r="B6" s="16" t="s">
        <v>89</v>
      </c>
      <c r="C6" s="17">
        <v>18688962.42035998</v>
      </c>
      <c r="D6" s="14">
        <f t="shared" ref="D6:D23" si="0">C6/C$23</f>
        <v>5.6522362706968463E-2</v>
      </c>
    </row>
    <row r="7" spans="1:6" ht="16.5" thickTop="1" thickBot="1" x14ac:dyDescent="0.3">
      <c r="A7" s="15">
        <v>3</v>
      </c>
      <c r="B7" s="16" t="s">
        <v>90</v>
      </c>
      <c r="C7" s="17">
        <v>10910679.916743651</v>
      </c>
      <c r="D7" s="14">
        <f t="shared" si="0"/>
        <v>3.2997947866917614E-2</v>
      </c>
    </row>
    <row r="8" spans="1:6" ht="16.5" thickTop="1" thickBot="1" x14ac:dyDescent="0.3">
      <c r="A8" s="15">
        <v>4</v>
      </c>
      <c r="B8" s="16" t="s">
        <v>91</v>
      </c>
      <c r="C8" s="17">
        <v>245371.09404321256</v>
      </c>
      <c r="D8" s="14">
        <f t="shared" si="0"/>
        <v>7.4209330958936086E-4</v>
      </c>
    </row>
    <row r="9" spans="1:6" ht="16.5" thickTop="1" thickBot="1" x14ac:dyDescent="0.3">
      <c r="A9" s="15">
        <v>5</v>
      </c>
      <c r="B9" s="16" t="s">
        <v>92</v>
      </c>
      <c r="C9" s="17">
        <v>514325.13617713435</v>
      </c>
      <c r="D9" s="14">
        <f t="shared" si="0"/>
        <v>1.5555102119871982E-3</v>
      </c>
      <c r="F9" s="1" t="s">
        <v>117</v>
      </c>
    </row>
    <row r="10" spans="1:6" ht="16.5" thickTop="1" thickBot="1" x14ac:dyDescent="0.3">
      <c r="A10" s="15">
        <v>6</v>
      </c>
      <c r="B10" s="16" t="s">
        <v>93</v>
      </c>
      <c r="C10" s="17">
        <v>10181092.895183492</v>
      </c>
      <c r="D10" s="14">
        <f t="shared" si="0"/>
        <v>3.0791405773708903E-2</v>
      </c>
    </row>
    <row r="11" spans="1:6" ht="16.5" thickTop="1" thickBot="1" x14ac:dyDescent="0.3">
      <c r="A11" s="15">
        <v>7</v>
      </c>
      <c r="B11" s="16" t="s">
        <v>94</v>
      </c>
      <c r="C11" s="17">
        <v>10608861.04730794</v>
      </c>
      <c r="D11" s="14">
        <f t="shared" si="0"/>
        <v>3.2085135522051028E-2</v>
      </c>
    </row>
    <row r="12" spans="1:6" ht="16.5" thickTop="1" thickBot="1" x14ac:dyDescent="0.3">
      <c r="A12" s="15">
        <v>8</v>
      </c>
      <c r="B12" s="16" t="s">
        <v>95</v>
      </c>
      <c r="C12" s="17">
        <v>814900.24455478962</v>
      </c>
      <c r="D12" s="14">
        <f t="shared" si="0"/>
        <v>2.4645609615301439E-3</v>
      </c>
    </row>
    <row r="13" spans="1:6" ht="16.5" thickTop="1" thickBot="1" x14ac:dyDescent="0.3">
      <c r="A13" s="15">
        <v>9</v>
      </c>
      <c r="B13" s="16" t="s">
        <v>96</v>
      </c>
      <c r="C13" s="17">
        <v>2031156.7291814382</v>
      </c>
      <c r="D13" s="14">
        <f t="shared" si="0"/>
        <v>6.1429722410069254E-3</v>
      </c>
    </row>
    <row r="14" spans="1:6" ht="16.5" thickTop="1" thickBot="1" x14ac:dyDescent="0.3">
      <c r="A14" s="15">
        <v>10</v>
      </c>
      <c r="B14" s="16" t="s">
        <v>97</v>
      </c>
      <c r="C14" s="17">
        <v>9383358.6280079521</v>
      </c>
      <c r="D14" s="14">
        <f t="shared" si="0"/>
        <v>2.8378761102544486E-2</v>
      </c>
    </row>
    <row r="15" spans="1:6" ht="16.5" thickTop="1" thickBot="1" x14ac:dyDescent="0.3">
      <c r="A15" s="15">
        <v>11</v>
      </c>
      <c r="B15" s="16" t="s">
        <v>98</v>
      </c>
      <c r="C15" s="17">
        <v>830652.09642062744</v>
      </c>
      <c r="D15" s="14">
        <f t="shared" si="0"/>
        <v>2.5122004111925492E-3</v>
      </c>
    </row>
    <row r="16" spans="1:6" ht="16.5" thickTop="1" thickBot="1" x14ac:dyDescent="0.3">
      <c r="A16" s="15">
        <v>12</v>
      </c>
      <c r="B16" s="16" t="s">
        <v>99</v>
      </c>
      <c r="C16" s="17">
        <v>22890678.259976607</v>
      </c>
      <c r="D16" s="14">
        <f t="shared" si="0"/>
        <v>6.9229911758471721E-2</v>
      </c>
    </row>
    <row r="17" spans="1:4" ht="16.5" thickTop="1" thickBot="1" x14ac:dyDescent="0.3">
      <c r="A17" s="15">
        <v>13</v>
      </c>
      <c r="B17" s="16" t="s">
        <v>100</v>
      </c>
      <c r="C17" s="17">
        <v>13765630.801171171</v>
      </c>
      <c r="D17" s="14">
        <f t="shared" si="0"/>
        <v>4.163237955823483E-2</v>
      </c>
    </row>
    <row r="18" spans="1:4" ht="16.5" thickTop="1" thickBot="1" x14ac:dyDescent="0.3">
      <c r="A18" s="15">
        <v>14</v>
      </c>
      <c r="B18" s="16" t="s">
        <v>101</v>
      </c>
      <c r="C18" s="17">
        <v>25307207.196071308</v>
      </c>
      <c r="D18" s="14">
        <f t="shared" si="0"/>
        <v>7.6538392665310553E-2</v>
      </c>
    </row>
    <row r="19" spans="1:4" ht="16.5" thickTop="1" thickBot="1" x14ac:dyDescent="0.3">
      <c r="A19" s="15">
        <v>15</v>
      </c>
      <c r="B19" s="16" t="s">
        <v>102</v>
      </c>
      <c r="C19" s="17">
        <v>1633738.8213334228</v>
      </c>
      <c r="D19" s="14">
        <f t="shared" si="0"/>
        <v>4.9410329022473469E-3</v>
      </c>
    </row>
    <row r="20" spans="1:4" ht="16.5" thickTop="1" thickBot="1" x14ac:dyDescent="0.3">
      <c r="A20" s="15">
        <v>16</v>
      </c>
      <c r="B20" s="16" t="s">
        <v>103</v>
      </c>
      <c r="C20" s="17">
        <v>8077370.7566186879</v>
      </c>
      <c r="D20" s="14">
        <f t="shared" si="0"/>
        <v>2.4428968786779113E-2</v>
      </c>
    </row>
    <row r="21" spans="1:4" ht="16.5" thickTop="1" thickBot="1" x14ac:dyDescent="0.3">
      <c r="A21" s="15">
        <v>17</v>
      </c>
      <c r="B21" s="16" t="s">
        <v>104</v>
      </c>
      <c r="C21" s="17">
        <v>172044874.97540233</v>
      </c>
      <c r="D21" s="14">
        <f t="shared" si="0"/>
        <v>0.52032759264585349</v>
      </c>
    </row>
    <row r="22" spans="1:4" ht="16.5" thickTop="1" thickBot="1" x14ac:dyDescent="0.3">
      <c r="A22" s="15">
        <v>18</v>
      </c>
      <c r="B22" s="16" t="s">
        <v>105</v>
      </c>
      <c r="C22" s="17">
        <v>14787347.724176858</v>
      </c>
      <c r="D22" s="14">
        <f t="shared" si="0"/>
        <v>4.4722430959005043E-2</v>
      </c>
    </row>
    <row r="23" spans="1:4" ht="16.5" thickTop="1" thickBot="1" x14ac:dyDescent="0.3">
      <c r="A23" s="31"/>
      <c r="B23" s="18" t="s">
        <v>106</v>
      </c>
      <c r="C23" s="19">
        <f>SUM(C5:C22)</f>
        <v>330647225.72285318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159012.76752587108</v>
      </c>
      <c r="D5" s="14">
        <f>C5/C$23</f>
        <v>7.2923416124611546E-3</v>
      </c>
    </row>
    <row r="6" spans="1:4" ht="16.5" thickTop="1" thickBot="1" x14ac:dyDescent="0.3">
      <c r="A6" s="15">
        <v>2</v>
      </c>
      <c r="B6" s="16" t="s">
        <v>89</v>
      </c>
      <c r="C6" s="17">
        <v>624287.34476174472</v>
      </c>
      <c r="D6" s="14">
        <f t="shared" ref="D6:D23" si="0">C6/C$23</f>
        <v>2.8629880815062656E-2</v>
      </c>
    </row>
    <row r="7" spans="1:4" ht="16.5" thickTop="1" thickBot="1" x14ac:dyDescent="0.3">
      <c r="A7" s="15">
        <v>3</v>
      </c>
      <c r="B7" s="16" t="s">
        <v>90</v>
      </c>
      <c r="C7" s="17">
        <v>436995.58983438573</v>
      </c>
      <c r="D7" s="14">
        <f t="shared" si="0"/>
        <v>2.0040661978245389E-2</v>
      </c>
    </row>
    <row r="8" spans="1:4" ht="16.5" thickTop="1" thickBot="1" x14ac:dyDescent="0.3">
      <c r="A8" s="15">
        <v>4</v>
      </c>
      <c r="B8" s="16" t="s">
        <v>91</v>
      </c>
      <c r="C8" s="17">
        <v>15175.523934795094</v>
      </c>
      <c r="D8" s="14">
        <f t="shared" si="0"/>
        <v>6.9595106356853704E-4</v>
      </c>
    </row>
    <row r="9" spans="1:4" ht="16.5" thickTop="1" thickBot="1" x14ac:dyDescent="0.3">
      <c r="A9" s="15">
        <v>5</v>
      </c>
      <c r="B9" s="16" t="s">
        <v>92</v>
      </c>
      <c r="C9" s="17">
        <v>377383.14337021328</v>
      </c>
      <c r="D9" s="14">
        <f t="shared" si="0"/>
        <v>1.7306829150006798E-2</v>
      </c>
    </row>
    <row r="10" spans="1:4" ht="16.5" thickTop="1" thickBot="1" x14ac:dyDescent="0.3">
      <c r="A10" s="15">
        <v>6</v>
      </c>
      <c r="B10" s="16" t="s">
        <v>93</v>
      </c>
      <c r="C10" s="17">
        <v>610961.00523499842</v>
      </c>
      <c r="D10" s="14">
        <f t="shared" si="0"/>
        <v>2.8018733535603683E-2</v>
      </c>
    </row>
    <row r="11" spans="1:4" ht="16.5" thickTop="1" thickBot="1" x14ac:dyDescent="0.3">
      <c r="A11" s="15">
        <v>7</v>
      </c>
      <c r="B11" s="16" t="s">
        <v>94</v>
      </c>
      <c r="C11" s="17">
        <v>129712.02720250387</v>
      </c>
      <c r="D11" s="14">
        <f t="shared" si="0"/>
        <v>5.9486066956957739E-3</v>
      </c>
    </row>
    <row r="12" spans="1:4" ht="16.5" thickTop="1" thickBot="1" x14ac:dyDescent="0.3">
      <c r="A12" s="15">
        <v>8</v>
      </c>
      <c r="B12" s="16" t="s">
        <v>95</v>
      </c>
      <c r="C12" s="17">
        <v>4092.4581937731646</v>
      </c>
      <c r="D12" s="14">
        <f t="shared" si="0"/>
        <v>1.8768054696522508E-4</v>
      </c>
    </row>
    <row r="13" spans="1:4" ht="16.5" thickTop="1" thickBot="1" x14ac:dyDescent="0.3">
      <c r="A13" s="15">
        <v>9</v>
      </c>
      <c r="B13" s="16" t="s">
        <v>96</v>
      </c>
      <c r="C13" s="17">
        <v>293082.38596642693</v>
      </c>
      <c r="D13" s="14">
        <f t="shared" si="0"/>
        <v>1.3440787883366966E-2</v>
      </c>
    </row>
    <row r="14" spans="1:4" ht="16.5" thickTop="1" thickBot="1" x14ac:dyDescent="0.3">
      <c r="A14" s="15">
        <v>10</v>
      </c>
      <c r="B14" s="16" t="s">
        <v>97</v>
      </c>
      <c r="C14" s="17">
        <v>1245539.910690048</v>
      </c>
      <c r="D14" s="14">
        <f t="shared" si="0"/>
        <v>5.712058636567291E-2</v>
      </c>
    </row>
    <row r="15" spans="1:4" ht="16.5" thickTop="1" thickBot="1" x14ac:dyDescent="0.3">
      <c r="A15" s="15">
        <v>11</v>
      </c>
      <c r="B15" s="16" t="s">
        <v>98</v>
      </c>
      <c r="C15" s="17">
        <v>177336.74257588779</v>
      </c>
      <c r="D15" s="14">
        <f t="shared" si="0"/>
        <v>8.1326809628293334E-3</v>
      </c>
    </row>
    <row r="16" spans="1:4" ht="16.5" thickTop="1" thickBot="1" x14ac:dyDescent="0.3">
      <c r="A16" s="15">
        <v>12</v>
      </c>
      <c r="B16" s="16" t="s">
        <v>99</v>
      </c>
      <c r="C16" s="17">
        <v>89419.964145916834</v>
      </c>
      <c r="D16" s="14">
        <f t="shared" si="0"/>
        <v>4.1008086059502197E-3</v>
      </c>
    </row>
    <row r="17" spans="1:4" ht="16.5" thickTop="1" thickBot="1" x14ac:dyDescent="0.3">
      <c r="A17" s="15">
        <v>13</v>
      </c>
      <c r="B17" s="16" t="s">
        <v>100</v>
      </c>
      <c r="C17" s="17">
        <v>1082683.0457370377</v>
      </c>
      <c r="D17" s="14">
        <f t="shared" si="0"/>
        <v>4.9651954056141021E-2</v>
      </c>
    </row>
    <row r="18" spans="1:4" ht="16.5" thickTop="1" thickBot="1" x14ac:dyDescent="0.3">
      <c r="A18" s="15">
        <v>14</v>
      </c>
      <c r="B18" s="16" t="s">
        <v>101</v>
      </c>
      <c r="C18" s="17">
        <v>8550062.4970169067</v>
      </c>
      <c r="D18" s="14">
        <f t="shared" si="0"/>
        <v>0.39210673146730618</v>
      </c>
    </row>
    <row r="19" spans="1:4" ht="16.5" thickTop="1" thickBot="1" x14ac:dyDescent="0.3">
      <c r="A19" s="15">
        <v>15</v>
      </c>
      <c r="B19" s="16" t="s">
        <v>102</v>
      </c>
      <c r="C19" s="17">
        <v>36749.17621314391</v>
      </c>
      <c r="D19" s="14">
        <f t="shared" si="0"/>
        <v>1.6853209405287277E-3</v>
      </c>
    </row>
    <row r="20" spans="1:4" ht="16.5" thickTop="1" thickBot="1" x14ac:dyDescent="0.3">
      <c r="A20" s="15">
        <v>16</v>
      </c>
      <c r="B20" s="16" t="s">
        <v>103</v>
      </c>
      <c r="C20" s="17">
        <v>1998077.1781157372</v>
      </c>
      <c r="D20" s="14">
        <f t="shared" si="0"/>
        <v>9.1632021614313011E-2</v>
      </c>
    </row>
    <row r="21" spans="1:4" ht="16.5" thickTop="1" thickBot="1" x14ac:dyDescent="0.3">
      <c r="A21" s="15">
        <v>17</v>
      </c>
      <c r="B21" s="16" t="s">
        <v>104</v>
      </c>
      <c r="C21" s="17">
        <v>2495687.6627589799</v>
      </c>
      <c r="D21" s="14">
        <f t="shared" si="0"/>
        <v>0.11445248880334229</v>
      </c>
    </row>
    <row r="22" spans="1:4" ht="16.5" thickTop="1" thickBot="1" x14ac:dyDescent="0.3">
      <c r="A22" s="15">
        <v>18</v>
      </c>
      <c r="B22" s="16" t="s">
        <v>105</v>
      </c>
      <c r="C22" s="17">
        <v>3479188.4381454079</v>
      </c>
      <c r="D22" s="14">
        <f t="shared" si="0"/>
        <v>0.15955593390294026</v>
      </c>
    </row>
    <row r="23" spans="1:4" ht="16.5" thickTop="1" thickBot="1" x14ac:dyDescent="0.3">
      <c r="A23" s="31"/>
      <c r="B23" s="18" t="s">
        <v>106</v>
      </c>
      <c r="C23" s="19">
        <f>SUM(C5:C22)</f>
        <v>21805446.861423776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4387975.7492805989</v>
      </c>
      <c r="D5" s="14">
        <f>C5/C$23</f>
        <v>1.7307178877357339E-2</v>
      </c>
    </row>
    <row r="6" spans="1:4" ht="16.5" thickTop="1" thickBot="1" x14ac:dyDescent="0.3">
      <c r="A6" s="15">
        <v>2</v>
      </c>
      <c r="B6" s="16" t="s">
        <v>89</v>
      </c>
      <c r="C6" s="17">
        <v>7063031.3348478246</v>
      </c>
      <c r="D6" s="14">
        <f t="shared" ref="D6:D23" si="0">C6/C$23</f>
        <v>2.7858209277622493E-2</v>
      </c>
    </row>
    <row r="7" spans="1:4" ht="16.5" thickTop="1" thickBot="1" x14ac:dyDescent="0.3">
      <c r="A7" s="15">
        <v>3</v>
      </c>
      <c r="B7" s="16" t="s">
        <v>90</v>
      </c>
      <c r="C7" s="17">
        <v>4831786.3025170499</v>
      </c>
      <c r="D7" s="14">
        <f t="shared" si="0"/>
        <v>1.9057669096858094E-2</v>
      </c>
    </row>
    <row r="8" spans="1:4" ht="16.5" thickTop="1" thickBot="1" x14ac:dyDescent="0.3">
      <c r="A8" s="15">
        <v>4</v>
      </c>
      <c r="B8" s="16" t="s">
        <v>91</v>
      </c>
      <c r="C8" s="17">
        <v>406232.87212794711</v>
      </c>
      <c r="D8" s="14">
        <f t="shared" si="0"/>
        <v>1.6022752598242344E-3</v>
      </c>
    </row>
    <row r="9" spans="1:4" ht="16.5" thickTop="1" thickBot="1" x14ac:dyDescent="0.3">
      <c r="A9" s="15">
        <v>5</v>
      </c>
      <c r="B9" s="16" t="s">
        <v>92</v>
      </c>
      <c r="C9" s="17">
        <v>3393017.9464225746</v>
      </c>
      <c r="D9" s="14">
        <f t="shared" si="0"/>
        <v>1.3382837984564248E-2</v>
      </c>
    </row>
    <row r="10" spans="1:4" ht="16.5" thickTop="1" thickBot="1" x14ac:dyDescent="0.3">
      <c r="A10" s="15">
        <v>6</v>
      </c>
      <c r="B10" s="16" t="s">
        <v>93</v>
      </c>
      <c r="C10" s="17">
        <v>7553587.472863378</v>
      </c>
      <c r="D10" s="14">
        <f t="shared" si="0"/>
        <v>2.9793074763470432E-2</v>
      </c>
    </row>
    <row r="11" spans="1:4" ht="16.5" thickTop="1" thickBot="1" x14ac:dyDescent="0.3">
      <c r="A11" s="15">
        <v>7</v>
      </c>
      <c r="B11" s="16" t="s">
        <v>94</v>
      </c>
      <c r="C11" s="17">
        <v>6518837.6271838257</v>
      </c>
      <c r="D11" s="14">
        <f t="shared" si="0"/>
        <v>2.5711784962488736E-2</v>
      </c>
    </row>
    <row r="12" spans="1:4" ht="16.5" thickTop="1" thickBot="1" x14ac:dyDescent="0.3">
      <c r="A12" s="15">
        <v>8</v>
      </c>
      <c r="B12" s="16" t="s">
        <v>95</v>
      </c>
      <c r="C12" s="17">
        <v>412411.23149290244</v>
      </c>
      <c r="D12" s="14">
        <f t="shared" si="0"/>
        <v>1.6266441207313188E-3</v>
      </c>
    </row>
    <row r="13" spans="1:4" ht="16.5" thickTop="1" thickBot="1" x14ac:dyDescent="0.3">
      <c r="A13" s="15">
        <v>9</v>
      </c>
      <c r="B13" s="16" t="s">
        <v>96</v>
      </c>
      <c r="C13" s="17">
        <v>891962.44570779998</v>
      </c>
      <c r="D13" s="14">
        <f t="shared" si="0"/>
        <v>3.5181036728110806E-3</v>
      </c>
    </row>
    <row r="14" spans="1:4" ht="16.5" thickTop="1" thickBot="1" x14ac:dyDescent="0.3">
      <c r="A14" s="15">
        <v>10</v>
      </c>
      <c r="B14" s="16" t="s">
        <v>97</v>
      </c>
      <c r="C14" s="17">
        <v>10860855.196176847</v>
      </c>
      <c r="D14" s="14">
        <f t="shared" si="0"/>
        <v>4.2837694276712017E-2</v>
      </c>
    </row>
    <row r="15" spans="1:4" ht="16.5" thickTop="1" thickBot="1" x14ac:dyDescent="0.3">
      <c r="A15" s="15">
        <v>11</v>
      </c>
      <c r="B15" s="16" t="s">
        <v>98</v>
      </c>
      <c r="C15" s="17">
        <v>888251.53278636374</v>
      </c>
      <c r="D15" s="14">
        <f t="shared" si="0"/>
        <v>3.5034669844154981E-3</v>
      </c>
    </row>
    <row r="16" spans="1:4" ht="16.5" thickTop="1" thickBot="1" x14ac:dyDescent="0.3">
      <c r="A16" s="15">
        <v>12</v>
      </c>
      <c r="B16" s="16" t="s">
        <v>99</v>
      </c>
      <c r="C16" s="17">
        <v>32677048.506623685</v>
      </c>
      <c r="D16" s="14">
        <f t="shared" si="0"/>
        <v>0.12888574504563732</v>
      </c>
    </row>
    <row r="17" spans="1:4" ht="16.5" thickTop="1" thickBot="1" x14ac:dyDescent="0.3">
      <c r="A17" s="15">
        <v>13</v>
      </c>
      <c r="B17" s="16" t="s">
        <v>100</v>
      </c>
      <c r="C17" s="17">
        <v>7854810.6739537399</v>
      </c>
      <c r="D17" s="14">
        <f t="shared" si="0"/>
        <v>3.0981167889129978E-2</v>
      </c>
    </row>
    <row r="18" spans="1:4" ht="16.5" thickTop="1" thickBot="1" x14ac:dyDescent="0.3">
      <c r="A18" s="15">
        <v>14</v>
      </c>
      <c r="B18" s="16" t="s">
        <v>101</v>
      </c>
      <c r="C18" s="17">
        <v>22521318.178378504</v>
      </c>
      <c r="D18" s="14">
        <f t="shared" si="0"/>
        <v>8.8829224348147356E-2</v>
      </c>
    </row>
    <row r="19" spans="1:4" ht="16.5" thickTop="1" thickBot="1" x14ac:dyDescent="0.3">
      <c r="A19" s="15">
        <v>15</v>
      </c>
      <c r="B19" s="16" t="s">
        <v>102</v>
      </c>
      <c r="C19" s="17">
        <v>2017320.6188858273</v>
      </c>
      <c r="D19" s="14">
        <f t="shared" si="0"/>
        <v>7.9567734187597407E-3</v>
      </c>
    </row>
    <row r="20" spans="1:4" ht="16.5" thickTop="1" thickBot="1" x14ac:dyDescent="0.3">
      <c r="A20" s="15">
        <v>16</v>
      </c>
      <c r="B20" s="16" t="s">
        <v>103</v>
      </c>
      <c r="C20" s="17">
        <v>7809428.9947559228</v>
      </c>
      <c r="D20" s="14">
        <f t="shared" si="0"/>
        <v>3.0802172178007316E-2</v>
      </c>
    </row>
    <row r="21" spans="1:4" ht="16.5" thickTop="1" thickBot="1" x14ac:dyDescent="0.3">
      <c r="A21" s="15">
        <v>17</v>
      </c>
      <c r="B21" s="16" t="s">
        <v>104</v>
      </c>
      <c r="C21" s="17">
        <v>122407079.10557894</v>
      </c>
      <c r="D21" s="14">
        <f t="shared" si="0"/>
        <v>0.4828014863761298</v>
      </c>
    </row>
    <row r="22" spans="1:4" ht="16.5" thickTop="1" thickBot="1" x14ac:dyDescent="0.3">
      <c r="A22" s="15">
        <v>18</v>
      </c>
      <c r="B22" s="16" t="s">
        <v>105</v>
      </c>
      <c r="C22" s="17">
        <v>11040053.028133258</v>
      </c>
      <c r="D22" s="14">
        <f t="shared" si="0"/>
        <v>4.3544491467332934E-2</v>
      </c>
    </row>
    <row r="23" spans="1:4" ht="16.5" thickTop="1" thickBot="1" x14ac:dyDescent="0.3">
      <c r="A23" s="31"/>
      <c r="B23" s="18" t="s">
        <v>106</v>
      </c>
      <c r="C23" s="19">
        <f>SUM(C5:C22)</f>
        <v>253535008.81771702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148349.34105561583</v>
      </c>
      <c r="D6" s="14">
        <f t="shared" ref="D6:D23" si="0">C6/C$23</f>
        <v>1.1766722095342276E-2</v>
      </c>
    </row>
    <row r="7" spans="1:4" ht="16.5" thickTop="1" thickBot="1" x14ac:dyDescent="0.3">
      <c r="A7" s="15">
        <v>3</v>
      </c>
      <c r="B7" s="16" t="s">
        <v>90</v>
      </c>
      <c r="C7" s="17">
        <v>560450.85837941151</v>
      </c>
      <c r="D7" s="14">
        <f t="shared" si="0"/>
        <v>4.4453648743705845E-2</v>
      </c>
    </row>
    <row r="8" spans="1:4" ht="16.5" thickTop="1" thickBot="1" x14ac:dyDescent="0.3">
      <c r="A8" s="15">
        <v>4</v>
      </c>
      <c r="B8" s="16" t="s">
        <v>91</v>
      </c>
      <c r="C8" s="17">
        <v>320054.44514938642</v>
      </c>
      <c r="D8" s="14">
        <f t="shared" si="0"/>
        <v>2.5385968583709017E-2</v>
      </c>
    </row>
    <row r="9" spans="1:4" ht="16.5" thickTop="1" thickBot="1" x14ac:dyDescent="0.3">
      <c r="A9" s="15">
        <v>5</v>
      </c>
      <c r="B9" s="16" t="s">
        <v>92</v>
      </c>
      <c r="C9" s="17">
        <v>145964.18741318365</v>
      </c>
      <c r="D9" s="14">
        <f t="shared" si="0"/>
        <v>1.1577537297718732E-2</v>
      </c>
    </row>
    <row r="10" spans="1:4" ht="16.5" thickTop="1" thickBot="1" x14ac:dyDescent="0.3">
      <c r="A10" s="15">
        <v>6</v>
      </c>
      <c r="B10" s="16" t="s">
        <v>93</v>
      </c>
      <c r="C10" s="17">
        <v>148774.80435150964</v>
      </c>
      <c r="D10" s="14">
        <f t="shared" si="0"/>
        <v>1.180046884695524E-2</v>
      </c>
    </row>
    <row r="11" spans="1:4" ht="16.5" thickTop="1" thickBot="1" x14ac:dyDescent="0.3">
      <c r="A11" s="15">
        <v>7</v>
      </c>
      <c r="B11" s="16" t="s">
        <v>94</v>
      </c>
      <c r="C11" s="17">
        <v>4791.5584717886986</v>
      </c>
      <c r="D11" s="14">
        <f t="shared" si="0"/>
        <v>3.8005518959456289E-4</v>
      </c>
    </row>
    <row r="12" spans="1:4" ht="16.5" thickTop="1" thickBot="1" x14ac:dyDescent="0.3">
      <c r="A12" s="15">
        <v>8</v>
      </c>
      <c r="B12" s="16" t="s">
        <v>95</v>
      </c>
      <c r="C12" s="17">
        <v>14585.625374320243</v>
      </c>
      <c r="D12" s="14">
        <f t="shared" si="0"/>
        <v>1.1568976251944195E-3</v>
      </c>
    </row>
    <row r="13" spans="1:4" ht="16.5" thickTop="1" thickBot="1" x14ac:dyDescent="0.3">
      <c r="A13" s="15">
        <v>9</v>
      </c>
      <c r="B13" s="16" t="s">
        <v>96</v>
      </c>
      <c r="C13" s="17">
        <v>32641.431641152329</v>
      </c>
      <c r="D13" s="14">
        <f t="shared" si="0"/>
        <v>2.5890418668699034E-3</v>
      </c>
    </row>
    <row r="14" spans="1:4" ht="16.5" thickTop="1" thickBot="1" x14ac:dyDescent="0.3">
      <c r="A14" s="15">
        <v>10</v>
      </c>
      <c r="B14" s="16" t="s">
        <v>97</v>
      </c>
      <c r="C14" s="17">
        <v>1425356.5964365308</v>
      </c>
      <c r="D14" s="14">
        <f t="shared" si="0"/>
        <v>0.11305594509343921</v>
      </c>
    </row>
    <row r="15" spans="1:4" ht="16.5" thickTop="1" thickBot="1" x14ac:dyDescent="0.3">
      <c r="A15" s="15">
        <v>11</v>
      </c>
      <c r="B15" s="16" t="s">
        <v>98</v>
      </c>
      <c r="C15" s="17">
        <v>187115.12551499467</v>
      </c>
      <c r="D15" s="14">
        <f t="shared" si="0"/>
        <v>1.4841533276137754E-2</v>
      </c>
    </row>
    <row r="16" spans="1:4" ht="16.5" thickTop="1" thickBot="1" x14ac:dyDescent="0.3">
      <c r="A16" s="15">
        <v>12</v>
      </c>
      <c r="B16" s="16" t="s">
        <v>99</v>
      </c>
      <c r="C16" s="17">
        <v>597602.68332254339</v>
      </c>
      <c r="D16" s="14">
        <f t="shared" si="0"/>
        <v>4.7400444437774678E-2</v>
      </c>
    </row>
    <row r="17" spans="1:4" ht="16.5" thickTop="1" thickBot="1" x14ac:dyDescent="0.3">
      <c r="A17" s="15">
        <v>13</v>
      </c>
      <c r="B17" s="16" t="s">
        <v>100</v>
      </c>
      <c r="C17" s="17">
        <v>937228.3701910841</v>
      </c>
      <c r="D17" s="14">
        <f t="shared" si="0"/>
        <v>7.4338758052013509E-2</v>
      </c>
    </row>
    <row r="18" spans="1:4" ht="16.5" thickTop="1" thickBot="1" x14ac:dyDescent="0.3">
      <c r="A18" s="15">
        <v>14</v>
      </c>
      <c r="B18" s="16" t="s">
        <v>101</v>
      </c>
      <c r="C18" s="17">
        <v>4143643.9363334831</v>
      </c>
      <c r="D18" s="14">
        <f t="shared" si="0"/>
        <v>0.32866412694483971</v>
      </c>
    </row>
    <row r="19" spans="1:4" ht="16.5" thickTop="1" thickBot="1" x14ac:dyDescent="0.3">
      <c r="A19" s="15">
        <v>15</v>
      </c>
      <c r="B19" s="16" t="s">
        <v>102</v>
      </c>
      <c r="C19" s="17">
        <v>89551.702311608038</v>
      </c>
      <c r="D19" s="14">
        <f t="shared" si="0"/>
        <v>7.1030311747085637E-3</v>
      </c>
    </row>
    <row r="20" spans="1:4" ht="16.5" thickTop="1" thickBot="1" x14ac:dyDescent="0.3">
      <c r="A20" s="15">
        <v>16</v>
      </c>
      <c r="B20" s="16" t="s">
        <v>103</v>
      </c>
      <c r="C20" s="17">
        <v>1502389.804323294</v>
      </c>
      <c r="D20" s="14">
        <f t="shared" si="0"/>
        <v>0.11916603862581596</v>
      </c>
    </row>
    <row r="21" spans="1:4" ht="16.5" thickTop="1" thickBot="1" x14ac:dyDescent="0.3">
      <c r="A21" s="15">
        <v>17</v>
      </c>
      <c r="B21" s="16" t="s">
        <v>104</v>
      </c>
      <c r="C21" s="17">
        <v>1109150.1025402758</v>
      </c>
      <c r="D21" s="14">
        <f t="shared" si="0"/>
        <v>8.7975186985960394E-2</v>
      </c>
    </row>
    <row r="22" spans="1:4" ht="16.5" thickTop="1" thickBot="1" x14ac:dyDescent="0.3">
      <c r="A22" s="15">
        <v>18</v>
      </c>
      <c r="B22" s="16" t="s">
        <v>105</v>
      </c>
      <c r="C22" s="17">
        <v>1239882.7617569894</v>
      </c>
      <c r="D22" s="14">
        <f t="shared" si="0"/>
        <v>9.8344595160220191E-2</v>
      </c>
    </row>
    <row r="23" spans="1:4" ht="16.5" thickTop="1" thickBot="1" x14ac:dyDescent="0.3">
      <c r="A23" s="31"/>
      <c r="B23" s="18" t="s">
        <v>106</v>
      </c>
      <c r="C23" s="19">
        <f>SUM(C5:C22)</f>
        <v>12607533.334567172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1325899.9716142525</v>
      </c>
      <c r="D6" s="14">
        <f t="shared" ref="D6:D23" si="0">C6/C$23</f>
        <v>2.9806743665639991E-2</v>
      </c>
    </row>
    <row r="7" spans="1:4" ht="16.5" thickTop="1" thickBot="1" x14ac:dyDescent="0.3">
      <c r="A7" s="15">
        <v>3</v>
      </c>
      <c r="B7" s="16" t="s">
        <v>90</v>
      </c>
      <c r="C7" s="17">
        <v>347887.74084843439</v>
      </c>
      <c r="D7" s="14">
        <f t="shared" si="0"/>
        <v>7.8206508317994559E-3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76595.560067724</v>
      </c>
      <c r="D9" s="14">
        <f t="shared" si="0"/>
        <v>1.7218977854605443E-3</v>
      </c>
    </row>
    <row r="10" spans="1:4" ht="16.5" thickTop="1" thickBot="1" x14ac:dyDescent="0.3">
      <c r="A10" s="15">
        <v>6</v>
      </c>
      <c r="B10" s="16" t="s">
        <v>93</v>
      </c>
      <c r="C10" s="17">
        <v>3317420.4703164906</v>
      </c>
      <c r="D10" s="14">
        <f t="shared" si="0"/>
        <v>7.4576893963942514E-2</v>
      </c>
    </row>
    <row r="11" spans="1:4" ht="16.5" thickTop="1" thickBot="1" x14ac:dyDescent="0.3">
      <c r="A11" s="15">
        <v>7</v>
      </c>
      <c r="B11" s="16" t="s">
        <v>94</v>
      </c>
      <c r="C11" s="17">
        <v>1618241.3916244917</v>
      </c>
      <c r="D11" s="14">
        <f t="shared" si="0"/>
        <v>3.6378691742903778E-2</v>
      </c>
    </row>
    <row r="12" spans="1:4" ht="16.5" thickTop="1" thickBot="1" x14ac:dyDescent="0.3">
      <c r="A12" s="15">
        <v>8</v>
      </c>
      <c r="B12" s="16" t="s">
        <v>95</v>
      </c>
      <c r="C12" s="17">
        <v>29582.397428607597</v>
      </c>
      <c r="D12" s="14">
        <f t="shared" si="0"/>
        <v>6.6502372429805398E-4</v>
      </c>
    </row>
    <row r="13" spans="1:4" ht="16.5" thickTop="1" thickBot="1" x14ac:dyDescent="0.3">
      <c r="A13" s="15">
        <v>9</v>
      </c>
      <c r="B13" s="16" t="s">
        <v>96</v>
      </c>
      <c r="C13" s="17">
        <v>91576.457432309719</v>
      </c>
      <c r="D13" s="14">
        <f t="shared" si="0"/>
        <v>2.0586741465640338E-3</v>
      </c>
    </row>
    <row r="14" spans="1:4" ht="16.5" thickTop="1" thickBot="1" x14ac:dyDescent="0.3">
      <c r="A14" s="15">
        <v>10</v>
      </c>
      <c r="B14" s="16" t="s">
        <v>97</v>
      </c>
      <c r="C14" s="17">
        <v>1250627.1040321349</v>
      </c>
      <c r="D14" s="14">
        <f t="shared" si="0"/>
        <v>2.8114580518320314E-2</v>
      </c>
    </row>
    <row r="15" spans="1:4" ht="16.5" thickTop="1" thickBot="1" x14ac:dyDescent="0.3">
      <c r="A15" s="15">
        <v>11</v>
      </c>
      <c r="B15" s="16" t="s">
        <v>98</v>
      </c>
      <c r="C15" s="17">
        <v>54132.005369989507</v>
      </c>
      <c r="D15" s="14">
        <f t="shared" si="0"/>
        <v>1.216908396344505E-3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375646.6179857463</v>
      </c>
      <c r="D17" s="14">
        <f t="shared" si="0"/>
        <v>8.4446811153739455E-3</v>
      </c>
    </row>
    <row r="18" spans="1:4" ht="16.5" thickTop="1" thickBot="1" x14ac:dyDescent="0.3">
      <c r="A18" s="15">
        <v>14</v>
      </c>
      <c r="B18" s="16" t="s">
        <v>101</v>
      </c>
      <c r="C18" s="17">
        <v>4308113.310313615</v>
      </c>
      <c r="D18" s="14">
        <f t="shared" si="0"/>
        <v>9.6848051792860712E-2</v>
      </c>
    </row>
    <row r="19" spans="1:4" ht="16.5" thickTop="1" thickBot="1" x14ac:dyDescent="0.3">
      <c r="A19" s="15">
        <v>15</v>
      </c>
      <c r="B19" s="16" t="s">
        <v>102</v>
      </c>
      <c r="C19" s="17">
        <v>128696.54006082001</v>
      </c>
      <c r="D19" s="14">
        <f t="shared" si="0"/>
        <v>2.8931479465810375E-3</v>
      </c>
    </row>
    <row r="20" spans="1:4" ht="16.5" thickTop="1" thickBot="1" x14ac:dyDescent="0.3">
      <c r="A20" s="15">
        <v>16</v>
      </c>
      <c r="B20" s="16" t="s">
        <v>103</v>
      </c>
      <c r="C20" s="17">
        <v>1814697.075835465</v>
      </c>
      <c r="D20" s="14">
        <f t="shared" si="0"/>
        <v>4.0795091430887193E-2</v>
      </c>
    </row>
    <row r="21" spans="1:4" ht="16.5" thickTop="1" thickBot="1" x14ac:dyDescent="0.3">
      <c r="A21" s="15">
        <v>17</v>
      </c>
      <c r="B21" s="16" t="s">
        <v>104</v>
      </c>
      <c r="C21" s="17">
        <v>27636502.991503473</v>
      </c>
      <c r="D21" s="14">
        <f t="shared" si="0"/>
        <v>0.62127926549356149</v>
      </c>
    </row>
    <row r="22" spans="1:4" ht="16.5" thickTop="1" thickBot="1" x14ac:dyDescent="0.3">
      <c r="A22" s="15">
        <v>18</v>
      </c>
      <c r="B22" s="16" t="s">
        <v>105</v>
      </c>
      <c r="C22" s="17">
        <v>2107601.5616710167</v>
      </c>
      <c r="D22" s="14">
        <f t="shared" si="0"/>
        <v>4.737969744546245E-2</v>
      </c>
    </row>
    <row r="23" spans="1:4" ht="16.5" thickTop="1" thickBot="1" x14ac:dyDescent="0.3">
      <c r="A23" s="31"/>
      <c r="B23" s="18" t="s">
        <v>106</v>
      </c>
      <c r="C23" s="19">
        <f>SUM(C5:C22)</f>
        <v>44483221.196104571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2481841.518494559</v>
      </c>
      <c r="D5" s="14">
        <f>C5/C$23</f>
        <v>1.2106574141827954E-2</v>
      </c>
    </row>
    <row r="6" spans="1:4" ht="16.5" thickTop="1" thickBot="1" x14ac:dyDescent="0.3">
      <c r="A6" s="15">
        <v>2</v>
      </c>
      <c r="B6" s="16" t="s">
        <v>89</v>
      </c>
      <c r="C6" s="17">
        <v>7393447.1864249185</v>
      </c>
      <c r="D6" s="14">
        <f t="shared" ref="D6:D23" si="0">C6/C$23</f>
        <v>3.606568584622491E-2</v>
      </c>
    </row>
    <row r="7" spans="1:4" ht="16.5" thickTop="1" thickBot="1" x14ac:dyDescent="0.3">
      <c r="A7" s="15">
        <v>3</v>
      </c>
      <c r="B7" s="16" t="s">
        <v>90</v>
      </c>
      <c r="C7" s="17">
        <v>2593908.1298360508</v>
      </c>
      <c r="D7" s="14">
        <f t="shared" si="0"/>
        <v>1.2653241899990113E-2</v>
      </c>
    </row>
    <row r="8" spans="1:4" ht="16.5" thickTop="1" thickBot="1" x14ac:dyDescent="0.3">
      <c r="A8" s="15">
        <v>4</v>
      </c>
      <c r="B8" s="16" t="s">
        <v>91</v>
      </c>
      <c r="C8" s="17">
        <v>665.63293332943272</v>
      </c>
      <c r="D8" s="14">
        <f t="shared" si="0"/>
        <v>3.2469980047248802E-6</v>
      </c>
    </row>
    <row r="9" spans="1:4" ht="16.5" thickTop="1" thickBot="1" x14ac:dyDescent="0.3">
      <c r="A9" s="15">
        <v>5</v>
      </c>
      <c r="B9" s="16" t="s">
        <v>92</v>
      </c>
      <c r="C9" s="17">
        <v>535410.03053551482</v>
      </c>
      <c r="D9" s="14">
        <f t="shared" si="0"/>
        <v>2.611762750624155E-3</v>
      </c>
    </row>
    <row r="10" spans="1:4" ht="16.5" thickTop="1" thickBot="1" x14ac:dyDescent="0.3">
      <c r="A10" s="15">
        <v>6</v>
      </c>
      <c r="B10" s="16" t="s">
        <v>93</v>
      </c>
      <c r="C10" s="17">
        <v>5644310.8584469156</v>
      </c>
      <c r="D10" s="14">
        <f t="shared" si="0"/>
        <v>2.7533292266285366E-2</v>
      </c>
    </row>
    <row r="11" spans="1:4" ht="16.5" thickTop="1" thickBot="1" x14ac:dyDescent="0.3">
      <c r="A11" s="15">
        <v>7</v>
      </c>
      <c r="B11" s="16" t="s">
        <v>94</v>
      </c>
      <c r="C11" s="17">
        <v>5286056.4352571182</v>
      </c>
      <c r="D11" s="14">
        <f t="shared" si="0"/>
        <v>2.5785705362099808E-2</v>
      </c>
    </row>
    <row r="12" spans="1:4" ht="16.5" thickTop="1" thickBot="1" x14ac:dyDescent="0.3">
      <c r="A12" s="15">
        <v>8</v>
      </c>
      <c r="B12" s="16" t="s">
        <v>95</v>
      </c>
      <c r="C12" s="17">
        <v>455481.27364164876</v>
      </c>
      <c r="D12" s="14">
        <f t="shared" si="0"/>
        <v>2.2218654045652901E-3</v>
      </c>
    </row>
    <row r="13" spans="1:4" ht="16.5" thickTop="1" thickBot="1" x14ac:dyDescent="0.3">
      <c r="A13" s="15">
        <v>9</v>
      </c>
      <c r="B13" s="16" t="s">
        <v>96</v>
      </c>
      <c r="C13" s="17">
        <v>295864.90150798386</v>
      </c>
      <c r="D13" s="14">
        <f t="shared" si="0"/>
        <v>1.4432470161284733E-3</v>
      </c>
    </row>
    <row r="14" spans="1:4" ht="16.5" thickTop="1" thickBot="1" x14ac:dyDescent="0.3">
      <c r="A14" s="15">
        <v>10</v>
      </c>
      <c r="B14" s="16" t="s">
        <v>97</v>
      </c>
      <c r="C14" s="17">
        <v>7071584.1743552582</v>
      </c>
      <c r="D14" s="14">
        <f t="shared" si="0"/>
        <v>3.4495618462753522E-2</v>
      </c>
    </row>
    <row r="15" spans="1:4" ht="16.5" thickTop="1" thickBot="1" x14ac:dyDescent="0.3">
      <c r="A15" s="15">
        <v>11</v>
      </c>
      <c r="B15" s="16" t="s">
        <v>98</v>
      </c>
      <c r="C15" s="17">
        <v>722301.05371074204</v>
      </c>
      <c r="D15" s="14">
        <f t="shared" si="0"/>
        <v>3.5234285486423272E-3</v>
      </c>
    </row>
    <row r="16" spans="1:4" ht="16.5" thickTop="1" thickBot="1" x14ac:dyDescent="0.3">
      <c r="A16" s="15">
        <v>12</v>
      </c>
      <c r="B16" s="16" t="s">
        <v>99</v>
      </c>
      <c r="C16" s="17">
        <v>15597247.253073376</v>
      </c>
      <c r="D16" s="14">
        <f t="shared" si="0"/>
        <v>7.6084322415677724E-2</v>
      </c>
    </row>
    <row r="17" spans="1:4" ht="16.5" thickTop="1" thickBot="1" x14ac:dyDescent="0.3">
      <c r="A17" s="15">
        <v>13</v>
      </c>
      <c r="B17" s="16" t="s">
        <v>100</v>
      </c>
      <c r="C17" s="17">
        <v>10919442.493801951</v>
      </c>
      <c r="D17" s="14">
        <f t="shared" si="0"/>
        <v>5.3265705788832329E-2</v>
      </c>
    </row>
    <row r="18" spans="1:4" ht="16.5" thickTop="1" thickBot="1" x14ac:dyDescent="0.3">
      <c r="A18" s="15">
        <v>14</v>
      </c>
      <c r="B18" s="16" t="s">
        <v>101</v>
      </c>
      <c r="C18" s="17">
        <v>22260873.632079117</v>
      </c>
      <c r="D18" s="14">
        <f t="shared" si="0"/>
        <v>0.10858989789650406</v>
      </c>
    </row>
    <row r="19" spans="1:4" ht="16.5" thickTop="1" thickBot="1" x14ac:dyDescent="0.3">
      <c r="A19" s="15">
        <v>15</v>
      </c>
      <c r="B19" s="16" t="s">
        <v>102</v>
      </c>
      <c r="C19" s="17">
        <v>2240506.1968685733</v>
      </c>
      <c r="D19" s="14">
        <f t="shared" si="0"/>
        <v>1.0929325738763455E-2</v>
      </c>
    </row>
    <row r="20" spans="1:4" ht="16.5" thickTop="1" thickBot="1" x14ac:dyDescent="0.3">
      <c r="A20" s="15">
        <v>16</v>
      </c>
      <c r="B20" s="16" t="s">
        <v>103</v>
      </c>
      <c r="C20" s="17">
        <v>8382016.5360803278</v>
      </c>
      <c r="D20" s="14">
        <f t="shared" si="0"/>
        <v>4.0887987365784285E-2</v>
      </c>
    </row>
    <row r="21" spans="1:4" ht="16.5" thickTop="1" thickBot="1" x14ac:dyDescent="0.3">
      <c r="A21" s="15">
        <v>17</v>
      </c>
      <c r="B21" s="16" t="s">
        <v>104</v>
      </c>
      <c r="C21" s="17">
        <v>97064766.475637272</v>
      </c>
      <c r="D21" s="14">
        <f t="shared" si="0"/>
        <v>0.47348784486824408</v>
      </c>
    </row>
    <row r="22" spans="1:4" ht="16.5" thickTop="1" thickBot="1" x14ac:dyDescent="0.3">
      <c r="A22" s="15">
        <v>18</v>
      </c>
      <c r="B22" s="16" t="s">
        <v>105</v>
      </c>
      <c r="C22" s="17">
        <v>16053765.70293702</v>
      </c>
      <c r="D22" s="14">
        <f t="shared" si="0"/>
        <v>7.8311247229047379E-2</v>
      </c>
    </row>
    <row r="23" spans="1:4" ht="16.5" thickTop="1" thickBot="1" x14ac:dyDescent="0.3">
      <c r="A23" s="31"/>
      <c r="B23" s="18" t="s">
        <v>106</v>
      </c>
      <c r="C23" s="19">
        <f>SUM(C5:C22)</f>
        <v>204999489.48562169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372314.67444162548</v>
      </c>
      <c r="D5" s="14">
        <f>C5/C$23</f>
        <v>4.5419850002692094E-2</v>
      </c>
    </row>
    <row r="6" spans="1:4" ht="16.5" thickTop="1" thickBot="1" x14ac:dyDescent="0.3">
      <c r="A6" s="15">
        <v>2</v>
      </c>
      <c r="B6" s="16" t="s">
        <v>89</v>
      </c>
      <c r="C6" s="17">
        <v>12528.3905624567</v>
      </c>
      <c r="D6" s="14">
        <f t="shared" ref="D6:D23" si="0">C6/C$23</f>
        <v>1.5283781682130417E-3</v>
      </c>
    </row>
    <row r="7" spans="1:4" ht="16.5" thickTop="1" thickBot="1" x14ac:dyDescent="0.3">
      <c r="A7" s="15">
        <v>3</v>
      </c>
      <c r="B7" s="16" t="s">
        <v>90</v>
      </c>
      <c r="C7" s="17">
        <v>1401060.7874643221</v>
      </c>
      <c r="D7" s="14">
        <f t="shared" si="0"/>
        <v>0.17091985672259755</v>
      </c>
    </row>
    <row r="8" spans="1:4" ht="16.5" thickTop="1" thickBot="1" x14ac:dyDescent="0.3">
      <c r="A8" s="15">
        <v>4</v>
      </c>
      <c r="B8" s="16" t="s">
        <v>91</v>
      </c>
      <c r="C8" s="17">
        <v>22166.143520567592</v>
      </c>
      <c r="D8" s="14">
        <f t="shared" si="0"/>
        <v>2.7041182713311959E-3</v>
      </c>
    </row>
    <row r="9" spans="1:4" ht="16.5" thickTop="1" thickBot="1" x14ac:dyDescent="0.3">
      <c r="A9" s="15">
        <v>5</v>
      </c>
      <c r="B9" s="16" t="s">
        <v>92</v>
      </c>
      <c r="C9" s="17">
        <v>311122.87999212428</v>
      </c>
      <c r="D9" s="14">
        <f t="shared" si="0"/>
        <v>3.7954868587548658E-2</v>
      </c>
    </row>
    <row r="10" spans="1:4" ht="16.5" thickTop="1" thickBot="1" x14ac:dyDescent="0.3">
      <c r="A10" s="15">
        <v>6</v>
      </c>
      <c r="B10" s="16" t="s">
        <v>93</v>
      </c>
      <c r="C10" s="17">
        <v>37073.858413075453</v>
      </c>
      <c r="D10" s="14">
        <f t="shared" si="0"/>
        <v>4.5227577738329115E-3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3281.5890476561221</v>
      </c>
      <c r="D12" s="14">
        <f t="shared" si="0"/>
        <v>4.0033147374207896E-4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319518.24010871159</v>
      </c>
      <c r="D14" s="14">
        <f t="shared" si="0"/>
        <v>3.897904524076775E-2</v>
      </c>
    </row>
    <row r="15" spans="1:4" ht="16.5" thickTop="1" thickBot="1" x14ac:dyDescent="0.3">
      <c r="A15" s="15">
        <v>11</v>
      </c>
      <c r="B15" s="16" t="s">
        <v>98</v>
      </c>
      <c r="C15" s="17">
        <v>25142.213107017662</v>
      </c>
      <c r="D15" s="14">
        <f t="shared" si="0"/>
        <v>3.0671784553458594E-3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541516.56299886713</v>
      </c>
      <c r="D17" s="14">
        <f t="shared" si="0"/>
        <v>6.6061325953023123E-2</v>
      </c>
    </row>
    <row r="18" spans="1:4" ht="16.5" thickTop="1" thickBot="1" x14ac:dyDescent="0.3">
      <c r="A18" s="15">
        <v>14</v>
      </c>
      <c r="B18" s="16" t="s">
        <v>101</v>
      </c>
      <c r="C18" s="17">
        <v>1438466.2522418229</v>
      </c>
      <c r="D18" s="14">
        <f t="shared" si="0"/>
        <v>0.17548306821036136</v>
      </c>
    </row>
    <row r="19" spans="1:4" ht="16.5" thickTop="1" thickBot="1" x14ac:dyDescent="0.3">
      <c r="A19" s="15">
        <v>15</v>
      </c>
      <c r="B19" s="16" t="s">
        <v>102</v>
      </c>
      <c r="C19" s="17">
        <v>96514.661706490297</v>
      </c>
      <c r="D19" s="14">
        <f t="shared" si="0"/>
        <v>1.1774130214834358E-2</v>
      </c>
    </row>
    <row r="20" spans="1:4" ht="16.5" thickTop="1" thickBot="1" x14ac:dyDescent="0.3">
      <c r="A20" s="15">
        <v>16</v>
      </c>
      <c r="B20" s="16" t="s">
        <v>103</v>
      </c>
      <c r="C20" s="17">
        <v>1079663.4011706042</v>
      </c>
      <c r="D20" s="14">
        <f t="shared" si="0"/>
        <v>0.13171156846855311</v>
      </c>
    </row>
    <row r="21" spans="1:4" ht="16.5" thickTop="1" thickBot="1" x14ac:dyDescent="0.3">
      <c r="A21" s="15">
        <v>17</v>
      </c>
      <c r="B21" s="16" t="s">
        <v>104</v>
      </c>
      <c r="C21" s="17">
        <v>1681201.473282492</v>
      </c>
      <c r="D21" s="14">
        <f t="shared" si="0"/>
        <v>0.20509510901045097</v>
      </c>
    </row>
    <row r="22" spans="1:4" ht="16.5" thickTop="1" thickBot="1" x14ac:dyDescent="0.3">
      <c r="A22" s="15">
        <v>18</v>
      </c>
      <c r="B22" s="16" t="s">
        <v>105</v>
      </c>
      <c r="C22" s="17">
        <v>855608.61647143913</v>
      </c>
      <c r="D22" s="14">
        <f t="shared" si="0"/>
        <v>0.10437841344670586</v>
      </c>
    </row>
    <row r="23" spans="1:4" ht="16.5" thickTop="1" thickBot="1" x14ac:dyDescent="0.3">
      <c r="A23" s="31"/>
      <c r="B23" s="18" t="s">
        <v>106</v>
      </c>
      <c r="C23" s="19">
        <f>SUM(C5:C22)</f>
        <v>8197179.7445292734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532363.01648932463</v>
      </c>
      <c r="D5" s="14">
        <f>C5/C$23</f>
        <v>1.0315776991901593E-2</v>
      </c>
    </row>
    <row r="6" spans="1:4" ht="16.5" thickTop="1" thickBot="1" x14ac:dyDescent="0.3">
      <c r="A6" s="15">
        <v>2</v>
      </c>
      <c r="B6" s="16" t="s">
        <v>89</v>
      </c>
      <c r="C6" s="17">
        <v>1467935.7896657574</v>
      </c>
      <c r="D6" s="14">
        <f t="shared" ref="D6:D23" si="0">C6/C$23</f>
        <v>2.8444684877779399E-2</v>
      </c>
    </row>
    <row r="7" spans="1:4" ht="16.5" thickTop="1" thickBot="1" x14ac:dyDescent="0.3">
      <c r="A7" s="15">
        <v>3</v>
      </c>
      <c r="B7" s="16" t="s">
        <v>90</v>
      </c>
      <c r="C7" s="17">
        <v>491708.60960790154</v>
      </c>
      <c r="D7" s="14">
        <f t="shared" si="0"/>
        <v>9.5280028938952935E-3</v>
      </c>
    </row>
    <row r="8" spans="1:4" ht="16.5" thickTop="1" thickBot="1" x14ac:dyDescent="0.3">
      <c r="A8" s="15">
        <v>4</v>
      </c>
      <c r="B8" s="16" t="s">
        <v>91</v>
      </c>
      <c r="C8" s="17">
        <v>9905.2739636061888</v>
      </c>
      <c r="D8" s="14">
        <f t="shared" si="0"/>
        <v>1.9193782078642878E-4</v>
      </c>
    </row>
    <row r="9" spans="1:4" ht="16.5" thickTop="1" thickBot="1" x14ac:dyDescent="0.3">
      <c r="A9" s="15">
        <v>5</v>
      </c>
      <c r="B9" s="16" t="s">
        <v>92</v>
      </c>
      <c r="C9" s="17">
        <v>860845.90114341979</v>
      </c>
      <c r="D9" s="14">
        <f t="shared" si="0"/>
        <v>1.6680900185646459E-2</v>
      </c>
    </row>
    <row r="10" spans="1:4" ht="16.5" thickTop="1" thickBot="1" x14ac:dyDescent="0.3">
      <c r="A10" s="15">
        <v>6</v>
      </c>
      <c r="B10" s="16" t="s">
        <v>93</v>
      </c>
      <c r="C10" s="17">
        <v>2099793.3664468578</v>
      </c>
      <c r="D10" s="14">
        <f t="shared" si="0"/>
        <v>4.0688401384799143E-2</v>
      </c>
    </row>
    <row r="11" spans="1:4" ht="16.5" thickTop="1" thickBot="1" x14ac:dyDescent="0.3">
      <c r="A11" s="15">
        <v>7</v>
      </c>
      <c r="B11" s="16" t="s">
        <v>94</v>
      </c>
      <c r="C11" s="17">
        <v>1159099.9094010126</v>
      </c>
      <c r="D11" s="14">
        <f t="shared" si="0"/>
        <v>2.2460268287539765E-2</v>
      </c>
    </row>
    <row r="12" spans="1:4" ht="16.5" thickTop="1" thickBot="1" x14ac:dyDescent="0.3">
      <c r="A12" s="15">
        <v>8</v>
      </c>
      <c r="B12" s="16" t="s">
        <v>95</v>
      </c>
      <c r="C12" s="17">
        <v>20888.225427426951</v>
      </c>
      <c r="D12" s="14">
        <f t="shared" si="0"/>
        <v>4.047581604877049E-4</v>
      </c>
    </row>
    <row r="13" spans="1:4" ht="16.5" thickTop="1" thickBot="1" x14ac:dyDescent="0.3">
      <c r="A13" s="15">
        <v>9</v>
      </c>
      <c r="B13" s="16" t="s">
        <v>96</v>
      </c>
      <c r="C13" s="17">
        <v>29791.693408605563</v>
      </c>
      <c r="D13" s="14">
        <f t="shared" si="0"/>
        <v>5.7728365024478049E-4</v>
      </c>
    </row>
    <row r="14" spans="1:4" ht="16.5" thickTop="1" thickBot="1" x14ac:dyDescent="0.3">
      <c r="A14" s="15">
        <v>10</v>
      </c>
      <c r="B14" s="16" t="s">
        <v>97</v>
      </c>
      <c r="C14" s="17">
        <v>1085376.8387977462</v>
      </c>
      <c r="D14" s="14">
        <f t="shared" si="0"/>
        <v>2.1031711584790745E-2</v>
      </c>
    </row>
    <row r="15" spans="1:4" ht="16.5" thickTop="1" thickBot="1" x14ac:dyDescent="0.3">
      <c r="A15" s="15">
        <v>11</v>
      </c>
      <c r="B15" s="16" t="s">
        <v>98</v>
      </c>
      <c r="C15" s="17">
        <v>133853.68696861513</v>
      </c>
      <c r="D15" s="14">
        <f t="shared" si="0"/>
        <v>2.5937278540079183E-3</v>
      </c>
    </row>
    <row r="16" spans="1:4" ht="16.5" thickTop="1" thickBot="1" x14ac:dyDescent="0.3">
      <c r="A16" s="15">
        <v>12</v>
      </c>
      <c r="B16" s="16" t="s">
        <v>99</v>
      </c>
      <c r="C16" s="17">
        <v>4033559.9207788794</v>
      </c>
      <c r="D16" s="14">
        <f t="shared" si="0"/>
        <v>7.8159645462639982E-2</v>
      </c>
    </row>
    <row r="17" spans="1:4" ht="16.5" thickTop="1" thickBot="1" x14ac:dyDescent="0.3">
      <c r="A17" s="15">
        <v>13</v>
      </c>
      <c r="B17" s="16" t="s">
        <v>100</v>
      </c>
      <c r="C17" s="17">
        <v>863591.53997155931</v>
      </c>
      <c r="D17" s="14">
        <f t="shared" si="0"/>
        <v>1.6734103351482756E-2</v>
      </c>
    </row>
    <row r="18" spans="1:4" ht="16.5" thickTop="1" thickBot="1" x14ac:dyDescent="0.3">
      <c r="A18" s="15">
        <v>14</v>
      </c>
      <c r="B18" s="16" t="s">
        <v>101</v>
      </c>
      <c r="C18" s="17">
        <v>4416416.3030755678</v>
      </c>
      <c r="D18" s="14">
        <f t="shared" si="0"/>
        <v>8.5578382184329699E-2</v>
      </c>
    </row>
    <row r="19" spans="1:4" ht="16.5" thickTop="1" thickBot="1" x14ac:dyDescent="0.3">
      <c r="A19" s="15">
        <v>15</v>
      </c>
      <c r="B19" s="16" t="s">
        <v>102</v>
      </c>
      <c r="C19" s="17">
        <v>124141.12852087048</v>
      </c>
      <c r="D19" s="14">
        <f t="shared" si="0"/>
        <v>2.4055243465057161E-3</v>
      </c>
    </row>
    <row r="20" spans="1:4" ht="16.5" thickTop="1" thickBot="1" x14ac:dyDescent="0.3">
      <c r="A20" s="15">
        <v>16</v>
      </c>
      <c r="B20" s="16" t="s">
        <v>103</v>
      </c>
      <c r="C20" s="17">
        <v>1965373.8113453584</v>
      </c>
      <c r="D20" s="14">
        <f t="shared" si="0"/>
        <v>3.8083708513904531E-2</v>
      </c>
    </row>
    <row r="21" spans="1:4" ht="16.5" thickTop="1" thickBot="1" x14ac:dyDescent="0.3">
      <c r="A21" s="15">
        <v>17</v>
      </c>
      <c r="B21" s="16" t="s">
        <v>104</v>
      </c>
      <c r="C21" s="17">
        <v>29449076.388536859</v>
      </c>
      <c r="D21" s="14">
        <f t="shared" si="0"/>
        <v>0.57064464516143343</v>
      </c>
    </row>
    <row r="22" spans="1:4" ht="16.5" thickTop="1" thickBot="1" x14ac:dyDescent="0.3">
      <c r="A22" s="15">
        <v>18</v>
      </c>
      <c r="B22" s="16" t="s">
        <v>105</v>
      </c>
      <c r="C22" s="17">
        <v>2862959.9843147313</v>
      </c>
      <c r="D22" s="14">
        <f t="shared" si="0"/>
        <v>5.5476537287824694E-2</v>
      </c>
    </row>
    <row r="23" spans="1:4" ht="16.5" thickTop="1" thickBot="1" x14ac:dyDescent="0.3">
      <c r="A23" s="31"/>
      <c r="B23" s="18" t="s">
        <v>106</v>
      </c>
      <c r="C23" s="19">
        <f>SUM(C5:C22)</f>
        <v>51606681.387864098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86906.384569201808</v>
      </c>
      <c r="D5" s="14">
        <f>C5/C$23</f>
        <v>1.947861485165937E-2</v>
      </c>
    </row>
    <row r="6" spans="1:4" ht="16.5" thickTop="1" thickBot="1" x14ac:dyDescent="0.3">
      <c r="A6" s="15">
        <v>2</v>
      </c>
      <c r="B6" s="16" t="s">
        <v>89</v>
      </c>
      <c r="C6" s="17">
        <v>24181.857857297709</v>
      </c>
      <c r="D6" s="14">
        <f t="shared" ref="D6:D23" si="0">C6/C$23</f>
        <v>5.4199596259214304E-3</v>
      </c>
    </row>
    <row r="7" spans="1:4" ht="16.5" thickTop="1" thickBot="1" x14ac:dyDescent="0.3">
      <c r="A7" s="15">
        <v>3</v>
      </c>
      <c r="B7" s="16" t="s">
        <v>90</v>
      </c>
      <c r="C7" s="17">
        <v>78888.434568912387</v>
      </c>
      <c r="D7" s="14">
        <f t="shared" si="0"/>
        <v>1.7681525250824143E-2</v>
      </c>
    </row>
    <row r="8" spans="1:4" ht="16.5" thickTop="1" thickBot="1" x14ac:dyDescent="0.3">
      <c r="A8" s="15">
        <v>4</v>
      </c>
      <c r="B8" s="16" t="s">
        <v>91</v>
      </c>
      <c r="C8" s="17">
        <v>30141.284420624666</v>
      </c>
      <c r="D8" s="14">
        <f t="shared" si="0"/>
        <v>6.7556655736399265E-3</v>
      </c>
    </row>
    <row r="9" spans="1:4" ht="16.5" thickTop="1" thickBot="1" x14ac:dyDescent="0.3">
      <c r="A9" s="15">
        <v>5</v>
      </c>
      <c r="B9" s="16" t="s">
        <v>92</v>
      </c>
      <c r="C9" s="17">
        <v>17990.614696973797</v>
      </c>
      <c r="D9" s="14">
        <f t="shared" si="0"/>
        <v>4.0322958590909164E-3</v>
      </c>
    </row>
    <row r="10" spans="1:4" ht="16.5" thickTop="1" thickBot="1" x14ac:dyDescent="0.3">
      <c r="A10" s="15">
        <v>6</v>
      </c>
      <c r="B10" s="16" t="s">
        <v>93</v>
      </c>
      <c r="C10" s="17">
        <v>66693.169373025958</v>
      </c>
      <c r="D10" s="14">
        <f t="shared" si="0"/>
        <v>1.4948160205873223E-2</v>
      </c>
    </row>
    <row r="11" spans="1:4" ht="16.5" thickTop="1" thickBot="1" x14ac:dyDescent="0.3">
      <c r="A11" s="15">
        <v>7</v>
      </c>
      <c r="B11" s="16" t="s">
        <v>94</v>
      </c>
      <c r="C11" s="17">
        <v>60566.736550950685</v>
      </c>
      <c r="D11" s="14">
        <f t="shared" si="0"/>
        <v>1.3575022594093445E-2</v>
      </c>
    </row>
    <row r="12" spans="1:4" ht="16.5" thickTop="1" thickBot="1" x14ac:dyDescent="0.3">
      <c r="A12" s="15">
        <v>8</v>
      </c>
      <c r="B12" s="16" t="s">
        <v>95</v>
      </c>
      <c r="C12" s="17">
        <v>4110.6928821119172</v>
      </c>
      <c r="D12" s="14">
        <f t="shared" si="0"/>
        <v>9.2134316507387366E-4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363669.33798452432</v>
      </c>
      <c r="D14" s="14">
        <f t="shared" si="0"/>
        <v>8.1510409195745787E-2</v>
      </c>
    </row>
    <row r="15" spans="1:4" ht="16.5" thickTop="1" thickBot="1" x14ac:dyDescent="0.3">
      <c r="A15" s="15">
        <v>11</v>
      </c>
      <c r="B15" s="16" t="s">
        <v>98</v>
      </c>
      <c r="C15" s="17">
        <v>12187.476584952659</v>
      </c>
      <c r="D15" s="14">
        <f t="shared" si="0"/>
        <v>2.7316193578721098E-3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206573.55095310271</v>
      </c>
      <c r="D17" s="14">
        <f t="shared" si="0"/>
        <v>4.6300011874859152E-2</v>
      </c>
    </row>
    <row r="18" spans="1:4" ht="16.5" thickTop="1" thickBot="1" x14ac:dyDescent="0.3">
      <c r="A18" s="15">
        <v>14</v>
      </c>
      <c r="B18" s="16" t="s">
        <v>101</v>
      </c>
      <c r="C18" s="17">
        <v>1400554.4790479105</v>
      </c>
      <c r="D18" s="14">
        <f t="shared" si="0"/>
        <v>0.31391089862238464</v>
      </c>
    </row>
    <row r="19" spans="1:4" ht="16.5" thickTop="1" thickBot="1" x14ac:dyDescent="0.3">
      <c r="A19" s="15">
        <v>15</v>
      </c>
      <c r="B19" s="16" t="s">
        <v>102</v>
      </c>
      <c r="C19" s="17">
        <v>3717.1950797019899</v>
      </c>
      <c r="D19" s="14">
        <f t="shared" si="0"/>
        <v>8.3314720368263652E-4</v>
      </c>
    </row>
    <row r="20" spans="1:4" ht="16.5" thickTop="1" thickBot="1" x14ac:dyDescent="0.3">
      <c r="A20" s="15">
        <v>16</v>
      </c>
      <c r="B20" s="16" t="s">
        <v>103</v>
      </c>
      <c r="C20" s="17">
        <v>494796.59124637436</v>
      </c>
      <c r="D20" s="14">
        <f t="shared" si="0"/>
        <v>0.11090039332067197</v>
      </c>
    </row>
    <row r="21" spans="1:4" ht="16.5" thickTop="1" thickBot="1" x14ac:dyDescent="0.3">
      <c r="A21" s="15">
        <v>17</v>
      </c>
      <c r="B21" s="16" t="s">
        <v>104</v>
      </c>
      <c r="C21" s="17">
        <v>1102001.1071725935</v>
      </c>
      <c r="D21" s="14">
        <f t="shared" si="0"/>
        <v>0.24699514585864099</v>
      </c>
    </row>
    <row r="22" spans="1:4" ht="16.5" thickTop="1" thickBot="1" x14ac:dyDescent="0.3">
      <c r="A22" s="15">
        <v>18</v>
      </c>
      <c r="B22" s="16" t="s">
        <v>105</v>
      </c>
      <c r="C22" s="17">
        <v>508651.71275401779</v>
      </c>
      <c r="D22" s="14">
        <f t="shared" si="0"/>
        <v>0.11400578743996628</v>
      </c>
    </row>
    <row r="23" spans="1:4" ht="16.5" thickTop="1" thickBot="1" x14ac:dyDescent="0.3">
      <c r="A23" s="7"/>
      <c r="B23" s="18" t="s">
        <v>106</v>
      </c>
      <c r="C23" s="19">
        <f>SUM(C5:C22)</f>
        <v>4461630.6257422771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14675.08045195464</v>
      </c>
      <c r="D6" s="14">
        <f t="shared" ref="D6:D23" si="0">C6/C$23</f>
        <v>5.5184489803849057E-3</v>
      </c>
    </row>
    <row r="7" spans="1:4" ht="16.5" thickTop="1" thickBot="1" x14ac:dyDescent="0.3">
      <c r="A7" s="15">
        <v>3</v>
      </c>
      <c r="B7" s="16" t="s">
        <v>90</v>
      </c>
      <c r="C7" s="17">
        <v>13529.097935791207</v>
      </c>
      <c r="D7" s="14">
        <f t="shared" si="0"/>
        <v>5.0875112374154149E-3</v>
      </c>
    </row>
    <row r="8" spans="1:4" ht="16.5" thickTop="1" thickBot="1" x14ac:dyDescent="0.3">
      <c r="A8" s="15">
        <v>4</v>
      </c>
      <c r="B8" s="16" t="s">
        <v>91</v>
      </c>
      <c r="C8" s="17">
        <v>1174.1700162137195</v>
      </c>
      <c r="D8" s="14">
        <f t="shared" si="0"/>
        <v>4.4153743142921455E-4</v>
      </c>
    </row>
    <row r="9" spans="1:4" ht="16.5" thickTop="1" thickBot="1" x14ac:dyDescent="0.3">
      <c r="A9" s="15">
        <v>5</v>
      </c>
      <c r="B9" s="16" t="s">
        <v>92</v>
      </c>
      <c r="C9" s="17">
        <v>18249.998900187733</v>
      </c>
      <c r="D9" s="14">
        <f t="shared" si="0"/>
        <v>6.8627690425610175E-3</v>
      </c>
    </row>
    <row r="10" spans="1:4" ht="16.5" thickTop="1" thickBot="1" x14ac:dyDescent="0.3">
      <c r="A10" s="15">
        <v>6</v>
      </c>
      <c r="B10" s="16" t="s">
        <v>93</v>
      </c>
      <c r="C10" s="17">
        <v>2043.2413780083752</v>
      </c>
      <c r="D10" s="14">
        <f t="shared" si="0"/>
        <v>7.6834490523346535E-4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293076.98354392016</v>
      </c>
      <c r="D14" s="14">
        <f t="shared" si="0"/>
        <v>0.11020930251846152</v>
      </c>
    </row>
    <row r="15" spans="1:4" ht="16.5" thickTop="1" thickBot="1" x14ac:dyDescent="0.3">
      <c r="A15" s="15">
        <v>11</v>
      </c>
      <c r="B15" s="16" t="s">
        <v>98</v>
      </c>
      <c r="C15" s="17">
        <v>985806.85140440322</v>
      </c>
      <c r="D15" s="14">
        <f t="shared" si="0"/>
        <v>0.3707049396969056</v>
      </c>
    </row>
    <row r="16" spans="1:4" ht="16.5" thickTop="1" thickBot="1" x14ac:dyDescent="0.3">
      <c r="A16" s="15">
        <v>12</v>
      </c>
      <c r="B16" s="16" t="s">
        <v>99</v>
      </c>
      <c r="C16" s="17">
        <v>3784.6178603402591</v>
      </c>
      <c r="D16" s="14">
        <f t="shared" si="0"/>
        <v>1.423175882470846E-3</v>
      </c>
    </row>
    <row r="17" spans="1:4" ht="16.5" thickTop="1" thickBot="1" x14ac:dyDescent="0.3">
      <c r="A17" s="15">
        <v>13</v>
      </c>
      <c r="B17" s="16" t="s">
        <v>100</v>
      </c>
      <c r="C17" s="17">
        <v>60879.382546958957</v>
      </c>
      <c r="D17" s="14">
        <f t="shared" si="0"/>
        <v>2.289321463297193E-2</v>
      </c>
    </row>
    <row r="18" spans="1:4" ht="16.5" thickTop="1" thickBot="1" x14ac:dyDescent="0.3">
      <c r="A18" s="15">
        <v>14</v>
      </c>
      <c r="B18" s="16" t="s">
        <v>101</v>
      </c>
      <c r="C18" s="17">
        <v>198031.95816523128</v>
      </c>
      <c r="D18" s="14">
        <f t="shared" si="0"/>
        <v>7.446836568960602E-2</v>
      </c>
    </row>
    <row r="19" spans="1:4" ht="16.5" thickTop="1" thickBot="1" x14ac:dyDescent="0.3">
      <c r="A19" s="15">
        <v>15</v>
      </c>
      <c r="B19" s="16" t="s">
        <v>102</v>
      </c>
      <c r="C19" s="17">
        <v>1598.3322528652809</v>
      </c>
      <c r="D19" s="14">
        <f t="shared" si="0"/>
        <v>6.0104031592998189E-4</v>
      </c>
    </row>
    <row r="20" spans="1:4" ht="16.5" thickTop="1" thickBot="1" x14ac:dyDescent="0.3">
      <c r="A20" s="15">
        <v>16</v>
      </c>
      <c r="B20" s="16" t="s">
        <v>103</v>
      </c>
      <c r="C20" s="17">
        <v>574583.49867886095</v>
      </c>
      <c r="D20" s="14">
        <f t="shared" si="0"/>
        <v>0.21606762108128802</v>
      </c>
    </row>
    <row r="21" spans="1:4" ht="16.5" thickTop="1" thickBot="1" x14ac:dyDescent="0.3">
      <c r="A21" s="15">
        <v>17</v>
      </c>
      <c r="B21" s="16" t="s">
        <v>104</v>
      </c>
      <c r="C21" s="17">
        <v>263285.83632745716</v>
      </c>
      <c r="D21" s="14">
        <f t="shared" si="0"/>
        <v>9.9006575111315387E-2</v>
      </c>
    </row>
    <row r="22" spans="1:4" ht="16.5" thickTop="1" thickBot="1" x14ac:dyDescent="0.3">
      <c r="A22" s="15">
        <v>18</v>
      </c>
      <c r="B22" s="16" t="s">
        <v>105</v>
      </c>
      <c r="C22" s="17">
        <v>228557.22619362871</v>
      </c>
      <c r="D22" s="14">
        <f t="shared" si="0"/>
        <v>8.5947153474026566E-2</v>
      </c>
    </row>
    <row r="23" spans="1:4" ht="16.5" thickTop="1" thickBot="1" x14ac:dyDescent="0.3">
      <c r="A23" s="31"/>
      <c r="B23" s="18" t="s">
        <v>106</v>
      </c>
      <c r="C23" s="19">
        <f>SUM(C5:C22)</f>
        <v>2659276.2756558219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43184.246434048917</v>
      </c>
      <c r="D5" s="14">
        <f>C5/C$23</f>
        <v>9.8115670143244481E-3</v>
      </c>
    </row>
    <row r="6" spans="1:4" ht="16.5" thickTop="1" thickBot="1" x14ac:dyDescent="0.3">
      <c r="A6" s="15">
        <v>2</v>
      </c>
      <c r="B6" s="16" t="s">
        <v>89</v>
      </c>
      <c r="C6" s="17">
        <v>20723.612010856676</v>
      </c>
      <c r="D6" s="14">
        <f t="shared" ref="D6:D23" si="0">C6/C$23</f>
        <v>4.7084556247590668E-3</v>
      </c>
    </row>
    <row r="7" spans="1:4" ht="16.5" thickTop="1" thickBot="1" x14ac:dyDescent="0.3">
      <c r="A7" s="15">
        <v>3</v>
      </c>
      <c r="B7" s="16" t="s">
        <v>90</v>
      </c>
      <c r="C7" s="17">
        <v>69520.024249228183</v>
      </c>
      <c r="D7" s="14">
        <f t="shared" si="0"/>
        <v>1.5795120514617945E-2</v>
      </c>
    </row>
    <row r="8" spans="1:4" ht="16.5" thickTop="1" thickBot="1" x14ac:dyDescent="0.3">
      <c r="A8" s="15">
        <v>4</v>
      </c>
      <c r="B8" s="16" t="s">
        <v>91</v>
      </c>
      <c r="C8" s="17">
        <v>456.71164768588812</v>
      </c>
      <c r="D8" s="14">
        <f t="shared" si="0"/>
        <v>1.0376600977247823E-4</v>
      </c>
    </row>
    <row r="9" spans="1:4" ht="16.5" thickTop="1" thickBot="1" x14ac:dyDescent="0.3">
      <c r="A9" s="15">
        <v>5</v>
      </c>
      <c r="B9" s="16" t="s">
        <v>92</v>
      </c>
      <c r="C9" s="17">
        <v>888.98444890189671</v>
      </c>
      <c r="D9" s="14">
        <f t="shared" si="0"/>
        <v>2.0197945351238235E-4</v>
      </c>
    </row>
    <row r="10" spans="1:4" ht="16.5" thickTop="1" thickBot="1" x14ac:dyDescent="0.3">
      <c r="A10" s="15">
        <v>6</v>
      </c>
      <c r="B10" s="16" t="s">
        <v>93</v>
      </c>
      <c r="C10" s="17">
        <v>5864.8008981209568</v>
      </c>
      <c r="D10" s="14">
        <f t="shared" si="0"/>
        <v>1.3324971902766349E-3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2414.1519904463707</v>
      </c>
      <c r="D13" s="14">
        <f t="shared" si="0"/>
        <v>5.4850127055484389E-4</v>
      </c>
    </row>
    <row r="14" spans="1:4" ht="16.5" thickTop="1" thickBot="1" x14ac:dyDescent="0.3">
      <c r="A14" s="15">
        <v>10</v>
      </c>
      <c r="B14" s="16" t="s">
        <v>97</v>
      </c>
      <c r="C14" s="17">
        <v>439370.72120551334</v>
      </c>
      <c r="D14" s="14">
        <f t="shared" si="0"/>
        <v>9.9826108620966622E-2</v>
      </c>
    </row>
    <row r="15" spans="1:4" ht="16.5" thickTop="1" thickBot="1" x14ac:dyDescent="0.3">
      <c r="A15" s="15">
        <v>11</v>
      </c>
      <c r="B15" s="16" t="s">
        <v>98</v>
      </c>
      <c r="C15" s="17">
        <v>76033.162392134123</v>
      </c>
      <c r="D15" s="14">
        <f t="shared" si="0"/>
        <v>1.727492152168817E-2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71724.212504966636</v>
      </c>
      <c r="D17" s="14">
        <f t="shared" si="0"/>
        <v>1.6295917508178846E-2</v>
      </c>
    </row>
    <row r="18" spans="1:4" ht="16.5" thickTop="1" thickBot="1" x14ac:dyDescent="0.3">
      <c r="A18" s="15">
        <v>14</v>
      </c>
      <c r="B18" s="16" t="s">
        <v>101</v>
      </c>
      <c r="C18" s="17">
        <v>1896060.1917962683</v>
      </c>
      <c r="D18" s="14">
        <f t="shared" si="0"/>
        <v>0.43078953950054422</v>
      </c>
    </row>
    <row r="19" spans="1:4" ht="16.5" thickTop="1" thickBot="1" x14ac:dyDescent="0.3">
      <c r="A19" s="15">
        <v>15</v>
      </c>
      <c r="B19" s="16" t="s">
        <v>102</v>
      </c>
      <c r="C19" s="17">
        <v>12348.459088810669</v>
      </c>
      <c r="D19" s="14">
        <f t="shared" si="0"/>
        <v>2.805600279688614E-3</v>
      </c>
    </row>
    <row r="20" spans="1:4" ht="16.5" thickTop="1" thickBot="1" x14ac:dyDescent="0.3">
      <c r="A20" s="15">
        <v>16</v>
      </c>
      <c r="B20" s="16" t="s">
        <v>103</v>
      </c>
      <c r="C20" s="17">
        <v>767521.24655923492</v>
      </c>
      <c r="D20" s="14">
        <f t="shared" si="0"/>
        <v>0.17438271516522813</v>
      </c>
    </row>
    <row r="21" spans="1:4" ht="16.5" thickTop="1" thickBot="1" x14ac:dyDescent="0.3">
      <c r="A21" s="15">
        <v>17</v>
      </c>
      <c r="B21" s="16" t="s">
        <v>104</v>
      </c>
      <c r="C21" s="17">
        <v>494663.97854728572</v>
      </c>
      <c r="D21" s="14">
        <f t="shared" si="0"/>
        <v>0.1123888726992426</v>
      </c>
    </row>
    <row r="22" spans="1:4" ht="16.5" thickTop="1" thickBot="1" x14ac:dyDescent="0.3">
      <c r="A22" s="15">
        <v>18</v>
      </c>
      <c r="B22" s="16" t="s">
        <v>105</v>
      </c>
      <c r="C22" s="17">
        <v>500586.29527132458</v>
      </c>
      <c r="D22" s="14">
        <f t="shared" si="0"/>
        <v>0.11373443762664506</v>
      </c>
    </row>
    <row r="23" spans="1:4" ht="16.5" thickTop="1" thickBot="1" x14ac:dyDescent="0.3">
      <c r="A23" s="31"/>
      <c r="B23" s="18" t="s">
        <v>106</v>
      </c>
      <c r="C23" s="19">
        <f>SUM(C5:C22)</f>
        <v>4401360.799044827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2023818.2177179032</v>
      </c>
      <c r="D5" s="14">
        <f>C5/C$23</f>
        <v>7.2051977149985874E-2</v>
      </c>
    </row>
    <row r="6" spans="1:4" ht="16.5" thickTop="1" thickBot="1" x14ac:dyDescent="0.3">
      <c r="A6" s="15">
        <v>2</v>
      </c>
      <c r="B6" s="16" t="s">
        <v>89</v>
      </c>
      <c r="C6" s="17">
        <v>1537228.7536484711</v>
      </c>
      <c r="D6" s="14">
        <f t="shared" ref="D6:D23" si="0">C6/C$23</f>
        <v>5.4728418818700261E-2</v>
      </c>
    </row>
    <row r="7" spans="1:4" ht="16.5" thickTop="1" thickBot="1" x14ac:dyDescent="0.3">
      <c r="A7" s="15">
        <v>3</v>
      </c>
      <c r="B7" s="16" t="s">
        <v>90</v>
      </c>
      <c r="C7" s="17">
        <v>702984.37127665279</v>
      </c>
      <c r="D7" s="14">
        <f t="shared" si="0"/>
        <v>2.5027649920622858E-2</v>
      </c>
    </row>
    <row r="8" spans="1:4" ht="16.5" thickTop="1" thickBot="1" x14ac:dyDescent="0.3">
      <c r="A8" s="15">
        <v>4</v>
      </c>
      <c r="B8" s="16" t="s">
        <v>91</v>
      </c>
      <c r="C8" s="17">
        <v>274399.58919743658</v>
      </c>
      <c r="D8" s="14">
        <f t="shared" si="0"/>
        <v>9.7691743051475308E-3</v>
      </c>
    </row>
    <row r="9" spans="1:4" ht="16.5" thickTop="1" thickBot="1" x14ac:dyDescent="0.3">
      <c r="A9" s="15">
        <v>5</v>
      </c>
      <c r="B9" s="16" t="s">
        <v>92</v>
      </c>
      <c r="C9" s="17">
        <v>116021.83187979669</v>
      </c>
      <c r="D9" s="14">
        <f t="shared" si="0"/>
        <v>4.1306093137797057E-3</v>
      </c>
    </row>
    <row r="10" spans="1:4" ht="16.5" thickTop="1" thickBot="1" x14ac:dyDescent="0.3">
      <c r="A10" s="15">
        <v>6</v>
      </c>
      <c r="B10" s="16" t="s">
        <v>93</v>
      </c>
      <c r="C10" s="17">
        <v>343722.81882431061</v>
      </c>
      <c r="D10" s="14">
        <f t="shared" si="0"/>
        <v>1.2237219959302711E-2</v>
      </c>
    </row>
    <row r="11" spans="1:4" ht="16.5" thickTop="1" thickBot="1" x14ac:dyDescent="0.3">
      <c r="A11" s="15">
        <v>7</v>
      </c>
      <c r="B11" s="16" t="s">
        <v>94</v>
      </c>
      <c r="C11" s="17">
        <v>43927.469726902054</v>
      </c>
      <c r="D11" s="14">
        <f t="shared" si="0"/>
        <v>1.5639057981148266E-3</v>
      </c>
    </row>
    <row r="12" spans="1:4" ht="16.5" thickTop="1" thickBot="1" x14ac:dyDescent="0.3">
      <c r="A12" s="15">
        <v>8</v>
      </c>
      <c r="B12" s="16" t="s">
        <v>95</v>
      </c>
      <c r="C12" s="17">
        <v>27064.8614679448</v>
      </c>
      <c r="D12" s="14">
        <f t="shared" si="0"/>
        <v>9.6356321085736473E-4</v>
      </c>
    </row>
    <row r="13" spans="1:4" ht="16.5" thickTop="1" thickBot="1" x14ac:dyDescent="0.3">
      <c r="A13" s="15">
        <v>9</v>
      </c>
      <c r="B13" s="16" t="s">
        <v>96</v>
      </c>
      <c r="C13" s="17">
        <v>103980.93341529096</v>
      </c>
      <c r="D13" s="14">
        <f t="shared" si="0"/>
        <v>3.7019292409181436E-3</v>
      </c>
    </row>
    <row r="14" spans="1:4" ht="16.5" thickTop="1" thickBot="1" x14ac:dyDescent="0.3">
      <c r="A14" s="15">
        <v>10</v>
      </c>
      <c r="B14" s="16" t="s">
        <v>97</v>
      </c>
      <c r="C14" s="17">
        <v>1424086.9699560362</v>
      </c>
      <c r="D14" s="14">
        <f t="shared" si="0"/>
        <v>5.0700344981857139E-2</v>
      </c>
    </row>
    <row r="15" spans="1:4" ht="16.5" thickTop="1" thickBot="1" x14ac:dyDescent="0.3">
      <c r="A15" s="15">
        <v>11</v>
      </c>
      <c r="B15" s="16" t="s">
        <v>98</v>
      </c>
      <c r="C15" s="17">
        <v>45165.047054883828</v>
      </c>
      <c r="D15" s="14">
        <f t="shared" si="0"/>
        <v>1.6079660267343877E-3</v>
      </c>
    </row>
    <row r="16" spans="1:4" ht="16.5" thickTop="1" thickBot="1" x14ac:dyDescent="0.3">
      <c r="A16" s="15">
        <v>12</v>
      </c>
      <c r="B16" s="16" t="s">
        <v>99</v>
      </c>
      <c r="C16" s="17">
        <v>5577875.4896857282</v>
      </c>
      <c r="D16" s="14">
        <f t="shared" si="0"/>
        <v>0.19858352583735966</v>
      </c>
    </row>
    <row r="17" spans="1:4" ht="16.5" thickTop="1" thickBot="1" x14ac:dyDescent="0.3">
      <c r="A17" s="15">
        <v>13</v>
      </c>
      <c r="B17" s="16" t="s">
        <v>100</v>
      </c>
      <c r="C17" s="17">
        <v>943800.01568768034</v>
      </c>
      <c r="D17" s="14">
        <f t="shared" si="0"/>
        <v>3.3601168607507732E-2</v>
      </c>
    </row>
    <row r="18" spans="1:4" ht="16.5" thickTop="1" thickBot="1" x14ac:dyDescent="0.3">
      <c r="A18" s="15">
        <v>14</v>
      </c>
      <c r="B18" s="16" t="s">
        <v>101</v>
      </c>
      <c r="C18" s="17">
        <v>3582248.1954255439</v>
      </c>
      <c r="D18" s="14">
        <f t="shared" si="0"/>
        <v>0.12753520195772677</v>
      </c>
    </row>
    <row r="19" spans="1:4" ht="16.5" thickTop="1" thickBot="1" x14ac:dyDescent="0.3">
      <c r="A19" s="15">
        <v>15</v>
      </c>
      <c r="B19" s="16" t="s">
        <v>102</v>
      </c>
      <c r="C19" s="17">
        <v>12485.826364845094</v>
      </c>
      <c r="D19" s="14">
        <f t="shared" si="0"/>
        <v>4.4452039618110984E-4</v>
      </c>
    </row>
    <row r="20" spans="1:4" ht="16.5" thickTop="1" thickBot="1" x14ac:dyDescent="0.3">
      <c r="A20" s="15">
        <v>16</v>
      </c>
      <c r="B20" s="16" t="s">
        <v>103</v>
      </c>
      <c r="C20" s="17">
        <v>1473232.2164466477</v>
      </c>
      <c r="D20" s="14">
        <f t="shared" si="0"/>
        <v>5.2450014070795803E-2</v>
      </c>
    </row>
    <row r="21" spans="1:4" ht="16.5" thickTop="1" thickBot="1" x14ac:dyDescent="0.3">
      <c r="A21" s="15">
        <v>17</v>
      </c>
      <c r="B21" s="16" t="s">
        <v>104</v>
      </c>
      <c r="C21" s="17">
        <v>8363053.5745603014</v>
      </c>
      <c r="D21" s="14">
        <f t="shared" si="0"/>
        <v>0.29774143734005981</v>
      </c>
    </row>
    <row r="22" spans="1:4" ht="16.5" thickTop="1" thickBot="1" x14ac:dyDescent="0.3">
      <c r="A22" s="15">
        <v>18</v>
      </c>
      <c r="B22" s="16" t="s">
        <v>105</v>
      </c>
      <c r="C22" s="17">
        <v>1493213.0878596862</v>
      </c>
      <c r="D22" s="14">
        <f t="shared" si="0"/>
        <v>5.3161373064348323E-2</v>
      </c>
    </row>
    <row r="23" spans="1:4" ht="16.5" thickTop="1" thickBot="1" x14ac:dyDescent="0.3">
      <c r="A23" s="31"/>
      <c r="B23" s="18" t="s">
        <v>106</v>
      </c>
      <c r="C23" s="19">
        <f>SUM(C5:C22)</f>
        <v>28088309.270196062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247446.4883292772</v>
      </c>
      <c r="D5" s="14">
        <f>C5/C$23</f>
        <v>2.3335203129298474E-2</v>
      </c>
    </row>
    <row r="6" spans="1:4" ht="16.5" thickTop="1" thickBot="1" x14ac:dyDescent="0.3">
      <c r="A6" s="15">
        <v>2</v>
      </c>
      <c r="B6" s="16" t="s">
        <v>89</v>
      </c>
      <c r="C6" s="17">
        <v>62438.7232571637</v>
      </c>
      <c r="D6" s="14">
        <f t="shared" ref="D6:D23" si="0">C6/C$23</f>
        <v>5.8882237536590533E-3</v>
      </c>
    </row>
    <row r="7" spans="1:4" ht="16.5" thickTop="1" thickBot="1" x14ac:dyDescent="0.3">
      <c r="A7" s="15">
        <v>3</v>
      </c>
      <c r="B7" s="16" t="s">
        <v>90</v>
      </c>
      <c r="C7" s="17">
        <v>127474.93233039211</v>
      </c>
      <c r="D7" s="14">
        <f t="shared" si="0"/>
        <v>1.2021400909375217E-2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778677.92248512653</v>
      </c>
      <c r="D9" s="14">
        <f t="shared" si="0"/>
        <v>7.343247267793479E-2</v>
      </c>
    </row>
    <row r="10" spans="1:4" ht="16.5" thickTop="1" thickBot="1" x14ac:dyDescent="0.3">
      <c r="A10" s="15">
        <v>6</v>
      </c>
      <c r="B10" s="16" t="s">
        <v>93</v>
      </c>
      <c r="C10" s="17">
        <v>342936.42584117118</v>
      </c>
      <c r="D10" s="14">
        <f t="shared" si="0"/>
        <v>3.2340289860126895E-2</v>
      </c>
    </row>
    <row r="11" spans="1:4" ht="16.5" thickTop="1" thickBot="1" x14ac:dyDescent="0.3">
      <c r="A11" s="15">
        <v>7</v>
      </c>
      <c r="B11" s="16" t="s">
        <v>94</v>
      </c>
      <c r="C11" s="17">
        <v>85840.845678280923</v>
      </c>
      <c r="D11" s="14">
        <f t="shared" si="0"/>
        <v>8.0951384043401898E-3</v>
      </c>
    </row>
    <row r="12" spans="1:4" ht="16.5" thickTop="1" thickBot="1" x14ac:dyDescent="0.3">
      <c r="A12" s="15">
        <v>8</v>
      </c>
      <c r="B12" s="16" t="s">
        <v>95</v>
      </c>
      <c r="C12" s="17">
        <v>26645.368384761579</v>
      </c>
      <c r="D12" s="14">
        <f t="shared" si="0"/>
        <v>2.5127658424717774E-3</v>
      </c>
    </row>
    <row r="13" spans="1:4" ht="16.5" thickTop="1" thickBot="1" x14ac:dyDescent="0.3">
      <c r="A13" s="15">
        <v>9</v>
      </c>
      <c r="B13" s="16" t="s">
        <v>96</v>
      </c>
      <c r="C13" s="17">
        <v>42560.10380307334</v>
      </c>
      <c r="D13" s="14">
        <f t="shared" si="0"/>
        <v>4.0135896619682932E-3</v>
      </c>
    </row>
    <row r="14" spans="1:4" ht="16.5" thickTop="1" thickBot="1" x14ac:dyDescent="0.3">
      <c r="A14" s="15">
        <v>10</v>
      </c>
      <c r="B14" s="16" t="s">
        <v>97</v>
      </c>
      <c r="C14" s="17">
        <v>966565.64906883973</v>
      </c>
      <c r="D14" s="14">
        <f t="shared" si="0"/>
        <v>9.1151044054460936E-2</v>
      </c>
    </row>
    <row r="15" spans="1:4" ht="16.5" thickTop="1" thickBot="1" x14ac:dyDescent="0.3">
      <c r="A15" s="15">
        <v>11</v>
      </c>
      <c r="B15" s="16" t="s">
        <v>98</v>
      </c>
      <c r="C15" s="17">
        <v>81286.871394300935</v>
      </c>
      <c r="D15" s="14">
        <f t="shared" si="0"/>
        <v>7.6656802387392951E-3</v>
      </c>
    </row>
    <row r="16" spans="1:4" ht="16.5" thickTop="1" thickBot="1" x14ac:dyDescent="0.3">
      <c r="A16" s="15">
        <v>12</v>
      </c>
      <c r="B16" s="16" t="s">
        <v>99</v>
      </c>
      <c r="C16" s="17">
        <v>938636.67026498343</v>
      </c>
      <c r="D16" s="14">
        <f t="shared" si="0"/>
        <v>8.8517228565777969E-2</v>
      </c>
    </row>
    <row r="17" spans="1:4" ht="16.5" thickTop="1" thickBot="1" x14ac:dyDescent="0.3">
      <c r="A17" s="15">
        <v>13</v>
      </c>
      <c r="B17" s="16" t="s">
        <v>100</v>
      </c>
      <c r="C17" s="17">
        <v>281321.27795826073</v>
      </c>
      <c r="D17" s="14">
        <f t="shared" si="0"/>
        <v>2.6529732590159921E-2</v>
      </c>
    </row>
    <row r="18" spans="1:4" ht="16.5" thickTop="1" thickBot="1" x14ac:dyDescent="0.3">
      <c r="A18" s="15">
        <v>14</v>
      </c>
      <c r="B18" s="16" t="s">
        <v>101</v>
      </c>
      <c r="C18" s="17">
        <v>3156881.7720866278</v>
      </c>
      <c r="D18" s="14">
        <f t="shared" si="0"/>
        <v>0.29770669975640618</v>
      </c>
    </row>
    <row r="19" spans="1:4" ht="16.5" thickTop="1" thickBot="1" x14ac:dyDescent="0.3">
      <c r="A19" s="15">
        <v>15</v>
      </c>
      <c r="B19" s="16" t="s">
        <v>102</v>
      </c>
      <c r="C19" s="17">
        <v>56896.622343894327</v>
      </c>
      <c r="D19" s="14">
        <f t="shared" si="0"/>
        <v>5.3655812564977392E-3</v>
      </c>
    </row>
    <row r="20" spans="1:4" ht="16.5" thickTop="1" thickBot="1" x14ac:dyDescent="0.3">
      <c r="A20" s="15">
        <v>16</v>
      </c>
      <c r="B20" s="16" t="s">
        <v>103</v>
      </c>
      <c r="C20" s="17">
        <v>1173072.803339368</v>
      </c>
      <c r="D20" s="14">
        <f t="shared" si="0"/>
        <v>0.1106255026539447</v>
      </c>
    </row>
    <row r="21" spans="1:4" ht="16.5" thickTop="1" thickBot="1" x14ac:dyDescent="0.3">
      <c r="A21" s="15">
        <v>17</v>
      </c>
      <c r="B21" s="16" t="s">
        <v>104</v>
      </c>
      <c r="C21" s="17">
        <v>1279916.6737545736</v>
      </c>
      <c r="D21" s="14">
        <f t="shared" si="0"/>
        <v>0.12070131110890864</v>
      </c>
    </row>
    <row r="22" spans="1:4" ht="16.5" thickTop="1" thickBot="1" x14ac:dyDescent="0.3">
      <c r="A22" s="15">
        <v>18</v>
      </c>
      <c r="B22" s="16" t="s">
        <v>105</v>
      </c>
      <c r="C22" s="17">
        <v>955400.60739344382</v>
      </c>
      <c r="D22" s="14">
        <f t="shared" si="0"/>
        <v>9.009813553593006E-2</v>
      </c>
    </row>
    <row r="23" spans="1:4" ht="16.5" thickTop="1" thickBot="1" x14ac:dyDescent="0.3">
      <c r="A23" s="31"/>
      <c r="B23" s="18" t="s">
        <v>106</v>
      </c>
      <c r="C23" s="19">
        <f>SUM(C5:C22)</f>
        <v>10603999.757713538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238095.54608821156</v>
      </c>
      <c r="D5" s="14">
        <f>C5/C$23</f>
        <v>5.4162053589322849E-2</v>
      </c>
    </row>
    <row r="6" spans="1:4" ht="16.5" thickTop="1" thickBot="1" x14ac:dyDescent="0.3">
      <c r="A6" s="15">
        <v>2</v>
      </c>
      <c r="B6" s="16" t="s">
        <v>89</v>
      </c>
      <c r="C6" s="17">
        <v>42503.520341648051</v>
      </c>
      <c r="D6" s="14">
        <f t="shared" ref="D6:D23" si="0">C6/C$23</f>
        <v>9.6687148680484891E-3</v>
      </c>
    </row>
    <row r="7" spans="1:4" ht="16.5" thickTop="1" thickBot="1" x14ac:dyDescent="0.3">
      <c r="A7" s="15">
        <v>3</v>
      </c>
      <c r="B7" s="16" t="s">
        <v>90</v>
      </c>
      <c r="C7" s="17">
        <v>143698.33594337245</v>
      </c>
      <c r="D7" s="14">
        <f t="shared" si="0"/>
        <v>3.2688544997720996E-2</v>
      </c>
    </row>
    <row r="8" spans="1:4" ht="16.5" thickTop="1" thickBot="1" x14ac:dyDescent="0.3">
      <c r="A8" s="15">
        <v>4</v>
      </c>
      <c r="B8" s="16" t="s">
        <v>91</v>
      </c>
      <c r="C8" s="17">
        <v>19818.119299385889</v>
      </c>
      <c r="D8" s="14">
        <f t="shared" si="0"/>
        <v>4.5082323343220111E-3</v>
      </c>
    </row>
    <row r="9" spans="1:4" ht="16.5" thickTop="1" thickBot="1" x14ac:dyDescent="0.3">
      <c r="A9" s="15">
        <v>5</v>
      </c>
      <c r="B9" s="16" t="s">
        <v>92</v>
      </c>
      <c r="C9" s="17">
        <v>45414.62219612753</v>
      </c>
      <c r="D9" s="14">
        <f t="shared" si="0"/>
        <v>1.0330933280936731E-2</v>
      </c>
    </row>
    <row r="10" spans="1:4" ht="16.5" thickTop="1" thickBot="1" x14ac:dyDescent="0.3">
      <c r="A10" s="15">
        <v>6</v>
      </c>
      <c r="B10" s="16" t="s">
        <v>93</v>
      </c>
      <c r="C10" s="17">
        <v>105142.98143887121</v>
      </c>
      <c r="D10" s="14">
        <f t="shared" si="0"/>
        <v>2.391796020041248E-2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3754.9467929643984</v>
      </c>
      <c r="D12" s="14">
        <f t="shared" si="0"/>
        <v>8.5417653864993119E-4</v>
      </c>
    </row>
    <row r="13" spans="1:4" ht="16.5" thickTop="1" thickBot="1" x14ac:dyDescent="0.3">
      <c r="A13" s="15">
        <v>9</v>
      </c>
      <c r="B13" s="16" t="s">
        <v>96</v>
      </c>
      <c r="C13" s="17">
        <v>1083.581559377842</v>
      </c>
      <c r="D13" s="14">
        <f t="shared" si="0"/>
        <v>2.4649349159047739E-4</v>
      </c>
    </row>
    <row r="14" spans="1:4" ht="16.5" thickTop="1" thickBot="1" x14ac:dyDescent="0.3">
      <c r="A14" s="15">
        <v>10</v>
      </c>
      <c r="B14" s="16" t="s">
        <v>97</v>
      </c>
      <c r="C14" s="17">
        <v>481734.59731743333</v>
      </c>
      <c r="D14" s="14">
        <f t="shared" si="0"/>
        <v>0.10958514556198799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28972.258765637089</v>
      </c>
      <c r="D16" s="14">
        <f t="shared" si="0"/>
        <v>6.5906190084160403E-3</v>
      </c>
    </row>
    <row r="17" spans="1:4" ht="16.5" thickTop="1" thickBot="1" x14ac:dyDescent="0.3">
      <c r="A17" s="15">
        <v>13</v>
      </c>
      <c r="B17" s="16" t="s">
        <v>100</v>
      </c>
      <c r="C17" s="17">
        <v>97945.810920430245</v>
      </c>
      <c r="D17" s="14">
        <f t="shared" si="0"/>
        <v>2.2280745469957706E-2</v>
      </c>
    </row>
    <row r="18" spans="1:4" ht="16.5" thickTop="1" thickBot="1" x14ac:dyDescent="0.3">
      <c r="A18" s="15">
        <v>14</v>
      </c>
      <c r="B18" s="16" t="s">
        <v>101</v>
      </c>
      <c r="C18" s="17">
        <v>2041660.2065937289</v>
      </c>
      <c r="D18" s="14">
        <f t="shared" si="0"/>
        <v>0.46443753920431902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559385.90757953818</v>
      </c>
      <c r="D20" s="14">
        <f t="shared" si="0"/>
        <v>0.12724929130849885</v>
      </c>
    </row>
    <row r="21" spans="1:4" ht="16.5" thickTop="1" thickBot="1" x14ac:dyDescent="0.3">
      <c r="A21" s="15">
        <v>17</v>
      </c>
      <c r="B21" s="16" t="s">
        <v>104</v>
      </c>
      <c r="C21" s="17">
        <v>309097.36670378823</v>
      </c>
      <c r="D21" s="14">
        <f t="shared" si="0"/>
        <v>7.0313571231301747E-2</v>
      </c>
    </row>
    <row r="22" spans="1:4" ht="16.5" thickTop="1" thickBot="1" x14ac:dyDescent="0.3">
      <c r="A22" s="15">
        <v>18</v>
      </c>
      <c r="B22" s="16" t="s">
        <v>105</v>
      </c>
      <c r="C22" s="17">
        <v>277676.66192798514</v>
      </c>
      <c r="D22" s="14">
        <f t="shared" si="0"/>
        <v>6.3165978914514614E-2</v>
      </c>
    </row>
    <row r="23" spans="1:4" ht="16.5" thickTop="1" thickBot="1" x14ac:dyDescent="0.3">
      <c r="A23" s="31"/>
      <c r="B23" s="18" t="s">
        <v>106</v>
      </c>
      <c r="C23" s="19">
        <f>SUM(C5:C22)</f>
        <v>4395984.4634685004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242400.35582617563</v>
      </c>
      <c r="D5" s="14">
        <f>C5/C$23</f>
        <v>2.547270879211605E-2</v>
      </c>
    </row>
    <row r="6" spans="1:4" ht="16.5" thickTop="1" thickBot="1" x14ac:dyDescent="0.3">
      <c r="A6" s="15">
        <v>2</v>
      </c>
      <c r="B6" s="16" t="s">
        <v>89</v>
      </c>
      <c r="C6" s="17">
        <v>386230.73204285803</v>
      </c>
      <c r="D6" s="14">
        <f t="shared" ref="D6:D23" si="0">C6/C$23</f>
        <v>4.0587163869299621E-2</v>
      </c>
    </row>
    <row r="7" spans="1:4" ht="16.5" thickTop="1" thickBot="1" x14ac:dyDescent="0.3">
      <c r="A7" s="15">
        <v>3</v>
      </c>
      <c r="B7" s="16" t="s">
        <v>90</v>
      </c>
      <c r="C7" s="17">
        <v>369363.42056691885</v>
      </c>
      <c r="D7" s="14">
        <f t="shared" si="0"/>
        <v>3.8814657752845649E-2</v>
      </c>
    </row>
    <row r="8" spans="1:4" ht="16.5" thickTop="1" thickBot="1" x14ac:dyDescent="0.3">
      <c r="A8" s="15">
        <v>4</v>
      </c>
      <c r="B8" s="16" t="s">
        <v>91</v>
      </c>
      <c r="C8" s="17">
        <v>1128.0129879901458</v>
      </c>
      <c r="D8" s="14">
        <f t="shared" si="0"/>
        <v>1.1853755849022928E-4</v>
      </c>
    </row>
    <row r="9" spans="1:4" ht="16.5" thickTop="1" thickBot="1" x14ac:dyDescent="0.3">
      <c r="A9" s="15">
        <v>5</v>
      </c>
      <c r="B9" s="16" t="s">
        <v>92</v>
      </c>
      <c r="C9" s="17">
        <v>87602.678151826811</v>
      </c>
      <c r="D9" s="14">
        <f t="shared" si="0"/>
        <v>9.2057517917636042E-3</v>
      </c>
    </row>
    <row r="10" spans="1:4" ht="16.5" thickTop="1" thickBot="1" x14ac:dyDescent="0.3">
      <c r="A10" s="15">
        <v>6</v>
      </c>
      <c r="B10" s="16" t="s">
        <v>93</v>
      </c>
      <c r="C10" s="17">
        <v>285383.97809307068</v>
      </c>
      <c r="D10" s="14">
        <f t="shared" si="0"/>
        <v>2.9989654689753627E-2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13423.302404903621</v>
      </c>
      <c r="D12" s="14">
        <f t="shared" si="0"/>
        <v>1.4105914656074852E-3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910876.29988133861</v>
      </c>
      <c r="D14" s="14">
        <f t="shared" si="0"/>
        <v>9.5719689244829015E-2</v>
      </c>
    </row>
    <row r="15" spans="1:4" ht="16.5" thickTop="1" thickBot="1" x14ac:dyDescent="0.3">
      <c r="A15" s="15">
        <v>11</v>
      </c>
      <c r="B15" s="16" t="s">
        <v>98</v>
      </c>
      <c r="C15" s="17">
        <v>655494.1185869606</v>
      </c>
      <c r="D15" s="14">
        <f t="shared" si="0"/>
        <v>6.8882781713752672E-2</v>
      </c>
    </row>
    <row r="16" spans="1:4" ht="16.5" thickTop="1" thickBot="1" x14ac:dyDescent="0.3">
      <c r="A16" s="15">
        <v>12</v>
      </c>
      <c r="B16" s="16" t="s">
        <v>99</v>
      </c>
      <c r="C16" s="17">
        <v>106.85468133427472</v>
      </c>
      <c r="D16" s="14">
        <f t="shared" si="0"/>
        <v>1.1228853899266496E-5</v>
      </c>
    </row>
    <row r="17" spans="1:4" ht="16.5" thickTop="1" thickBot="1" x14ac:dyDescent="0.3">
      <c r="A17" s="15">
        <v>13</v>
      </c>
      <c r="B17" s="16" t="s">
        <v>100</v>
      </c>
      <c r="C17" s="17">
        <v>173585.17309379444</v>
      </c>
      <c r="D17" s="14">
        <f t="shared" si="0"/>
        <v>1.8241246180422513E-2</v>
      </c>
    </row>
    <row r="18" spans="1:4" ht="16.5" thickTop="1" thickBot="1" x14ac:dyDescent="0.3">
      <c r="A18" s="15">
        <v>14</v>
      </c>
      <c r="B18" s="16" t="s">
        <v>101</v>
      </c>
      <c r="C18" s="17">
        <v>2613554.3495796164</v>
      </c>
      <c r="D18" s="14">
        <f t="shared" si="0"/>
        <v>0.27464608553194542</v>
      </c>
    </row>
    <row r="19" spans="1:4" ht="16.5" thickTop="1" thickBot="1" x14ac:dyDescent="0.3">
      <c r="A19" s="15">
        <v>15</v>
      </c>
      <c r="B19" s="16" t="s">
        <v>102</v>
      </c>
      <c r="C19" s="17">
        <v>86233.017886649832</v>
      </c>
      <c r="D19" s="14">
        <f t="shared" si="0"/>
        <v>9.0618206619594698E-3</v>
      </c>
    </row>
    <row r="20" spans="1:4" ht="16.5" thickTop="1" thickBot="1" x14ac:dyDescent="0.3">
      <c r="A20" s="15">
        <v>16</v>
      </c>
      <c r="B20" s="16" t="s">
        <v>103</v>
      </c>
      <c r="C20" s="17">
        <v>1247377.5630439727</v>
      </c>
      <c r="D20" s="14">
        <f t="shared" si="0"/>
        <v>0.13108101804942718</v>
      </c>
    </row>
    <row r="21" spans="1:4" ht="16.5" thickTop="1" thickBot="1" x14ac:dyDescent="0.3">
      <c r="A21" s="15">
        <v>17</v>
      </c>
      <c r="B21" s="16" t="s">
        <v>104</v>
      </c>
      <c r="C21" s="17">
        <v>1510610.5633327262</v>
      </c>
      <c r="D21" s="14">
        <f t="shared" si="0"/>
        <v>0.15874293107747048</v>
      </c>
    </row>
    <row r="22" spans="1:4" ht="16.5" thickTop="1" thickBot="1" x14ac:dyDescent="0.3">
      <c r="A22" s="15">
        <v>18</v>
      </c>
      <c r="B22" s="16" t="s">
        <v>105</v>
      </c>
      <c r="C22" s="17">
        <v>932710.40989276732</v>
      </c>
      <c r="D22" s="14">
        <f t="shared" si="0"/>
        <v>9.8014132766417655E-2</v>
      </c>
    </row>
    <row r="23" spans="1:4" ht="16.5" thickTop="1" thickBot="1" x14ac:dyDescent="0.3">
      <c r="A23" s="31"/>
      <c r="B23" s="18" t="s">
        <v>106</v>
      </c>
      <c r="C23" s="19">
        <f>SUM(C5:C22)</f>
        <v>9516080.8300529048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7" t="s">
        <v>2</v>
      </c>
      <c r="B1" s="48"/>
      <c r="C1" s="48"/>
      <c r="D1" s="49"/>
    </row>
    <row r="2" spans="1:7" x14ac:dyDescent="0.25">
      <c r="A2" s="50" t="s">
        <v>187</v>
      </c>
      <c r="B2" s="51"/>
      <c r="C2" s="51"/>
      <c r="D2" s="52"/>
    </row>
    <row r="3" spans="1:7" ht="15.75" thickBot="1" x14ac:dyDescent="0.3">
      <c r="A3" s="53" t="s">
        <v>131</v>
      </c>
      <c r="B3" s="54"/>
      <c r="C3" s="54"/>
      <c r="D3" s="55"/>
    </row>
    <row r="4" spans="1:7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7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90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7" ht="16.5" thickTop="1" thickBot="1" x14ac:dyDescent="0.3">
      <c r="A9" s="15">
        <v>5</v>
      </c>
      <c r="B9" s="16" t="s">
        <v>92</v>
      </c>
      <c r="C9" s="17">
        <v>150590.22536062312</v>
      </c>
      <c r="D9" s="14">
        <f t="shared" si="0"/>
        <v>0.11715295493771294</v>
      </c>
    </row>
    <row r="10" spans="1:7" ht="16.5" thickTop="1" thickBot="1" x14ac:dyDescent="0.3">
      <c r="A10" s="15">
        <v>6</v>
      </c>
      <c r="B10" s="16" t="s">
        <v>93</v>
      </c>
      <c r="C10" s="17">
        <v>2079.1759521660151</v>
      </c>
      <c r="D10" s="14">
        <f t="shared" si="0"/>
        <v>1.6175127306461562E-3</v>
      </c>
      <c r="G10" s="1" t="s">
        <v>132</v>
      </c>
    </row>
    <row r="11" spans="1:7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96</v>
      </c>
      <c r="C13" s="17">
        <v>2146.7105168224275</v>
      </c>
      <c r="D13" s="14">
        <f t="shared" si="0"/>
        <v>1.6700518233461236E-3</v>
      </c>
    </row>
    <row r="14" spans="1:7" ht="16.5" thickTop="1" thickBot="1" x14ac:dyDescent="0.3">
      <c r="A14" s="15">
        <v>10</v>
      </c>
      <c r="B14" s="16" t="s">
        <v>97</v>
      </c>
      <c r="C14" s="17">
        <v>13841.710949587457</v>
      </c>
      <c r="D14" s="14">
        <f t="shared" si="0"/>
        <v>1.0768277524351779E-2</v>
      </c>
    </row>
    <row r="15" spans="1:7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25981.685193809371</v>
      </c>
      <c r="D17" s="14">
        <f t="shared" si="0"/>
        <v>2.0212674411151422E-2</v>
      </c>
    </row>
    <row r="18" spans="1:4" ht="16.5" thickTop="1" thickBot="1" x14ac:dyDescent="0.3">
      <c r="A18" s="15">
        <v>14</v>
      </c>
      <c r="B18" s="16" t="s">
        <v>101</v>
      </c>
      <c r="C18" s="17">
        <v>547711.23903652735</v>
      </c>
      <c r="D18" s="14">
        <f t="shared" si="0"/>
        <v>0.42609664705703776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130015.80423347489</v>
      </c>
      <c r="D20" s="14">
        <f t="shared" si="0"/>
        <v>0.10114690789577396</v>
      </c>
    </row>
    <row r="21" spans="1:4" ht="16.5" thickTop="1" thickBot="1" x14ac:dyDescent="0.3">
      <c r="A21" s="15">
        <v>17</v>
      </c>
      <c r="B21" s="16" t="s">
        <v>104</v>
      </c>
      <c r="C21" s="17">
        <v>46463.01449100527</v>
      </c>
      <c r="D21" s="14">
        <f t="shared" si="0"/>
        <v>3.614629986707206E-2</v>
      </c>
    </row>
    <row r="22" spans="1:4" ht="16.5" thickTop="1" thickBot="1" x14ac:dyDescent="0.3">
      <c r="A22" s="15">
        <v>18</v>
      </c>
      <c r="B22" s="16" t="s">
        <v>105</v>
      </c>
      <c r="C22" s="17">
        <v>366585.94461899123</v>
      </c>
      <c r="D22" s="14">
        <f t="shared" si="0"/>
        <v>0.2851886737529078</v>
      </c>
    </row>
    <row r="23" spans="1:4" ht="16.5" thickTop="1" thickBot="1" x14ac:dyDescent="0.3">
      <c r="A23" s="31"/>
      <c r="B23" s="18" t="s">
        <v>106</v>
      </c>
      <c r="C23" s="19">
        <f>SUM(C5:C22)</f>
        <v>1285415.5103530071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151890.5213574988</v>
      </c>
      <c r="D5" s="14">
        <f>C5/C$23</f>
        <v>5.7064088279315198E-3</v>
      </c>
    </row>
    <row r="6" spans="1:4" ht="16.5" thickTop="1" thickBot="1" x14ac:dyDescent="0.3">
      <c r="A6" s="15">
        <v>2</v>
      </c>
      <c r="B6" s="16" t="s">
        <v>89</v>
      </c>
      <c r="C6" s="17">
        <v>380585.29380329017</v>
      </c>
      <c r="D6" s="14">
        <f t="shared" ref="D6:D23" si="0">C6/C$23</f>
        <v>1.4298293671850553E-2</v>
      </c>
    </row>
    <row r="7" spans="1:4" ht="16.5" thickTop="1" thickBot="1" x14ac:dyDescent="0.3">
      <c r="A7" s="15">
        <v>3</v>
      </c>
      <c r="B7" s="16" t="s">
        <v>90</v>
      </c>
      <c r="C7" s="17">
        <v>524796.76501231967</v>
      </c>
      <c r="D7" s="14">
        <f t="shared" si="0"/>
        <v>1.9716206554375334E-2</v>
      </c>
    </row>
    <row r="8" spans="1:4" ht="16.5" thickTop="1" thickBot="1" x14ac:dyDescent="0.3">
      <c r="A8" s="15">
        <v>4</v>
      </c>
      <c r="B8" s="16" t="s">
        <v>91</v>
      </c>
      <c r="C8" s="17">
        <v>47218.550797749253</v>
      </c>
      <c r="D8" s="14">
        <f t="shared" si="0"/>
        <v>1.7739642520563819E-3</v>
      </c>
    </row>
    <row r="9" spans="1:4" ht="16.5" thickTop="1" thickBot="1" x14ac:dyDescent="0.3">
      <c r="A9" s="15">
        <v>5</v>
      </c>
      <c r="B9" s="16" t="s">
        <v>92</v>
      </c>
      <c r="C9" s="17">
        <v>65393.549076135714</v>
      </c>
      <c r="D9" s="14">
        <f t="shared" si="0"/>
        <v>2.456784810551386E-3</v>
      </c>
    </row>
    <row r="10" spans="1:4" ht="16.5" thickTop="1" thickBot="1" x14ac:dyDescent="0.3">
      <c r="A10" s="15">
        <v>6</v>
      </c>
      <c r="B10" s="16" t="s">
        <v>93</v>
      </c>
      <c r="C10" s="17">
        <v>563839.55983473617</v>
      </c>
      <c r="D10" s="14">
        <f t="shared" si="0"/>
        <v>2.11830140091827E-2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30469.771302064284</v>
      </c>
      <c r="D12" s="14">
        <f t="shared" si="0"/>
        <v>1.1447256246748675E-3</v>
      </c>
    </row>
    <row r="13" spans="1:4" ht="16.5" thickTop="1" thickBot="1" x14ac:dyDescent="0.3">
      <c r="A13" s="15">
        <v>9</v>
      </c>
      <c r="B13" s="16" t="s">
        <v>96</v>
      </c>
      <c r="C13" s="17">
        <v>9031.2865886380223</v>
      </c>
      <c r="D13" s="14">
        <f t="shared" si="0"/>
        <v>3.3929841741529593E-4</v>
      </c>
    </row>
    <row r="14" spans="1:4" ht="16.5" thickTop="1" thickBot="1" x14ac:dyDescent="0.3">
      <c r="A14" s="15">
        <v>10</v>
      </c>
      <c r="B14" s="16" t="s">
        <v>97</v>
      </c>
      <c r="C14" s="17">
        <v>1905587.0220129029</v>
      </c>
      <c r="D14" s="14">
        <f t="shared" si="0"/>
        <v>7.1591423267369766E-2</v>
      </c>
    </row>
    <row r="15" spans="1:4" ht="16.5" thickTop="1" thickBot="1" x14ac:dyDescent="0.3">
      <c r="A15" s="15">
        <v>11</v>
      </c>
      <c r="B15" s="16" t="s">
        <v>98</v>
      </c>
      <c r="C15" s="17">
        <v>2651.2933536004425</v>
      </c>
      <c r="D15" s="14">
        <f t="shared" si="0"/>
        <v>9.960703053228934E-5</v>
      </c>
    </row>
    <row r="16" spans="1:4" ht="16.5" thickTop="1" thickBot="1" x14ac:dyDescent="0.3">
      <c r="A16" s="15">
        <v>12</v>
      </c>
      <c r="B16" s="16" t="s">
        <v>99</v>
      </c>
      <c r="C16" s="17">
        <v>6714489.998584385</v>
      </c>
      <c r="D16" s="14">
        <f t="shared" si="0"/>
        <v>0.25225817029620856</v>
      </c>
    </row>
    <row r="17" spans="1:4" ht="16.5" thickTop="1" thickBot="1" x14ac:dyDescent="0.3">
      <c r="A17" s="15">
        <v>13</v>
      </c>
      <c r="B17" s="16" t="s">
        <v>100</v>
      </c>
      <c r="C17" s="17">
        <v>654565.95053920592</v>
      </c>
      <c r="D17" s="14">
        <f t="shared" si="0"/>
        <v>2.4591533989332143E-2</v>
      </c>
    </row>
    <row r="18" spans="1:4" ht="16.5" thickTop="1" thickBot="1" x14ac:dyDescent="0.3">
      <c r="A18" s="15">
        <v>14</v>
      </c>
      <c r="B18" s="16" t="s">
        <v>101</v>
      </c>
      <c r="C18" s="17">
        <v>5756161.5171770602</v>
      </c>
      <c r="D18" s="14">
        <f t="shared" si="0"/>
        <v>0.21625451412671196</v>
      </c>
    </row>
    <row r="19" spans="1:4" ht="16.5" thickTop="1" thickBot="1" x14ac:dyDescent="0.3">
      <c r="A19" s="15">
        <v>15</v>
      </c>
      <c r="B19" s="16" t="s">
        <v>102</v>
      </c>
      <c r="C19" s="17">
        <v>114386.93368453188</v>
      </c>
      <c r="D19" s="14">
        <f t="shared" si="0"/>
        <v>4.2974281893542561E-3</v>
      </c>
    </row>
    <row r="20" spans="1:4" ht="16.5" thickTop="1" thickBot="1" x14ac:dyDescent="0.3">
      <c r="A20" s="15">
        <v>16</v>
      </c>
      <c r="B20" s="16" t="s">
        <v>103</v>
      </c>
      <c r="C20" s="17">
        <v>1282763.2069006241</v>
      </c>
      <c r="D20" s="14">
        <f t="shared" si="0"/>
        <v>4.8192416633917115E-2</v>
      </c>
    </row>
    <row r="21" spans="1:4" ht="16.5" thickTop="1" thickBot="1" x14ac:dyDescent="0.3">
      <c r="A21" s="15">
        <v>17</v>
      </c>
      <c r="B21" s="16" t="s">
        <v>104</v>
      </c>
      <c r="C21" s="17">
        <v>3702464.5331601915</v>
      </c>
      <c r="D21" s="14">
        <f t="shared" si="0"/>
        <v>0.13909871470781937</v>
      </c>
    </row>
    <row r="22" spans="1:4" ht="16.5" thickTop="1" thickBot="1" x14ac:dyDescent="0.3">
      <c r="A22" s="15">
        <v>18</v>
      </c>
      <c r="B22" s="16" t="s">
        <v>105</v>
      </c>
      <c r="C22" s="17">
        <v>4711236.5578599181</v>
      </c>
      <c r="D22" s="14">
        <f t="shared" si="0"/>
        <v>0.17699749559071662</v>
      </c>
    </row>
    <row r="23" spans="1:4" ht="16.5" thickTop="1" thickBot="1" x14ac:dyDescent="0.3">
      <c r="A23" s="31"/>
      <c r="B23" s="18" t="s">
        <v>106</v>
      </c>
      <c r="C23" s="19">
        <f>SUM(C5:C22)</f>
        <v>26617532.311044849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913766.792651481</v>
      </c>
      <c r="D5" s="14">
        <f>C5/C$23</f>
        <v>2.1342450745825896E-2</v>
      </c>
    </row>
    <row r="6" spans="1:4" ht="16.5" thickTop="1" thickBot="1" x14ac:dyDescent="0.3">
      <c r="A6" s="15">
        <v>2</v>
      </c>
      <c r="B6" s="16" t="s">
        <v>89</v>
      </c>
      <c r="C6" s="17">
        <v>1569779.3755206105</v>
      </c>
      <c r="D6" s="14">
        <f t="shared" ref="D6:D23" si="0">C6/C$23</f>
        <v>3.6664649310188147E-2</v>
      </c>
    </row>
    <row r="7" spans="1:4" ht="16.5" thickTop="1" thickBot="1" x14ac:dyDescent="0.3">
      <c r="A7" s="15">
        <v>3</v>
      </c>
      <c r="B7" s="16" t="s">
        <v>90</v>
      </c>
      <c r="C7" s="17">
        <v>666489.26275072328</v>
      </c>
      <c r="D7" s="14">
        <f t="shared" si="0"/>
        <v>1.5566897787567648E-2</v>
      </c>
    </row>
    <row r="8" spans="1:4" ht="16.5" thickTop="1" thickBot="1" x14ac:dyDescent="0.3">
      <c r="A8" s="15">
        <v>4</v>
      </c>
      <c r="B8" s="16" t="s">
        <v>91</v>
      </c>
      <c r="C8" s="17">
        <v>696.40428547848194</v>
      </c>
      <c r="D8" s="14">
        <f t="shared" si="0"/>
        <v>1.6265609870630801E-5</v>
      </c>
    </row>
    <row r="9" spans="1:4" ht="16.5" thickTop="1" thickBot="1" x14ac:dyDescent="0.3">
      <c r="A9" s="15">
        <v>5</v>
      </c>
      <c r="B9" s="16" t="s">
        <v>92</v>
      </c>
      <c r="C9" s="17">
        <v>31932.478555759513</v>
      </c>
      <c r="D9" s="14">
        <f t="shared" si="0"/>
        <v>7.4583291519149787E-4</v>
      </c>
    </row>
    <row r="10" spans="1:4" ht="16.5" thickTop="1" thickBot="1" x14ac:dyDescent="0.3">
      <c r="A10" s="15">
        <v>6</v>
      </c>
      <c r="B10" s="16" t="s">
        <v>93</v>
      </c>
      <c r="C10" s="17">
        <v>813183.23972906673</v>
      </c>
      <c r="D10" s="14">
        <f t="shared" si="0"/>
        <v>1.8993164755844019E-2</v>
      </c>
    </row>
    <row r="11" spans="1:4" ht="16.5" thickTop="1" thickBot="1" x14ac:dyDescent="0.3">
      <c r="A11" s="15">
        <v>7</v>
      </c>
      <c r="B11" s="16" t="s">
        <v>94</v>
      </c>
      <c r="C11" s="17">
        <v>1498461.2059473968</v>
      </c>
      <c r="D11" s="14">
        <f t="shared" si="0"/>
        <v>3.4998902060846687E-2</v>
      </c>
    </row>
    <row r="12" spans="1:4" ht="16.5" thickTop="1" thickBot="1" x14ac:dyDescent="0.3">
      <c r="A12" s="15">
        <v>8</v>
      </c>
      <c r="B12" s="16" t="s">
        <v>95</v>
      </c>
      <c r="C12" s="17">
        <v>23039.109014568548</v>
      </c>
      <c r="D12" s="14">
        <f t="shared" si="0"/>
        <v>5.3811437811648042E-4</v>
      </c>
    </row>
    <row r="13" spans="1:4" ht="16.5" thickTop="1" thickBot="1" x14ac:dyDescent="0.3">
      <c r="A13" s="15">
        <v>9</v>
      </c>
      <c r="B13" s="16" t="s">
        <v>96</v>
      </c>
      <c r="C13" s="17">
        <v>952997.50674011</v>
      </c>
      <c r="D13" s="14">
        <f t="shared" si="0"/>
        <v>2.2258745351729229E-2</v>
      </c>
    </row>
    <row r="14" spans="1:4" ht="16.5" thickTop="1" thickBot="1" x14ac:dyDescent="0.3">
      <c r="A14" s="15">
        <v>10</v>
      </c>
      <c r="B14" s="16" t="s">
        <v>97</v>
      </c>
      <c r="C14" s="17">
        <v>1531356.5827202443</v>
      </c>
      <c r="D14" s="14">
        <f t="shared" si="0"/>
        <v>3.5767224967945002E-2</v>
      </c>
    </row>
    <row r="15" spans="1:4" ht="16.5" thickTop="1" thickBot="1" x14ac:dyDescent="0.3">
      <c r="A15" s="15">
        <v>11</v>
      </c>
      <c r="B15" s="16" t="s">
        <v>98</v>
      </c>
      <c r="C15" s="17">
        <v>7071.7513387452127</v>
      </c>
      <c r="D15" s="14">
        <f t="shared" si="0"/>
        <v>1.6517179858982196E-4</v>
      </c>
    </row>
    <row r="16" spans="1:4" ht="16.5" thickTop="1" thickBot="1" x14ac:dyDescent="0.3">
      <c r="A16" s="15">
        <v>12</v>
      </c>
      <c r="B16" s="16" t="s">
        <v>99</v>
      </c>
      <c r="C16" s="17">
        <v>2532933.8838877259</v>
      </c>
      <c r="D16" s="14">
        <f t="shared" si="0"/>
        <v>5.9160627300149524E-2</v>
      </c>
    </row>
    <row r="17" spans="1:4" ht="16.5" thickTop="1" thickBot="1" x14ac:dyDescent="0.3">
      <c r="A17" s="15">
        <v>13</v>
      </c>
      <c r="B17" s="16" t="s">
        <v>100</v>
      </c>
      <c r="C17" s="17">
        <v>845919.1421523029</v>
      </c>
      <c r="D17" s="14">
        <f t="shared" si="0"/>
        <v>1.975776289040827E-2</v>
      </c>
    </row>
    <row r="18" spans="1:4" ht="16.5" thickTop="1" thickBot="1" x14ac:dyDescent="0.3">
      <c r="A18" s="15">
        <v>14</v>
      </c>
      <c r="B18" s="16" t="s">
        <v>101</v>
      </c>
      <c r="C18" s="17">
        <v>9434374.2161505371</v>
      </c>
      <c r="D18" s="14">
        <f t="shared" si="0"/>
        <v>0.22035454630783499</v>
      </c>
    </row>
    <row r="19" spans="1:4" ht="16.5" thickTop="1" thickBot="1" x14ac:dyDescent="0.3">
      <c r="A19" s="15">
        <v>15</v>
      </c>
      <c r="B19" s="16" t="s">
        <v>102</v>
      </c>
      <c r="C19" s="17">
        <v>210660.16233008483</v>
      </c>
      <c r="D19" s="14">
        <f t="shared" si="0"/>
        <v>4.92029714232824E-3</v>
      </c>
    </row>
    <row r="20" spans="1:4" ht="16.5" thickTop="1" thickBot="1" x14ac:dyDescent="0.3">
      <c r="A20" s="15">
        <v>16</v>
      </c>
      <c r="B20" s="16" t="s">
        <v>103</v>
      </c>
      <c r="C20" s="17">
        <v>2078458.104063116</v>
      </c>
      <c r="D20" s="14">
        <f t="shared" si="0"/>
        <v>4.854563557131672E-2</v>
      </c>
    </row>
    <row r="21" spans="1:4" ht="16.5" thickTop="1" thickBot="1" x14ac:dyDescent="0.3">
      <c r="A21" s="15">
        <v>17</v>
      </c>
      <c r="B21" s="16" t="s">
        <v>104</v>
      </c>
      <c r="C21" s="17">
        <v>16441595.768180471</v>
      </c>
      <c r="D21" s="14">
        <f t="shared" si="0"/>
        <v>0.38401915093341454</v>
      </c>
    </row>
    <row r="22" spans="1:4" ht="16.5" thickTop="1" thickBot="1" x14ac:dyDescent="0.3">
      <c r="A22" s="15">
        <v>18</v>
      </c>
      <c r="B22" s="16" t="s">
        <v>105</v>
      </c>
      <c r="C22" s="17">
        <v>3261805.4050005591</v>
      </c>
      <c r="D22" s="14">
        <f t="shared" si="0"/>
        <v>7.6184560172832719E-2</v>
      </c>
    </row>
    <row r="23" spans="1:4" ht="16.5" thickTop="1" thickBot="1" x14ac:dyDescent="0.3">
      <c r="A23" s="31"/>
      <c r="B23" s="18" t="s">
        <v>106</v>
      </c>
      <c r="C23" s="19">
        <f>SUM(C5:C22)</f>
        <v>42814520.391018979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4490.1159356856133</v>
      </c>
      <c r="D6" s="14">
        <f t="shared" ref="D6:D23" si="0">C6/C$23</f>
        <v>1.7622976757633642E-3</v>
      </c>
    </row>
    <row r="7" spans="1:4" ht="16.5" thickTop="1" thickBot="1" x14ac:dyDescent="0.3">
      <c r="A7" s="15">
        <v>3</v>
      </c>
      <c r="B7" s="16" t="s">
        <v>90</v>
      </c>
      <c r="C7" s="17">
        <v>57814.635267909078</v>
      </c>
      <c r="D7" s="14">
        <f t="shared" si="0"/>
        <v>2.2691306598119125E-2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87397.089643571933</v>
      </c>
      <c r="D9" s="14">
        <f t="shared" si="0"/>
        <v>3.4301940117684587E-2</v>
      </c>
    </row>
    <row r="10" spans="1:4" ht="16.5" thickTop="1" thickBot="1" x14ac:dyDescent="0.3">
      <c r="A10" s="15">
        <v>6</v>
      </c>
      <c r="B10" s="16" t="s">
        <v>93</v>
      </c>
      <c r="C10" s="17">
        <v>2180.4009216112277</v>
      </c>
      <c r="D10" s="14">
        <f t="shared" si="0"/>
        <v>8.5577199596318103E-4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100709.59629684656</v>
      </c>
      <c r="D14" s="14">
        <f t="shared" si="0"/>
        <v>3.9526883052274517E-2</v>
      </c>
    </row>
    <row r="15" spans="1:4" ht="16.5" thickTop="1" thickBot="1" x14ac:dyDescent="0.3">
      <c r="A15" s="15">
        <v>11</v>
      </c>
      <c r="B15" s="16" t="s">
        <v>98</v>
      </c>
      <c r="C15" s="17">
        <v>18080.284969013319</v>
      </c>
      <c r="D15" s="14">
        <f t="shared" si="0"/>
        <v>7.0962185908828206E-3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244725.85921585481</v>
      </c>
      <c r="D17" s="14">
        <f t="shared" si="0"/>
        <v>9.605093032624322E-2</v>
      </c>
    </row>
    <row r="18" spans="1:4" ht="16.5" thickTop="1" thickBot="1" x14ac:dyDescent="0.3">
      <c r="A18" s="15">
        <v>14</v>
      </c>
      <c r="B18" s="16" t="s">
        <v>101</v>
      </c>
      <c r="C18" s="17">
        <v>1386230.9545633425</v>
      </c>
      <c r="D18" s="14">
        <f t="shared" si="0"/>
        <v>0.54407316521219939</v>
      </c>
    </row>
    <row r="19" spans="1:4" ht="16.5" thickTop="1" thickBot="1" x14ac:dyDescent="0.3">
      <c r="A19" s="15">
        <v>15</v>
      </c>
      <c r="B19" s="16" t="s">
        <v>102</v>
      </c>
      <c r="C19" s="17">
        <v>949.21898644974658</v>
      </c>
      <c r="D19" s="14">
        <f t="shared" si="0"/>
        <v>3.725530559948487E-4</v>
      </c>
    </row>
    <row r="20" spans="1:4" ht="16.5" thickTop="1" thickBot="1" x14ac:dyDescent="0.3">
      <c r="A20" s="15">
        <v>16</v>
      </c>
      <c r="B20" s="16" t="s">
        <v>103</v>
      </c>
      <c r="C20" s="17">
        <v>396197.81899624626</v>
      </c>
      <c r="D20" s="14">
        <f t="shared" si="0"/>
        <v>0.15550121768804287</v>
      </c>
    </row>
    <row r="21" spans="1:4" ht="16.5" thickTop="1" thickBot="1" x14ac:dyDescent="0.3">
      <c r="A21" s="15">
        <v>17</v>
      </c>
      <c r="B21" s="16" t="s">
        <v>104</v>
      </c>
      <c r="C21" s="17">
        <v>191165.38756411659</v>
      </c>
      <c r="D21" s="14">
        <f t="shared" si="0"/>
        <v>7.5029313945588427E-2</v>
      </c>
    </row>
    <row r="22" spans="1:4" ht="16.5" thickTop="1" thickBot="1" x14ac:dyDescent="0.3">
      <c r="A22" s="15">
        <v>18</v>
      </c>
      <c r="B22" s="16" t="s">
        <v>105</v>
      </c>
      <c r="C22" s="17">
        <v>57934.627852331439</v>
      </c>
      <c r="D22" s="14">
        <f t="shared" si="0"/>
        <v>2.2738401741243548E-2</v>
      </c>
    </row>
    <row r="23" spans="1:4" ht="16.5" thickTop="1" thickBot="1" x14ac:dyDescent="0.3">
      <c r="A23" s="31"/>
      <c r="B23" s="18" t="s">
        <v>106</v>
      </c>
      <c r="C23" s="19">
        <f>SUM(C5:C22)</f>
        <v>2547875.9902129793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138842.70323662809</v>
      </c>
      <c r="D5" s="14">
        <f>C5/C$23</f>
        <v>7.8148729194542355E-3</v>
      </c>
    </row>
    <row r="6" spans="1:4" ht="16.5" thickTop="1" thickBot="1" x14ac:dyDescent="0.3">
      <c r="A6" s="15">
        <v>2</v>
      </c>
      <c r="B6" s="16" t="s">
        <v>89</v>
      </c>
      <c r="C6" s="17">
        <v>253329.7989949756</v>
      </c>
      <c r="D6" s="14">
        <f t="shared" ref="D6:D23" si="0">C6/C$23</f>
        <v>1.425887093600137E-2</v>
      </c>
    </row>
    <row r="7" spans="1:4" ht="16.5" thickTop="1" thickBot="1" x14ac:dyDescent="0.3">
      <c r="A7" s="15">
        <v>3</v>
      </c>
      <c r="B7" s="16" t="s">
        <v>90</v>
      </c>
      <c r="C7" s="17">
        <v>582207.57107386063</v>
      </c>
      <c r="D7" s="14">
        <f t="shared" si="0"/>
        <v>3.2770020135174355E-2</v>
      </c>
    </row>
    <row r="8" spans="1:4" ht="16.5" thickTop="1" thickBot="1" x14ac:dyDescent="0.3">
      <c r="A8" s="15">
        <v>4</v>
      </c>
      <c r="B8" s="16" t="s">
        <v>91</v>
      </c>
      <c r="C8" s="17">
        <v>38056.558845303349</v>
      </c>
      <c r="D8" s="14">
        <f t="shared" si="0"/>
        <v>2.1420439403352001E-3</v>
      </c>
    </row>
    <row r="9" spans="1:4" ht="16.5" thickTop="1" thickBot="1" x14ac:dyDescent="0.3">
      <c r="A9" s="15">
        <v>5</v>
      </c>
      <c r="B9" s="16" t="s">
        <v>92</v>
      </c>
      <c r="C9" s="17">
        <v>45522.022971378436</v>
      </c>
      <c r="D9" s="14">
        <f t="shared" si="0"/>
        <v>2.5622435768302503E-3</v>
      </c>
    </row>
    <row r="10" spans="1:4" ht="16.5" thickTop="1" thickBot="1" x14ac:dyDescent="0.3">
      <c r="A10" s="15">
        <v>6</v>
      </c>
      <c r="B10" s="16" t="s">
        <v>93</v>
      </c>
      <c r="C10" s="17">
        <v>455828.67292610882</v>
      </c>
      <c r="D10" s="14">
        <f t="shared" si="0"/>
        <v>2.5656682482549462E-2</v>
      </c>
    </row>
    <row r="11" spans="1:4" ht="16.5" thickTop="1" thickBot="1" x14ac:dyDescent="0.3">
      <c r="A11" s="15">
        <v>7</v>
      </c>
      <c r="B11" s="16" t="s">
        <v>94</v>
      </c>
      <c r="C11" s="17">
        <v>186827.1267802084</v>
      </c>
      <c r="D11" s="14">
        <f t="shared" si="0"/>
        <v>1.0515714687618695E-2</v>
      </c>
    </row>
    <row r="12" spans="1:4" ht="16.5" thickTop="1" thickBot="1" x14ac:dyDescent="0.3">
      <c r="A12" s="15">
        <v>8</v>
      </c>
      <c r="B12" s="16" t="s">
        <v>95</v>
      </c>
      <c r="C12" s="17">
        <v>8392.0703053143916</v>
      </c>
      <c r="D12" s="14">
        <f t="shared" si="0"/>
        <v>4.7235440853802125E-4</v>
      </c>
    </row>
    <row r="13" spans="1:4" ht="16.5" thickTop="1" thickBot="1" x14ac:dyDescent="0.3">
      <c r="A13" s="15">
        <v>9</v>
      </c>
      <c r="B13" s="16" t="s">
        <v>96</v>
      </c>
      <c r="C13" s="17">
        <v>212552.63618888953</v>
      </c>
      <c r="D13" s="14">
        <f t="shared" si="0"/>
        <v>1.196369561949694E-2</v>
      </c>
    </row>
    <row r="14" spans="1:4" ht="16.5" thickTop="1" thickBot="1" x14ac:dyDescent="0.3">
      <c r="A14" s="15">
        <v>10</v>
      </c>
      <c r="B14" s="16" t="s">
        <v>97</v>
      </c>
      <c r="C14" s="17">
        <v>1041757.2609633416</v>
      </c>
      <c r="D14" s="14">
        <f t="shared" si="0"/>
        <v>5.8636143042189823E-2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3563703.9103851658</v>
      </c>
      <c r="D16" s="14">
        <f t="shared" si="0"/>
        <v>0.20058593309551118</v>
      </c>
    </row>
    <row r="17" spans="1:4" ht="16.5" thickTop="1" thickBot="1" x14ac:dyDescent="0.3">
      <c r="A17" s="15">
        <v>13</v>
      </c>
      <c r="B17" s="16" t="s">
        <v>100</v>
      </c>
      <c r="C17" s="17">
        <v>773920.99716522533</v>
      </c>
      <c r="D17" s="14">
        <f t="shared" si="0"/>
        <v>4.3560764098894249E-2</v>
      </c>
    </row>
    <row r="18" spans="1:4" ht="16.5" thickTop="1" thickBot="1" x14ac:dyDescent="0.3">
      <c r="A18" s="15">
        <v>14</v>
      </c>
      <c r="B18" s="16" t="s">
        <v>101</v>
      </c>
      <c r="C18" s="17">
        <v>4048095.2849365841</v>
      </c>
      <c r="D18" s="14">
        <f t="shared" si="0"/>
        <v>0.22785029014960553</v>
      </c>
    </row>
    <row r="19" spans="1:4" ht="16.5" thickTop="1" thickBot="1" x14ac:dyDescent="0.3">
      <c r="A19" s="15">
        <v>15</v>
      </c>
      <c r="B19" s="16" t="s">
        <v>102</v>
      </c>
      <c r="C19" s="17">
        <v>103195.2495344379</v>
      </c>
      <c r="D19" s="14">
        <f t="shared" si="0"/>
        <v>5.8084273944779361E-3</v>
      </c>
    </row>
    <row r="20" spans="1:4" ht="16.5" thickTop="1" thickBot="1" x14ac:dyDescent="0.3">
      <c r="A20" s="15">
        <v>16</v>
      </c>
      <c r="B20" s="16" t="s">
        <v>103</v>
      </c>
      <c r="C20" s="17">
        <v>2076634.6638660878</v>
      </c>
      <c r="D20" s="14">
        <f t="shared" si="0"/>
        <v>0.11688504775500339</v>
      </c>
    </row>
    <row r="21" spans="1:4" ht="16.5" thickTop="1" thickBot="1" x14ac:dyDescent="0.3">
      <c r="A21" s="15">
        <v>17</v>
      </c>
      <c r="B21" s="16" t="s">
        <v>104</v>
      </c>
      <c r="C21" s="17">
        <v>2515156.5742451739</v>
      </c>
      <c r="D21" s="14">
        <f t="shared" si="0"/>
        <v>0.14156760522558412</v>
      </c>
    </row>
    <row r="22" spans="1:4" ht="16.5" thickTop="1" thickBot="1" x14ac:dyDescent="0.3">
      <c r="A22" s="15">
        <v>18</v>
      </c>
      <c r="B22" s="16" t="s">
        <v>105</v>
      </c>
      <c r="C22" s="17">
        <v>1722446.6364551277</v>
      </c>
      <c r="D22" s="14">
        <f t="shared" si="0"/>
        <v>9.6949290532735349E-2</v>
      </c>
    </row>
    <row r="23" spans="1:4" ht="16.5" thickTop="1" thickBot="1" x14ac:dyDescent="0.3">
      <c r="A23" s="31"/>
      <c r="B23" s="18" t="s">
        <v>106</v>
      </c>
      <c r="C23" s="19">
        <f>SUM(C5:C22)</f>
        <v>17766469.73887381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1976.4246932167416</v>
      </c>
      <c r="D6" s="14">
        <f t="shared" ref="D6:D23" si="0">C6/C$23</f>
        <v>5.8234990952706902E-4</v>
      </c>
    </row>
    <row r="7" spans="1:4" ht="16.5" thickTop="1" thickBot="1" x14ac:dyDescent="0.3">
      <c r="A7" s="15">
        <v>3</v>
      </c>
      <c r="B7" s="16" t="s">
        <v>90</v>
      </c>
      <c r="C7" s="17">
        <v>41351.261270425523</v>
      </c>
      <c r="D7" s="14">
        <f t="shared" si="0"/>
        <v>1.2184073262345999E-2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37463.70319881101</v>
      </c>
      <c r="D9" s="14">
        <f t="shared" si="0"/>
        <v>1.1038611409407255E-2</v>
      </c>
    </row>
    <row r="10" spans="1:4" ht="16.5" thickTop="1" thickBot="1" x14ac:dyDescent="0.3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1216.2412104496229</v>
      </c>
      <c r="D12" s="14">
        <f t="shared" si="0"/>
        <v>3.583632411087057E-4</v>
      </c>
    </row>
    <row r="13" spans="1:4" ht="16.5" thickTop="1" thickBot="1" x14ac:dyDescent="0.3">
      <c r="A13" s="15">
        <v>9</v>
      </c>
      <c r="B13" s="16" t="s">
        <v>96</v>
      </c>
      <c r="C13" s="17">
        <v>356.20034810648116</v>
      </c>
      <c r="D13" s="14">
        <f t="shared" si="0"/>
        <v>1.0495377901584028E-4</v>
      </c>
    </row>
    <row r="14" spans="1:4" ht="16.5" thickTop="1" thickBot="1" x14ac:dyDescent="0.3">
      <c r="A14" s="15">
        <v>10</v>
      </c>
      <c r="B14" s="16" t="s">
        <v>97</v>
      </c>
      <c r="C14" s="17">
        <v>145148.09544670754</v>
      </c>
      <c r="D14" s="14">
        <f t="shared" si="0"/>
        <v>4.2767620006732524E-2</v>
      </c>
    </row>
    <row r="15" spans="1:4" ht="16.5" thickTop="1" thickBot="1" x14ac:dyDescent="0.3">
      <c r="A15" s="15">
        <v>11</v>
      </c>
      <c r="B15" s="16" t="s">
        <v>98</v>
      </c>
      <c r="C15" s="17">
        <v>47931.262148688111</v>
      </c>
      <c r="D15" s="14">
        <f t="shared" si="0"/>
        <v>1.4122858448189677E-2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125178.29781786249</v>
      </c>
      <c r="D17" s="14">
        <f t="shared" si="0"/>
        <v>3.6883555775828657E-2</v>
      </c>
    </row>
    <row r="18" spans="1:4" ht="16.5" thickTop="1" thickBot="1" x14ac:dyDescent="0.3">
      <c r="A18" s="15">
        <v>14</v>
      </c>
      <c r="B18" s="16" t="s">
        <v>101</v>
      </c>
      <c r="C18" s="17">
        <v>1706132.4346639111</v>
      </c>
      <c r="D18" s="14">
        <f t="shared" si="0"/>
        <v>0.50270879147469183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399213.20092924242</v>
      </c>
      <c r="D20" s="14">
        <f t="shared" si="0"/>
        <v>0.11762743718040625</v>
      </c>
    </row>
    <row r="21" spans="1:4" ht="16.5" thickTop="1" thickBot="1" x14ac:dyDescent="0.3">
      <c r="A21" s="15">
        <v>17</v>
      </c>
      <c r="B21" s="16" t="s">
        <v>104</v>
      </c>
      <c r="C21" s="17">
        <v>250275.75267430462</v>
      </c>
      <c r="D21" s="14">
        <f t="shared" si="0"/>
        <v>7.3743291321404864E-2</v>
      </c>
    </row>
    <row r="22" spans="1:4" ht="16.5" thickTop="1" thickBot="1" x14ac:dyDescent="0.3">
      <c r="A22" s="15">
        <v>18</v>
      </c>
      <c r="B22" s="16" t="s">
        <v>105</v>
      </c>
      <c r="C22" s="17">
        <v>637635.3779737436</v>
      </c>
      <c r="D22" s="14">
        <f t="shared" si="0"/>
        <v>0.18787809419134141</v>
      </c>
    </row>
    <row r="23" spans="1:4" ht="16.5" thickTop="1" thickBot="1" x14ac:dyDescent="0.3">
      <c r="A23" s="31"/>
      <c r="B23" s="18" t="s">
        <v>106</v>
      </c>
      <c r="C23" s="19">
        <f>SUM(C5:C22)</f>
        <v>3393878.2523754691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948954.20877660601</v>
      </c>
      <c r="D5" s="14">
        <f>C5/C$23</f>
        <v>2.5973406133193315E-2</v>
      </c>
    </row>
    <row r="6" spans="1:4" ht="16.5" thickTop="1" thickBot="1" x14ac:dyDescent="0.3">
      <c r="A6" s="15">
        <v>2</v>
      </c>
      <c r="B6" s="16" t="s">
        <v>89</v>
      </c>
      <c r="C6" s="17">
        <v>1511655.4848492816</v>
      </c>
      <c r="D6" s="14">
        <f t="shared" ref="D6:D23" si="0">C6/C$23</f>
        <v>4.1374854000676593E-2</v>
      </c>
    </row>
    <row r="7" spans="1:4" ht="16.5" thickTop="1" thickBot="1" x14ac:dyDescent="0.3">
      <c r="A7" s="15">
        <v>3</v>
      </c>
      <c r="B7" s="16" t="s">
        <v>90</v>
      </c>
      <c r="C7" s="17">
        <v>610747.80795415223</v>
      </c>
      <c r="D7" s="14">
        <f t="shared" si="0"/>
        <v>1.6716508251121649E-2</v>
      </c>
    </row>
    <row r="8" spans="1:4" ht="16.5" thickTop="1" thickBot="1" x14ac:dyDescent="0.3">
      <c r="A8" s="15">
        <v>4</v>
      </c>
      <c r="B8" s="16" t="s">
        <v>91</v>
      </c>
      <c r="C8" s="17">
        <v>2803.8370214758643</v>
      </c>
      <c r="D8" s="14">
        <f t="shared" si="0"/>
        <v>7.6742583589952261E-5</v>
      </c>
    </row>
    <row r="9" spans="1:4" ht="16.5" thickTop="1" thickBot="1" x14ac:dyDescent="0.3">
      <c r="A9" s="15">
        <v>5</v>
      </c>
      <c r="B9" s="16" t="s">
        <v>92</v>
      </c>
      <c r="C9" s="17">
        <v>16187.452893991351</v>
      </c>
      <c r="D9" s="14">
        <f t="shared" si="0"/>
        <v>4.4305961698574406E-4</v>
      </c>
    </row>
    <row r="10" spans="1:4" ht="16.5" thickTop="1" thickBot="1" x14ac:dyDescent="0.3">
      <c r="A10" s="15">
        <v>6</v>
      </c>
      <c r="B10" s="16" t="s">
        <v>93</v>
      </c>
      <c r="C10" s="17">
        <v>723576.28184611979</v>
      </c>
      <c r="D10" s="14">
        <f t="shared" si="0"/>
        <v>1.9804686530622125E-2</v>
      </c>
    </row>
    <row r="11" spans="1:4" ht="16.5" thickTop="1" thickBot="1" x14ac:dyDescent="0.3">
      <c r="A11" s="15">
        <v>7</v>
      </c>
      <c r="B11" s="16" t="s">
        <v>94</v>
      </c>
      <c r="C11" s="17">
        <v>741276.26284832589</v>
      </c>
      <c r="D11" s="14">
        <f t="shared" si="0"/>
        <v>2.028914488579691E-2</v>
      </c>
    </row>
    <row r="12" spans="1:4" ht="16.5" thickTop="1" thickBot="1" x14ac:dyDescent="0.3">
      <c r="A12" s="15">
        <v>8</v>
      </c>
      <c r="B12" s="16" t="s">
        <v>95</v>
      </c>
      <c r="C12" s="17">
        <v>74931.781572910069</v>
      </c>
      <c r="D12" s="14">
        <f t="shared" si="0"/>
        <v>2.0509246674673726E-3</v>
      </c>
    </row>
    <row r="13" spans="1:4" ht="16.5" thickTop="1" thickBot="1" x14ac:dyDescent="0.3">
      <c r="A13" s="15">
        <v>9</v>
      </c>
      <c r="B13" s="16" t="s">
        <v>96</v>
      </c>
      <c r="C13" s="17">
        <v>200703.91564294373</v>
      </c>
      <c r="D13" s="14">
        <f t="shared" si="0"/>
        <v>5.4933781475471977E-3</v>
      </c>
    </row>
    <row r="14" spans="1:4" ht="16.5" thickTop="1" thickBot="1" x14ac:dyDescent="0.3">
      <c r="A14" s="15">
        <v>10</v>
      </c>
      <c r="B14" s="16" t="s">
        <v>97</v>
      </c>
      <c r="C14" s="17">
        <v>949398.72249695426</v>
      </c>
      <c r="D14" s="14">
        <f t="shared" si="0"/>
        <v>2.5985572721721615E-2</v>
      </c>
    </row>
    <row r="15" spans="1:4" ht="16.5" thickTop="1" thickBot="1" x14ac:dyDescent="0.3">
      <c r="A15" s="15">
        <v>11</v>
      </c>
      <c r="B15" s="16" t="s">
        <v>98</v>
      </c>
      <c r="C15" s="17">
        <v>1412.1402682292637</v>
      </c>
      <c r="D15" s="14">
        <f t="shared" si="0"/>
        <v>3.865106700042007E-5</v>
      </c>
    </row>
    <row r="16" spans="1:4" ht="16.5" thickTop="1" thickBot="1" x14ac:dyDescent="0.3">
      <c r="A16" s="15">
        <v>12</v>
      </c>
      <c r="B16" s="16" t="s">
        <v>99</v>
      </c>
      <c r="C16" s="17">
        <v>221242.79387008361</v>
      </c>
      <c r="D16" s="14">
        <f t="shared" si="0"/>
        <v>6.0555387036413102E-3</v>
      </c>
    </row>
    <row r="17" spans="1:4" ht="16.5" thickTop="1" thickBot="1" x14ac:dyDescent="0.3">
      <c r="A17" s="15">
        <v>13</v>
      </c>
      <c r="B17" s="16" t="s">
        <v>100</v>
      </c>
      <c r="C17" s="17">
        <v>908672.26743953</v>
      </c>
      <c r="D17" s="14">
        <f t="shared" si="0"/>
        <v>2.4870866924762824E-2</v>
      </c>
    </row>
    <row r="18" spans="1:4" ht="16.5" thickTop="1" thickBot="1" x14ac:dyDescent="0.3">
      <c r="A18" s="15">
        <v>14</v>
      </c>
      <c r="B18" s="16" t="s">
        <v>101</v>
      </c>
      <c r="C18" s="17">
        <v>6779950.0845565796</v>
      </c>
      <c r="D18" s="14">
        <f t="shared" si="0"/>
        <v>0.18557101647295804</v>
      </c>
    </row>
    <row r="19" spans="1:4" ht="16.5" thickTop="1" thickBot="1" x14ac:dyDescent="0.3">
      <c r="A19" s="15">
        <v>15</v>
      </c>
      <c r="B19" s="16" t="s">
        <v>102</v>
      </c>
      <c r="C19" s="17">
        <v>217507.43726502321</v>
      </c>
      <c r="D19" s="14">
        <f t="shared" si="0"/>
        <v>5.9532999093367695E-3</v>
      </c>
    </row>
    <row r="20" spans="1:4" ht="16.5" thickTop="1" thickBot="1" x14ac:dyDescent="0.3">
      <c r="A20" s="15">
        <v>16</v>
      </c>
      <c r="B20" s="16" t="s">
        <v>103</v>
      </c>
      <c r="C20" s="17">
        <v>1755768.4082054391</v>
      </c>
      <c r="D20" s="14">
        <f t="shared" si="0"/>
        <v>4.8056360908016925E-2</v>
      </c>
    </row>
    <row r="21" spans="1:4" ht="16.5" thickTop="1" thickBot="1" x14ac:dyDescent="0.3">
      <c r="A21" s="15">
        <v>17</v>
      </c>
      <c r="B21" s="16" t="s">
        <v>104</v>
      </c>
      <c r="C21" s="17">
        <v>18799500.809753064</v>
      </c>
      <c r="D21" s="14">
        <f t="shared" si="0"/>
        <v>0.51455282574963634</v>
      </c>
    </row>
    <row r="22" spans="1:4" ht="16.5" thickTop="1" thickBot="1" x14ac:dyDescent="0.3">
      <c r="A22" s="15">
        <v>18</v>
      </c>
      <c r="B22" s="16" t="s">
        <v>105</v>
      </c>
      <c r="C22" s="17">
        <v>2071319.221735406</v>
      </c>
      <c r="D22" s="14">
        <f t="shared" si="0"/>
        <v>5.6693162725925075E-2</v>
      </c>
    </row>
    <row r="23" spans="1:4" ht="16.5" thickTop="1" thickBot="1" x14ac:dyDescent="0.3">
      <c r="A23" s="31"/>
      <c r="B23" s="18" t="s">
        <v>106</v>
      </c>
      <c r="C23" s="19">
        <f>SUM(C5:C22)</f>
        <v>36535608.918996111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65542.196695373103</v>
      </c>
      <c r="D5" s="14">
        <f>C5/C$23</f>
        <v>1.2211292268505664E-2</v>
      </c>
    </row>
    <row r="6" spans="1:4" ht="16.5" thickTop="1" thickBot="1" x14ac:dyDescent="0.3">
      <c r="A6" s="15">
        <v>2</v>
      </c>
      <c r="B6" s="16" t="s">
        <v>89</v>
      </c>
      <c r="C6" s="17">
        <v>36851.804505529901</v>
      </c>
      <c r="D6" s="14">
        <f t="shared" ref="D6:D23" si="0">C6/C$23</f>
        <v>6.8659303186069049E-3</v>
      </c>
    </row>
    <row r="7" spans="1:4" ht="16.5" thickTop="1" thickBot="1" x14ac:dyDescent="0.3">
      <c r="A7" s="15">
        <v>3</v>
      </c>
      <c r="B7" s="16" t="s">
        <v>90</v>
      </c>
      <c r="C7" s="17">
        <v>59904.711856623981</v>
      </c>
      <c r="D7" s="14">
        <f t="shared" si="0"/>
        <v>1.1160961664769662E-2</v>
      </c>
    </row>
    <row r="8" spans="1:4" ht="16.5" thickTop="1" thickBot="1" x14ac:dyDescent="0.3">
      <c r="A8" s="15">
        <v>4</v>
      </c>
      <c r="B8" s="16" t="s">
        <v>91</v>
      </c>
      <c r="C8" s="17">
        <v>171.67175409469556</v>
      </c>
      <c r="D8" s="14">
        <f t="shared" si="0"/>
        <v>3.1984493489601794E-5</v>
      </c>
    </row>
    <row r="9" spans="1:4" ht="16.5" thickTop="1" thickBot="1" x14ac:dyDescent="0.3">
      <c r="A9" s="15">
        <v>5</v>
      </c>
      <c r="B9" s="16" t="s">
        <v>92</v>
      </c>
      <c r="C9" s="17">
        <v>89636.494291798022</v>
      </c>
      <c r="D9" s="14">
        <f t="shared" si="0"/>
        <v>1.6700347026950595E-2</v>
      </c>
    </row>
    <row r="10" spans="1:4" ht="16.5" thickTop="1" thickBot="1" x14ac:dyDescent="0.3">
      <c r="A10" s="15">
        <v>6</v>
      </c>
      <c r="B10" s="16" t="s">
        <v>93</v>
      </c>
      <c r="C10" s="17">
        <v>1521.6804893583594</v>
      </c>
      <c r="D10" s="14">
        <f t="shared" si="0"/>
        <v>2.8350720805409637E-4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998.94897265514794</v>
      </c>
      <c r="D12" s="14">
        <f t="shared" si="0"/>
        <v>1.8611609743737233E-4</v>
      </c>
    </row>
    <row r="13" spans="1:4" ht="16.5" thickTop="1" thickBot="1" x14ac:dyDescent="0.3">
      <c r="A13" s="15">
        <v>9</v>
      </c>
      <c r="B13" s="16" t="s">
        <v>96</v>
      </c>
      <c r="C13" s="17">
        <v>7639.7782396239836</v>
      </c>
      <c r="D13" s="14">
        <f t="shared" si="0"/>
        <v>1.4233817243602396E-3</v>
      </c>
    </row>
    <row r="14" spans="1:4" ht="16.5" thickTop="1" thickBot="1" x14ac:dyDescent="0.3">
      <c r="A14" s="15">
        <v>10</v>
      </c>
      <c r="B14" s="16" t="s">
        <v>97</v>
      </c>
      <c r="C14" s="17">
        <v>419374.38410340843</v>
      </c>
      <c r="D14" s="14">
        <f t="shared" si="0"/>
        <v>7.8134445172979627E-2</v>
      </c>
    </row>
    <row r="15" spans="1:4" ht="16.5" thickTop="1" thickBot="1" x14ac:dyDescent="0.3">
      <c r="A15" s="15">
        <v>11</v>
      </c>
      <c r="B15" s="16" t="s">
        <v>98</v>
      </c>
      <c r="C15" s="17">
        <v>130945.44586733371</v>
      </c>
      <c r="D15" s="14">
        <f t="shared" si="0"/>
        <v>2.4396696957651405E-2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2072794.0575555742</v>
      </c>
      <c r="D17" s="14">
        <f t="shared" si="0"/>
        <v>0.38618623307478661</v>
      </c>
    </row>
    <row r="18" spans="1:4" ht="16.5" thickTop="1" thickBot="1" x14ac:dyDescent="0.3">
      <c r="A18" s="15">
        <v>14</v>
      </c>
      <c r="B18" s="16" t="s">
        <v>101</v>
      </c>
      <c r="C18" s="17">
        <v>1176988.6469761522</v>
      </c>
      <c r="D18" s="14">
        <f t="shared" si="0"/>
        <v>0.2192870103475407</v>
      </c>
    </row>
    <row r="19" spans="1:4" ht="16.5" thickTop="1" thickBot="1" x14ac:dyDescent="0.3">
      <c r="A19" s="15">
        <v>15</v>
      </c>
      <c r="B19" s="16" t="s">
        <v>102</v>
      </c>
      <c r="C19" s="17">
        <v>1147.0371031507743</v>
      </c>
      <c r="D19" s="14">
        <f t="shared" si="0"/>
        <v>2.1370668081960981E-4</v>
      </c>
    </row>
    <row r="20" spans="1:4" ht="16.5" thickTop="1" thickBot="1" x14ac:dyDescent="0.3">
      <c r="A20" s="15">
        <v>16</v>
      </c>
      <c r="B20" s="16" t="s">
        <v>103</v>
      </c>
      <c r="C20" s="17">
        <v>675765.71905105142</v>
      </c>
      <c r="D20" s="14">
        <f t="shared" si="0"/>
        <v>0.12590320612418254</v>
      </c>
    </row>
    <row r="21" spans="1:4" ht="16.5" thickTop="1" thickBot="1" x14ac:dyDescent="0.3">
      <c r="A21" s="15">
        <v>17</v>
      </c>
      <c r="B21" s="16" t="s">
        <v>104</v>
      </c>
      <c r="C21" s="17">
        <v>138687.93833184379</v>
      </c>
      <c r="D21" s="14">
        <f t="shared" si="0"/>
        <v>2.5839215566087211E-2</v>
      </c>
    </row>
    <row r="22" spans="1:4" ht="16.5" thickTop="1" thickBot="1" x14ac:dyDescent="0.3">
      <c r="A22" s="15">
        <v>18</v>
      </c>
      <c r="B22" s="16" t="s">
        <v>105</v>
      </c>
      <c r="C22" s="17">
        <v>489372.69852077338</v>
      </c>
      <c r="D22" s="14">
        <f t="shared" si="0"/>
        <v>9.1175965273778123E-2</v>
      </c>
    </row>
    <row r="23" spans="1:4" ht="16.5" thickTop="1" thickBot="1" x14ac:dyDescent="0.3">
      <c r="A23" s="31"/>
      <c r="B23" s="18" t="s">
        <v>106</v>
      </c>
      <c r="C23" s="19">
        <f>SUM(C5:C22)</f>
        <v>5367343.2143143453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4285115.7216765834</v>
      </c>
      <c r="D5" s="14">
        <f>C5/C$23</f>
        <v>4.2319460030702187E-2</v>
      </c>
    </row>
    <row r="6" spans="1:4" ht="16.5" thickTop="1" thickBot="1" x14ac:dyDescent="0.3">
      <c r="A6" s="15">
        <v>2</v>
      </c>
      <c r="B6" s="16" t="s">
        <v>89</v>
      </c>
      <c r="C6" s="17">
        <v>6552565.2912245356</v>
      </c>
      <c r="D6" s="14">
        <f t="shared" ref="D6:D23" si="0">C6/C$23</f>
        <v>6.4712610569136991E-2</v>
      </c>
    </row>
    <row r="7" spans="1:4" ht="16.5" thickTop="1" thickBot="1" x14ac:dyDescent="0.3">
      <c r="A7" s="15">
        <v>3</v>
      </c>
      <c r="B7" s="16" t="s">
        <v>90</v>
      </c>
      <c r="C7" s="17">
        <v>3310520.7104201475</v>
      </c>
      <c r="D7" s="14">
        <f t="shared" si="0"/>
        <v>3.2694437673347662E-2</v>
      </c>
    </row>
    <row r="8" spans="1:4" ht="16.5" thickTop="1" thickBot="1" x14ac:dyDescent="0.3">
      <c r="A8" s="15">
        <v>4</v>
      </c>
      <c r="B8" s="16" t="s">
        <v>91</v>
      </c>
      <c r="C8" s="17">
        <v>34790.171716957528</v>
      </c>
      <c r="D8" s="14">
        <f t="shared" si="0"/>
        <v>3.4358495244114458E-4</v>
      </c>
    </row>
    <row r="9" spans="1:4" ht="16.5" thickTop="1" thickBot="1" x14ac:dyDescent="0.3">
      <c r="A9" s="15">
        <v>5</v>
      </c>
      <c r="B9" s="16" t="s">
        <v>92</v>
      </c>
      <c r="C9" s="17">
        <v>666046.8607918279</v>
      </c>
      <c r="D9" s="14">
        <f t="shared" si="0"/>
        <v>6.5778255091851175E-3</v>
      </c>
    </row>
    <row r="10" spans="1:4" ht="16.5" thickTop="1" thickBot="1" x14ac:dyDescent="0.3">
      <c r="A10" s="15">
        <v>6</v>
      </c>
      <c r="B10" s="16" t="s">
        <v>93</v>
      </c>
      <c r="C10" s="17">
        <v>3869181.4727346869</v>
      </c>
      <c r="D10" s="14">
        <f t="shared" si="0"/>
        <v>3.8211726665543552E-2</v>
      </c>
    </row>
    <row r="11" spans="1:4" ht="16.5" thickTop="1" thickBot="1" x14ac:dyDescent="0.3">
      <c r="A11" s="15">
        <v>7</v>
      </c>
      <c r="B11" s="16" t="s">
        <v>94</v>
      </c>
      <c r="C11" s="17">
        <v>2824135.8123733657</v>
      </c>
      <c r="D11" s="14">
        <f t="shared" si="0"/>
        <v>2.7890939334130237E-2</v>
      </c>
    </row>
    <row r="12" spans="1:4" ht="16.5" thickTop="1" thickBot="1" x14ac:dyDescent="0.3">
      <c r="A12" s="15">
        <v>8</v>
      </c>
      <c r="B12" s="16" t="s">
        <v>95</v>
      </c>
      <c r="C12" s="17">
        <v>238821.79679684329</v>
      </c>
      <c r="D12" s="14">
        <f t="shared" si="0"/>
        <v>2.3585849578993691E-3</v>
      </c>
    </row>
    <row r="13" spans="1:4" ht="16.5" thickTop="1" thickBot="1" x14ac:dyDescent="0.3">
      <c r="A13" s="15">
        <v>9</v>
      </c>
      <c r="B13" s="16" t="s">
        <v>96</v>
      </c>
      <c r="C13" s="17">
        <v>1147357.6212332149</v>
      </c>
      <c r="D13" s="14">
        <f t="shared" si="0"/>
        <v>1.1331212071375019E-2</v>
      </c>
    </row>
    <row r="14" spans="1:4" ht="16.5" thickTop="1" thickBot="1" x14ac:dyDescent="0.3">
      <c r="A14" s="15">
        <v>10</v>
      </c>
      <c r="B14" s="16" t="s">
        <v>97</v>
      </c>
      <c r="C14" s="17">
        <v>5732409.0816658884</v>
      </c>
      <c r="D14" s="14">
        <f t="shared" si="0"/>
        <v>5.6612813461261131E-2</v>
      </c>
    </row>
    <row r="15" spans="1:4" ht="16.5" thickTop="1" thickBot="1" x14ac:dyDescent="0.3">
      <c r="A15" s="15">
        <v>11</v>
      </c>
      <c r="B15" s="16" t="s">
        <v>98</v>
      </c>
      <c r="C15" s="17">
        <v>83847.955462391546</v>
      </c>
      <c r="D15" s="14">
        <f t="shared" si="0"/>
        <v>8.280756997756033E-4</v>
      </c>
    </row>
    <row r="16" spans="1:4" ht="16.5" thickTop="1" thickBot="1" x14ac:dyDescent="0.3">
      <c r="A16" s="15">
        <v>12</v>
      </c>
      <c r="B16" s="16" t="s">
        <v>99</v>
      </c>
      <c r="C16" s="17">
        <v>2673989.0977982003</v>
      </c>
      <c r="D16" s="14">
        <f t="shared" si="0"/>
        <v>2.6408102393680268E-2</v>
      </c>
    </row>
    <row r="17" spans="1:4" ht="16.5" thickTop="1" thickBot="1" x14ac:dyDescent="0.3">
      <c r="A17" s="15">
        <v>13</v>
      </c>
      <c r="B17" s="16" t="s">
        <v>100</v>
      </c>
      <c r="C17" s="17">
        <v>1691670.8410759759</v>
      </c>
      <c r="D17" s="14">
        <f t="shared" si="0"/>
        <v>1.6706805882014491E-2</v>
      </c>
    </row>
    <row r="18" spans="1:4" ht="16.5" thickTop="1" thickBot="1" x14ac:dyDescent="0.3">
      <c r="A18" s="15">
        <v>14</v>
      </c>
      <c r="B18" s="16" t="s">
        <v>101</v>
      </c>
      <c r="C18" s="17">
        <v>15307978.818831446</v>
      </c>
      <c r="D18" s="14">
        <f t="shared" si="0"/>
        <v>0.15118037407888404</v>
      </c>
    </row>
    <row r="19" spans="1:4" ht="16.5" thickTop="1" thickBot="1" x14ac:dyDescent="0.3">
      <c r="A19" s="15">
        <v>15</v>
      </c>
      <c r="B19" s="16" t="s">
        <v>102</v>
      </c>
      <c r="C19" s="17">
        <v>925053.99387355836</v>
      </c>
      <c r="D19" s="14">
        <f t="shared" si="0"/>
        <v>9.1357592332784454E-3</v>
      </c>
    </row>
    <row r="20" spans="1:4" ht="16.5" thickTop="1" thickBot="1" x14ac:dyDescent="0.3">
      <c r="A20" s="15">
        <v>16</v>
      </c>
      <c r="B20" s="16" t="s">
        <v>103</v>
      </c>
      <c r="C20" s="17">
        <v>4544209.4403872825</v>
      </c>
      <c r="D20" s="14">
        <f t="shared" si="0"/>
        <v>4.4878248867539806E-2</v>
      </c>
    </row>
    <row r="21" spans="1:4" ht="16.5" thickTop="1" thickBot="1" x14ac:dyDescent="0.3">
      <c r="A21" s="15">
        <v>17</v>
      </c>
      <c r="B21" s="16" t="s">
        <v>104</v>
      </c>
      <c r="C21" s="17">
        <v>30659080.217862632</v>
      </c>
      <c r="D21" s="14">
        <f t="shared" si="0"/>
        <v>0.30278662330973938</v>
      </c>
    </row>
    <row r="22" spans="1:4" ht="16.5" thickTop="1" thickBot="1" x14ac:dyDescent="0.3">
      <c r="A22" s="15">
        <v>18</v>
      </c>
      <c r="B22" s="16" t="s">
        <v>105</v>
      </c>
      <c r="C22" s="17">
        <v>16709614.43760084</v>
      </c>
      <c r="D22" s="14">
        <f t="shared" si="0"/>
        <v>0.16502281531006552</v>
      </c>
    </row>
    <row r="23" spans="1:4" ht="16.5" thickTop="1" thickBot="1" x14ac:dyDescent="0.3">
      <c r="A23" s="31"/>
      <c r="B23" s="18" t="s">
        <v>106</v>
      </c>
      <c r="C23" s="19">
        <f>SUM(C5:C22)</f>
        <v>101256389.34352638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49334.447018465755</v>
      </c>
      <c r="D5" s="14">
        <f>C5/C$23</f>
        <v>4.4906193848175593E-3</v>
      </c>
    </row>
    <row r="6" spans="1:4" ht="16.5" thickTop="1" thickBot="1" x14ac:dyDescent="0.3">
      <c r="A6" s="15">
        <v>2</v>
      </c>
      <c r="B6" s="16" t="s">
        <v>89</v>
      </c>
      <c r="C6" s="17">
        <v>204324.20393769725</v>
      </c>
      <c r="D6" s="14">
        <f t="shared" ref="D6:D23" si="0">C6/C$23</f>
        <v>1.8598409153073227E-2</v>
      </c>
    </row>
    <row r="7" spans="1:4" ht="16.5" thickTop="1" thickBot="1" x14ac:dyDescent="0.3">
      <c r="A7" s="15">
        <v>3</v>
      </c>
      <c r="B7" s="16" t="s">
        <v>90</v>
      </c>
      <c r="C7" s="17">
        <v>495665.43104099407</v>
      </c>
      <c r="D7" s="14">
        <f t="shared" si="0"/>
        <v>4.5117457021125858E-2</v>
      </c>
    </row>
    <row r="8" spans="1:4" ht="16.5" thickTop="1" thickBot="1" x14ac:dyDescent="0.3">
      <c r="A8" s="15">
        <v>4</v>
      </c>
      <c r="B8" s="16" t="s">
        <v>91</v>
      </c>
      <c r="C8" s="17">
        <v>37553.034253729653</v>
      </c>
      <c r="D8" s="14">
        <f t="shared" si="0"/>
        <v>3.418227907072639E-3</v>
      </c>
    </row>
    <row r="9" spans="1:4" ht="16.5" thickTop="1" thickBot="1" x14ac:dyDescent="0.3">
      <c r="A9" s="15">
        <v>5</v>
      </c>
      <c r="B9" s="16" t="s">
        <v>92</v>
      </c>
      <c r="C9" s="17">
        <v>183398.72656791646</v>
      </c>
      <c r="D9" s="14">
        <f t="shared" si="0"/>
        <v>1.6693688212791345E-2</v>
      </c>
    </row>
    <row r="10" spans="1:4" ht="16.5" thickTop="1" thickBot="1" x14ac:dyDescent="0.3">
      <c r="A10" s="15">
        <v>6</v>
      </c>
      <c r="B10" s="16" t="s">
        <v>93</v>
      </c>
      <c r="C10" s="17">
        <v>26555.426591750631</v>
      </c>
      <c r="D10" s="14">
        <f t="shared" si="0"/>
        <v>2.4171815157952416E-3</v>
      </c>
    </row>
    <row r="11" spans="1:4" ht="16.5" thickTop="1" thickBot="1" x14ac:dyDescent="0.3">
      <c r="A11" s="15">
        <v>7</v>
      </c>
      <c r="B11" s="16" t="s">
        <v>94</v>
      </c>
      <c r="C11" s="17">
        <v>38080.280486320713</v>
      </c>
      <c r="D11" s="14">
        <f t="shared" si="0"/>
        <v>3.4662199754089728E-3</v>
      </c>
    </row>
    <row r="12" spans="1:4" ht="16.5" thickTop="1" thickBot="1" x14ac:dyDescent="0.3">
      <c r="A12" s="15">
        <v>8</v>
      </c>
      <c r="B12" s="16" t="s">
        <v>95</v>
      </c>
      <c r="C12" s="17">
        <v>12481.992430777955</v>
      </c>
      <c r="D12" s="14">
        <f t="shared" si="0"/>
        <v>1.1361610509147385E-3</v>
      </c>
    </row>
    <row r="13" spans="1:4" ht="16.5" thickTop="1" thickBot="1" x14ac:dyDescent="0.3">
      <c r="A13" s="15">
        <v>9</v>
      </c>
      <c r="B13" s="16" t="s">
        <v>96</v>
      </c>
      <c r="C13" s="17">
        <v>15110.341673981624</v>
      </c>
      <c r="D13" s="14">
        <f t="shared" si="0"/>
        <v>1.3754039486243885E-3</v>
      </c>
    </row>
    <row r="14" spans="1:4" ht="16.5" thickTop="1" thickBot="1" x14ac:dyDescent="0.3">
      <c r="A14" s="15">
        <v>10</v>
      </c>
      <c r="B14" s="16" t="s">
        <v>97</v>
      </c>
      <c r="C14" s="17">
        <v>1167871.6827368229</v>
      </c>
      <c r="D14" s="14">
        <f t="shared" si="0"/>
        <v>0.10630436813276714</v>
      </c>
    </row>
    <row r="15" spans="1:4" ht="16.5" thickTop="1" thickBot="1" x14ac:dyDescent="0.3">
      <c r="A15" s="15">
        <v>11</v>
      </c>
      <c r="B15" s="16" t="s">
        <v>98</v>
      </c>
      <c r="C15" s="17">
        <v>38350.967185707079</v>
      </c>
      <c r="D15" s="14">
        <f t="shared" si="0"/>
        <v>3.490858965261676E-3</v>
      </c>
    </row>
    <row r="16" spans="1:4" ht="16.5" thickTop="1" thickBot="1" x14ac:dyDescent="0.3">
      <c r="A16" s="15">
        <v>12</v>
      </c>
      <c r="B16" s="16" t="s">
        <v>99</v>
      </c>
      <c r="C16" s="17">
        <v>880.83733902614188</v>
      </c>
      <c r="D16" s="14">
        <f t="shared" si="0"/>
        <v>8.0177350077956155E-5</v>
      </c>
    </row>
    <row r="17" spans="1:4" ht="16.5" thickTop="1" thickBot="1" x14ac:dyDescent="0.3">
      <c r="A17" s="15">
        <v>13</v>
      </c>
      <c r="B17" s="16" t="s">
        <v>100</v>
      </c>
      <c r="C17" s="17">
        <v>528906.8723808669</v>
      </c>
      <c r="D17" s="14">
        <f t="shared" si="0"/>
        <v>4.8143226435430543E-2</v>
      </c>
    </row>
    <row r="18" spans="1:4" ht="16.5" thickTop="1" thickBot="1" x14ac:dyDescent="0.3">
      <c r="A18" s="15">
        <v>14</v>
      </c>
      <c r="B18" s="16" t="s">
        <v>101</v>
      </c>
      <c r="C18" s="17">
        <v>4062518.0933749392</v>
      </c>
      <c r="D18" s="14">
        <f t="shared" si="0"/>
        <v>0.36978670287827864</v>
      </c>
    </row>
    <row r="19" spans="1:4" ht="16.5" thickTop="1" thickBot="1" x14ac:dyDescent="0.3">
      <c r="A19" s="15">
        <v>15</v>
      </c>
      <c r="B19" s="16" t="s">
        <v>102</v>
      </c>
      <c r="C19" s="17">
        <v>12196.939687292675</v>
      </c>
      <c r="D19" s="14">
        <f t="shared" si="0"/>
        <v>1.1102144060661341E-3</v>
      </c>
    </row>
    <row r="20" spans="1:4" ht="16.5" thickTop="1" thickBot="1" x14ac:dyDescent="0.3">
      <c r="A20" s="15">
        <v>16</v>
      </c>
      <c r="B20" s="16" t="s">
        <v>103</v>
      </c>
      <c r="C20" s="17">
        <v>1313570.7551473801</v>
      </c>
      <c r="D20" s="14">
        <f t="shared" si="0"/>
        <v>0.11956648250635868</v>
      </c>
    </row>
    <row r="21" spans="1:4" ht="16.5" thickTop="1" thickBot="1" x14ac:dyDescent="0.3">
      <c r="A21" s="15">
        <v>17</v>
      </c>
      <c r="B21" s="16" t="s">
        <v>104</v>
      </c>
      <c r="C21" s="17">
        <v>1188727.1887099096</v>
      </c>
      <c r="D21" s="14">
        <f t="shared" si="0"/>
        <v>0.10820271999567273</v>
      </c>
    </row>
    <row r="22" spans="1:4" ht="16.5" thickTop="1" thickBot="1" x14ac:dyDescent="0.3">
      <c r="A22" s="15">
        <v>18</v>
      </c>
      <c r="B22" s="16" t="s">
        <v>105</v>
      </c>
      <c r="C22" s="17">
        <v>1610584.6697608919</v>
      </c>
      <c r="D22" s="14">
        <f t="shared" si="0"/>
        <v>0.14660188116046247</v>
      </c>
    </row>
    <row r="23" spans="1:4" ht="16.5" thickTop="1" thickBot="1" x14ac:dyDescent="0.3">
      <c r="A23" s="31"/>
      <c r="B23" s="18" t="s">
        <v>106</v>
      </c>
      <c r="C23" s="19">
        <f>SUM(C5:C22)</f>
        <v>10986111.890324472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2306878.223347804</v>
      </c>
      <c r="D5" s="14">
        <f>C5/C$23</f>
        <v>1.9267493609467647E-2</v>
      </c>
    </row>
    <row r="6" spans="1:4" ht="16.5" thickTop="1" thickBot="1" x14ac:dyDescent="0.3">
      <c r="A6" s="15">
        <v>2</v>
      </c>
      <c r="B6" s="16" t="s">
        <v>89</v>
      </c>
      <c r="C6" s="17">
        <v>5308946.036778749</v>
      </c>
      <c r="D6" s="14">
        <f t="shared" ref="D6:D23" si="0">C6/C$23</f>
        <v>4.4341345287050742E-2</v>
      </c>
    </row>
    <row r="7" spans="1:4" ht="16.5" thickTop="1" thickBot="1" x14ac:dyDescent="0.3">
      <c r="A7" s="15">
        <v>3</v>
      </c>
      <c r="B7" s="16" t="s">
        <v>90</v>
      </c>
      <c r="C7" s="17">
        <v>1549770.9993234181</v>
      </c>
      <c r="D7" s="14">
        <f t="shared" si="0"/>
        <v>1.2943987473369233E-2</v>
      </c>
    </row>
    <row r="8" spans="1:4" ht="16.5" thickTop="1" thickBot="1" x14ac:dyDescent="0.3">
      <c r="A8" s="15">
        <v>4</v>
      </c>
      <c r="B8" s="16" t="s">
        <v>91</v>
      </c>
      <c r="C8" s="17">
        <v>381662.60335259553</v>
      </c>
      <c r="D8" s="14">
        <f t="shared" si="0"/>
        <v>3.1877199657279949E-3</v>
      </c>
    </row>
    <row r="9" spans="1:4" ht="16.5" thickTop="1" thickBot="1" x14ac:dyDescent="0.3">
      <c r="A9" s="15">
        <v>5</v>
      </c>
      <c r="B9" s="16" t="s">
        <v>92</v>
      </c>
      <c r="C9" s="17">
        <v>242125.70768447532</v>
      </c>
      <c r="D9" s="14">
        <f t="shared" si="0"/>
        <v>2.0222807941410363E-3</v>
      </c>
    </row>
    <row r="10" spans="1:4" ht="16.5" thickTop="1" thickBot="1" x14ac:dyDescent="0.3">
      <c r="A10" s="15">
        <v>6</v>
      </c>
      <c r="B10" s="16" t="s">
        <v>93</v>
      </c>
      <c r="C10" s="17">
        <v>3181917.8362057228</v>
      </c>
      <c r="D10" s="14">
        <f t="shared" si="0"/>
        <v>2.6575993892722118E-2</v>
      </c>
    </row>
    <row r="11" spans="1:4" ht="16.5" thickTop="1" thickBot="1" x14ac:dyDescent="0.3">
      <c r="A11" s="15">
        <v>7</v>
      </c>
      <c r="B11" s="16" t="s">
        <v>94</v>
      </c>
      <c r="C11" s="17">
        <v>3700418.8249729793</v>
      </c>
      <c r="D11" s="14">
        <f t="shared" si="0"/>
        <v>3.0906614549879172E-2</v>
      </c>
    </row>
    <row r="12" spans="1:4" ht="16.5" thickTop="1" thickBot="1" x14ac:dyDescent="0.3">
      <c r="A12" s="15">
        <v>8</v>
      </c>
      <c r="B12" s="16" t="s">
        <v>95</v>
      </c>
      <c r="C12" s="17">
        <v>120245.24403603851</v>
      </c>
      <c r="D12" s="14">
        <f t="shared" si="0"/>
        <v>1.0043115616527913E-3</v>
      </c>
    </row>
    <row r="13" spans="1:4" ht="16.5" thickTop="1" thickBot="1" x14ac:dyDescent="0.3">
      <c r="A13" s="15">
        <v>9</v>
      </c>
      <c r="B13" s="16" t="s">
        <v>96</v>
      </c>
      <c r="C13" s="17">
        <v>104991.53575664471</v>
      </c>
      <c r="D13" s="14">
        <f t="shared" si="0"/>
        <v>8.7690963647991103E-4</v>
      </c>
    </row>
    <row r="14" spans="1:4" ht="16.5" thickTop="1" thickBot="1" x14ac:dyDescent="0.3">
      <c r="A14" s="15">
        <v>10</v>
      </c>
      <c r="B14" s="16" t="s">
        <v>97</v>
      </c>
      <c r="C14" s="17">
        <v>1522197.6061315651</v>
      </c>
      <c r="D14" s="14">
        <f t="shared" si="0"/>
        <v>1.2713689154308259E-2</v>
      </c>
    </row>
    <row r="15" spans="1:4" ht="16.5" thickTop="1" thickBot="1" x14ac:dyDescent="0.3">
      <c r="A15" s="15">
        <v>11</v>
      </c>
      <c r="B15" s="16" t="s">
        <v>98</v>
      </c>
      <c r="C15" s="17">
        <v>48006.59100612146</v>
      </c>
      <c r="D15" s="14">
        <f t="shared" si="0"/>
        <v>4.0096034374993391E-4</v>
      </c>
    </row>
    <row r="16" spans="1:4" ht="16.5" thickTop="1" thickBot="1" x14ac:dyDescent="0.3">
      <c r="A16" s="15">
        <v>12</v>
      </c>
      <c r="B16" s="16" t="s">
        <v>99</v>
      </c>
      <c r="C16" s="17">
        <v>15509100.202152932</v>
      </c>
      <c r="D16" s="14">
        <f t="shared" si="0"/>
        <v>0.12953500796410364</v>
      </c>
    </row>
    <row r="17" spans="1:4" ht="16.5" thickTop="1" thickBot="1" x14ac:dyDescent="0.3">
      <c r="A17" s="15">
        <v>13</v>
      </c>
      <c r="B17" s="16" t="s">
        <v>100</v>
      </c>
      <c r="C17" s="17">
        <v>6094512.138347826</v>
      </c>
      <c r="D17" s="14">
        <f t="shared" si="0"/>
        <v>5.0902545478984144E-2</v>
      </c>
    </row>
    <row r="18" spans="1:4" ht="16.5" thickTop="1" thickBot="1" x14ac:dyDescent="0.3">
      <c r="A18" s="15">
        <v>14</v>
      </c>
      <c r="B18" s="16" t="s">
        <v>101</v>
      </c>
      <c r="C18" s="17">
        <v>8061979.9498025868</v>
      </c>
      <c r="D18" s="14">
        <f t="shared" si="0"/>
        <v>6.7335217607218348E-2</v>
      </c>
    </row>
    <row r="19" spans="1:4" ht="16.5" thickTop="1" thickBot="1" x14ac:dyDescent="0.3">
      <c r="A19" s="15">
        <v>15</v>
      </c>
      <c r="B19" s="16" t="s">
        <v>102</v>
      </c>
      <c r="C19" s="17">
        <v>147857.55371453566</v>
      </c>
      <c r="D19" s="14">
        <f t="shared" si="0"/>
        <v>1.234934918745739E-3</v>
      </c>
    </row>
    <row r="20" spans="1:4" ht="16.5" thickTop="1" thickBot="1" x14ac:dyDescent="0.3">
      <c r="A20" s="15">
        <v>16</v>
      </c>
      <c r="B20" s="16" t="s">
        <v>103</v>
      </c>
      <c r="C20" s="17">
        <v>4335612.0709437737</v>
      </c>
      <c r="D20" s="14">
        <f t="shared" si="0"/>
        <v>3.6211871534687995E-2</v>
      </c>
    </row>
    <row r="21" spans="1:4" ht="16.5" thickTop="1" thickBot="1" x14ac:dyDescent="0.3">
      <c r="A21" s="15">
        <v>17</v>
      </c>
      <c r="B21" s="16" t="s">
        <v>104</v>
      </c>
      <c r="C21" s="17">
        <v>63208424.202116154</v>
      </c>
      <c r="D21" s="14">
        <f t="shared" si="0"/>
        <v>0.52792899818152961</v>
      </c>
    </row>
    <row r="22" spans="1:4" ht="16.5" thickTop="1" thickBot="1" x14ac:dyDescent="0.3">
      <c r="A22" s="15">
        <v>18</v>
      </c>
      <c r="B22" s="16" t="s">
        <v>105</v>
      </c>
      <c r="C22" s="17">
        <v>3904377.6376068117</v>
      </c>
      <c r="D22" s="14">
        <f t="shared" si="0"/>
        <v>3.2610118046181628E-2</v>
      </c>
    </row>
    <row r="23" spans="1:4" ht="16.5" thickTop="1" thickBot="1" x14ac:dyDescent="0.3">
      <c r="A23" s="31"/>
      <c r="B23" s="18" t="s">
        <v>106</v>
      </c>
      <c r="C23" s="19">
        <f>SUM(C5:C22)</f>
        <v>119729024.96328074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9190.4710954443453</v>
      </c>
      <c r="D5" s="14">
        <f>C5/C$23</f>
        <v>4.0862393699141945E-4</v>
      </c>
    </row>
    <row r="6" spans="1:4" ht="16.5" thickTop="1" thickBot="1" x14ac:dyDescent="0.3">
      <c r="A6" s="15">
        <v>2</v>
      </c>
      <c r="B6" s="16" t="s">
        <v>89</v>
      </c>
      <c r="C6" s="17">
        <v>47547.398821746436</v>
      </c>
      <c r="D6" s="14">
        <f t="shared" ref="D6:D23" si="0">C6/C$23</f>
        <v>2.1140380181244498E-3</v>
      </c>
    </row>
    <row r="7" spans="1:4" ht="16.5" thickTop="1" thickBot="1" x14ac:dyDescent="0.3">
      <c r="A7" s="15">
        <v>3</v>
      </c>
      <c r="B7" s="16" t="s">
        <v>90</v>
      </c>
      <c r="C7" s="17">
        <v>211934.83578816309</v>
      </c>
      <c r="D7" s="14">
        <f t="shared" si="0"/>
        <v>9.4229823570542576E-3</v>
      </c>
    </row>
    <row r="8" spans="1:4" ht="16.5" thickTop="1" thickBot="1" x14ac:dyDescent="0.3">
      <c r="A8" s="15">
        <v>4</v>
      </c>
      <c r="B8" s="16" t="s">
        <v>91</v>
      </c>
      <c r="C8" s="17">
        <v>4799.7721922784422</v>
      </c>
      <c r="D8" s="14">
        <f t="shared" si="0"/>
        <v>2.1340601471919729E-4</v>
      </c>
    </row>
    <row r="9" spans="1:4" ht="16.5" thickTop="1" thickBot="1" x14ac:dyDescent="0.3">
      <c r="A9" s="15">
        <v>5</v>
      </c>
      <c r="B9" s="16" t="s">
        <v>92</v>
      </c>
      <c r="C9" s="17">
        <v>7004.3265601120183</v>
      </c>
      <c r="D9" s="14">
        <f t="shared" si="0"/>
        <v>3.1142424204840604E-4</v>
      </c>
    </row>
    <row r="10" spans="1:4" ht="16.5" thickTop="1" thickBot="1" x14ac:dyDescent="0.3">
      <c r="A10" s="15">
        <v>6</v>
      </c>
      <c r="B10" s="16" t="s">
        <v>93</v>
      </c>
      <c r="C10" s="17">
        <v>498840.83364550275</v>
      </c>
      <c r="D10" s="14">
        <f t="shared" si="0"/>
        <v>2.2179309771982021E-2</v>
      </c>
    </row>
    <row r="11" spans="1:4" ht="16.5" thickTop="1" thickBot="1" x14ac:dyDescent="0.3">
      <c r="A11" s="15">
        <v>7</v>
      </c>
      <c r="B11" s="16" t="s">
        <v>94</v>
      </c>
      <c r="C11" s="17">
        <v>21968.00943798244</v>
      </c>
      <c r="D11" s="14">
        <f t="shared" si="0"/>
        <v>9.7673496942531188E-4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12216.908015052941</v>
      </c>
      <c r="D13" s="14">
        <f t="shared" si="0"/>
        <v>5.431844569368725E-4</v>
      </c>
    </row>
    <row r="14" spans="1:4" ht="16.5" thickTop="1" thickBot="1" x14ac:dyDescent="0.3">
      <c r="A14" s="15">
        <v>10</v>
      </c>
      <c r="B14" s="16" t="s">
        <v>97</v>
      </c>
      <c r="C14" s="17">
        <v>926110.31695578084</v>
      </c>
      <c r="D14" s="14">
        <f t="shared" si="0"/>
        <v>4.1176435883730496E-2</v>
      </c>
    </row>
    <row r="15" spans="1:4" ht="16.5" thickTop="1" thickBot="1" x14ac:dyDescent="0.3">
      <c r="A15" s="15">
        <v>11</v>
      </c>
      <c r="B15" s="16" t="s">
        <v>98</v>
      </c>
      <c r="C15" s="17">
        <v>12366177.04903733</v>
      </c>
      <c r="D15" s="14">
        <f t="shared" si="0"/>
        <v>0.54982121143010421</v>
      </c>
    </row>
    <row r="16" spans="1:4" ht="16.5" thickTop="1" thickBot="1" x14ac:dyDescent="0.3">
      <c r="A16" s="15">
        <v>12</v>
      </c>
      <c r="B16" s="16" t="s">
        <v>99</v>
      </c>
      <c r="C16" s="17">
        <v>1308278.121745158</v>
      </c>
      <c r="D16" s="14">
        <f t="shared" si="0"/>
        <v>5.8168264851215359E-2</v>
      </c>
    </row>
    <row r="17" spans="1:4" ht="16.5" thickTop="1" thickBot="1" x14ac:dyDescent="0.3">
      <c r="A17" s="15">
        <v>13</v>
      </c>
      <c r="B17" s="16" t="s">
        <v>100</v>
      </c>
      <c r="C17" s="17">
        <v>288031.80441543454</v>
      </c>
      <c r="D17" s="14">
        <f t="shared" si="0"/>
        <v>1.2806382684487069E-2</v>
      </c>
    </row>
    <row r="18" spans="1:4" ht="16.5" thickTop="1" thickBot="1" x14ac:dyDescent="0.3">
      <c r="A18" s="15">
        <v>14</v>
      </c>
      <c r="B18" s="16" t="s">
        <v>101</v>
      </c>
      <c r="C18" s="17">
        <v>3498365.5511553194</v>
      </c>
      <c r="D18" s="14">
        <f t="shared" si="0"/>
        <v>0.15554326755424377</v>
      </c>
    </row>
    <row r="19" spans="1:4" ht="16.5" thickTop="1" thickBot="1" x14ac:dyDescent="0.3">
      <c r="A19" s="15">
        <v>15</v>
      </c>
      <c r="B19" s="16" t="s">
        <v>102</v>
      </c>
      <c r="C19" s="17">
        <v>105166.43163213517</v>
      </c>
      <c r="D19" s="14">
        <f t="shared" si="0"/>
        <v>4.675877970408253E-3</v>
      </c>
    </row>
    <row r="20" spans="1:4" ht="16.5" thickTop="1" thickBot="1" x14ac:dyDescent="0.3">
      <c r="A20" s="15">
        <v>16</v>
      </c>
      <c r="B20" s="16" t="s">
        <v>103</v>
      </c>
      <c r="C20" s="17">
        <v>904532.20168391592</v>
      </c>
      <c r="D20" s="14">
        <f t="shared" si="0"/>
        <v>4.0217036270405473E-2</v>
      </c>
    </row>
    <row r="21" spans="1:4" ht="16.5" thickTop="1" thickBot="1" x14ac:dyDescent="0.3">
      <c r="A21" s="15">
        <v>17</v>
      </c>
      <c r="B21" s="16" t="s">
        <v>104</v>
      </c>
      <c r="C21" s="17">
        <v>880882.18677925272</v>
      </c>
      <c r="D21" s="14">
        <f t="shared" si="0"/>
        <v>3.9165516484326215E-2</v>
      </c>
    </row>
    <row r="22" spans="1:4" ht="16.5" thickTop="1" thickBot="1" x14ac:dyDescent="0.3">
      <c r="A22" s="15">
        <v>18</v>
      </c>
      <c r="B22" s="16" t="s">
        <v>105</v>
      </c>
      <c r="C22" s="17">
        <v>1400223.2918544989</v>
      </c>
      <c r="D22" s="14">
        <f t="shared" si="0"/>
        <v>6.2256303103797248E-2</v>
      </c>
    </row>
    <row r="23" spans="1:4" ht="16.5" thickTop="1" thickBot="1" x14ac:dyDescent="0.3">
      <c r="A23" s="31"/>
      <c r="B23" s="18" t="s">
        <v>106</v>
      </c>
      <c r="C23" s="19">
        <f>SUM(C5:C22)</f>
        <v>22491269.510815106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1408501.2020284827</v>
      </c>
      <c r="D5" s="14">
        <f>C5/C$23</f>
        <v>1.7581139404953983E-2</v>
      </c>
    </row>
    <row r="6" spans="1:4" ht="16.5" thickTop="1" thickBot="1" x14ac:dyDescent="0.3">
      <c r="A6" s="15">
        <v>2</v>
      </c>
      <c r="B6" s="16" t="s">
        <v>89</v>
      </c>
      <c r="C6" s="17">
        <v>2702635.9289351408</v>
      </c>
      <c r="D6" s="14">
        <f t="shared" ref="D6:D23" si="0">C6/C$23</f>
        <v>3.3734738003074249E-2</v>
      </c>
    </row>
    <row r="7" spans="1:4" ht="16.5" thickTop="1" thickBot="1" x14ac:dyDescent="0.3">
      <c r="A7" s="15">
        <v>3</v>
      </c>
      <c r="B7" s="16" t="s">
        <v>90</v>
      </c>
      <c r="C7" s="17">
        <v>962509.91896908288</v>
      </c>
      <c r="D7" s="14">
        <f t="shared" si="0"/>
        <v>1.2014204204920664E-2</v>
      </c>
    </row>
    <row r="8" spans="1:4" ht="16.5" thickTop="1" thickBot="1" x14ac:dyDescent="0.3">
      <c r="A8" s="15">
        <v>4</v>
      </c>
      <c r="B8" s="16" t="s">
        <v>91</v>
      </c>
      <c r="C8" s="17">
        <v>36113.258882124144</v>
      </c>
      <c r="D8" s="14">
        <f t="shared" si="0"/>
        <v>4.5077152781938345E-4</v>
      </c>
    </row>
    <row r="9" spans="1:4" ht="16.5" thickTop="1" thickBot="1" x14ac:dyDescent="0.3">
      <c r="A9" s="15">
        <v>5</v>
      </c>
      <c r="B9" s="16" t="s">
        <v>92</v>
      </c>
      <c r="C9" s="17">
        <v>43965.728341798589</v>
      </c>
      <c r="D9" s="14">
        <f t="shared" si="0"/>
        <v>5.4878731938907239E-4</v>
      </c>
    </row>
    <row r="10" spans="1:4" ht="16.5" thickTop="1" thickBot="1" x14ac:dyDescent="0.3">
      <c r="A10" s="15">
        <v>6</v>
      </c>
      <c r="B10" s="16" t="s">
        <v>93</v>
      </c>
      <c r="C10" s="17">
        <v>3395625.123509116</v>
      </c>
      <c r="D10" s="14">
        <f t="shared" si="0"/>
        <v>4.2384741012220041E-2</v>
      </c>
    </row>
    <row r="11" spans="1:4" ht="16.5" thickTop="1" thickBot="1" x14ac:dyDescent="0.3">
      <c r="A11" s="15">
        <v>7</v>
      </c>
      <c r="B11" s="16" t="s">
        <v>94</v>
      </c>
      <c r="C11" s="17">
        <v>2204100.8579112855</v>
      </c>
      <c r="D11" s="14">
        <f t="shared" si="0"/>
        <v>2.7511942758521951E-2</v>
      </c>
    </row>
    <row r="12" spans="1:4" ht="16.5" thickTop="1" thickBot="1" x14ac:dyDescent="0.3">
      <c r="A12" s="15">
        <v>8</v>
      </c>
      <c r="B12" s="16" t="s">
        <v>95</v>
      </c>
      <c r="C12" s="17">
        <v>28488.268502586478</v>
      </c>
      <c r="D12" s="14">
        <f t="shared" si="0"/>
        <v>3.5559516685425177E-4</v>
      </c>
    </row>
    <row r="13" spans="1:4" ht="16.5" thickTop="1" thickBot="1" x14ac:dyDescent="0.3">
      <c r="A13" s="15">
        <v>9</v>
      </c>
      <c r="B13" s="16" t="s">
        <v>96</v>
      </c>
      <c r="C13" s="17">
        <v>107172.13528673668</v>
      </c>
      <c r="D13" s="14">
        <f t="shared" si="0"/>
        <v>1.3377398954925442E-3</v>
      </c>
    </row>
    <row r="14" spans="1:4" ht="16.5" thickTop="1" thickBot="1" x14ac:dyDescent="0.3">
      <c r="A14" s="15">
        <v>10</v>
      </c>
      <c r="B14" s="16" t="s">
        <v>97</v>
      </c>
      <c r="C14" s="17">
        <v>2433601.4480906785</v>
      </c>
      <c r="D14" s="14">
        <f t="shared" si="0"/>
        <v>3.0376606177802107E-2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9299665.5796324778</v>
      </c>
      <c r="D16" s="14">
        <f t="shared" si="0"/>
        <v>0.11607992718749878</v>
      </c>
    </row>
    <row r="17" spans="1:4" ht="16.5" thickTop="1" thickBot="1" x14ac:dyDescent="0.3">
      <c r="A17" s="15">
        <v>13</v>
      </c>
      <c r="B17" s="16" t="s">
        <v>100</v>
      </c>
      <c r="C17" s="17">
        <v>4909107.7022792399</v>
      </c>
      <c r="D17" s="14">
        <f t="shared" si="0"/>
        <v>6.1276274910810717E-2</v>
      </c>
    </row>
    <row r="18" spans="1:4" ht="16.5" thickTop="1" thickBot="1" x14ac:dyDescent="0.3">
      <c r="A18" s="15">
        <v>14</v>
      </c>
      <c r="B18" s="16" t="s">
        <v>101</v>
      </c>
      <c r="C18" s="17">
        <v>8234173.9924731264</v>
      </c>
      <c r="D18" s="14">
        <f t="shared" si="0"/>
        <v>0.10278028917393077</v>
      </c>
    </row>
    <row r="19" spans="1:4" ht="16.5" thickTop="1" thickBot="1" x14ac:dyDescent="0.3">
      <c r="A19" s="15">
        <v>15</v>
      </c>
      <c r="B19" s="16" t="s">
        <v>102</v>
      </c>
      <c r="C19" s="17">
        <v>329051.00362409587</v>
      </c>
      <c r="D19" s="14">
        <f t="shared" si="0"/>
        <v>4.1072677522203931E-3</v>
      </c>
    </row>
    <row r="20" spans="1:4" ht="16.5" thickTop="1" thickBot="1" x14ac:dyDescent="0.3">
      <c r="A20" s="15">
        <v>16</v>
      </c>
      <c r="B20" s="16" t="s">
        <v>103</v>
      </c>
      <c r="C20" s="17">
        <v>2304271.0573377428</v>
      </c>
      <c r="D20" s="14">
        <f t="shared" si="0"/>
        <v>2.8762283360150329E-2</v>
      </c>
    </row>
    <row r="21" spans="1:4" ht="16.5" thickTop="1" thickBot="1" x14ac:dyDescent="0.3">
      <c r="A21" s="15">
        <v>17</v>
      </c>
      <c r="B21" s="16" t="s">
        <v>104</v>
      </c>
      <c r="C21" s="17">
        <v>37542354.828462623</v>
      </c>
      <c r="D21" s="14">
        <f t="shared" si="0"/>
        <v>0.46860973414781748</v>
      </c>
    </row>
    <row r="22" spans="1:4" ht="16.5" thickTop="1" thickBot="1" x14ac:dyDescent="0.3">
      <c r="A22" s="15">
        <v>18</v>
      </c>
      <c r="B22" s="16" t="s">
        <v>105</v>
      </c>
      <c r="C22" s="17">
        <v>4172991.8499275045</v>
      </c>
      <c r="D22" s="14">
        <f t="shared" si="0"/>
        <v>5.2087957996523354E-2</v>
      </c>
    </row>
    <row r="23" spans="1:4" ht="16.5" thickTop="1" thickBot="1" x14ac:dyDescent="0.3">
      <c r="A23" s="31"/>
      <c r="B23" s="18" t="s">
        <v>106</v>
      </c>
      <c r="C23" s="19">
        <f>SUM(C5:C22)</f>
        <v>80114329.884193838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226557.68347119528</v>
      </c>
      <c r="D5" s="14">
        <f>C5/C$23</f>
        <v>5.6632900233516839E-3</v>
      </c>
    </row>
    <row r="6" spans="1:4" ht="16.5" thickTop="1" thickBot="1" x14ac:dyDescent="0.3">
      <c r="A6" s="15">
        <v>2</v>
      </c>
      <c r="B6" s="16" t="s">
        <v>89</v>
      </c>
      <c r="C6" s="17">
        <v>1674992.6632409119</v>
      </c>
      <c r="D6" s="14">
        <f t="shared" ref="D6:D23" si="0">C6/C$23</f>
        <v>4.1869995727271715E-2</v>
      </c>
    </row>
    <row r="7" spans="1:4" ht="16.5" thickTop="1" thickBot="1" x14ac:dyDescent="0.3">
      <c r="A7" s="15">
        <v>3</v>
      </c>
      <c r="B7" s="16" t="s">
        <v>90</v>
      </c>
      <c r="C7" s="17">
        <v>568225.1528942713</v>
      </c>
      <c r="D7" s="14">
        <f t="shared" si="0"/>
        <v>1.4203993394083032E-2</v>
      </c>
    </row>
    <row r="8" spans="1:4" ht="16.5" thickTop="1" thickBot="1" x14ac:dyDescent="0.3">
      <c r="A8" s="15">
        <v>4</v>
      </c>
      <c r="B8" s="16" t="s">
        <v>91</v>
      </c>
      <c r="C8" s="17">
        <v>21772.747978790496</v>
      </c>
      <c r="D8" s="14">
        <f t="shared" si="0"/>
        <v>5.4425603457810743E-4</v>
      </c>
    </row>
    <row r="9" spans="1:4" ht="16.5" thickTop="1" thickBot="1" x14ac:dyDescent="0.3">
      <c r="A9" s="15">
        <v>5</v>
      </c>
      <c r="B9" s="16" t="s">
        <v>92</v>
      </c>
      <c r="C9" s="17">
        <v>43025.246163647505</v>
      </c>
      <c r="D9" s="14">
        <f t="shared" si="0"/>
        <v>1.0755073216566276E-3</v>
      </c>
    </row>
    <row r="10" spans="1:4" ht="16.5" thickTop="1" thickBot="1" x14ac:dyDescent="0.3">
      <c r="A10" s="15">
        <v>6</v>
      </c>
      <c r="B10" s="16" t="s">
        <v>93</v>
      </c>
      <c r="C10" s="17">
        <v>1164625.5458135726</v>
      </c>
      <c r="D10" s="14">
        <f t="shared" si="0"/>
        <v>2.9112286696668519E-2</v>
      </c>
    </row>
    <row r="11" spans="1:4" ht="16.5" thickTop="1" thickBot="1" x14ac:dyDescent="0.3">
      <c r="A11" s="15">
        <v>7</v>
      </c>
      <c r="B11" s="16" t="s">
        <v>94</v>
      </c>
      <c r="C11" s="17">
        <v>547334.02479971445</v>
      </c>
      <c r="D11" s="14">
        <f t="shared" si="0"/>
        <v>1.3681775319190381E-2</v>
      </c>
    </row>
    <row r="12" spans="1:4" ht="16.5" thickTop="1" thickBot="1" x14ac:dyDescent="0.3">
      <c r="A12" s="15">
        <v>8</v>
      </c>
      <c r="B12" s="16" t="s">
        <v>95</v>
      </c>
      <c r="C12" s="17">
        <v>2277.1035878462103</v>
      </c>
      <c r="D12" s="14">
        <f t="shared" si="0"/>
        <v>5.6921035886330304E-5</v>
      </c>
    </row>
    <row r="13" spans="1:4" ht="16.5" thickTop="1" thickBot="1" x14ac:dyDescent="0.3">
      <c r="A13" s="15">
        <v>9</v>
      </c>
      <c r="B13" s="16" t="s">
        <v>96</v>
      </c>
      <c r="C13" s="17">
        <v>140481.82522032683</v>
      </c>
      <c r="D13" s="14">
        <f t="shared" si="0"/>
        <v>3.5116413049556265E-3</v>
      </c>
    </row>
    <row r="14" spans="1:4" ht="16.5" thickTop="1" thickBot="1" x14ac:dyDescent="0.3">
      <c r="A14" s="15">
        <v>10</v>
      </c>
      <c r="B14" s="16" t="s">
        <v>97</v>
      </c>
      <c r="C14" s="17">
        <v>1210790.486660996</v>
      </c>
      <c r="D14" s="14">
        <f t="shared" si="0"/>
        <v>3.0266277348956743E-2</v>
      </c>
    </row>
    <row r="15" spans="1:4" ht="16.5" thickTop="1" thickBot="1" x14ac:dyDescent="0.3">
      <c r="A15" s="15">
        <v>11</v>
      </c>
      <c r="B15" s="16" t="s">
        <v>98</v>
      </c>
      <c r="C15" s="17">
        <v>116369.90770065524</v>
      </c>
      <c r="D15" s="14">
        <f t="shared" si="0"/>
        <v>2.9089127642994619E-3</v>
      </c>
    </row>
    <row r="16" spans="1:4" ht="16.5" thickTop="1" thickBot="1" x14ac:dyDescent="0.3">
      <c r="A16" s="15">
        <v>12</v>
      </c>
      <c r="B16" s="16" t="s">
        <v>99</v>
      </c>
      <c r="C16" s="17">
        <v>2931144.9299747981</v>
      </c>
      <c r="D16" s="14">
        <f t="shared" si="0"/>
        <v>7.3270187020757882E-2</v>
      </c>
    </row>
    <row r="17" spans="1:4" ht="16.5" thickTop="1" thickBot="1" x14ac:dyDescent="0.3">
      <c r="A17" s="15">
        <v>13</v>
      </c>
      <c r="B17" s="16" t="s">
        <v>100</v>
      </c>
      <c r="C17" s="17">
        <v>927033.73163276014</v>
      </c>
      <c r="D17" s="14">
        <f t="shared" si="0"/>
        <v>2.317317516328591E-2</v>
      </c>
    </row>
    <row r="18" spans="1:4" ht="16.5" thickTop="1" thickBot="1" x14ac:dyDescent="0.3">
      <c r="A18" s="15">
        <v>14</v>
      </c>
      <c r="B18" s="16" t="s">
        <v>101</v>
      </c>
      <c r="C18" s="17">
        <v>6176122.8098658416</v>
      </c>
      <c r="D18" s="14">
        <f t="shared" si="0"/>
        <v>0.15438529453606026</v>
      </c>
    </row>
    <row r="19" spans="1:4" ht="16.5" thickTop="1" thickBot="1" x14ac:dyDescent="0.3">
      <c r="A19" s="15">
        <v>15</v>
      </c>
      <c r="B19" s="16" t="s">
        <v>102</v>
      </c>
      <c r="C19" s="17">
        <v>91468.131082369669</v>
      </c>
      <c r="D19" s="14">
        <f t="shared" si="0"/>
        <v>2.2864400194984712E-3</v>
      </c>
    </row>
    <row r="20" spans="1:4" ht="16.5" thickTop="1" thickBot="1" x14ac:dyDescent="0.3">
      <c r="A20" s="15">
        <v>16</v>
      </c>
      <c r="B20" s="16" t="s">
        <v>103</v>
      </c>
      <c r="C20" s="17">
        <v>1909310.1371665956</v>
      </c>
      <c r="D20" s="14">
        <f t="shared" si="0"/>
        <v>4.7727258178266938E-2</v>
      </c>
    </row>
    <row r="21" spans="1:4" ht="16.5" thickTop="1" thickBot="1" x14ac:dyDescent="0.3">
      <c r="A21" s="15">
        <v>17</v>
      </c>
      <c r="B21" s="16" t="s">
        <v>104</v>
      </c>
      <c r="C21" s="17">
        <v>19067485.990575295</v>
      </c>
      <c r="D21" s="14">
        <f t="shared" si="0"/>
        <v>0.47663227097990846</v>
      </c>
    </row>
    <row r="22" spans="1:4" ht="16.5" thickTop="1" thickBot="1" x14ac:dyDescent="0.3">
      <c r="A22" s="15">
        <v>18</v>
      </c>
      <c r="B22" s="16" t="s">
        <v>105</v>
      </c>
      <c r="C22" s="17">
        <v>3185587.4271840607</v>
      </c>
      <c r="D22" s="14">
        <f t="shared" si="0"/>
        <v>7.9630517131323797E-2</v>
      </c>
    </row>
    <row r="23" spans="1:4" ht="16.5" thickTop="1" thickBot="1" x14ac:dyDescent="0.3">
      <c r="A23" s="31"/>
      <c r="B23" s="18" t="s">
        <v>106</v>
      </c>
      <c r="C23" s="19">
        <f>SUM(C5:C22)</f>
        <v>40004605.545013651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148080.31546391794</v>
      </c>
      <c r="D5" s="14">
        <f>C5/C$23</f>
        <v>3.0444734280811722E-2</v>
      </c>
    </row>
    <row r="6" spans="1:4" ht="16.5" thickTop="1" thickBot="1" x14ac:dyDescent="0.3">
      <c r="A6" s="15">
        <v>2</v>
      </c>
      <c r="B6" s="16" t="s">
        <v>89</v>
      </c>
      <c r="C6" s="17">
        <v>43163.111464729598</v>
      </c>
      <c r="D6" s="14">
        <f t="shared" ref="D6:D23" si="0">C6/C$23</f>
        <v>8.8741670704837808E-3</v>
      </c>
    </row>
    <row r="7" spans="1:4" ht="16.5" thickTop="1" thickBot="1" x14ac:dyDescent="0.3">
      <c r="A7" s="15">
        <v>3</v>
      </c>
      <c r="B7" s="16" t="s">
        <v>90</v>
      </c>
      <c r="C7" s="17">
        <v>147475.23840087597</v>
      </c>
      <c r="D7" s="14">
        <f t="shared" si="0"/>
        <v>3.0320332800803967E-2</v>
      </c>
    </row>
    <row r="8" spans="1:4" ht="16.5" thickTop="1" thickBot="1" x14ac:dyDescent="0.3">
      <c r="A8" s="15">
        <v>4</v>
      </c>
      <c r="B8" s="16" t="s">
        <v>91</v>
      </c>
      <c r="C8" s="17">
        <v>5031.1160763695443</v>
      </c>
      <c r="D8" s="14">
        <f t="shared" si="0"/>
        <v>1.0343778077533427E-3</v>
      </c>
    </row>
    <row r="9" spans="1:4" ht="16.5" thickTop="1" thickBot="1" x14ac:dyDescent="0.3">
      <c r="A9" s="15">
        <v>5</v>
      </c>
      <c r="B9" s="16" t="s">
        <v>92</v>
      </c>
      <c r="C9" s="17">
        <v>145391.33738979595</v>
      </c>
      <c r="D9" s="14">
        <f t="shared" si="0"/>
        <v>2.9891890895132143E-2</v>
      </c>
    </row>
    <row r="10" spans="1:4" ht="16.5" thickTop="1" thickBot="1" x14ac:dyDescent="0.3">
      <c r="A10" s="15">
        <v>6</v>
      </c>
      <c r="B10" s="16" t="s">
        <v>93</v>
      </c>
      <c r="C10" s="17">
        <v>91576.374715014696</v>
      </c>
      <c r="D10" s="14">
        <f t="shared" si="0"/>
        <v>1.8827744834714454E-2</v>
      </c>
    </row>
    <row r="11" spans="1:4" ht="16.5" thickTop="1" thickBot="1" x14ac:dyDescent="0.3">
      <c r="A11" s="15">
        <v>7</v>
      </c>
      <c r="B11" s="16" t="s">
        <v>94</v>
      </c>
      <c r="C11" s="17">
        <v>56261.344732946949</v>
      </c>
      <c r="D11" s="14">
        <f t="shared" si="0"/>
        <v>1.1567112653086435E-2</v>
      </c>
    </row>
    <row r="12" spans="1:4" ht="16.5" thickTop="1" thickBot="1" x14ac:dyDescent="0.3">
      <c r="A12" s="15">
        <v>8</v>
      </c>
      <c r="B12" s="16" t="s">
        <v>95</v>
      </c>
      <c r="C12" s="17">
        <v>165.49929344346313</v>
      </c>
      <c r="D12" s="14">
        <f t="shared" si="0"/>
        <v>3.402600809407412E-5</v>
      </c>
    </row>
    <row r="13" spans="1:4" ht="16.5" thickTop="1" thickBot="1" x14ac:dyDescent="0.3">
      <c r="A13" s="15">
        <v>9</v>
      </c>
      <c r="B13" s="16" t="s">
        <v>96</v>
      </c>
      <c r="C13" s="17">
        <v>878.78464465542982</v>
      </c>
      <c r="D13" s="14">
        <f t="shared" si="0"/>
        <v>1.8067468935877048E-4</v>
      </c>
    </row>
    <row r="14" spans="1:4" ht="16.5" thickTop="1" thickBot="1" x14ac:dyDescent="0.3">
      <c r="A14" s="15">
        <v>10</v>
      </c>
      <c r="B14" s="16" t="s">
        <v>97</v>
      </c>
      <c r="C14" s="17">
        <v>421087.08409169433</v>
      </c>
      <c r="D14" s="14">
        <f t="shared" si="0"/>
        <v>8.657385922018257E-2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138195.37797613975</v>
      </c>
      <c r="D17" s="14">
        <f t="shared" si="0"/>
        <v>2.8412429755696286E-2</v>
      </c>
    </row>
    <row r="18" spans="1:4" ht="16.5" thickTop="1" thickBot="1" x14ac:dyDescent="0.3">
      <c r="A18" s="15">
        <v>14</v>
      </c>
      <c r="B18" s="16" t="s">
        <v>101</v>
      </c>
      <c r="C18" s="17">
        <v>2003969.6632492249</v>
      </c>
      <c r="D18" s="14">
        <f t="shared" si="0"/>
        <v>0.41200833286512351</v>
      </c>
    </row>
    <row r="19" spans="1:4" ht="16.5" thickTop="1" thickBot="1" x14ac:dyDescent="0.3">
      <c r="A19" s="15">
        <v>15</v>
      </c>
      <c r="B19" s="16" t="s">
        <v>102</v>
      </c>
      <c r="C19" s="17">
        <v>8527.737178207246</v>
      </c>
      <c r="D19" s="14">
        <f t="shared" si="0"/>
        <v>1.7532694443130109E-3</v>
      </c>
    </row>
    <row r="20" spans="1:4" ht="16.5" thickTop="1" thickBot="1" x14ac:dyDescent="0.3">
      <c r="A20" s="15">
        <v>16</v>
      </c>
      <c r="B20" s="16" t="s">
        <v>103</v>
      </c>
      <c r="C20" s="17">
        <v>819655.29540981201</v>
      </c>
      <c r="D20" s="14">
        <f t="shared" si="0"/>
        <v>0.1685179261837299</v>
      </c>
    </row>
    <row r="21" spans="1:4" ht="16.5" thickTop="1" thickBot="1" x14ac:dyDescent="0.3">
      <c r="A21" s="15">
        <v>17</v>
      </c>
      <c r="B21" s="16" t="s">
        <v>104</v>
      </c>
      <c r="C21" s="17">
        <v>428429.95759609126</v>
      </c>
      <c r="D21" s="14">
        <f t="shared" si="0"/>
        <v>8.8083525322652803E-2</v>
      </c>
    </row>
    <row r="22" spans="1:4" ht="16.5" thickTop="1" thickBot="1" x14ac:dyDescent="0.3">
      <c r="A22" s="15">
        <v>18</v>
      </c>
      <c r="B22" s="16" t="s">
        <v>105</v>
      </c>
      <c r="C22" s="17">
        <v>406017.42488835589</v>
      </c>
      <c r="D22" s="14">
        <f t="shared" si="0"/>
        <v>8.3475596168063257E-2</v>
      </c>
    </row>
    <row r="23" spans="1:4" ht="16.5" thickTop="1" thickBot="1" x14ac:dyDescent="0.3">
      <c r="A23" s="31"/>
      <c r="B23" s="18" t="s">
        <v>106</v>
      </c>
      <c r="C23" s="19">
        <f>SUM(C5:C22)</f>
        <v>4863905.6625712747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1588166.5859551434</v>
      </c>
      <c r="D5" s="14">
        <f>C5/C$23</f>
        <v>3.5337036750038762E-2</v>
      </c>
    </row>
    <row r="6" spans="1:4" ht="16.5" thickTop="1" thickBot="1" x14ac:dyDescent="0.3">
      <c r="A6" s="15">
        <v>2</v>
      </c>
      <c r="B6" s="16" t="s">
        <v>89</v>
      </c>
      <c r="C6" s="17">
        <v>2789846.3750603418</v>
      </c>
      <c r="D6" s="14">
        <f t="shared" ref="D6:D23" si="0">C6/C$23</f>
        <v>6.2074661911602623E-2</v>
      </c>
    </row>
    <row r="7" spans="1:4" ht="16.5" thickTop="1" thickBot="1" x14ac:dyDescent="0.3">
      <c r="A7" s="15">
        <v>3</v>
      </c>
      <c r="B7" s="16" t="s">
        <v>90</v>
      </c>
      <c r="C7" s="17">
        <v>517409.04152498033</v>
      </c>
      <c r="D7" s="14">
        <f t="shared" si="0"/>
        <v>1.1512458753925056E-2</v>
      </c>
    </row>
    <row r="8" spans="1:4" ht="16.5" thickTop="1" thickBot="1" x14ac:dyDescent="0.3">
      <c r="A8" s="15">
        <v>4</v>
      </c>
      <c r="B8" s="16" t="s">
        <v>91</v>
      </c>
      <c r="C8" s="17">
        <v>11489.990501557972</v>
      </c>
      <c r="D8" s="14">
        <f t="shared" si="0"/>
        <v>2.5565467766529255E-4</v>
      </c>
    </row>
    <row r="9" spans="1:4" ht="16.5" thickTop="1" thickBot="1" x14ac:dyDescent="0.3">
      <c r="A9" s="15">
        <v>5</v>
      </c>
      <c r="B9" s="16" t="s">
        <v>92</v>
      </c>
      <c r="C9" s="17">
        <v>224764.2908244477</v>
      </c>
      <c r="D9" s="14">
        <f t="shared" si="0"/>
        <v>5.0010522039683801E-3</v>
      </c>
    </row>
    <row r="10" spans="1:4" ht="16.5" thickTop="1" thickBot="1" x14ac:dyDescent="0.3">
      <c r="A10" s="15">
        <v>6</v>
      </c>
      <c r="B10" s="16" t="s">
        <v>93</v>
      </c>
      <c r="C10" s="17">
        <v>1680093.7054583651</v>
      </c>
      <c r="D10" s="14">
        <f t="shared" si="0"/>
        <v>3.7382434272526556E-2</v>
      </c>
    </row>
    <row r="11" spans="1:4" ht="16.5" thickTop="1" thickBot="1" x14ac:dyDescent="0.3">
      <c r="A11" s="15">
        <v>7</v>
      </c>
      <c r="B11" s="16" t="s">
        <v>94</v>
      </c>
      <c r="C11" s="17">
        <v>2467645.8795705903</v>
      </c>
      <c r="D11" s="14">
        <f t="shared" si="0"/>
        <v>5.4905633894837873E-2</v>
      </c>
    </row>
    <row r="12" spans="1:4" ht="16.5" thickTop="1" thickBot="1" x14ac:dyDescent="0.3">
      <c r="A12" s="15">
        <v>8</v>
      </c>
      <c r="B12" s="16" t="s">
        <v>95</v>
      </c>
      <c r="C12" s="17">
        <v>92886.841591075339</v>
      </c>
      <c r="D12" s="14">
        <f t="shared" si="0"/>
        <v>2.0667515384885232E-3</v>
      </c>
    </row>
    <row r="13" spans="1:4" ht="16.5" thickTop="1" thickBot="1" x14ac:dyDescent="0.3">
      <c r="A13" s="15">
        <v>9</v>
      </c>
      <c r="B13" s="16" t="s">
        <v>96</v>
      </c>
      <c r="C13" s="17">
        <v>368457.10483338009</v>
      </c>
      <c r="D13" s="14">
        <f t="shared" si="0"/>
        <v>8.1982471923620868E-3</v>
      </c>
    </row>
    <row r="14" spans="1:4" ht="16.5" thickTop="1" thickBot="1" x14ac:dyDescent="0.3">
      <c r="A14" s="15">
        <v>10</v>
      </c>
      <c r="B14" s="16" t="s">
        <v>97</v>
      </c>
      <c r="C14" s="17">
        <v>2452875.3078146088</v>
      </c>
      <c r="D14" s="14">
        <f t="shared" si="0"/>
        <v>5.457698560216126E-2</v>
      </c>
    </row>
    <row r="15" spans="1:4" ht="16.5" thickTop="1" thickBot="1" x14ac:dyDescent="0.3">
      <c r="A15" s="15">
        <v>11</v>
      </c>
      <c r="B15" s="16" t="s">
        <v>98</v>
      </c>
      <c r="C15" s="17">
        <v>360154.46930423722</v>
      </c>
      <c r="D15" s="14">
        <f t="shared" si="0"/>
        <v>8.0135118255497632E-3</v>
      </c>
    </row>
    <row r="16" spans="1:4" ht="16.5" thickTop="1" thickBot="1" x14ac:dyDescent="0.3">
      <c r="A16" s="15">
        <v>12</v>
      </c>
      <c r="B16" s="16" t="s">
        <v>99</v>
      </c>
      <c r="C16" s="17">
        <v>2074209.1485915715</v>
      </c>
      <c r="D16" s="14">
        <f t="shared" si="0"/>
        <v>4.6151584826956665E-2</v>
      </c>
    </row>
    <row r="17" spans="1:4" ht="16.5" thickTop="1" thickBot="1" x14ac:dyDescent="0.3">
      <c r="A17" s="15">
        <v>13</v>
      </c>
      <c r="B17" s="16" t="s">
        <v>100</v>
      </c>
      <c r="C17" s="17">
        <v>1465926.0804081571</v>
      </c>
      <c r="D17" s="14">
        <f t="shared" si="0"/>
        <v>3.261716008530003E-2</v>
      </c>
    </row>
    <row r="18" spans="1:4" ht="16.5" thickTop="1" thickBot="1" x14ac:dyDescent="0.3">
      <c r="A18" s="15">
        <v>14</v>
      </c>
      <c r="B18" s="16" t="s">
        <v>101</v>
      </c>
      <c r="C18" s="17">
        <v>7981487.3628023574</v>
      </c>
      <c r="D18" s="14">
        <f t="shared" si="0"/>
        <v>0.17758975333793034</v>
      </c>
    </row>
    <row r="19" spans="1:4" ht="16.5" thickTop="1" thickBot="1" x14ac:dyDescent="0.3">
      <c r="A19" s="15">
        <v>15</v>
      </c>
      <c r="B19" s="16" t="s">
        <v>102</v>
      </c>
      <c r="C19" s="17">
        <v>186822.94544569895</v>
      </c>
      <c r="D19" s="14">
        <f t="shared" si="0"/>
        <v>4.156849380504226E-3</v>
      </c>
    </row>
    <row r="20" spans="1:4" ht="16.5" thickTop="1" thickBot="1" x14ac:dyDescent="0.3">
      <c r="A20" s="15">
        <v>16</v>
      </c>
      <c r="B20" s="16" t="s">
        <v>103</v>
      </c>
      <c r="C20" s="17">
        <v>3178565.4160328931</v>
      </c>
      <c r="D20" s="14">
        <f t="shared" si="0"/>
        <v>7.0723741395935028E-2</v>
      </c>
    </row>
    <row r="21" spans="1:4" ht="16.5" thickTop="1" thickBot="1" x14ac:dyDescent="0.3">
      <c r="A21" s="15">
        <v>17</v>
      </c>
      <c r="B21" s="16" t="s">
        <v>104</v>
      </c>
      <c r="C21" s="17">
        <v>12565205.063593239</v>
      </c>
      <c r="D21" s="14">
        <f t="shared" si="0"/>
        <v>0.27957842522982557</v>
      </c>
    </row>
    <row r="22" spans="1:4" ht="16.5" thickTop="1" thickBot="1" x14ac:dyDescent="0.3">
      <c r="A22" s="15">
        <v>18</v>
      </c>
      <c r="B22" s="16" t="s">
        <v>105</v>
      </c>
      <c r="C22" s="17">
        <v>4937394.6307598772</v>
      </c>
      <c r="D22" s="14">
        <f t="shared" si="0"/>
        <v>0.10985805712042206</v>
      </c>
    </row>
    <row r="23" spans="1:4" ht="16.5" thickTop="1" thickBot="1" x14ac:dyDescent="0.3">
      <c r="A23" s="31"/>
      <c r="B23" s="18" t="s">
        <v>106</v>
      </c>
      <c r="C23" s="19">
        <f>SUM(C5:C22)</f>
        <v>44943400.240072519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157416.14521460063</v>
      </c>
      <c r="D5" s="14">
        <f>C5/C$23</f>
        <v>7.8119643717870753E-3</v>
      </c>
    </row>
    <row r="6" spans="1:4" ht="16.5" thickTop="1" thickBot="1" x14ac:dyDescent="0.3">
      <c r="A6" s="15">
        <v>2</v>
      </c>
      <c r="B6" s="16" t="s">
        <v>89</v>
      </c>
      <c r="C6" s="17">
        <v>1139173.1285922183</v>
      </c>
      <c r="D6" s="14">
        <f t="shared" ref="D6:D23" si="0">C6/C$23</f>
        <v>5.653282820340725E-2</v>
      </c>
    </row>
    <row r="7" spans="1:4" ht="16.5" thickTop="1" thickBot="1" x14ac:dyDescent="0.3">
      <c r="A7" s="15">
        <v>3</v>
      </c>
      <c r="B7" s="16" t="s">
        <v>90</v>
      </c>
      <c r="C7" s="17">
        <v>384833.22532515047</v>
      </c>
      <c r="D7" s="14">
        <f t="shared" si="0"/>
        <v>1.9097808812568631E-2</v>
      </c>
    </row>
    <row r="8" spans="1:4" ht="16.5" thickTop="1" thickBot="1" x14ac:dyDescent="0.3">
      <c r="A8" s="15">
        <v>4</v>
      </c>
      <c r="B8" s="16" t="s">
        <v>91</v>
      </c>
      <c r="C8" s="17">
        <v>5756.6721691471257</v>
      </c>
      <c r="D8" s="14">
        <f t="shared" si="0"/>
        <v>2.8568173756337434E-4</v>
      </c>
    </row>
    <row r="9" spans="1:4" ht="16.5" thickTop="1" thickBot="1" x14ac:dyDescent="0.3">
      <c r="A9" s="15">
        <v>5</v>
      </c>
      <c r="B9" s="16" t="s">
        <v>92</v>
      </c>
      <c r="C9" s="17">
        <v>50977.997179709673</v>
      </c>
      <c r="D9" s="14">
        <f t="shared" si="0"/>
        <v>2.5298440459842783E-3</v>
      </c>
    </row>
    <row r="10" spans="1:4" ht="16.5" thickTop="1" thickBot="1" x14ac:dyDescent="0.3">
      <c r="A10" s="15">
        <v>6</v>
      </c>
      <c r="B10" s="16" t="s">
        <v>93</v>
      </c>
      <c r="C10" s="17">
        <v>572699.56590225757</v>
      </c>
      <c r="D10" s="14">
        <f t="shared" si="0"/>
        <v>2.8420900527498096E-2</v>
      </c>
    </row>
    <row r="11" spans="1:4" ht="16.5" thickTop="1" thickBot="1" x14ac:dyDescent="0.3">
      <c r="A11" s="15">
        <v>7</v>
      </c>
      <c r="B11" s="16" t="s">
        <v>94</v>
      </c>
      <c r="C11" s="17">
        <v>765879.83119562268</v>
      </c>
      <c r="D11" s="14">
        <f t="shared" si="0"/>
        <v>3.8007702108408425E-2</v>
      </c>
    </row>
    <row r="12" spans="1:4" ht="16.5" thickTop="1" thickBot="1" x14ac:dyDescent="0.3">
      <c r="A12" s="15">
        <v>8</v>
      </c>
      <c r="B12" s="16" t="s">
        <v>95</v>
      </c>
      <c r="C12" s="17">
        <v>17696.214360650101</v>
      </c>
      <c r="D12" s="14">
        <f t="shared" si="0"/>
        <v>8.7819579060612887E-4</v>
      </c>
    </row>
    <row r="13" spans="1:4" ht="16.5" thickTop="1" thickBot="1" x14ac:dyDescent="0.3">
      <c r="A13" s="15">
        <v>9</v>
      </c>
      <c r="B13" s="16" t="s">
        <v>96</v>
      </c>
      <c r="C13" s="17">
        <v>170669.78440519684</v>
      </c>
      <c r="D13" s="14">
        <f t="shared" si="0"/>
        <v>8.4696920592000138E-3</v>
      </c>
    </row>
    <row r="14" spans="1:4" ht="16.5" thickTop="1" thickBot="1" x14ac:dyDescent="0.3">
      <c r="A14" s="15">
        <v>10</v>
      </c>
      <c r="B14" s="16" t="s">
        <v>97</v>
      </c>
      <c r="C14" s="17">
        <v>1208637.3186368339</v>
      </c>
      <c r="D14" s="14">
        <f t="shared" si="0"/>
        <v>5.9980071667562737E-2</v>
      </c>
    </row>
    <row r="15" spans="1:4" ht="16.5" thickTop="1" thickBot="1" x14ac:dyDescent="0.3">
      <c r="A15" s="15">
        <v>11</v>
      </c>
      <c r="B15" s="16" t="s">
        <v>98</v>
      </c>
      <c r="C15" s="17">
        <v>57531.874279778283</v>
      </c>
      <c r="D15" s="14">
        <f t="shared" si="0"/>
        <v>2.8550880311740416E-3</v>
      </c>
    </row>
    <row r="16" spans="1:4" ht="16.5" thickTop="1" thickBot="1" x14ac:dyDescent="0.3">
      <c r="A16" s="15">
        <v>12</v>
      </c>
      <c r="B16" s="16" t="s">
        <v>99</v>
      </c>
      <c r="C16" s="17">
        <v>60420.715309263927</v>
      </c>
      <c r="D16" s="14">
        <f t="shared" si="0"/>
        <v>2.9984502204039513E-3</v>
      </c>
    </row>
    <row r="17" spans="1:4" ht="16.5" thickTop="1" thickBot="1" x14ac:dyDescent="0.3">
      <c r="A17" s="15">
        <v>13</v>
      </c>
      <c r="B17" s="16" t="s">
        <v>100</v>
      </c>
      <c r="C17" s="17">
        <v>803030.78063574771</v>
      </c>
      <c r="D17" s="14">
        <f t="shared" si="0"/>
        <v>3.9851362382319143E-2</v>
      </c>
    </row>
    <row r="18" spans="1:4" ht="16.5" thickTop="1" thickBot="1" x14ac:dyDescent="0.3">
      <c r="A18" s="15">
        <v>14</v>
      </c>
      <c r="B18" s="16" t="s">
        <v>101</v>
      </c>
      <c r="C18" s="17">
        <v>7142750.418215381</v>
      </c>
      <c r="D18" s="14">
        <f t="shared" si="0"/>
        <v>0.35446752750549715</v>
      </c>
    </row>
    <row r="19" spans="1:4" ht="16.5" thickTop="1" thickBot="1" x14ac:dyDescent="0.3">
      <c r="A19" s="15">
        <v>15</v>
      </c>
      <c r="B19" s="16" t="s">
        <v>102</v>
      </c>
      <c r="C19" s="17">
        <v>25364.220225001642</v>
      </c>
      <c r="D19" s="14">
        <f t="shared" si="0"/>
        <v>1.2587297474839685E-3</v>
      </c>
    </row>
    <row r="20" spans="1:4" ht="16.5" thickTop="1" thickBot="1" x14ac:dyDescent="0.3">
      <c r="A20" s="15">
        <v>16</v>
      </c>
      <c r="B20" s="16" t="s">
        <v>103</v>
      </c>
      <c r="C20" s="17">
        <v>1974942.2541107195</v>
      </c>
      <c r="D20" s="14">
        <f t="shared" si="0"/>
        <v>9.8008870083923297E-2</v>
      </c>
    </row>
    <row r="21" spans="1:4" ht="16.5" thickTop="1" thickBot="1" x14ac:dyDescent="0.3">
      <c r="A21" s="15">
        <v>17</v>
      </c>
      <c r="B21" s="16" t="s">
        <v>104</v>
      </c>
      <c r="C21" s="17">
        <v>4267392.4075813461</v>
      </c>
      <c r="D21" s="14">
        <f t="shared" si="0"/>
        <v>0.21177444920286426</v>
      </c>
    </row>
    <row r="22" spans="1:4" ht="16.5" thickTop="1" thickBot="1" x14ac:dyDescent="0.3">
      <c r="A22" s="15">
        <v>18</v>
      </c>
      <c r="B22" s="16" t="s">
        <v>105</v>
      </c>
      <c r="C22" s="17">
        <v>1345475.5708526934</v>
      </c>
      <c r="D22" s="14">
        <f t="shared" si="0"/>
        <v>6.6770833501748214E-2</v>
      </c>
    </row>
    <row r="23" spans="1:4" ht="16.5" thickTop="1" thickBot="1" x14ac:dyDescent="0.3">
      <c r="A23" s="31"/>
      <c r="B23" s="18" t="s">
        <v>106</v>
      </c>
      <c r="C23" s="19">
        <f>SUM(C5:C22)</f>
        <v>20150648.124191318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124860.03320162326</v>
      </c>
      <c r="D5" s="14">
        <f>C5/C$23</f>
        <v>8.6189009703617307E-3</v>
      </c>
    </row>
    <row r="6" spans="1:4" ht="16.5" thickTop="1" thickBot="1" x14ac:dyDescent="0.3">
      <c r="A6" s="15">
        <v>2</v>
      </c>
      <c r="B6" s="16" t="s">
        <v>89</v>
      </c>
      <c r="C6" s="17">
        <v>774549.43431136815</v>
      </c>
      <c r="D6" s="14">
        <f t="shared" ref="D6:D23" si="0">C6/C$23</f>
        <v>5.3465986671646919E-2</v>
      </c>
    </row>
    <row r="7" spans="1:4" ht="16.5" thickTop="1" thickBot="1" x14ac:dyDescent="0.3">
      <c r="A7" s="15">
        <v>3</v>
      </c>
      <c r="B7" s="16" t="s">
        <v>90</v>
      </c>
      <c r="C7" s="17">
        <v>481408.13472745888</v>
      </c>
      <c r="D7" s="14">
        <f t="shared" si="0"/>
        <v>3.3230882077713429E-2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317993.7762852119</v>
      </c>
      <c r="D9" s="14">
        <f t="shared" si="0"/>
        <v>2.1950633815448744E-2</v>
      </c>
    </row>
    <row r="10" spans="1:4" ht="16.5" thickTop="1" thickBot="1" x14ac:dyDescent="0.3">
      <c r="A10" s="15">
        <v>6</v>
      </c>
      <c r="B10" s="16" t="s">
        <v>93</v>
      </c>
      <c r="C10" s="17">
        <v>348666.45344363886</v>
      </c>
      <c r="D10" s="14">
        <f t="shared" si="0"/>
        <v>2.406792275207319E-2</v>
      </c>
    </row>
    <row r="11" spans="1:4" ht="16.5" thickTop="1" thickBot="1" x14ac:dyDescent="0.3">
      <c r="A11" s="15">
        <v>7</v>
      </c>
      <c r="B11" s="16" t="s">
        <v>94</v>
      </c>
      <c r="C11" s="17">
        <v>5991.9699626157626</v>
      </c>
      <c r="D11" s="14">
        <f t="shared" si="0"/>
        <v>4.1361670665081914E-4</v>
      </c>
    </row>
    <row r="12" spans="1:4" ht="16.5" thickTop="1" thickBot="1" x14ac:dyDescent="0.3">
      <c r="A12" s="15">
        <v>8</v>
      </c>
      <c r="B12" s="16" t="s">
        <v>95</v>
      </c>
      <c r="C12" s="17">
        <v>4976.289906093195</v>
      </c>
      <c r="D12" s="14">
        <f t="shared" si="0"/>
        <v>3.4350583449845127E-4</v>
      </c>
    </row>
    <row r="13" spans="1:4" ht="16.5" thickTop="1" thickBot="1" x14ac:dyDescent="0.3">
      <c r="A13" s="15">
        <v>9</v>
      </c>
      <c r="B13" s="16" t="s">
        <v>96</v>
      </c>
      <c r="C13" s="17">
        <v>5316.3220256975374</v>
      </c>
      <c r="D13" s="14">
        <f t="shared" si="0"/>
        <v>3.6697774212544621E-4</v>
      </c>
    </row>
    <row r="14" spans="1:4" ht="16.5" thickTop="1" thickBot="1" x14ac:dyDescent="0.3">
      <c r="A14" s="15">
        <v>10</v>
      </c>
      <c r="B14" s="16" t="s">
        <v>97</v>
      </c>
      <c r="C14" s="17">
        <v>1163485.101169958</v>
      </c>
      <c r="D14" s="14">
        <f t="shared" si="0"/>
        <v>8.0313632876278934E-2</v>
      </c>
    </row>
    <row r="15" spans="1:4" ht="16.5" thickTop="1" thickBot="1" x14ac:dyDescent="0.3">
      <c r="A15" s="15">
        <v>11</v>
      </c>
      <c r="B15" s="16" t="s">
        <v>98</v>
      </c>
      <c r="C15" s="17">
        <v>71441.244100796292</v>
      </c>
      <c r="D15" s="14">
        <f t="shared" si="0"/>
        <v>4.93148201482456E-3</v>
      </c>
    </row>
    <row r="16" spans="1:4" ht="16.5" thickTop="1" thickBot="1" x14ac:dyDescent="0.3">
      <c r="A16" s="15">
        <v>12</v>
      </c>
      <c r="B16" s="16" t="s">
        <v>99</v>
      </c>
      <c r="C16" s="17">
        <v>38310.349507368024</v>
      </c>
      <c r="D16" s="14">
        <f t="shared" si="0"/>
        <v>2.6445060126706632E-3</v>
      </c>
    </row>
    <row r="17" spans="1:4" ht="16.5" thickTop="1" thickBot="1" x14ac:dyDescent="0.3">
      <c r="A17" s="15">
        <v>13</v>
      </c>
      <c r="B17" s="16" t="s">
        <v>100</v>
      </c>
      <c r="C17" s="17">
        <v>379977.83388617588</v>
      </c>
      <c r="D17" s="14">
        <f t="shared" si="0"/>
        <v>2.6229300419206784E-2</v>
      </c>
    </row>
    <row r="18" spans="1:4" ht="16.5" thickTop="1" thickBot="1" x14ac:dyDescent="0.3">
      <c r="A18" s="15">
        <v>14</v>
      </c>
      <c r="B18" s="16" t="s">
        <v>101</v>
      </c>
      <c r="C18" s="17">
        <v>3606529.5095931077</v>
      </c>
      <c r="D18" s="14">
        <f t="shared" si="0"/>
        <v>0.24895332712009996</v>
      </c>
    </row>
    <row r="19" spans="1:4" ht="16.5" thickTop="1" thickBot="1" x14ac:dyDescent="0.3">
      <c r="A19" s="15">
        <v>15</v>
      </c>
      <c r="B19" s="16" t="s">
        <v>102</v>
      </c>
      <c r="C19" s="17">
        <v>1137.0242910534616</v>
      </c>
      <c r="D19" s="14">
        <f t="shared" si="0"/>
        <v>7.8487082809442459E-5</v>
      </c>
    </row>
    <row r="20" spans="1:4" ht="16.5" thickTop="1" thickBot="1" x14ac:dyDescent="0.3">
      <c r="A20" s="15">
        <v>16</v>
      </c>
      <c r="B20" s="16" t="s">
        <v>103</v>
      </c>
      <c r="C20" s="17">
        <v>1892061.8522587589</v>
      </c>
      <c r="D20" s="14">
        <f t="shared" si="0"/>
        <v>0.13060619412205493</v>
      </c>
    </row>
    <row r="21" spans="1:4" ht="16.5" thickTop="1" thickBot="1" x14ac:dyDescent="0.3">
      <c r="A21" s="15">
        <v>17</v>
      </c>
      <c r="B21" s="16" t="s">
        <v>104</v>
      </c>
      <c r="C21" s="17">
        <v>3998944.6548877195</v>
      </c>
      <c r="D21" s="14">
        <f t="shared" si="0"/>
        <v>0.27604115650664857</v>
      </c>
    </row>
    <row r="22" spans="1:4" ht="16.5" thickTop="1" thickBot="1" x14ac:dyDescent="0.3">
      <c r="A22" s="15">
        <v>18</v>
      </c>
      <c r="B22" s="16" t="s">
        <v>105</v>
      </c>
      <c r="C22" s="17">
        <v>1271119.690554797</v>
      </c>
      <c r="D22" s="14">
        <f t="shared" si="0"/>
        <v>8.7743487274887358E-2</v>
      </c>
    </row>
    <row r="23" spans="1:4" ht="16.5" thickTop="1" thickBot="1" x14ac:dyDescent="0.3">
      <c r="A23" s="31"/>
      <c r="B23" s="18" t="s">
        <v>106</v>
      </c>
      <c r="C23" s="19">
        <f>SUM(C5:C22)</f>
        <v>14486769.674113443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31826.868308869296</v>
      </c>
      <c r="D5" s="14">
        <f>C5/C$23</f>
        <v>4.4333307514836037E-3</v>
      </c>
    </row>
    <row r="6" spans="1:4" ht="16.5" thickTop="1" thickBot="1" x14ac:dyDescent="0.3">
      <c r="A6" s="15">
        <v>2</v>
      </c>
      <c r="B6" s="16" t="s">
        <v>89</v>
      </c>
      <c r="C6" s="17">
        <v>451114.37703207892</v>
      </c>
      <c r="D6" s="14">
        <f t="shared" ref="D6:D23" si="0">C6/C$23</f>
        <v>6.2838078215045584E-2</v>
      </c>
    </row>
    <row r="7" spans="1:4" ht="16.5" thickTop="1" thickBot="1" x14ac:dyDescent="0.3">
      <c r="A7" s="15">
        <v>3</v>
      </c>
      <c r="B7" s="16" t="s">
        <v>90</v>
      </c>
      <c r="C7" s="17">
        <v>116608.09496757909</v>
      </c>
      <c r="D7" s="14">
        <f t="shared" si="0"/>
        <v>1.6242950713049747E-2</v>
      </c>
    </row>
    <row r="8" spans="1:4" ht="16.5" thickTop="1" thickBot="1" x14ac:dyDescent="0.3">
      <c r="A8" s="15">
        <v>4</v>
      </c>
      <c r="B8" s="16" t="s">
        <v>91</v>
      </c>
      <c r="C8" s="17">
        <v>4759.6398708966826</v>
      </c>
      <c r="D8" s="14">
        <f t="shared" si="0"/>
        <v>6.6299510215252352E-4</v>
      </c>
    </row>
    <row r="9" spans="1:4" ht="16.5" thickTop="1" thickBot="1" x14ac:dyDescent="0.3">
      <c r="A9" s="15">
        <v>5</v>
      </c>
      <c r="B9" s="16" t="s">
        <v>92</v>
      </c>
      <c r="C9" s="17">
        <v>38735.558386146811</v>
      </c>
      <c r="D9" s="14">
        <f t="shared" si="0"/>
        <v>5.3956782836009475E-3</v>
      </c>
    </row>
    <row r="10" spans="1:4" ht="16.5" thickTop="1" thickBot="1" x14ac:dyDescent="0.3">
      <c r="A10" s="15">
        <v>6</v>
      </c>
      <c r="B10" s="16" t="s">
        <v>93</v>
      </c>
      <c r="C10" s="17">
        <v>216350.0734787368</v>
      </c>
      <c r="D10" s="14">
        <f t="shared" si="0"/>
        <v>3.0136531955666256E-2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445.30025717881443</v>
      </c>
      <c r="D12" s="14">
        <f t="shared" si="0"/>
        <v>6.2028199087506487E-5</v>
      </c>
    </row>
    <row r="13" spans="1:4" ht="16.5" thickTop="1" thickBot="1" x14ac:dyDescent="0.3">
      <c r="A13" s="15">
        <v>9</v>
      </c>
      <c r="B13" s="16" t="s">
        <v>96</v>
      </c>
      <c r="C13" s="17">
        <v>584.79542282672912</v>
      </c>
      <c r="D13" s="14">
        <f t="shared" si="0"/>
        <v>8.1459209438526791E-5</v>
      </c>
    </row>
    <row r="14" spans="1:4" ht="16.5" thickTop="1" thickBot="1" x14ac:dyDescent="0.3">
      <c r="A14" s="15">
        <v>10</v>
      </c>
      <c r="B14" s="16" t="s">
        <v>97</v>
      </c>
      <c r="C14" s="17">
        <v>600591.53551342292</v>
      </c>
      <c r="D14" s="14">
        <f t="shared" si="0"/>
        <v>8.3659532494135269E-2</v>
      </c>
    </row>
    <row r="15" spans="1:4" ht="16.5" thickTop="1" thickBot="1" x14ac:dyDescent="0.3">
      <c r="A15" s="15">
        <v>11</v>
      </c>
      <c r="B15" s="16" t="s">
        <v>98</v>
      </c>
      <c r="C15" s="17">
        <v>91876.696609162376</v>
      </c>
      <c r="D15" s="14">
        <f t="shared" si="0"/>
        <v>1.2797985037963028E-2</v>
      </c>
    </row>
    <row r="16" spans="1:4" ht="16.5" thickTop="1" thickBot="1" x14ac:dyDescent="0.3">
      <c r="A16" s="15">
        <v>12</v>
      </c>
      <c r="B16" s="16" t="s">
        <v>99</v>
      </c>
      <c r="C16" s="17">
        <v>21869.0649689249</v>
      </c>
      <c r="D16" s="14">
        <f t="shared" si="0"/>
        <v>3.0462563043285487E-3</v>
      </c>
    </row>
    <row r="17" spans="1:4" ht="16.5" thickTop="1" thickBot="1" x14ac:dyDescent="0.3">
      <c r="A17" s="15">
        <v>13</v>
      </c>
      <c r="B17" s="16" t="s">
        <v>100</v>
      </c>
      <c r="C17" s="17">
        <v>384885.35457513167</v>
      </c>
      <c r="D17" s="14">
        <f t="shared" si="0"/>
        <v>5.3612691694146203E-2</v>
      </c>
    </row>
    <row r="18" spans="1:4" ht="16.5" thickTop="1" thickBot="1" x14ac:dyDescent="0.3">
      <c r="A18" s="15">
        <v>14</v>
      </c>
      <c r="B18" s="16" t="s">
        <v>101</v>
      </c>
      <c r="C18" s="17">
        <v>2472138.2038216018</v>
      </c>
      <c r="D18" s="14">
        <f t="shared" si="0"/>
        <v>0.34435704495203334</v>
      </c>
    </row>
    <row r="19" spans="1:4" ht="16.5" thickTop="1" thickBot="1" x14ac:dyDescent="0.3">
      <c r="A19" s="15">
        <v>15</v>
      </c>
      <c r="B19" s="16" t="s">
        <v>102</v>
      </c>
      <c r="C19" s="17">
        <v>80291.167342590838</v>
      </c>
      <c r="D19" s="14">
        <f t="shared" si="0"/>
        <v>1.1184176143187429E-2</v>
      </c>
    </row>
    <row r="20" spans="1:4" ht="16.5" thickTop="1" thickBot="1" x14ac:dyDescent="0.3">
      <c r="A20" s="15">
        <v>16</v>
      </c>
      <c r="B20" s="16" t="s">
        <v>103</v>
      </c>
      <c r="C20" s="17">
        <v>1247481.166636796</v>
      </c>
      <c r="D20" s="14">
        <f t="shared" si="0"/>
        <v>0.17376816858875016</v>
      </c>
    </row>
    <row r="21" spans="1:4" ht="16.5" thickTop="1" thickBot="1" x14ac:dyDescent="0.3">
      <c r="A21" s="15">
        <v>17</v>
      </c>
      <c r="B21" s="16" t="s">
        <v>104</v>
      </c>
      <c r="C21" s="17">
        <v>533801.92245348659</v>
      </c>
      <c r="D21" s="14">
        <f t="shared" si="0"/>
        <v>7.4356058379599424E-2</v>
      </c>
    </row>
    <row r="22" spans="1:4" ht="16.5" thickTop="1" thickBot="1" x14ac:dyDescent="0.3">
      <c r="A22" s="15">
        <v>18</v>
      </c>
      <c r="B22" s="16" t="s">
        <v>105</v>
      </c>
      <c r="C22" s="17">
        <v>885637.21282693977</v>
      </c>
      <c r="D22" s="14">
        <f t="shared" si="0"/>
        <v>0.12336503397633189</v>
      </c>
    </row>
    <row r="23" spans="1:4" ht="16.5" thickTop="1" thickBot="1" x14ac:dyDescent="0.3">
      <c r="A23" s="31"/>
      <c r="B23" s="18" t="s">
        <v>106</v>
      </c>
      <c r="C23" s="19">
        <f>SUM(C5:C22)</f>
        <v>7178997.0324723702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61123.455723400992</v>
      </c>
      <c r="D5" s="14">
        <f>C5/C$23</f>
        <v>5.7048996692882995E-3</v>
      </c>
    </row>
    <row r="6" spans="1:4" ht="16.5" thickTop="1" thickBot="1" x14ac:dyDescent="0.3">
      <c r="A6" s="15">
        <v>2</v>
      </c>
      <c r="B6" s="16" t="s">
        <v>89</v>
      </c>
      <c r="C6" s="17">
        <v>67370.141602749834</v>
      </c>
      <c r="D6" s="14">
        <f t="shared" ref="D6:D23" si="0">C6/C$23</f>
        <v>6.2879281611410865E-3</v>
      </c>
    </row>
    <row r="7" spans="1:4" ht="16.5" thickTop="1" thickBot="1" x14ac:dyDescent="0.3">
      <c r="A7" s="15">
        <v>3</v>
      </c>
      <c r="B7" s="16" t="s">
        <v>90</v>
      </c>
      <c r="C7" s="17">
        <v>467142.44660543016</v>
      </c>
      <c r="D7" s="14">
        <f t="shared" si="0"/>
        <v>4.3600296442819667E-2</v>
      </c>
    </row>
    <row r="8" spans="1:4" ht="16.5" thickTop="1" thickBot="1" x14ac:dyDescent="0.3">
      <c r="A8" s="15">
        <v>4</v>
      </c>
      <c r="B8" s="16" t="s">
        <v>91</v>
      </c>
      <c r="C8" s="17">
        <v>26443.207612524686</v>
      </c>
      <c r="D8" s="14">
        <f t="shared" si="0"/>
        <v>2.4680516600087952E-3</v>
      </c>
    </row>
    <row r="9" spans="1:4" ht="16.5" thickTop="1" thickBot="1" x14ac:dyDescent="0.3">
      <c r="A9" s="15">
        <v>5</v>
      </c>
      <c r="B9" s="16" t="s">
        <v>92</v>
      </c>
      <c r="C9" s="17">
        <v>724769.76487244992</v>
      </c>
      <c r="D9" s="14">
        <f t="shared" si="0"/>
        <v>6.7645697433105403E-2</v>
      </c>
    </row>
    <row r="10" spans="1:4" ht="16.5" thickTop="1" thickBot="1" x14ac:dyDescent="0.3">
      <c r="A10" s="15">
        <v>6</v>
      </c>
      <c r="B10" s="16" t="s">
        <v>93</v>
      </c>
      <c r="C10" s="17">
        <v>243839.06986726818</v>
      </c>
      <c r="D10" s="14">
        <f t="shared" si="0"/>
        <v>2.2758487925491646E-2</v>
      </c>
    </row>
    <row r="11" spans="1:4" ht="16.5" thickTop="1" thickBot="1" x14ac:dyDescent="0.3">
      <c r="A11" s="15">
        <v>7</v>
      </c>
      <c r="B11" s="16" t="s">
        <v>94</v>
      </c>
      <c r="C11" s="17">
        <v>131205.4298845164</v>
      </c>
      <c r="D11" s="14">
        <f t="shared" si="0"/>
        <v>1.2245934145873884E-2</v>
      </c>
    </row>
    <row r="12" spans="1:4" ht="16.5" thickTop="1" thickBot="1" x14ac:dyDescent="0.3">
      <c r="A12" s="15">
        <v>8</v>
      </c>
      <c r="B12" s="16" t="s">
        <v>95</v>
      </c>
      <c r="C12" s="17">
        <v>2702.16292424417</v>
      </c>
      <c r="D12" s="14">
        <f t="shared" si="0"/>
        <v>2.5220380933046376E-4</v>
      </c>
    </row>
    <row r="13" spans="1:4" ht="16.5" thickTop="1" thickBot="1" x14ac:dyDescent="0.3">
      <c r="A13" s="15">
        <v>9</v>
      </c>
      <c r="B13" s="16" t="s">
        <v>96</v>
      </c>
      <c r="C13" s="17">
        <v>460.52216273558281</v>
      </c>
      <c r="D13" s="14">
        <f t="shared" si="0"/>
        <v>4.29823985374624E-5</v>
      </c>
    </row>
    <row r="14" spans="1:4" ht="16.5" thickTop="1" thickBot="1" x14ac:dyDescent="0.3">
      <c r="A14" s="15">
        <v>10</v>
      </c>
      <c r="B14" s="16" t="s">
        <v>97</v>
      </c>
      <c r="C14" s="17">
        <v>614506.72755808348</v>
      </c>
      <c r="D14" s="14">
        <f t="shared" si="0"/>
        <v>5.7354401601338055E-2</v>
      </c>
    </row>
    <row r="15" spans="1:4" ht="16.5" thickTop="1" thickBot="1" x14ac:dyDescent="0.3">
      <c r="A15" s="15">
        <v>11</v>
      </c>
      <c r="B15" s="16" t="s">
        <v>98</v>
      </c>
      <c r="C15" s="17">
        <v>6371.4003727169093</v>
      </c>
      <c r="D15" s="14">
        <f t="shared" si="0"/>
        <v>5.9466860060564618E-4</v>
      </c>
    </row>
    <row r="16" spans="1:4" ht="16.5" thickTop="1" thickBot="1" x14ac:dyDescent="0.3">
      <c r="A16" s="15">
        <v>12</v>
      </c>
      <c r="B16" s="16" t="s">
        <v>99</v>
      </c>
      <c r="C16" s="17">
        <v>5084.5576052750394</v>
      </c>
      <c r="D16" s="14">
        <f t="shared" si="0"/>
        <v>4.7456235347808793E-4</v>
      </c>
    </row>
    <row r="17" spans="1:4" ht="16.5" thickTop="1" thickBot="1" x14ac:dyDescent="0.3">
      <c r="A17" s="15">
        <v>13</v>
      </c>
      <c r="B17" s="16" t="s">
        <v>100</v>
      </c>
      <c r="C17" s="17">
        <v>396269.64841182821</v>
      </c>
      <c r="D17" s="14">
        <f t="shared" si="0"/>
        <v>3.6985451156488408E-2</v>
      </c>
    </row>
    <row r="18" spans="1:4" ht="16.5" thickTop="1" thickBot="1" x14ac:dyDescent="0.3">
      <c r="A18" s="15">
        <v>14</v>
      </c>
      <c r="B18" s="16" t="s">
        <v>101</v>
      </c>
      <c r="C18" s="17">
        <v>4436214.8018735461</v>
      </c>
      <c r="D18" s="14">
        <f t="shared" si="0"/>
        <v>0.41404989388404412</v>
      </c>
    </row>
    <row r="19" spans="1:4" ht="16.5" thickTop="1" thickBot="1" x14ac:dyDescent="0.3">
      <c r="A19" s="15">
        <v>15</v>
      </c>
      <c r="B19" s="16" t="s">
        <v>102</v>
      </c>
      <c r="C19" s="17">
        <v>16143.883158523777</v>
      </c>
      <c r="D19" s="14">
        <f t="shared" si="0"/>
        <v>1.5067739970211014E-3</v>
      </c>
    </row>
    <row r="20" spans="1:4" ht="16.5" thickTop="1" thickBot="1" x14ac:dyDescent="0.3">
      <c r="A20" s="15">
        <v>16</v>
      </c>
      <c r="B20" s="16" t="s">
        <v>103</v>
      </c>
      <c r="C20" s="17">
        <v>1943307.6328269627</v>
      </c>
      <c r="D20" s="14">
        <f t="shared" si="0"/>
        <v>0.18137677166043428</v>
      </c>
    </row>
    <row r="21" spans="1:4" ht="16.5" thickTop="1" thickBot="1" x14ac:dyDescent="0.3">
      <c r="A21" s="15">
        <v>17</v>
      </c>
      <c r="B21" s="16" t="s">
        <v>104</v>
      </c>
      <c r="C21" s="17">
        <v>952506.37532356079</v>
      </c>
      <c r="D21" s="14">
        <f t="shared" si="0"/>
        <v>8.8901277607214876E-2</v>
      </c>
    </row>
    <row r="22" spans="1:4" ht="16.5" thickTop="1" thickBot="1" x14ac:dyDescent="0.3">
      <c r="A22" s="15">
        <v>18</v>
      </c>
      <c r="B22" s="16" t="s">
        <v>105</v>
      </c>
      <c r="C22" s="17">
        <v>618742.22245704359</v>
      </c>
      <c r="D22" s="14">
        <f t="shared" si="0"/>
        <v>5.7749717493778656E-2</v>
      </c>
    </row>
    <row r="23" spans="1:4" ht="16.5" thickTop="1" thickBot="1" x14ac:dyDescent="0.3">
      <c r="A23" s="31"/>
      <c r="B23" s="18" t="s">
        <v>106</v>
      </c>
      <c r="C23" s="19">
        <f>SUM(C5:C22)</f>
        <v>10714203.450842861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27036.528002226765</v>
      </c>
      <c r="D7" s="14">
        <f t="shared" si="0"/>
        <v>2.8731586145655703E-2</v>
      </c>
    </row>
    <row r="8" spans="1:4" ht="16.5" thickTop="1" thickBot="1" x14ac:dyDescent="0.3">
      <c r="A8" s="15">
        <v>4</v>
      </c>
      <c r="B8" s="16" t="s">
        <v>91</v>
      </c>
      <c r="C8" s="17">
        <v>40.488621248748949</v>
      </c>
      <c r="D8" s="14">
        <f t="shared" si="0"/>
        <v>4.3027059881041132E-5</v>
      </c>
    </row>
    <row r="9" spans="1:4" ht="16.5" thickTop="1" thickBot="1" x14ac:dyDescent="0.3">
      <c r="A9" s="15">
        <v>5</v>
      </c>
      <c r="B9" s="16" t="s">
        <v>92</v>
      </c>
      <c r="C9" s="17">
        <v>14300.918353526122</v>
      </c>
      <c r="D9" s="14">
        <f t="shared" si="0"/>
        <v>1.5197516027297705E-2</v>
      </c>
    </row>
    <row r="10" spans="1:4" ht="16.5" thickTop="1" thickBot="1" x14ac:dyDescent="0.3">
      <c r="A10" s="15">
        <v>6</v>
      </c>
      <c r="B10" s="16" t="s">
        <v>93</v>
      </c>
      <c r="C10" s="17">
        <v>3008.9592374433682</v>
      </c>
      <c r="D10" s="14">
        <f t="shared" si="0"/>
        <v>3.197606272974485E-3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165473.23480930892</v>
      </c>
      <c r="D14" s="14">
        <f t="shared" si="0"/>
        <v>0.17584759775117581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128425.12126188357</v>
      </c>
      <c r="D17" s="14">
        <f t="shared" si="0"/>
        <v>0.13647674858614189</v>
      </c>
    </row>
    <row r="18" spans="1:4" ht="16.5" thickTop="1" thickBot="1" x14ac:dyDescent="0.3">
      <c r="A18" s="15">
        <v>14</v>
      </c>
      <c r="B18" s="16" t="s">
        <v>101</v>
      </c>
      <c r="C18" s="17">
        <v>240871.47128160833</v>
      </c>
      <c r="D18" s="14">
        <f t="shared" si="0"/>
        <v>0.25597293508206276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271245.3551658722</v>
      </c>
      <c r="D20" s="14">
        <f t="shared" si="0"/>
        <v>0.2882511130096056</v>
      </c>
    </row>
    <row r="21" spans="1:4" ht="16.5" thickTop="1" thickBot="1" x14ac:dyDescent="0.3">
      <c r="A21" s="15">
        <v>17</v>
      </c>
      <c r="B21" s="16" t="s">
        <v>104</v>
      </c>
      <c r="C21" s="17">
        <v>12305.864709310901</v>
      </c>
      <c r="D21" s="14">
        <f t="shared" si="0"/>
        <v>1.3077382271985155E-2</v>
      </c>
    </row>
    <row r="22" spans="1:4" ht="16.5" thickTop="1" thickBot="1" x14ac:dyDescent="0.3">
      <c r="A22" s="15">
        <v>18</v>
      </c>
      <c r="B22" s="16" t="s">
        <v>105</v>
      </c>
      <c r="C22" s="17">
        <v>78295.728357219836</v>
      </c>
      <c r="D22" s="14">
        <f t="shared" si="0"/>
        <v>8.3204487793219706E-2</v>
      </c>
    </row>
    <row r="23" spans="1:4" ht="16.5" thickTop="1" thickBot="1" x14ac:dyDescent="0.3">
      <c r="A23" s="31"/>
      <c r="B23" s="18" t="s">
        <v>106</v>
      </c>
      <c r="C23" s="19">
        <f>SUM(C5:C22)</f>
        <v>941003.66979964892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10349.26843668766</v>
      </c>
      <c r="D5" s="14">
        <f>C5/C$23</f>
        <v>8.2716370549230911E-4</v>
      </c>
    </row>
    <row r="6" spans="1:4" ht="16.5" thickTop="1" thickBot="1" x14ac:dyDescent="0.3">
      <c r="A6" s="15">
        <v>2</v>
      </c>
      <c r="B6" s="16" t="s">
        <v>89</v>
      </c>
      <c r="C6" s="17">
        <v>103710.87420460934</v>
      </c>
      <c r="D6" s="14">
        <f t="shared" ref="D6:D23" si="0">C6/C$23</f>
        <v>8.2890758445132804E-3</v>
      </c>
    </row>
    <row r="7" spans="1:4" ht="16.5" thickTop="1" thickBot="1" x14ac:dyDescent="0.3">
      <c r="A7" s="15">
        <v>3</v>
      </c>
      <c r="B7" s="16" t="s">
        <v>90</v>
      </c>
      <c r="C7" s="17">
        <v>425273.39937404171</v>
      </c>
      <c r="D7" s="14">
        <f t="shared" si="0"/>
        <v>3.3989911753233945E-2</v>
      </c>
    </row>
    <row r="8" spans="1:4" ht="16.5" thickTop="1" thickBot="1" x14ac:dyDescent="0.3">
      <c r="A8" s="15">
        <v>4</v>
      </c>
      <c r="B8" s="16" t="s">
        <v>91</v>
      </c>
      <c r="C8" s="17">
        <v>62687.058493624536</v>
      </c>
      <c r="D8" s="14">
        <f t="shared" si="0"/>
        <v>5.0102536142733649E-3</v>
      </c>
    </row>
    <row r="9" spans="1:4" ht="16.5" thickTop="1" thickBot="1" x14ac:dyDescent="0.3">
      <c r="A9" s="15">
        <v>5</v>
      </c>
      <c r="B9" s="16" t="s">
        <v>92</v>
      </c>
      <c r="C9" s="17">
        <v>274280.51707009017</v>
      </c>
      <c r="D9" s="14">
        <f t="shared" si="0"/>
        <v>2.1921828603824956E-2</v>
      </c>
    </row>
    <row r="10" spans="1:4" ht="16.5" thickTop="1" thickBot="1" x14ac:dyDescent="0.3">
      <c r="A10" s="15">
        <v>6</v>
      </c>
      <c r="B10" s="16" t="s">
        <v>93</v>
      </c>
      <c r="C10" s="17">
        <v>237098.61539864316</v>
      </c>
      <c r="D10" s="14">
        <f t="shared" si="0"/>
        <v>1.8950070768770842E-2</v>
      </c>
    </row>
    <row r="11" spans="1:4" ht="16.5" thickTop="1" thickBot="1" x14ac:dyDescent="0.3">
      <c r="A11" s="15">
        <v>7</v>
      </c>
      <c r="B11" s="16" t="s">
        <v>94</v>
      </c>
      <c r="C11" s="17">
        <v>3026.2474558665467</v>
      </c>
      <c r="D11" s="14">
        <f t="shared" si="0"/>
        <v>2.4187236756344197E-4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20724.147472036853</v>
      </c>
      <c r="D13" s="14">
        <f t="shared" si="0"/>
        <v>1.6563743341868084E-3</v>
      </c>
    </row>
    <row r="14" spans="1:4" ht="16.5" thickTop="1" thickBot="1" x14ac:dyDescent="0.3">
      <c r="A14" s="15">
        <v>10</v>
      </c>
      <c r="B14" s="16" t="s">
        <v>97</v>
      </c>
      <c r="C14" s="17">
        <v>1356190.5399143004</v>
      </c>
      <c r="D14" s="14">
        <f t="shared" si="0"/>
        <v>0.10839332260166629</v>
      </c>
    </row>
    <row r="15" spans="1:4" ht="16.5" thickTop="1" thickBot="1" x14ac:dyDescent="0.3">
      <c r="A15" s="15">
        <v>11</v>
      </c>
      <c r="B15" s="16" t="s">
        <v>98</v>
      </c>
      <c r="C15" s="17">
        <v>192410.19257526725</v>
      </c>
      <c r="D15" s="14">
        <f t="shared" si="0"/>
        <v>1.537835537252575E-2</v>
      </c>
    </row>
    <row r="16" spans="1:4" ht="16.5" thickTop="1" thickBot="1" x14ac:dyDescent="0.3">
      <c r="A16" s="15">
        <v>12</v>
      </c>
      <c r="B16" s="16" t="s">
        <v>99</v>
      </c>
      <c r="C16" s="17">
        <v>237427.06222247944</v>
      </c>
      <c r="D16" s="14">
        <f t="shared" si="0"/>
        <v>1.8976321831203284E-2</v>
      </c>
    </row>
    <row r="17" spans="1:4" ht="16.5" thickTop="1" thickBot="1" x14ac:dyDescent="0.3">
      <c r="A17" s="15">
        <v>13</v>
      </c>
      <c r="B17" s="16" t="s">
        <v>100</v>
      </c>
      <c r="C17" s="17">
        <v>357426.72398861311</v>
      </c>
      <c r="D17" s="14">
        <f t="shared" si="0"/>
        <v>2.8567276543753711E-2</v>
      </c>
    </row>
    <row r="18" spans="1:4" ht="16.5" thickTop="1" thickBot="1" x14ac:dyDescent="0.3">
      <c r="A18" s="15">
        <v>14</v>
      </c>
      <c r="B18" s="16" t="s">
        <v>101</v>
      </c>
      <c r="C18" s="17">
        <v>4520889.5380337089</v>
      </c>
      <c r="D18" s="14">
        <f t="shared" si="0"/>
        <v>0.36133140861869739</v>
      </c>
    </row>
    <row r="19" spans="1:4" ht="16.5" thickTop="1" thickBot="1" x14ac:dyDescent="0.3">
      <c r="A19" s="15">
        <v>15</v>
      </c>
      <c r="B19" s="16" t="s">
        <v>102</v>
      </c>
      <c r="C19" s="17">
        <v>43037.772163319118</v>
      </c>
      <c r="D19" s="14">
        <f t="shared" si="0"/>
        <v>3.4397873933337203E-3</v>
      </c>
    </row>
    <row r="20" spans="1:4" ht="16.5" thickTop="1" thickBot="1" x14ac:dyDescent="0.3">
      <c r="A20" s="15">
        <v>16</v>
      </c>
      <c r="B20" s="16" t="s">
        <v>103</v>
      </c>
      <c r="C20" s="17">
        <v>2093244.0053578354</v>
      </c>
      <c r="D20" s="14">
        <f t="shared" si="0"/>
        <v>0.16730220870814633</v>
      </c>
    </row>
    <row r="21" spans="1:4" ht="16.5" thickTop="1" thickBot="1" x14ac:dyDescent="0.3">
      <c r="A21" s="15">
        <v>17</v>
      </c>
      <c r="B21" s="16" t="s">
        <v>104</v>
      </c>
      <c r="C21" s="17">
        <v>1221040.8840545053</v>
      </c>
      <c r="D21" s="14">
        <f t="shared" si="0"/>
        <v>9.7591506915766679E-2</v>
      </c>
    </row>
    <row r="22" spans="1:4" ht="16.5" thickTop="1" thickBot="1" x14ac:dyDescent="0.3">
      <c r="A22" s="15">
        <v>18</v>
      </c>
      <c r="B22" s="16" t="s">
        <v>105</v>
      </c>
      <c r="C22" s="17">
        <v>1352936.7135322692</v>
      </c>
      <c r="D22" s="14">
        <f t="shared" si="0"/>
        <v>0.10813326102304799</v>
      </c>
    </row>
    <row r="23" spans="1:4" ht="16.5" thickTop="1" thickBot="1" x14ac:dyDescent="0.3">
      <c r="A23" s="31"/>
      <c r="B23" s="18" t="s">
        <v>106</v>
      </c>
      <c r="C23" s="19">
        <f>SUM(C5:C22)</f>
        <v>12511753.559747897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8432.7514148822884</v>
      </c>
      <c r="D5" s="14">
        <f>C5/C$23</f>
        <v>1.8277249494893014E-3</v>
      </c>
    </row>
    <row r="6" spans="1:4" ht="16.5" thickTop="1" thickBot="1" x14ac:dyDescent="0.3">
      <c r="A6" s="15">
        <v>2</v>
      </c>
      <c r="B6" s="16" t="s">
        <v>89</v>
      </c>
      <c r="C6" s="17">
        <v>90685.752477993738</v>
      </c>
      <c r="D6" s="14">
        <f t="shared" ref="D6:D23" si="0">C6/C$23</f>
        <v>1.9655341917790191E-2</v>
      </c>
    </row>
    <row r="7" spans="1:4" ht="16.5" thickTop="1" thickBot="1" x14ac:dyDescent="0.3">
      <c r="A7" s="15">
        <v>3</v>
      </c>
      <c r="B7" s="16" t="s">
        <v>90</v>
      </c>
      <c r="C7" s="17">
        <v>54414.368079566004</v>
      </c>
      <c r="D7" s="14">
        <f t="shared" si="0"/>
        <v>1.1793837296590734E-2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19479.76001518844</v>
      </c>
      <c r="D9" s="14">
        <f t="shared" si="0"/>
        <v>4.2220672279026251E-3</v>
      </c>
    </row>
    <row r="10" spans="1:4" ht="16.5" thickTop="1" thickBot="1" x14ac:dyDescent="0.3">
      <c r="A10" s="15">
        <v>6</v>
      </c>
      <c r="B10" s="16" t="s">
        <v>93</v>
      </c>
      <c r="C10" s="17">
        <v>39102.450880059907</v>
      </c>
      <c r="D10" s="14">
        <f t="shared" si="0"/>
        <v>8.4751134645729385E-3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464.58559358324976</v>
      </c>
      <c r="D13" s="14">
        <f t="shared" si="0"/>
        <v>1.0069485495171035E-4</v>
      </c>
    </row>
    <row r="14" spans="1:4" ht="16.5" thickTop="1" thickBot="1" x14ac:dyDescent="0.3">
      <c r="A14" s="15">
        <v>10</v>
      </c>
      <c r="B14" s="16" t="s">
        <v>97</v>
      </c>
      <c r="C14" s="17">
        <v>310067.36394208309</v>
      </c>
      <c r="D14" s="14">
        <f t="shared" si="0"/>
        <v>6.7204383150577598E-2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404414.89888589754</v>
      </c>
      <c r="D16" s="14">
        <f t="shared" si="0"/>
        <v>8.7653384319436367E-2</v>
      </c>
    </row>
    <row r="17" spans="1:4" ht="16.5" thickTop="1" thickBot="1" x14ac:dyDescent="0.3">
      <c r="A17" s="15">
        <v>13</v>
      </c>
      <c r="B17" s="16" t="s">
        <v>100</v>
      </c>
      <c r="C17" s="17">
        <v>104832.71673646246</v>
      </c>
      <c r="D17" s="14">
        <f t="shared" si="0"/>
        <v>2.2721572411565232E-2</v>
      </c>
    </row>
    <row r="18" spans="1:4" ht="16.5" thickTop="1" thickBot="1" x14ac:dyDescent="0.3">
      <c r="A18" s="15">
        <v>14</v>
      </c>
      <c r="B18" s="16" t="s">
        <v>101</v>
      </c>
      <c r="C18" s="17">
        <v>244917.989087536</v>
      </c>
      <c r="D18" s="14">
        <f t="shared" si="0"/>
        <v>5.3083827236271801E-2</v>
      </c>
    </row>
    <row r="19" spans="1:4" ht="16.5" thickTop="1" thickBot="1" x14ac:dyDescent="0.3">
      <c r="A19" s="15">
        <v>15</v>
      </c>
      <c r="B19" s="16" t="s">
        <v>102</v>
      </c>
      <c r="C19" s="17">
        <v>10147.128967025277</v>
      </c>
      <c r="D19" s="14">
        <f t="shared" si="0"/>
        <v>2.1993012560511467E-3</v>
      </c>
    </row>
    <row r="20" spans="1:4" ht="16.5" thickTop="1" thickBot="1" x14ac:dyDescent="0.3">
      <c r="A20" s="15">
        <v>16</v>
      </c>
      <c r="B20" s="16" t="s">
        <v>103</v>
      </c>
      <c r="C20" s="17">
        <v>912883.57576744596</v>
      </c>
      <c r="D20" s="14">
        <f t="shared" si="0"/>
        <v>0.19785951290637663</v>
      </c>
    </row>
    <row r="21" spans="1:4" ht="16.5" thickTop="1" thickBot="1" x14ac:dyDescent="0.3">
      <c r="A21" s="15">
        <v>17</v>
      </c>
      <c r="B21" s="16" t="s">
        <v>104</v>
      </c>
      <c r="C21" s="17">
        <v>942076.30197532754</v>
      </c>
      <c r="D21" s="14">
        <f t="shared" si="0"/>
        <v>0.20418678041477148</v>
      </c>
    </row>
    <row r="22" spans="1:4" ht="16.5" thickTop="1" thickBot="1" x14ac:dyDescent="0.3">
      <c r="A22" s="15">
        <v>18</v>
      </c>
      <c r="B22" s="16" t="s">
        <v>105</v>
      </c>
      <c r="C22" s="17">
        <v>1471877.096894718</v>
      </c>
      <c r="D22" s="14">
        <f t="shared" si="0"/>
        <v>0.31901645859365224</v>
      </c>
    </row>
    <row r="23" spans="1:4" ht="16.5" thickTop="1" thickBot="1" x14ac:dyDescent="0.3">
      <c r="A23" s="31"/>
      <c r="B23" s="18" t="s">
        <v>106</v>
      </c>
      <c r="C23" s="19">
        <f>SUM(C5:C22)</f>
        <v>4613796.7407177696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1726.9676675713895</v>
      </c>
      <c r="D6" s="14">
        <f t="shared" ref="D6:D23" si="0">C6/C$23</f>
        <v>2.0124508873596041E-4</v>
      </c>
    </row>
    <row r="7" spans="1:4" ht="16.5" thickTop="1" thickBot="1" x14ac:dyDescent="0.3">
      <c r="A7" s="15">
        <v>3</v>
      </c>
      <c r="B7" s="16" t="s">
        <v>90</v>
      </c>
      <c r="C7" s="17">
        <v>145853.65463895048</v>
      </c>
      <c r="D7" s="14">
        <f t="shared" si="0"/>
        <v>1.6996456981477531E-2</v>
      </c>
    </row>
    <row r="8" spans="1:4" ht="16.5" thickTop="1" thickBot="1" x14ac:dyDescent="0.3">
      <c r="A8" s="15">
        <v>4</v>
      </c>
      <c r="B8" s="16" t="s">
        <v>91</v>
      </c>
      <c r="C8" s="17">
        <v>28620.993376803894</v>
      </c>
      <c r="D8" s="14">
        <f t="shared" si="0"/>
        <v>3.335229987210015E-3</v>
      </c>
    </row>
    <row r="9" spans="1:4" ht="16.5" thickTop="1" thickBot="1" x14ac:dyDescent="0.3">
      <c r="A9" s="15">
        <v>5</v>
      </c>
      <c r="B9" s="16" t="s">
        <v>92</v>
      </c>
      <c r="C9" s="17">
        <v>73435.084168287765</v>
      </c>
      <c r="D9" s="14">
        <f t="shared" si="0"/>
        <v>8.5574561164555689E-3</v>
      </c>
    </row>
    <row r="10" spans="1:4" ht="16.5" thickTop="1" thickBot="1" x14ac:dyDescent="0.3">
      <c r="A10" s="15">
        <v>6</v>
      </c>
      <c r="B10" s="16" t="s">
        <v>93</v>
      </c>
      <c r="C10" s="17">
        <v>106497.98913741676</v>
      </c>
      <c r="D10" s="14">
        <f t="shared" si="0"/>
        <v>1.2410306039082124E-2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2333.6960596625663</v>
      </c>
      <c r="D13" s="14">
        <f t="shared" si="0"/>
        <v>2.719476915685453E-4</v>
      </c>
    </row>
    <row r="14" spans="1:4" ht="16.5" thickTop="1" thickBot="1" x14ac:dyDescent="0.3">
      <c r="A14" s="15">
        <v>10</v>
      </c>
      <c r="B14" s="16" t="s">
        <v>97</v>
      </c>
      <c r="C14" s="17">
        <v>639766.90975228301</v>
      </c>
      <c r="D14" s="14">
        <f t="shared" si="0"/>
        <v>7.4552610880369657E-2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1876828.1957125242</v>
      </c>
      <c r="D16" s="14">
        <f t="shared" si="0"/>
        <v>0.21870847027465032</v>
      </c>
    </row>
    <row r="17" spans="1:4" ht="16.5" thickTop="1" thickBot="1" x14ac:dyDescent="0.3">
      <c r="A17" s="15">
        <v>13</v>
      </c>
      <c r="B17" s="16" t="s">
        <v>100</v>
      </c>
      <c r="C17" s="17">
        <v>161824.93059862181</v>
      </c>
      <c r="D17" s="14">
        <f t="shared" si="0"/>
        <v>1.8857604070728236E-2</v>
      </c>
    </row>
    <row r="18" spans="1:4" ht="16.5" thickTop="1" thickBot="1" x14ac:dyDescent="0.3">
      <c r="A18" s="15">
        <v>14</v>
      </c>
      <c r="B18" s="16" t="s">
        <v>101</v>
      </c>
      <c r="C18" s="17">
        <v>1759240.9528804393</v>
      </c>
      <c r="D18" s="14">
        <f t="shared" si="0"/>
        <v>0.20500592357252356</v>
      </c>
    </row>
    <row r="19" spans="1:4" ht="16.5" thickTop="1" thickBot="1" x14ac:dyDescent="0.3">
      <c r="A19" s="15">
        <v>15</v>
      </c>
      <c r="B19" s="16" t="s">
        <v>102</v>
      </c>
      <c r="C19" s="17">
        <v>6120.1306616144539</v>
      </c>
      <c r="D19" s="14">
        <f t="shared" si="0"/>
        <v>7.1318430634217944E-4</v>
      </c>
    </row>
    <row r="20" spans="1:4" ht="16.5" thickTop="1" thickBot="1" x14ac:dyDescent="0.3">
      <c r="A20" s="15">
        <v>16</v>
      </c>
      <c r="B20" s="16" t="s">
        <v>103</v>
      </c>
      <c r="C20" s="17">
        <v>713861.7524874988</v>
      </c>
      <c r="D20" s="14">
        <f t="shared" si="0"/>
        <v>8.3186949253418047E-2</v>
      </c>
    </row>
    <row r="21" spans="1:4" ht="16.5" thickTop="1" thickBot="1" x14ac:dyDescent="0.3">
      <c r="A21" s="15">
        <v>17</v>
      </c>
      <c r="B21" s="16" t="s">
        <v>104</v>
      </c>
      <c r="C21" s="17">
        <v>868235.5854708727</v>
      </c>
      <c r="D21" s="14">
        <f t="shared" si="0"/>
        <v>0.10117627024686691</v>
      </c>
    </row>
    <row r="22" spans="1:4" ht="16.5" thickTop="1" thickBot="1" x14ac:dyDescent="0.3">
      <c r="A22" s="15">
        <v>18</v>
      </c>
      <c r="B22" s="16" t="s">
        <v>105</v>
      </c>
      <c r="C22" s="17">
        <v>2197068.3780948906</v>
      </c>
      <c r="D22" s="14">
        <f t="shared" si="0"/>
        <v>0.25602634549057146</v>
      </c>
    </row>
    <row r="23" spans="1:4" ht="16.5" thickTop="1" thickBot="1" x14ac:dyDescent="0.3">
      <c r="A23" s="31"/>
      <c r="B23" s="18" t="s">
        <v>106</v>
      </c>
      <c r="C23" s="19">
        <f>SUM(C5:C22)</f>
        <v>8581415.220707437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1759015.9314594755</v>
      </c>
      <c r="D5" s="14">
        <f>C5/C$23</f>
        <v>3.3150444761915164E-2</v>
      </c>
    </row>
    <row r="6" spans="1:4" ht="16.5" thickTop="1" thickBot="1" x14ac:dyDescent="0.3">
      <c r="A6" s="15">
        <v>2</v>
      </c>
      <c r="B6" s="16" t="s">
        <v>89</v>
      </c>
      <c r="C6" s="17">
        <v>960643.80844477634</v>
      </c>
      <c r="D6" s="14">
        <f t="shared" ref="D6:D23" si="0">C6/C$23</f>
        <v>1.810430988041227E-2</v>
      </c>
    </row>
    <row r="7" spans="1:4" ht="16.5" thickTop="1" thickBot="1" x14ac:dyDescent="0.3">
      <c r="A7" s="15">
        <v>3</v>
      </c>
      <c r="B7" s="16" t="s">
        <v>90</v>
      </c>
      <c r="C7" s="17">
        <v>759814.57992831152</v>
      </c>
      <c r="D7" s="14">
        <f t="shared" si="0"/>
        <v>1.4319478755551883E-2</v>
      </c>
    </row>
    <row r="8" spans="1:4" ht="16.5" thickTop="1" thickBot="1" x14ac:dyDescent="0.3">
      <c r="A8" s="15">
        <v>4</v>
      </c>
      <c r="B8" s="16" t="s">
        <v>91</v>
      </c>
      <c r="C8" s="17">
        <v>127263.33225016421</v>
      </c>
      <c r="D8" s="14">
        <f t="shared" si="0"/>
        <v>2.3984069675116074E-3</v>
      </c>
    </row>
    <row r="9" spans="1:4" ht="16.5" thickTop="1" thickBot="1" x14ac:dyDescent="0.3">
      <c r="A9" s="15">
        <v>5</v>
      </c>
      <c r="B9" s="16" t="s">
        <v>92</v>
      </c>
      <c r="C9" s="17">
        <v>101289.04422866828</v>
      </c>
      <c r="D9" s="14">
        <f t="shared" si="0"/>
        <v>1.9088950848237425E-3</v>
      </c>
    </row>
    <row r="10" spans="1:4" ht="16.5" thickTop="1" thickBot="1" x14ac:dyDescent="0.3">
      <c r="A10" s="15">
        <v>6</v>
      </c>
      <c r="B10" s="16" t="s">
        <v>93</v>
      </c>
      <c r="C10" s="17">
        <v>2825246.2997360048</v>
      </c>
      <c r="D10" s="14">
        <f t="shared" si="0"/>
        <v>5.3244640780765642E-2</v>
      </c>
    </row>
    <row r="11" spans="1:4" ht="16.5" thickTop="1" thickBot="1" x14ac:dyDescent="0.3">
      <c r="A11" s="15">
        <v>7</v>
      </c>
      <c r="B11" s="16" t="s">
        <v>94</v>
      </c>
      <c r="C11" s="17">
        <v>301086.88228576968</v>
      </c>
      <c r="D11" s="14">
        <f t="shared" si="0"/>
        <v>5.6742886071931009E-3</v>
      </c>
    </row>
    <row r="12" spans="1:4" ht="16.5" thickTop="1" thickBot="1" x14ac:dyDescent="0.3">
      <c r="A12" s="15">
        <v>8</v>
      </c>
      <c r="B12" s="16" t="s">
        <v>95</v>
      </c>
      <c r="C12" s="17">
        <v>14698.83760681716</v>
      </c>
      <c r="D12" s="14">
        <f t="shared" si="0"/>
        <v>2.770145485520746E-4</v>
      </c>
    </row>
    <row r="13" spans="1:4" ht="16.5" thickTop="1" thickBot="1" x14ac:dyDescent="0.3">
      <c r="A13" s="15">
        <v>9</v>
      </c>
      <c r="B13" s="16" t="s">
        <v>96</v>
      </c>
      <c r="C13" s="17">
        <v>355207.6113160876</v>
      </c>
      <c r="D13" s="14">
        <f t="shared" si="0"/>
        <v>6.69424880545323E-3</v>
      </c>
    </row>
    <row r="14" spans="1:4" ht="16.5" thickTop="1" thickBot="1" x14ac:dyDescent="0.3">
      <c r="A14" s="15">
        <v>10</v>
      </c>
      <c r="B14" s="16" t="s">
        <v>97</v>
      </c>
      <c r="C14" s="17">
        <v>1937830.6796165446</v>
      </c>
      <c r="D14" s="14">
        <f t="shared" si="0"/>
        <v>3.6520390607987376E-2</v>
      </c>
    </row>
    <row r="15" spans="1:4" ht="16.5" thickTop="1" thickBot="1" x14ac:dyDescent="0.3">
      <c r="A15" s="15">
        <v>11</v>
      </c>
      <c r="B15" s="16" t="s">
        <v>98</v>
      </c>
      <c r="C15" s="17">
        <v>21324.739016406787</v>
      </c>
      <c r="D15" s="14">
        <f t="shared" si="0"/>
        <v>4.0188640147170642E-4</v>
      </c>
    </row>
    <row r="16" spans="1:4" ht="16.5" thickTop="1" thickBot="1" x14ac:dyDescent="0.3">
      <c r="A16" s="15">
        <v>12</v>
      </c>
      <c r="B16" s="16" t="s">
        <v>99</v>
      </c>
      <c r="C16" s="17">
        <v>661308.37517975073</v>
      </c>
      <c r="D16" s="14">
        <f t="shared" si="0"/>
        <v>1.246302911185046E-2</v>
      </c>
    </row>
    <row r="17" spans="1:4" ht="16.5" thickTop="1" thickBot="1" x14ac:dyDescent="0.3">
      <c r="A17" s="15">
        <v>13</v>
      </c>
      <c r="B17" s="16" t="s">
        <v>100</v>
      </c>
      <c r="C17" s="17">
        <v>805107.7974074427</v>
      </c>
      <c r="D17" s="14">
        <f t="shared" si="0"/>
        <v>1.5173075517967529E-2</v>
      </c>
    </row>
    <row r="18" spans="1:4" ht="16.5" thickTop="1" thickBot="1" x14ac:dyDescent="0.3">
      <c r="A18" s="15">
        <v>14</v>
      </c>
      <c r="B18" s="16" t="s">
        <v>101</v>
      </c>
      <c r="C18" s="17">
        <v>5788357.6984754466</v>
      </c>
      <c r="D18" s="14">
        <f t="shared" si="0"/>
        <v>0.1090874896092079</v>
      </c>
    </row>
    <row r="19" spans="1:4" ht="16.5" thickTop="1" thickBot="1" x14ac:dyDescent="0.3">
      <c r="A19" s="15">
        <v>15</v>
      </c>
      <c r="B19" s="16" t="s">
        <v>102</v>
      </c>
      <c r="C19" s="17">
        <v>353246.25095144723</v>
      </c>
      <c r="D19" s="14">
        <f t="shared" si="0"/>
        <v>6.657284973993061E-3</v>
      </c>
    </row>
    <row r="20" spans="1:4" ht="16.5" thickTop="1" thickBot="1" x14ac:dyDescent="0.3">
      <c r="A20" s="15">
        <v>16</v>
      </c>
      <c r="B20" s="16" t="s">
        <v>103</v>
      </c>
      <c r="C20" s="17">
        <v>2634574.9938652222</v>
      </c>
      <c r="D20" s="14">
        <f t="shared" si="0"/>
        <v>4.9651246042318256E-2</v>
      </c>
    </row>
    <row r="21" spans="1:4" ht="16.5" thickTop="1" thickBot="1" x14ac:dyDescent="0.3">
      <c r="A21" s="15">
        <v>17</v>
      </c>
      <c r="B21" s="16" t="s">
        <v>104</v>
      </c>
      <c r="C21" s="17">
        <v>30963041.475296859</v>
      </c>
      <c r="D21" s="14">
        <f t="shared" si="0"/>
        <v>0.58353001682939221</v>
      </c>
    </row>
    <row r="22" spans="1:4" ht="16.5" thickTop="1" thickBot="1" x14ac:dyDescent="0.3">
      <c r="A22" s="15">
        <v>18</v>
      </c>
      <c r="B22" s="16" t="s">
        <v>105</v>
      </c>
      <c r="C22" s="17">
        <v>2692550.46162936</v>
      </c>
      <c r="D22" s="14">
        <f t="shared" si="0"/>
        <v>5.0743852713632825E-2</v>
      </c>
    </row>
    <row r="23" spans="1:4" ht="16.5" thickTop="1" thickBot="1" x14ac:dyDescent="0.3">
      <c r="A23" s="31"/>
      <c r="B23" s="18" t="s">
        <v>106</v>
      </c>
      <c r="C23" s="19">
        <f>SUM(C5:C22)</f>
        <v>53061608.798694551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11044.661050361041</v>
      </c>
      <c r="D7" s="14">
        <f t="shared" si="0"/>
        <v>2.8990094475922906E-2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806.93542438562599</v>
      </c>
      <c r="D9" s="14">
        <f t="shared" si="0"/>
        <v>2.1180490811117773E-3</v>
      </c>
    </row>
    <row r="10" spans="1:4" ht="16.5" thickTop="1" thickBot="1" x14ac:dyDescent="0.3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2796.6630286435393</v>
      </c>
      <c r="D14" s="14">
        <f t="shared" si="0"/>
        <v>7.3406983743558706E-3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23455.393634433032</v>
      </c>
      <c r="D17" s="14">
        <f t="shared" si="0"/>
        <v>6.1565861942856688E-2</v>
      </c>
    </row>
    <row r="18" spans="1:4" ht="16.5" thickTop="1" thickBot="1" x14ac:dyDescent="0.3">
      <c r="A18" s="15">
        <v>14</v>
      </c>
      <c r="B18" s="16" t="s">
        <v>101</v>
      </c>
      <c r="C18" s="17">
        <v>208972.93030859562</v>
      </c>
      <c r="D18" s="14">
        <f t="shared" si="0"/>
        <v>0.54851343693871024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95191.36276114978</v>
      </c>
      <c r="D20" s="14">
        <f t="shared" si="0"/>
        <v>0.24985887635251355</v>
      </c>
    </row>
    <row r="21" spans="1:4" ht="16.5" thickTop="1" thickBot="1" x14ac:dyDescent="0.3">
      <c r="A21" s="15">
        <v>17</v>
      </c>
      <c r="B21" s="16" t="s">
        <v>104</v>
      </c>
      <c r="C21" s="17">
        <v>14083.113374142118</v>
      </c>
      <c r="D21" s="14">
        <f t="shared" si="0"/>
        <v>3.6965442884113443E-2</v>
      </c>
    </row>
    <row r="22" spans="1:4" ht="16.5" thickTop="1" thickBot="1" x14ac:dyDescent="0.3">
      <c r="A22" s="15">
        <v>18</v>
      </c>
      <c r="B22" s="16" t="s">
        <v>105</v>
      </c>
      <c r="C22" s="17">
        <v>24629.452901059711</v>
      </c>
      <c r="D22" s="14">
        <f t="shared" si="0"/>
        <v>6.4647539950415597E-2</v>
      </c>
    </row>
    <row r="23" spans="1:4" ht="16.5" thickTop="1" thickBot="1" x14ac:dyDescent="0.3">
      <c r="A23" s="31"/>
      <c r="B23" s="18" t="s">
        <v>106</v>
      </c>
      <c r="C23" s="19">
        <f>SUM(C5:C22)</f>
        <v>380980.51248277043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26437.102005457011</v>
      </c>
      <c r="D5" s="14">
        <f>C5/C$23</f>
        <v>4.2746769096780341E-3</v>
      </c>
    </row>
    <row r="6" spans="1:4" ht="16.5" thickTop="1" thickBot="1" x14ac:dyDescent="0.3">
      <c r="A6" s="15">
        <v>2</v>
      </c>
      <c r="B6" s="16" t="s">
        <v>89</v>
      </c>
      <c r="C6" s="17">
        <v>57490.062866384527</v>
      </c>
      <c r="D6" s="14">
        <f t="shared" ref="D6:D23" si="0">C6/C$23</f>
        <v>9.295702842926799E-3</v>
      </c>
    </row>
    <row r="7" spans="1:4" ht="16.5" thickTop="1" thickBot="1" x14ac:dyDescent="0.3">
      <c r="A7" s="15">
        <v>3</v>
      </c>
      <c r="B7" s="16" t="s">
        <v>90</v>
      </c>
      <c r="C7" s="17">
        <v>99375.963233350005</v>
      </c>
      <c r="D7" s="14">
        <f t="shared" si="0"/>
        <v>1.6068332123654456E-2</v>
      </c>
    </row>
    <row r="8" spans="1:4" ht="16.5" thickTop="1" thickBot="1" x14ac:dyDescent="0.3">
      <c r="A8" s="15">
        <v>4</v>
      </c>
      <c r="B8" s="16" t="s">
        <v>91</v>
      </c>
      <c r="C8" s="17">
        <v>341490.25491986907</v>
      </c>
      <c r="D8" s="14">
        <f t="shared" si="0"/>
        <v>5.5216358709994522E-2</v>
      </c>
    </row>
    <row r="9" spans="1:4" ht="16.5" thickTop="1" thickBot="1" x14ac:dyDescent="0.3">
      <c r="A9" s="15">
        <v>5</v>
      </c>
      <c r="B9" s="16" t="s">
        <v>92</v>
      </c>
      <c r="C9" s="17">
        <v>4208.348263134485</v>
      </c>
      <c r="D9" s="14">
        <f t="shared" si="0"/>
        <v>6.8045768195740123E-4</v>
      </c>
    </row>
    <row r="10" spans="1:4" ht="16.5" thickTop="1" thickBot="1" x14ac:dyDescent="0.3">
      <c r="A10" s="15">
        <v>6</v>
      </c>
      <c r="B10" s="16" t="s">
        <v>93</v>
      </c>
      <c r="C10" s="17">
        <v>52975.135331367965</v>
      </c>
      <c r="D10" s="14">
        <f t="shared" si="0"/>
        <v>8.5656736408296439E-3</v>
      </c>
    </row>
    <row r="11" spans="1:4" ht="16.5" thickTop="1" thickBot="1" x14ac:dyDescent="0.3">
      <c r="A11" s="15">
        <v>7</v>
      </c>
      <c r="B11" s="16" t="s">
        <v>94</v>
      </c>
      <c r="C11" s="17">
        <v>3627.0584507712515</v>
      </c>
      <c r="D11" s="14">
        <f t="shared" si="0"/>
        <v>5.8646757145938656E-4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12174.878595318574</v>
      </c>
      <c r="D13" s="14">
        <f t="shared" si="0"/>
        <v>1.9685846201599197E-3</v>
      </c>
    </row>
    <row r="14" spans="1:4" ht="16.5" thickTop="1" thickBot="1" x14ac:dyDescent="0.3">
      <c r="A14" s="15">
        <v>10</v>
      </c>
      <c r="B14" s="16" t="s">
        <v>97</v>
      </c>
      <c r="C14" s="17">
        <v>441412.40821279638</v>
      </c>
      <c r="D14" s="14">
        <f t="shared" si="0"/>
        <v>7.1373005582954285E-2</v>
      </c>
    </row>
    <row r="15" spans="1:4" ht="16.5" thickTop="1" thickBot="1" x14ac:dyDescent="0.3">
      <c r="A15" s="15">
        <v>11</v>
      </c>
      <c r="B15" s="16" t="s">
        <v>98</v>
      </c>
      <c r="C15" s="17">
        <v>58628.974880042275</v>
      </c>
      <c r="D15" s="14">
        <f t="shared" si="0"/>
        <v>9.4798561924857912E-3</v>
      </c>
    </row>
    <row r="16" spans="1:4" ht="16.5" thickTop="1" thickBot="1" x14ac:dyDescent="0.3">
      <c r="A16" s="15">
        <v>12</v>
      </c>
      <c r="B16" s="16" t="s">
        <v>99</v>
      </c>
      <c r="C16" s="17">
        <v>27651.926117618787</v>
      </c>
      <c r="D16" s="14">
        <f t="shared" si="0"/>
        <v>4.4711046641462112E-3</v>
      </c>
    </row>
    <row r="17" spans="1:4" ht="16.5" thickTop="1" thickBot="1" x14ac:dyDescent="0.3">
      <c r="A17" s="15">
        <v>13</v>
      </c>
      <c r="B17" s="16" t="s">
        <v>100</v>
      </c>
      <c r="C17" s="17">
        <v>218169.43750513467</v>
      </c>
      <c r="D17" s="14">
        <f t="shared" si="0"/>
        <v>3.5276327061420754E-2</v>
      </c>
    </row>
    <row r="18" spans="1:4" ht="16.5" thickTop="1" thickBot="1" x14ac:dyDescent="0.3">
      <c r="A18" s="15">
        <v>14</v>
      </c>
      <c r="B18" s="16" t="s">
        <v>101</v>
      </c>
      <c r="C18" s="17">
        <v>3392818.3388139969</v>
      </c>
      <c r="D18" s="14">
        <f t="shared" si="0"/>
        <v>0.54859273942608011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485392.82378369063</v>
      </c>
      <c r="D20" s="14">
        <f t="shared" si="0"/>
        <v>7.8484301930040273E-2</v>
      </c>
    </row>
    <row r="21" spans="1:4" ht="16.5" thickTop="1" thickBot="1" x14ac:dyDescent="0.3">
      <c r="A21" s="15">
        <v>17</v>
      </c>
      <c r="B21" s="16" t="s">
        <v>104</v>
      </c>
      <c r="C21" s="17">
        <v>541536.5916331663</v>
      </c>
      <c r="D21" s="14">
        <f t="shared" si="0"/>
        <v>8.7562319180151074E-2</v>
      </c>
    </row>
    <row r="22" spans="1:4" ht="16.5" thickTop="1" thickBot="1" x14ac:dyDescent="0.3">
      <c r="A22" s="15">
        <v>18</v>
      </c>
      <c r="B22" s="16" t="s">
        <v>105</v>
      </c>
      <c r="C22" s="17">
        <v>421195.53397590906</v>
      </c>
      <c r="D22" s="14">
        <f t="shared" si="0"/>
        <v>6.8104091862061261E-2</v>
      </c>
    </row>
    <row r="23" spans="1:4" ht="16.5" thickTop="1" thickBot="1" x14ac:dyDescent="0.3">
      <c r="A23" s="31"/>
      <c r="B23" s="18" t="s">
        <v>106</v>
      </c>
      <c r="C23" s="19">
        <f>SUM(C5:C22)</f>
        <v>6184584.8385880087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4125.8009685155785</v>
      </c>
      <c r="D5" s="14">
        <f>C5/C$23</f>
        <v>3.0942508831777039E-3</v>
      </c>
    </row>
    <row r="6" spans="1:4" ht="16.5" thickTop="1" thickBot="1" x14ac:dyDescent="0.3">
      <c r="A6" s="15">
        <v>2</v>
      </c>
      <c r="B6" s="16" t="s">
        <v>89</v>
      </c>
      <c r="C6" s="17">
        <v>516.76398910272212</v>
      </c>
      <c r="D6" s="14">
        <f t="shared" ref="D6:D23" si="0">C6/C$23</f>
        <v>3.8756048628560831E-4</v>
      </c>
    </row>
    <row r="7" spans="1:4" ht="16.5" thickTop="1" thickBot="1" x14ac:dyDescent="0.3">
      <c r="A7" s="15">
        <v>3</v>
      </c>
      <c r="B7" s="16" t="s">
        <v>90</v>
      </c>
      <c r="C7" s="17">
        <v>60092.522046956961</v>
      </c>
      <c r="D7" s="14">
        <f t="shared" si="0"/>
        <v>4.5067937313290229E-2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1720.8268564654097</v>
      </c>
      <c r="D9" s="14">
        <f t="shared" si="0"/>
        <v>1.2905784988289845E-3</v>
      </c>
    </row>
    <row r="10" spans="1:4" ht="16.5" thickTop="1" thickBot="1" x14ac:dyDescent="0.3">
      <c r="A10" s="15">
        <v>6</v>
      </c>
      <c r="B10" s="16" t="s">
        <v>93</v>
      </c>
      <c r="C10" s="17">
        <v>6895.2871611045484</v>
      </c>
      <c r="D10" s="14">
        <f t="shared" si="0"/>
        <v>5.1712985068419377E-3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91614.135155955941</v>
      </c>
      <c r="D14" s="14">
        <f t="shared" si="0"/>
        <v>6.8708384330975231E-2</v>
      </c>
    </row>
    <row r="15" spans="1:4" ht="16.5" thickTop="1" thickBot="1" x14ac:dyDescent="0.3">
      <c r="A15" s="15">
        <v>11</v>
      </c>
      <c r="B15" s="16" t="s">
        <v>98</v>
      </c>
      <c r="C15" s="17">
        <v>20359.788267619024</v>
      </c>
      <c r="D15" s="14">
        <f t="shared" si="0"/>
        <v>1.5269348499633847E-2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94968.169712300776</v>
      </c>
      <c r="D17" s="14">
        <f t="shared" si="0"/>
        <v>7.1223829081552364E-2</v>
      </c>
    </row>
    <row r="18" spans="1:4" ht="16.5" thickTop="1" thickBot="1" x14ac:dyDescent="0.3">
      <c r="A18" s="15">
        <v>14</v>
      </c>
      <c r="B18" s="16" t="s">
        <v>101</v>
      </c>
      <c r="C18" s="17">
        <v>422199.87682806182</v>
      </c>
      <c r="D18" s="14">
        <f t="shared" si="0"/>
        <v>0.31663969050421131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228493.5509903382</v>
      </c>
      <c r="D20" s="14">
        <f t="shared" si="0"/>
        <v>0.17136463376386307</v>
      </c>
    </row>
    <row r="21" spans="1:4" ht="16.5" thickTop="1" thickBot="1" x14ac:dyDescent="0.3">
      <c r="A21" s="15">
        <v>17</v>
      </c>
      <c r="B21" s="16" t="s">
        <v>104</v>
      </c>
      <c r="C21" s="17">
        <v>83328.523192466382</v>
      </c>
      <c r="D21" s="14">
        <f t="shared" si="0"/>
        <v>6.2494375867808982E-2</v>
      </c>
    </row>
    <row r="22" spans="1:4" ht="16.5" thickTop="1" thickBot="1" x14ac:dyDescent="0.3">
      <c r="A22" s="15">
        <v>18</v>
      </c>
      <c r="B22" s="16" t="s">
        <v>105</v>
      </c>
      <c r="C22" s="17">
        <v>319061.11126879853</v>
      </c>
      <c r="D22" s="14">
        <f t="shared" si="0"/>
        <v>0.23928811226353072</v>
      </c>
    </row>
    <row r="23" spans="1:4" ht="16.5" thickTop="1" thickBot="1" x14ac:dyDescent="0.3">
      <c r="A23" s="31"/>
      <c r="B23" s="18" t="s">
        <v>106</v>
      </c>
      <c r="C23" s="19">
        <f>SUM(C5:C22)</f>
        <v>1333376.3564376859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2478225.7800179129</v>
      </c>
      <c r="D5" s="14">
        <f>C5/C$23</f>
        <v>1.778504315823403E-2</v>
      </c>
    </row>
    <row r="6" spans="1:4" ht="16.5" thickTop="1" thickBot="1" x14ac:dyDescent="0.3">
      <c r="A6" s="15">
        <v>2</v>
      </c>
      <c r="B6" s="16" t="s">
        <v>89</v>
      </c>
      <c r="C6" s="17">
        <v>5686234.7029356891</v>
      </c>
      <c r="D6" s="14">
        <f t="shared" ref="D6:D23" si="0">C6/C$23</f>
        <v>4.0807391487481137E-2</v>
      </c>
    </row>
    <row r="7" spans="1:4" ht="16.5" thickTop="1" thickBot="1" x14ac:dyDescent="0.3">
      <c r="A7" s="15">
        <v>3</v>
      </c>
      <c r="B7" s="16" t="s">
        <v>90</v>
      </c>
      <c r="C7" s="17">
        <v>2095892.5852942935</v>
      </c>
      <c r="D7" s="14">
        <f t="shared" si="0"/>
        <v>1.5041220370249023E-2</v>
      </c>
    </row>
    <row r="8" spans="1:4" ht="16.5" thickTop="1" thickBot="1" x14ac:dyDescent="0.3">
      <c r="A8" s="15">
        <v>4</v>
      </c>
      <c r="B8" s="16" t="s">
        <v>91</v>
      </c>
      <c r="C8" s="17">
        <v>4832.5193891444314</v>
      </c>
      <c r="D8" s="14">
        <f t="shared" si="0"/>
        <v>3.4680684299198611E-5</v>
      </c>
    </row>
    <row r="9" spans="1:4" ht="16.5" thickTop="1" thickBot="1" x14ac:dyDescent="0.3">
      <c r="A9" s="15">
        <v>5</v>
      </c>
      <c r="B9" s="16" t="s">
        <v>92</v>
      </c>
      <c r="C9" s="17">
        <v>622668.83982775314</v>
      </c>
      <c r="D9" s="14">
        <f t="shared" si="0"/>
        <v>4.4685969611469607E-3</v>
      </c>
    </row>
    <row r="10" spans="1:4" ht="16.5" thickTop="1" thickBot="1" x14ac:dyDescent="0.3">
      <c r="A10" s="15">
        <v>6</v>
      </c>
      <c r="B10" s="16" t="s">
        <v>93</v>
      </c>
      <c r="C10" s="17">
        <v>5581425.5028115455</v>
      </c>
      <c r="D10" s="14">
        <f t="shared" si="0"/>
        <v>4.0055225900867637E-2</v>
      </c>
    </row>
    <row r="11" spans="1:4" ht="16.5" thickTop="1" thickBot="1" x14ac:dyDescent="0.3">
      <c r="A11" s="15">
        <v>7</v>
      </c>
      <c r="B11" s="16" t="s">
        <v>94</v>
      </c>
      <c r="C11" s="17">
        <v>7047489.7437829664</v>
      </c>
      <c r="D11" s="14">
        <f t="shared" si="0"/>
        <v>5.0576468964617809E-2</v>
      </c>
    </row>
    <row r="12" spans="1:4" ht="16.5" thickTop="1" thickBot="1" x14ac:dyDescent="0.3">
      <c r="A12" s="15">
        <v>8</v>
      </c>
      <c r="B12" s="16" t="s">
        <v>95</v>
      </c>
      <c r="C12" s="17">
        <v>618422.91838203091</v>
      </c>
      <c r="D12" s="14">
        <f t="shared" si="0"/>
        <v>4.4381260102079809E-3</v>
      </c>
    </row>
    <row r="13" spans="1:4" ht="16.5" thickTop="1" thickBot="1" x14ac:dyDescent="0.3">
      <c r="A13" s="15">
        <v>9</v>
      </c>
      <c r="B13" s="16" t="s">
        <v>96</v>
      </c>
      <c r="C13" s="17">
        <v>717811.39819248172</v>
      </c>
      <c r="D13" s="14">
        <f t="shared" si="0"/>
        <v>5.1513896753318912E-3</v>
      </c>
    </row>
    <row r="14" spans="1:4" ht="16.5" thickTop="1" thickBot="1" x14ac:dyDescent="0.3">
      <c r="A14" s="15">
        <v>10</v>
      </c>
      <c r="B14" s="16" t="s">
        <v>97</v>
      </c>
      <c r="C14" s="17">
        <v>2739423.6461304445</v>
      </c>
      <c r="D14" s="14">
        <f t="shared" si="0"/>
        <v>1.9659535530602311E-2</v>
      </c>
    </row>
    <row r="15" spans="1:4" ht="16.5" thickTop="1" thickBot="1" x14ac:dyDescent="0.3">
      <c r="A15" s="15">
        <v>11</v>
      </c>
      <c r="B15" s="16" t="s">
        <v>98</v>
      </c>
      <c r="C15" s="17">
        <v>450394.09817807144</v>
      </c>
      <c r="D15" s="14">
        <f t="shared" si="0"/>
        <v>3.2322633954090319E-3</v>
      </c>
    </row>
    <row r="16" spans="1:4" ht="16.5" thickTop="1" thickBot="1" x14ac:dyDescent="0.3">
      <c r="A16" s="15">
        <v>12</v>
      </c>
      <c r="B16" s="16" t="s">
        <v>99</v>
      </c>
      <c r="C16" s="17">
        <v>10000624.950899074</v>
      </c>
      <c r="D16" s="14">
        <f t="shared" si="0"/>
        <v>7.1769710328720135E-2</v>
      </c>
    </row>
    <row r="17" spans="1:4" ht="16.5" thickTop="1" thickBot="1" x14ac:dyDescent="0.3">
      <c r="A17" s="15">
        <v>13</v>
      </c>
      <c r="B17" s="16" t="s">
        <v>100</v>
      </c>
      <c r="C17" s="17">
        <v>5869435.8417074913</v>
      </c>
      <c r="D17" s="14">
        <f t="shared" si="0"/>
        <v>4.2122138588397251E-2</v>
      </c>
    </row>
    <row r="18" spans="1:4" ht="16.5" thickTop="1" thickBot="1" x14ac:dyDescent="0.3">
      <c r="A18" s="15">
        <v>14</v>
      </c>
      <c r="B18" s="16" t="s">
        <v>101</v>
      </c>
      <c r="C18" s="17">
        <v>13875974.107939126</v>
      </c>
      <c r="D18" s="14">
        <f t="shared" si="0"/>
        <v>9.9581240886958855E-2</v>
      </c>
    </row>
    <row r="19" spans="1:4" ht="16.5" thickTop="1" thickBot="1" x14ac:dyDescent="0.3">
      <c r="A19" s="15">
        <v>15</v>
      </c>
      <c r="B19" s="16" t="s">
        <v>102</v>
      </c>
      <c r="C19" s="17">
        <v>482903.2877028588</v>
      </c>
      <c r="D19" s="14">
        <f t="shared" si="0"/>
        <v>3.4655663266429139E-3</v>
      </c>
    </row>
    <row r="20" spans="1:4" ht="16.5" thickTop="1" thickBot="1" x14ac:dyDescent="0.3">
      <c r="A20" s="15">
        <v>16</v>
      </c>
      <c r="B20" s="16" t="s">
        <v>103</v>
      </c>
      <c r="C20" s="17">
        <v>3762517.0204437561</v>
      </c>
      <c r="D20" s="14">
        <f t="shared" si="0"/>
        <v>2.7001788187232333E-2</v>
      </c>
    </row>
    <row r="21" spans="1:4" ht="16.5" thickTop="1" thickBot="1" x14ac:dyDescent="0.3">
      <c r="A21" s="15">
        <v>17</v>
      </c>
      <c r="B21" s="16" t="s">
        <v>104</v>
      </c>
      <c r="C21" s="17">
        <v>71213849.09385334</v>
      </c>
      <c r="D21" s="14">
        <f t="shared" si="0"/>
        <v>0.51106779285824078</v>
      </c>
    </row>
    <row r="22" spans="1:4" ht="16.5" thickTop="1" thickBot="1" x14ac:dyDescent="0.3">
      <c r="A22" s="15">
        <v>18</v>
      </c>
      <c r="B22" s="16" t="s">
        <v>105</v>
      </c>
      <c r="C22" s="17">
        <v>6095127.614981031</v>
      </c>
      <c r="D22" s="14">
        <f t="shared" si="0"/>
        <v>4.3741820685360693E-2</v>
      </c>
    </row>
    <row r="23" spans="1:4" ht="16.5" thickTop="1" thickBot="1" x14ac:dyDescent="0.3">
      <c r="A23" s="31"/>
      <c r="B23" s="18" t="s">
        <v>106</v>
      </c>
      <c r="C23" s="19">
        <f>SUM(C5:C22)</f>
        <v>139343253.65246901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825261.18959273328</v>
      </c>
      <c r="D5" s="14">
        <f>C5/C$23</f>
        <v>6.9264901562307676E-2</v>
      </c>
    </row>
    <row r="6" spans="1:4" ht="16.5" thickTop="1" thickBot="1" x14ac:dyDescent="0.3">
      <c r="A6" s="15">
        <v>2</v>
      </c>
      <c r="B6" s="16" t="s">
        <v>89</v>
      </c>
      <c r="C6" s="17">
        <v>88846.075992565966</v>
      </c>
      <c r="D6" s="14">
        <f t="shared" ref="D6:D23" si="0">C6/C$23</f>
        <v>7.4569297398552675E-3</v>
      </c>
    </row>
    <row r="7" spans="1:4" ht="16.5" thickTop="1" thickBot="1" x14ac:dyDescent="0.3">
      <c r="A7" s="15">
        <v>3</v>
      </c>
      <c r="B7" s="16" t="s">
        <v>90</v>
      </c>
      <c r="C7" s="17">
        <v>407727.71783946472</v>
      </c>
      <c r="D7" s="14">
        <f t="shared" si="0"/>
        <v>3.4220947981707391E-2</v>
      </c>
    </row>
    <row r="8" spans="1:4" ht="16.5" thickTop="1" thickBot="1" x14ac:dyDescent="0.3">
      <c r="A8" s="15">
        <v>4</v>
      </c>
      <c r="B8" s="16" t="s">
        <v>91</v>
      </c>
      <c r="C8" s="17">
        <v>6295.5028384497255</v>
      </c>
      <c r="D8" s="14">
        <f t="shared" si="0"/>
        <v>5.2838712142230185E-4</v>
      </c>
    </row>
    <row r="9" spans="1:4" ht="16.5" thickTop="1" thickBot="1" x14ac:dyDescent="0.3">
      <c r="A9" s="15">
        <v>5</v>
      </c>
      <c r="B9" s="16" t="s">
        <v>92</v>
      </c>
      <c r="C9" s="17">
        <v>67097.644200704424</v>
      </c>
      <c r="D9" s="14">
        <f t="shared" si="0"/>
        <v>5.631564623701844E-3</v>
      </c>
    </row>
    <row r="10" spans="1:4" ht="16.5" thickTop="1" thickBot="1" x14ac:dyDescent="0.3">
      <c r="A10" s="15">
        <v>6</v>
      </c>
      <c r="B10" s="16" t="s">
        <v>93</v>
      </c>
      <c r="C10" s="17">
        <v>191036.66408800171</v>
      </c>
      <c r="D10" s="14">
        <f t="shared" si="0"/>
        <v>1.6033876183341594E-2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424.19612065877573</v>
      </c>
      <c r="D12" s="14">
        <f t="shared" si="0"/>
        <v>3.5603155596160865E-5</v>
      </c>
    </row>
    <row r="13" spans="1:4" ht="16.5" thickTop="1" thickBot="1" x14ac:dyDescent="0.3">
      <c r="A13" s="15">
        <v>9</v>
      </c>
      <c r="B13" s="16" t="s">
        <v>96</v>
      </c>
      <c r="C13" s="17">
        <v>110236.93736928095</v>
      </c>
      <c r="D13" s="14">
        <f t="shared" si="0"/>
        <v>9.2522836548046914E-3</v>
      </c>
    </row>
    <row r="14" spans="1:4" ht="16.5" thickTop="1" thickBot="1" x14ac:dyDescent="0.3">
      <c r="A14" s="15">
        <v>10</v>
      </c>
      <c r="B14" s="16" t="s">
        <v>97</v>
      </c>
      <c r="C14" s="17">
        <v>605861.86977652658</v>
      </c>
      <c r="D14" s="14">
        <f t="shared" si="0"/>
        <v>5.0850522597744495E-2</v>
      </c>
    </row>
    <row r="15" spans="1:4" ht="16.5" thickTop="1" thickBot="1" x14ac:dyDescent="0.3">
      <c r="A15" s="15">
        <v>11</v>
      </c>
      <c r="B15" s="16" t="s">
        <v>98</v>
      </c>
      <c r="C15" s="17">
        <v>403569.38914356771</v>
      </c>
      <c r="D15" s="14">
        <f t="shared" si="0"/>
        <v>3.3871935776338603E-2</v>
      </c>
    </row>
    <row r="16" spans="1:4" ht="16.5" thickTop="1" thickBot="1" x14ac:dyDescent="0.3">
      <c r="A16" s="15">
        <v>12</v>
      </c>
      <c r="B16" s="16" t="s">
        <v>99</v>
      </c>
      <c r="C16" s="17">
        <v>380956.07438853721</v>
      </c>
      <c r="D16" s="14">
        <f t="shared" si="0"/>
        <v>3.1973980268122301E-2</v>
      </c>
    </row>
    <row r="17" spans="1:4" ht="16.5" thickTop="1" thickBot="1" x14ac:dyDescent="0.3">
      <c r="A17" s="15">
        <v>13</v>
      </c>
      <c r="B17" s="16" t="s">
        <v>100</v>
      </c>
      <c r="C17" s="17">
        <v>2044260.1639013633</v>
      </c>
      <c r="D17" s="14">
        <f t="shared" si="0"/>
        <v>0.17157656364556817</v>
      </c>
    </row>
    <row r="18" spans="1:4" ht="16.5" thickTop="1" thickBot="1" x14ac:dyDescent="0.3">
      <c r="A18" s="15">
        <v>14</v>
      </c>
      <c r="B18" s="16" t="s">
        <v>101</v>
      </c>
      <c r="C18" s="17">
        <v>3822100.1736354311</v>
      </c>
      <c r="D18" s="14">
        <f t="shared" si="0"/>
        <v>0.32079224811091051</v>
      </c>
    </row>
    <row r="19" spans="1:4" ht="16.5" thickTop="1" thickBot="1" x14ac:dyDescent="0.3">
      <c r="A19" s="15">
        <v>15</v>
      </c>
      <c r="B19" s="16" t="s">
        <v>102</v>
      </c>
      <c r="C19" s="17">
        <v>36369.82958946297</v>
      </c>
      <c r="D19" s="14">
        <f t="shared" si="0"/>
        <v>3.052551965511986E-3</v>
      </c>
    </row>
    <row r="20" spans="1:4" ht="16.5" thickTop="1" thickBot="1" x14ac:dyDescent="0.3">
      <c r="A20" s="15">
        <v>16</v>
      </c>
      <c r="B20" s="16" t="s">
        <v>103</v>
      </c>
      <c r="C20" s="17">
        <v>1373833.682686585</v>
      </c>
      <c r="D20" s="14">
        <f t="shared" si="0"/>
        <v>0.11530707610426912</v>
      </c>
    </row>
    <row r="21" spans="1:4" ht="16.5" thickTop="1" thickBot="1" x14ac:dyDescent="0.3">
      <c r="A21" s="15">
        <v>17</v>
      </c>
      <c r="B21" s="16" t="s">
        <v>104</v>
      </c>
      <c r="C21" s="17">
        <v>771885.07290916448</v>
      </c>
      <c r="D21" s="14">
        <f t="shared" si="0"/>
        <v>6.4784996879415524E-2</v>
      </c>
    </row>
    <row r="22" spans="1:4" ht="16.5" thickTop="1" thickBot="1" x14ac:dyDescent="0.3">
      <c r="A22" s="15">
        <v>18</v>
      </c>
      <c r="B22" s="16" t="s">
        <v>105</v>
      </c>
      <c r="C22" s="17">
        <v>778803.07161279861</v>
      </c>
      <c r="D22" s="14">
        <f t="shared" si="0"/>
        <v>6.5365630629382443E-2</v>
      </c>
    </row>
    <row r="23" spans="1:4" ht="16.5" thickTop="1" thickBot="1" x14ac:dyDescent="0.3">
      <c r="A23" s="31"/>
      <c r="B23" s="18" t="s">
        <v>106</v>
      </c>
      <c r="C23" s="19">
        <f>SUM(C5:C22)</f>
        <v>11914565.255685296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5157.7408407578441</v>
      </c>
      <c r="D5" s="14">
        <f>C5/C$23</f>
        <v>6.2514444636417197E-4</v>
      </c>
    </row>
    <row r="6" spans="1:4" ht="16.5" thickTop="1" thickBot="1" x14ac:dyDescent="0.3">
      <c r="A6" s="15">
        <v>2</v>
      </c>
      <c r="B6" s="16" t="s">
        <v>89</v>
      </c>
      <c r="C6" s="17">
        <v>75458.101503789207</v>
      </c>
      <c r="D6" s="14">
        <f t="shared" ref="D6:D23" si="0">C6/C$23</f>
        <v>9.1459060361293049E-3</v>
      </c>
    </row>
    <row r="7" spans="1:4" ht="16.5" thickTop="1" thickBot="1" x14ac:dyDescent="0.3">
      <c r="A7" s="15">
        <v>3</v>
      </c>
      <c r="B7" s="16" t="s">
        <v>90</v>
      </c>
      <c r="C7" s="17">
        <v>563010.97549986979</v>
      </c>
      <c r="D7" s="14">
        <f t="shared" si="0"/>
        <v>6.8239796345429288E-2</v>
      </c>
    </row>
    <row r="8" spans="1:4" ht="16.5" thickTop="1" thickBot="1" x14ac:dyDescent="0.3">
      <c r="A8" s="15">
        <v>4</v>
      </c>
      <c r="B8" s="16" t="s">
        <v>91</v>
      </c>
      <c r="C8" s="17">
        <v>24129.517742161926</v>
      </c>
      <c r="D8" s="14">
        <f t="shared" si="0"/>
        <v>2.9246203862662236E-3</v>
      </c>
    </row>
    <row r="9" spans="1:4" ht="16.5" thickTop="1" thickBot="1" x14ac:dyDescent="0.3">
      <c r="A9" s="15">
        <v>5</v>
      </c>
      <c r="B9" s="16" t="s">
        <v>92</v>
      </c>
      <c r="C9" s="17">
        <v>66900.707480398647</v>
      </c>
      <c r="D9" s="14">
        <f t="shared" si="0"/>
        <v>8.1087063174465537E-3</v>
      </c>
    </row>
    <row r="10" spans="1:4" ht="16.5" thickTop="1" thickBot="1" x14ac:dyDescent="0.3">
      <c r="A10" s="15">
        <v>6</v>
      </c>
      <c r="B10" s="16" t="s">
        <v>93</v>
      </c>
      <c r="C10" s="17">
        <v>240739.70663198433</v>
      </c>
      <c r="D10" s="14">
        <f t="shared" si="0"/>
        <v>2.9178877975228393E-2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1530.8327450800678</v>
      </c>
      <c r="D12" s="14">
        <f t="shared" si="0"/>
        <v>1.8554472170001675E-4</v>
      </c>
    </row>
    <row r="13" spans="1:4" ht="16.5" thickTop="1" thickBot="1" x14ac:dyDescent="0.3">
      <c r="A13" s="15">
        <v>9</v>
      </c>
      <c r="B13" s="16" t="s">
        <v>96</v>
      </c>
      <c r="C13" s="17">
        <v>135.44769492223026</v>
      </c>
      <c r="D13" s="14">
        <f t="shared" si="0"/>
        <v>1.6416950146921187E-5</v>
      </c>
    </row>
    <row r="14" spans="1:4" ht="16.5" thickTop="1" thickBot="1" x14ac:dyDescent="0.3">
      <c r="A14" s="15">
        <v>10</v>
      </c>
      <c r="B14" s="16" t="s">
        <v>97</v>
      </c>
      <c r="C14" s="17">
        <v>724487.08687760099</v>
      </c>
      <c r="D14" s="14">
        <f t="shared" si="0"/>
        <v>8.7811523069379768E-2</v>
      </c>
    </row>
    <row r="15" spans="1:4" ht="16.5" thickTop="1" thickBot="1" x14ac:dyDescent="0.3">
      <c r="A15" s="15">
        <v>11</v>
      </c>
      <c r="B15" s="16" t="s">
        <v>98</v>
      </c>
      <c r="C15" s="17">
        <v>580056.34983541863</v>
      </c>
      <c r="D15" s="14">
        <f t="shared" si="0"/>
        <v>7.0305782487629684E-2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282356.31027815666</v>
      </c>
      <c r="D17" s="14">
        <f t="shared" si="0"/>
        <v>3.4223022194409619E-2</v>
      </c>
    </row>
    <row r="18" spans="1:4" ht="16.5" thickTop="1" thickBot="1" x14ac:dyDescent="0.3">
      <c r="A18" s="15">
        <v>14</v>
      </c>
      <c r="B18" s="16" t="s">
        <v>101</v>
      </c>
      <c r="C18" s="17">
        <v>2952007.5353940418</v>
      </c>
      <c r="D18" s="14">
        <f t="shared" si="0"/>
        <v>0.35779834104763136</v>
      </c>
    </row>
    <row r="19" spans="1:4" ht="16.5" thickTop="1" thickBot="1" x14ac:dyDescent="0.3">
      <c r="A19" s="15">
        <v>15</v>
      </c>
      <c r="B19" s="16" t="s">
        <v>102</v>
      </c>
      <c r="C19" s="17">
        <v>24495.213725942962</v>
      </c>
      <c r="D19" s="14">
        <f t="shared" si="0"/>
        <v>2.968944601145699E-3</v>
      </c>
    </row>
    <row r="20" spans="1:4" ht="16.5" thickTop="1" thickBot="1" x14ac:dyDescent="0.3">
      <c r="A20" s="15">
        <v>16</v>
      </c>
      <c r="B20" s="16" t="s">
        <v>103</v>
      </c>
      <c r="C20" s="17">
        <v>1159518.1425783981</v>
      </c>
      <c r="D20" s="14">
        <f t="shared" si="0"/>
        <v>0.14053950162894938</v>
      </c>
    </row>
    <row r="21" spans="1:4" ht="16.5" thickTop="1" thickBot="1" x14ac:dyDescent="0.3">
      <c r="A21" s="15">
        <v>17</v>
      </c>
      <c r="B21" s="16" t="s">
        <v>104</v>
      </c>
      <c r="C21" s="17">
        <v>862055.26996921189</v>
      </c>
      <c r="D21" s="14">
        <f t="shared" si="0"/>
        <v>0.1044854871771797</v>
      </c>
    </row>
    <row r="22" spans="1:4" ht="16.5" thickTop="1" thickBot="1" x14ac:dyDescent="0.3">
      <c r="A22" s="15">
        <v>18</v>
      </c>
      <c r="B22" s="16" t="s">
        <v>105</v>
      </c>
      <c r="C22" s="17">
        <v>688439.60380976123</v>
      </c>
      <c r="D22" s="14">
        <f t="shared" si="0"/>
        <v>8.3442384614963866E-2</v>
      </c>
    </row>
    <row r="23" spans="1:4" ht="16.5" thickTop="1" thickBot="1" x14ac:dyDescent="0.3">
      <c r="A23" s="31"/>
      <c r="B23" s="18" t="s">
        <v>106</v>
      </c>
      <c r="C23" s="19">
        <f>SUM(C5:C22)</f>
        <v>8250478.5426074965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107007.18100017364</v>
      </c>
      <c r="D5" s="14">
        <f>C5/C$23</f>
        <v>1.255486123675143E-2</v>
      </c>
    </row>
    <row r="6" spans="1:4" ht="16.5" thickTop="1" thickBot="1" x14ac:dyDescent="0.3">
      <c r="A6" s="15">
        <v>2</v>
      </c>
      <c r="B6" s="16" t="s">
        <v>89</v>
      </c>
      <c r="C6" s="17">
        <v>5175.3767061779408</v>
      </c>
      <c r="D6" s="14">
        <f t="shared" ref="D6:D23" si="0">C6/C$23</f>
        <v>6.0721285979745869E-4</v>
      </c>
    </row>
    <row r="7" spans="1:4" ht="16.5" thickTop="1" thickBot="1" x14ac:dyDescent="0.3">
      <c r="A7" s="15">
        <v>3</v>
      </c>
      <c r="B7" s="16" t="s">
        <v>90</v>
      </c>
      <c r="C7" s="17">
        <v>72832.549252787052</v>
      </c>
      <c r="D7" s="14">
        <f t="shared" si="0"/>
        <v>8.5452447288198504E-3</v>
      </c>
    </row>
    <row r="8" spans="1:4" ht="16.5" thickTop="1" thickBot="1" x14ac:dyDescent="0.3">
      <c r="A8" s="15">
        <v>4</v>
      </c>
      <c r="B8" s="16" t="s">
        <v>91</v>
      </c>
      <c r="C8" s="17">
        <v>108457.33130930604</v>
      </c>
      <c r="D8" s="14">
        <f t="shared" si="0"/>
        <v>1.2725003424718795E-2</v>
      </c>
    </row>
    <row r="9" spans="1:4" ht="16.5" thickTop="1" thickBot="1" x14ac:dyDescent="0.3">
      <c r="A9" s="15">
        <v>5</v>
      </c>
      <c r="B9" s="16" t="s">
        <v>92</v>
      </c>
      <c r="C9" s="17">
        <v>177014.01416287303</v>
      </c>
      <c r="D9" s="14">
        <f t="shared" si="0"/>
        <v>2.076857238928308E-2</v>
      </c>
    </row>
    <row r="10" spans="1:4" ht="16.5" thickTop="1" thickBot="1" x14ac:dyDescent="0.3">
      <c r="A10" s="15">
        <v>6</v>
      </c>
      <c r="B10" s="16" t="s">
        <v>93</v>
      </c>
      <c r="C10" s="17">
        <v>57622.775777948365</v>
      </c>
      <c r="D10" s="14">
        <f t="shared" si="0"/>
        <v>6.7607234132016731E-3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1464.6866066106318</v>
      </c>
      <c r="D12" s="14">
        <f t="shared" si="0"/>
        <v>1.7184769217773311E-4</v>
      </c>
    </row>
    <row r="13" spans="1:4" ht="16.5" thickTop="1" thickBot="1" x14ac:dyDescent="0.3">
      <c r="A13" s="15">
        <v>9</v>
      </c>
      <c r="B13" s="16" t="s">
        <v>96</v>
      </c>
      <c r="C13" s="17">
        <v>157825.60457018958</v>
      </c>
      <c r="D13" s="14">
        <f t="shared" si="0"/>
        <v>1.8517248529161021E-2</v>
      </c>
    </row>
    <row r="14" spans="1:4" ht="16.5" thickTop="1" thickBot="1" x14ac:dyDescent="0.3">
      <c r="A14" s="15">
        <v>10</v>
      </c>
      <c r="B14" s="16" t="s">
        <v>97</v>
      </c>
      <c r="C14" s="17">
        <v>703888.75756316644</v>
      </c>
      <c r="D14" s="14">
        <f t="shared" si="0"/>
        <v>8.2585351699906787E-2</v>
      </c>
    </row>
    <row r="15" spans="1:4" ht="16.5" thickTop="1" thickBot="1" x14ac:dyDescent="0.3">
      <c r="A15" s="15">
        <v>11</v>
      </c>
      <c r="B15" s="16" t="s">
        <v>98</v>
      </c>
      <c r="C15" s="17">
        <v>129747.90679049191</v>
      </c>
      <c r="D15" s="14">
        <f t="shared" si="0"/>
        <v>1.5222968685727185E-2</v>
      </c>
    </row>
    <row r="16" spans="1:4" ht="16.5" thickTop="1" thickBot="1" x14ac:dyDescent="0.3">
      <c r="A16" s="15">
        <v>12</v>
      </c>
      <c r="B16" s="16" t="s">
        <v>99</v>
      </c>
      <c r="C16" s="17">
        <v>1480982.1918059979</v>
      </c>
      <c r="D16" s="14">
        <f t="shared" si="0"/>
        <v>0.17375960882657138</v>
      </c>
    </row>
    <row r="17" spans="1:4" ht="16.5" thickTop="1" thickBot="1" x14ac:dyDescent="0.3">
      <c r="A17" s="15">
        <v>13</v>
      </c>
      <c r="B17" s="16" t="s">
        <v>100</v>
      </c>
      <c r="C17" s="17">
        <v>325470.00477899041</v>
      </c>
      <c r="D17" s="14">
        <f t="shared" si="0"/>
        <v>3.8186509620493775E-2</v>
      </c>
    </row>
    <row r="18" spans="1:4" ht="16.5" thickTop="1" thickBot="1" x14ac:dyDescent="0.3">
      <c r="A18" s="15">
        <v>14</v>
      </c>
      <c r="B18" s="16" t="s">
        <v>101</v>
      </c>
      <c r="C18" s="17">
        <v>3345785.2811862528</v>
      </c>
      <c r="D18" s="14">
        <f t="shared" si="0"/>
        <v>0.39255187867429758</v>
      </c>
    </row>
    <row r="19" spans="1:4" ht="16.5" thickTop="1" thickBot="1" x14ac:dyDescent="0.3">
      <c r="A19" s="15">
        <v>15</v>
      </c>
      <c r="B19" s="16" t="s">
        <v>102</v>
      </c>
      <c r="C19" s="17">
        <v>6336.1082284502272</v>
      </c>
      <c r="D19" s="14">
        <f t="shared" si="0"/>
        <v>7.4339832939905636E-4</v>
      </c>
    </row>
    <row r="20" spans="1:4" ht="16.5" thickTop="1" thickBot="1" x14ac:dyDescent="0.3">
      <c r="A20" s="15">
        <v>16</v>
      </c>
      <c r="B20" s="16" t="s">
        <v>103</v>
      </c>
      <c r="C20" s="17">
        <v>745613.82793035789</v>
      </c>
      <c r="D20" s="14">
        <f t="shared" si="0"/>
        <v>8.7480840616234068E-2</v>
      </c>
    </row>
    <row r="21" spans="1:4" ht="16.5" thickTop="1" thickBot="1" x14ac:dyDescent="0.3">
      <c r="A21" s="15">
        <v>17</v>
      </c>
      <c r="B21" s="16" t="s">
        <v>104</v>
      </c>
      <c r="C21" s="17">
        <v>228530.81978186814</v>
      </c>
      <c r="D21" s="14">
        <f t="shared" si="0"/>
        <v>2.6812898946265554E-2</v>
      </c>
    </row>
    <row r="22" spans="1:4" ht="16.5" thickTop="1" thickBot="1" x14ac:dyDescent="0.3">
      <c r="A22" s="15">
        <v>18</v>
      </c>
      <c r="B22" s="16" t="s">
        <v>105</v>
      </c>
      <c r="C22" s="17">
        <v>869412.74324425217</v>
      </c>
      <c r="D22" s="14">
        <f t="shared" si="0"/>
        <v>0.10200583032719339</v>
      </c>
    </row>
    <row r="23" spans="1:4" ht="16.5" thickTop="1" thickBot="1" x14ac:dyDescent="0.3">
      <c r="A23" s="31"/>
      <c r="B23" s="18" t="s">
        <v>106</v>
      </c>
      <c r="C23" s="19">
        <f>SUM(C5:C22)</f>
        <v>8523167.1606958956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75855.091308010713</v>
      </c>
      <c r="D5" s="14">
        <f>C5/C$23</f>
        <v>6.1695964585485501E-3</v>
      </c>
    </row>
    <row r="6" spans="1:4" ht="16.5" thickTop="1" thickBot="1" x14ac:dyDescent="0.3">
      <c r="A6" s="15">
        <v>2</v>
      </c>
      <c r="B6" s="16" t="s">
        <v>89</v>
      </c>
      <c r="C6" s="17">
        <v>216052.96702284436</v>
      </c>
      <c r="D6" s="14">
        <f t="shared" ref="D6:D23" si="0">C6/C$23</f>
        <v>1.7572447639546632E-2</v>
      </c>
    </row>
    <row r="7" spans="1:4" ht="16.5" thickTop="1" thickBot="1" x14ac:dyDescent="0.3">
      <c r="A7" s="15">
        <v>3</v>
      </c>
      <c r="B7" s="16" t="s">
        <v>90</v>
      </c>
      <c r="C7" s="17">
        <v>365339.2202299824</v>
      </c>
      <c r="D7" s="14">
        <f t="shared" si="0"/>
        <v>2.9714492731244713E-2</v>
      </c>
    </row>
    <row r="8" spans="1:4" ht="16.5" thickTop="1" thickBot="1" x14ac:dyDescent="0.3">
      <c r="A8" s="15">
        <v>4</v>
      </c>
      <c r="B8" s="16" t="s">
        <v>91</v>
      </c>
      <c r="C8" s="17">
        <v>5528.3325407526809</v>
      </c>
      <c r="D8" s="14">
        <f t="shared" si="0"/>
        <v>4.4964128678735767E-4</v>
      </c>
    </row>
    <row r="9" spans="1:4" ht="16.5" thickTop="1" thickBot="1" x14ac:dyDescent="0.3">
      <c r="A9" s="15">
        <v>5</v>
      </c>
      <c r="B9" s="16" t="s">
        <v>92</v>
      </c>
      <c r="C9" s="17">
        <v>38204.707127760623</v>
      </c>
      <c r="D9" s="14">
        <f t="shared" si="0"/>
        <v>3.1073408749614736E-3</v>
      </c>
    </row>
    <row r="10" spans="1:4" ht="16.5" thickTop="1" thickBot="1" x14ac:dyDescent="0.3">
      <c r="A10" s="15">
        <v>6</v>
      </c>
      <c r="B10" s="16" t="s">
        <v>93</v>
      </c>
      <c r="C10" s="17">
        <v>581987.86204881594</v>
      </c>
      <c r="D10" s="14">
        <f t="shared" si="0"/>
        <v>4.7335388972571529E-2</v>
      </c>
    </row>
    <row r="11" spans="1:4" ht="16.5" thickTop="1" thickBot="1" x14ac:dyDescent="0.3">
      <c r="A11" s="15">
        <v>7</v>
      </c>
      <c r="B11" s="16" t="s">
        <v>94</v>
      </c>
      <c r="C11" s="17">
        <v>134694.51667002894</v>
      </c>
      <c r="D11" s="14">
        <f t="shared" si="0"/>
        <v>1.0955241088023843E-2</v>
      </c>
    </row>
    <row r="12" spans="1:4" ht="16.5" thickTop="1" thickBot="1" x14ac:dyDescent="0.3">
      <c r="A12" s="15">
        <v>8</v>
      </c>
      <c r="B12" s="16" t="s">
        <v>95</v>
      </c>
      <c r="C12" s="17">
        <v>32115.334348699835</v>
      </c>
      <c r="D12" s="14">
        <f t="shared" si="0"/>
        <v>2.612067952806176E-3</v>
      </c>
    </row>
    <row r="13" spans="1:4" ht="16.5" thickTop="1" thickBot="1" x14ac:dyDescent="0.3">
      <c r="A13" s="15">
        <v>9</v>
      </c>
      <c r="B13" s="16" t="s">
        <v>96</v>
      </c>
      <c r="C13" s="17">
        <v>26603.241125366767</v>
      </c>
      <c r="D13" s="14">
        <f t="shared" si="0"/>
        <v>2.1637474743325868E-3</v>
      </c>
    </row>
    <row r="14" spans="1:4" ht="16.5" thickTop="1" thickBot="1" x14ac:dyDescent="0.3">
      <c r="A14" s="15">
        <v>10</v>
      </c>
      <c r="B14" s="16" t="s">
        <v>97</v>
      </c>
      <c r="C14" s="17">
        <v>1197774.0202922807</v>
      </c>
      <c r="D14" s="14">
        <f t="shared" si="0"/>
        <v>9.7419727882607041E-2</v>
      </c>
    </row>
    <row r="15" spans="1:4" ht="16.5" thickTop="1" thickBot="1" x14ac:dyDescent="0.3">
      <c r="A15" s="15">
        <v>11</v>
      </c>
      <c r="B15" s="16" t="s">
        <v>98</v>
      </c>
      <c r="C15" s="17">
        <v>67795.150883488401</v>
      </c>
      <c r="D15" s="14">
        <f t="shared" si="0"/>
        <v>5.5140494274688607E-3</v>
      </c>
    </row>
    <row r="16" spans="1:4" ht="16.5" thickTop="1" thickBot="1" x14ac:dyDescent="0.3">
      <c r="A16" s="15">
        <v>12</v>
      </c>
      <c r="B16" s="16" t="s">
        <v>99</v>
      </c>
      <c r="C16" s="17">
        <v>1233604.8386669436</v>
      </c>
      <c r="D16" s="14">
        <f t="shared" si="0"/>
        <v>0.10033399093785263</v>
      </c>
    </row>
    <row r="17" spans="1:4" ht="16.5" thickTop="1" thickBot="1" x14ac:dyDescent="0.3">
      <c r="A17" s="15">
        <v>13</v>
      </c>
      <c r="B17" s="16" t="s">
        <v>100</v>
      </c>
      <c r="C17" s="17">
        <v>994923.95656736125</v>
      </c>
      <c r="D17" s="14">
        <f t="shared" si="0"/>
        <v>8.0921124912216244E-2</v>
      </c>
    </row>
    <row r="18" spans="1:4" ht="16.5" thickTop="1" thickBot="1" x14ac:dyDescent="0.3">
      <c r="A18" s="15">
        <v>14</v>
      </c>
      <c r="B18" s="16" t="s">
        <v>101</v>
      </c>
      <c r="C18" s="17">
        <v>3823440.5392017961</v>
      </c>
      <c r="D18" s="14">
        <f t="shared" si="0"/>
        <v>0.31097563529844729</v>
      </c>
    </row>
    <row r="19" spans="1:4" ht="16.5" thickTop="1" thickBot="1" x14ac:dyDescent="0.3">
      <c r="A19" s="15">
        <v>15</v>
      </c>
      <c r="B19" s="16" t="s">
        <v>102</v>
      </c>
      <c r="C19" s="17">
        <v>11993.086752315494</v>
      </c>
      <c r="D19" s="14">
        <f t="shared" si="0"/>
        <v>9.7544547476323699E-4</v>
      </c>
    </row>
    <row r="20" spans="1:4" ht="16.5" thickTop="1" thickBot="1" x14ac:dyDescent="0.3">
      <c r="A20" s="15">
        <v>16</v>
      </c>
      <c r="B20" s="16" t="s">
        <v>103</v>
      </c>
      <c r="C20" s="17">
        <v>1435763.9707408594</v>
      </c>
      <c r="D20" s="14">
        <f t="shared" si="0"/>
        <v>0.11677639768734875</v>
      </c>
    </row>
    <row r="21" spans="1:4" ht="16.5" thickTop="1" thickBot="1" x14ac:dyDescent="0.3">
      <c r="A21" s="15">
        <v>17</v>
      </c>
      <c r="B21" s="16" t="s">
        <v>104</v>
      </c>
      <c r="C21" s="17">
        <v>931725.42245327693</v>
      </c>
      <c r="D21" s="14">
        <f t="shared" si="0"/>
        <v>7.5780936619877615E-2</v>
      </c>
    </row>
    <row r="22" spans="1:4" ht="16.5" thickTop="1" thickBot="1" x14ac:dyDescent="0.3">
      <c r="A22" s="15">
        <v>18</v>
      </c>
      <c r="B22" s="16" t="s">
        <v>105</v>
      </c>
      <c r="C22" s="17">
        <v>1121581.9954719117</v>
      </c>
      <c r="D22" s="14">
        <f t="shared" si="0"/>
        <v>9.1222727280595384E-2</v>
      </c>
    </row>
    <row r="23" spans="1:4" ht="16.5" thickTop="1" thickBot="1" x14ac:dyDescent="0.3">
      <c r="A23" s="31"/>
      <c r="B23" s="18" t="s">
        <v>106</v>
      </c>
      <c r="C23" s="19">
        <f>SUM(C5:C22)</f>
        <v>12294984.253452497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67502.038011489058</v>
      </c>
      <c r="D5" s="14">
        <f>C5/C$23</f>
        <v>1.1227584245647399E-2</v>
      </c>
    </row>
    <row r="6" spans="1:4" ht="16.5" thickTop="1" thickBot="1" x14ac:dyDescent="0.3">
      <c r="A6" s="15">
        <v>2</v>
      </c>
      <c r="B6" s="16" t="s">
        <v>89</v>
      </c>
      <c r="C6" s="17">
        <v>288624.21024214826</v>
      </c>
      <c r="D6" s="14">
        <f t="shared" ref="D6:D23" si="0">C6/C$23</f>
        <v>4.800673774139403E-2</v>
      </c>
    </row>
    <row r="7" spans="1:4" ht="16.5" thickTop="1" thickBot="1" x14ac:dyDescent="0.3">
      <c r="A7" s="15">
        <v>3</v>
      </c>
      <c r="B7" s="16" t="s">
        <v>90</v>
      </c>
      <c r="C7" s="17">
        <v>166956.47975089395</v>
      </c>
      <c r="D7" s="14">
        <f t="shared" si="0"/>
        <v>2.7769797727304722E-2</v>
      </c>
    </row>
    <row r="8" spans="1:4" ht="16.5" thickTop="1" thickBot="1" x14ac:dyDescent="0.3">
      <c r="A8" s="15">
        <v>4</v>
      </c>
      <c r="B8" s="16" t="s">
        <v>91</v>
      </c>
      <c r="C8" s="17">
        <v>19937.87654331544</v>
      </c>
      <c r="D8" s="14">
        <f t="shared" si="0"/>
        <v>3.3162582221782778E-3</v>
      </c>
    </row>
    <row r="9" spans="1:4" ht="16.5" thickTop="1" thickBot="1" x14ac:dyDescent="0.3">
      <c r="A9" s="15">
        <v>5</v>
      </c>
      <c r="B9" s="16" t="s">
        <v>92</v>
      </c>
      <c r="C9" s="17">
        <v>457546.21577972401</v>
      </c>
      <c r="D9" s="14">
        <f t="shared" si="0"/>
        <v>7.6103460506920656E-2</v>
      </c>
    </row>
    <row r="10" spans="1:4" ht="16.5" thickTop="1" thickBot="1" x14ac:dyDescent="0.3">
      <c r="A10" s="15">
        <v>6</v>
      </c>
      <c r="B10" s="16" t="s">
        <v>93</v>
      </c>
      <c r="C10" s="17">
        <v>152020.06013504518</v>
      </c>
      <c r="D10" s="14">
        <f t="shared" si="0"/>
        <v>2.5285429632570466E-2</v>
      </c>
    </row>
    <row r="11" spans="1:4" ht="16.5" thickTop="1" thickBot="1" x14ac:dyDescent="0.3">
      <c r="A11" s="15">
        <v>7</v>
      </c>
      <c r="B11" s="16" t="s">
        <v>94</v>
      </c>
      <c r="C11" s="17">
        <v>45219.954796573853</v>
      </c>
      <c r="D11" s="14">
        <f t="shared" si="0"/>
        <v>7.5214151604798378E-3</v>
      </c>
    </row>
    <row r="12" spans="1:4" ht="16.5" thickTop="1" thickBot="1" x14ac:dyDescent="0.3">
      <c r="A12" s="15">
        <v>8</v>
      </c>
      <c r="B12" s="16" t="s">
        <v>95</v>
      </c>
      <c r="C12" s="17">
        <v>485.37728032490776</v>
      </c>
      <c r="D12" s="14">
        <f t="shared" si="0"/>
        <v>8.0732589212248286E-5</v>
      </c>
    </row>
    <row r="13" spans="1:4" ht="16.5" thickTop="1" thickBot="1" x14ac:dyDescent="0.3">
      <c r="A13" s="15">
        <v>9</v>
      </c>
      <c r="B13" s="16" t="s">
        <v>96</v>
      </c>
      <c r="C13" s="17">
        <v>3336.0902707040236</v>
      </c>
      <c r="D13" s="14">
        <f t="shared" si="0"/>
        <v>5.5489042507189028E-4</v>
      </c>
    </row>
    <row r="14" spans="1:4" ht="16.5" thickTop="1" thickBot="1" x14ac:dyDescent="0.3">
      <c r="A14" s="15">
        <v>10</v>
      </c>
      <c r="B14" s="16" t="s">
        <v>97</v>
      </c>
      <c r="C14" s="17">
        <v>359144.30443028337</v>
      </c>
      <c r="D14" s="14">
        <f t="shared" si="0"/>
        <v>5.9736313941352835E-2</v>
      </c>
    </row>
    <row r="15" spans="1:4" ht="16.5" thickTop="1" thickBot="1" x14ac:dyDescent="0.3">
      <c r="A15" s="15">
        <v>11</v>
      </c>
      <c r="B15" s="16" t="s">
        <v>98</v>
      </c>
      <c r="C15" s="17">
        <v>176061.67699832018</v>
      </c>
      <c r="D15" s="14">
        <f t="shared" si="0"/>
        <v>2.9284261174338945E-2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329134.95853761642</v>
      </c>
      <c r="D17" s="14">
        <f t="shared" si="0"/>
        <v>5.4744872659100823E-2</v>
      </c>
    </row>
    <row r="18" spans="1:4" ht="16.5" thickTop="1" thickBot="1" x14ac:dyDescent="0.3">
      <c r="A18" s="15">
        <v>14</v>
      </c>
      <c r="B18" s="16" t="s">
        <v>101</v>
      </c>
      <c r="C18" s="17">
        <v>1935366.8240652238</v>
      </c>
      <c r="D18" s="14">
        <f t="shared" si="0"/>
        <v>0.32190871125587228</v>
      </c>
    </row>
    <row r="19" spans="1:4" ht="16.5" thickTop="1" thickBot="1" x14ac:dyDescent="0.3">
      <c r="A19" s="15">
        <v>15</v>
      </c>
      <c r="B19" s="16" t="s">
        <v>102</v>
      </c>
      <c r="C19" s="17">
        <v>5542.8485979124125</v>
      </c>
      <c r="D19" s="14">
        <f t="shared" si="0"/>
        <v>9.219395654889406E-4</v>
      </c>
    </row>
    <row r="20" spans="1:4" ht="16.5" thickTop="1" thickBot="1" x14ac:dyDescent="0.3">
      <c r="A20" s="15">
        <v>16</v>
      </c>
      <c r="B20" s="16" t="s">
        <v>103</v>
      </c>
      <c r="C20" s="17">
        <v>717051.77199529915</v>
      </c>
      <c r="D20" s="14">
        <f t="shared" si="0"/>
        <v>0.11926690535177185</v>
      </c>
    </row>
    <row r="21" spans="1:4" ht="16.5" thickTop="1" thickBot="1" x14ac:dyDescent="0.3">
      <c r="A21" s="15">
        <v>17</v>
      </c>
      <c r="B21" s="16" t="s">
        <v>104</v>
      </c>
      <c r="C21" s="17">
        <v>539604.84473857738</v>
      </c>
      <c r="D21" s="14">
        <f t="shared" si="0"/>
        <v>8.9752236112199943E-2</v>
      </c>
    </row>
    <row r="22" spans="1:4" ht="16.5" thickTop="1" thickBot="1" x14ac:dyDescent="0.3">
      <c r="A22" s="15">
        <v>18</v>
      </c>
      <c r="B22" s="16" t="s">
        <v>105</v>
      </c>
      <c r="C22" s="17">
        <v>748624.92323863704</v>
      </c>
      <c r="D22" s="14">
        <f t="shared" si="0"/>
        <v>0.12451845368909475</v>
      </c>
    </row>
    <row r="23" spans="1:4" ht="16.5" thickTop="1" thickBot="1" x14ac:dyDescent="0.3">
      <c r="A23" s="31"/>
      <c r="B23" s="18" t="s">
        <v>106</v>
      </c>
      <c r="C23" s="19">
        <f>SUM(C5:C22)</f>
        <v>6012160.4554120889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42641.690721446415</v>
      </c>
      <c r="D5" s="14">
        <f>C5/C$23</f>
        <v>1.1932592807759346E-2</v>
      </c>
    </row>
    <row r="6" spans="1:4" ht="16.5" thickTop="1" thickBot="1" x14ac:dyDescent="0.3">
      <c r="A6" s="15">
        <v>2</v>
      </c>
      <c r="B6" s="16" t="s">
        <v>89</v>
      </c>
      <c r="C6" s="17">
        <v>36249.327657150279</v>
      </c>
      <c r="D6" s="14">
        <f t="shared" ref="D6:D23" si="0">C6/C$23</f>
        <v>1.0143792592873796E-2</v>
      </c>
    </row>
    <row r="7" spans="1:4" ht="16.5" thickTop="1" thickBot="1" x14ac:dyDescent="0.3">
      <c r="A7" s="15">
        <v>3</v>
      </c>
      <c r="B7" s="16" t="s">
        <v>90</v>
      </c>
      <c r="C7" s="17">
        <v>35714.255957040397</v>
      </c>
      <c r="D7" s="14">
        <f t="shared" si="0"/>
        <v>9.9940613647647846E-3</v>
      </c>
    </row>
    <row r="8" spans="1:4" ht="16.5" thickTop="1" thickBot="1" x14ac:dyDescent="0.3">
      <c r="A8" s="15">
        <v>4</v>
      </c>
      <c r="B8" s="16" t="s">
        <v>91</v>
      </c>
      <c r="C8" s="17">
        <v>401.64712278758958</v>
      </c>
      <c r="D8" s="14">
        <f t="shared" si="0"/>
        <v>1.1239450142679186E-4</v>
      </c>
    </row>
    <row r="9" spans="1:4" ht="16.5" thickTop="1" thickBot="1" x14ac:dyDescent="0.3">
      <c r="A9" s="15">
        <v>5</v>
      </c>
      <c r="B9" s="16" t="s">
        <v>92</v>
      </c>
      <c r="C9" s="17">
        <v>13539.963422745252</v>
      </c>
      <c r="D9" s="14">
        <f t="shared" si="0"/>
        <v>3.7889414660173264E-3</v>
      </c>
    </row>
    <row r="10" spans="1:4" ht="16.5" thickTop="1" thickBot="1" x14ac:dyDescent="0.3">
      <c r="A10" s="15">
        <v>6</v>
      </c>
      <c r="B10" s="16" t="s">
        <v>93</v>
      </c>
      <c r="C10" s="17">
        <v>90918.797693237691</v>
      </c>
      <c r="D10" s="14">
        <f t="shared" si="0"/>
        <v>2.5442166412477915E-2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172.44669184089193</v>
      </c>
      <c r="D12" s="14">
        <f t="shared" si="0"/>
        <v>4.8256439178843154E-5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525689.70035940502</v>
      </c>
      <c r="D14" s="14">
        <f t="shared" si="0"/>
        <v>0.14710582604706407</v>
      </c>
    </row>
    <row r="15" spans="1:4" ht="16.5" thickTop="1" thickBot="1" x14ac:dyDescent="0.3">
      <c r="A15" s="15">
        <v>11</v>
      </c>
      <c r="B15" s="16" t="s">
        <v>98</v>
      </c>
      <c r="C15" s="17">
        <v>19992.155200538891</v>
      </c>
      <c r="D15" s="14">
        <f t="shared" si="0"/>
        <v>5.5944837862063794E-3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102803.615782404</v>
      </c>
      <c r="D17" s="14">
        <f t="shared" si="0"/>
        <v>2.8767942019705142E-2</v>
      </c>
    </row>
    <row r="18" spans="1:4" ht="16.5" thickTop="1" thickBot="1" x14ac:dyDescent="0.3">
      <c r="A18" s="15">
        <v>14</v>
      </c>
      <c r="B18" s="16" t="s">
        <v>101</v>
      </c>
      <c r="C18" s="17">
        <v>1029589.3163040492</v>
      </c>
      <c r="D18" s="14">
        <f t="shared" si="0"/>
        <v>0.28811404667161911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769049.94874147768</v>
      </c>
      <c r="D20" s="14">
        <f t="shared" si="0"/>
        <v>0.21520628595865798</v>
      </c>
    </row>
    <row r="21" spans="1:4" ht="16.5" thickTop="1" thickBot="1" x14ac:dyDescent="0.3">
      <c r="A21" s="15">
        <v>17</v>
      </c>
      <c r="B21" s="16" t="s">
        <v>104</v>
      </c>
      <c r="C21" s="17">
        <v>445855.17049137712</v>
      </c>
      <c r="D21" s="14">
        <f t="shared" si="0"/>
        <v>0.12476541409817864</v>
      </c>
    </row>
    <row r="22" spans="1:4" ht="16.5" thickTop="1" thickBot="1" x14ac:dyDescent="0.3">
      <c r="A22" s="15">
        <v>18</v>
      </c>
      <c r="B22" s="16" t="s">
        <v>105</v>
      </c>
      <c r="C22" s="17">
        <v>460929.75924378197</v>
      </c>
      <c r="D22" s="14">
        <f t="shared" si="0"/>
        <v>0.12898379583406996</v>
      </c>
    </row>
    <row r="23" spans="1:4" ht="16.5" thickTop="1" thickBot="1" x14ac:dyDescent="0.3">
      <c r="A23" s="31"/>
      <c r="B23" s="18" t="s">
        <v>106</v>
      </c>
      <c r="C23" s="19">
        <f>SUM(C5:C22)</f>
        <v>3573547.7953892821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162794.44278661328</v>
      </c>
      <c r="D5" s="14">
        <f>C5/C$23</f>
        <v>2.9259222471882292E-3</v>
      </c>
    </row>
    <row r="6" spans="1:4" ht="16.5" thickTop="1" thickBot="1" x14ac:dyDescent="0.3">
      <c r="A6" s="15">
        <v>2</v>
      </c>
      <c r="B6" s="16" t="s">
        <v>89</v>
      </c>
      <c r="C6" s="17">
        <v>22694.924879777402</v>
      </c>
      <c r="D6" s="14">
        <f t="shared" ref="D6:D23" si="0">C6/C$23</f>
        <v>4.0789835615609091E-4</v>
      </c>
    </row>
    <row r="7" spans="1:4" ht="16.5" thickTop="1" thickBot="1" x14ac:dyDescent="0.3">
      <c r="A7" s="15">
        <v>3</v>
      </c>
      <c r="B7" s="16" t="s">
        <v>90</v>
      </c>
      <c r="C7" s="17">
        <v>111138.87609453226</v>
      </c>
      <c r="D7" s="14">
        <f t="shared" si="0"/>
        <v>1.9975111221623844E-3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5856.1591123671014</v>
      </c>
      <c r="D9" s="14">
        <f t="shared" si="0"/>
        <v>1.0525338541444349E-4</v>
      </c>
    </row>
    <row r="10" spans="1:4" ht="16.5" thickTop="1" thickBot="1" x14ac:dyDescent="0.3">
      <c r="A10" s="15">
        <v>6</v>
      </c>
      <c r="B10" s="16" t="s">
        <v>93</v>
      </c>
      <c r="C10" s="17">
        <v>133177.54205046222</v>
      </c>
      <c r="D10" s="14">
        <f t="shared" si="0"/>
        <v>2.3936144652189316E-3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68695.305418636344</v>
      </c>
      <c r="D13" s="14">
        <f t="shared" si="0"/>
        <v>1.2346682046465184E-3</v>
      </c>
    </row>
    <row r="14" spans="1:4" ht="16.5" thickTop="1" thickBot="1" x14ac:dyDescent="0.3">
      <c r="A14" s="15">
        <v>10</v>
      </c>
      <c r="B14" s="16" t="s">
        <v>97</v>
      </c>
      <c r="C14" s="17">
        <v>588920.7444863756</v>
      </c>
      <c r="D14" s="14">
        <f t="shared" si="0"/>
        <v>1.0584736669309919E-2</v>
      </c>
    </row>
    <row r="15" spans="1:4" ht="16.5" thickTop="1" thickBot="1" x14ac:dyDescent="0.3">
      <c r="A15" s="15">
        <v>11</v>
      </c>
      <c r="B15" s="16" t="s">
        <v>98</v>
      </c>
      <c r="C15" s="17">
        <v>50191066.981965557</v>
      </c>
      <c r="D15" s="14">
        <f t="shared" si="0"/>
        <v>0.90208951226388923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208571.04934787413</v>
      </c>
      <c r="D17" s="14">
        <f t="shared" si="0"/>
        <v>3.7486701816121289E-3</v>
      </c>
    </row>
    <row r="18" spans="1:4" ht="16.5" thickTop="1" thickBot="1" x14ac:dyDescent="0.3">
      <c r="A18" s="15">
        <v>14</v>
      </c>
      <c r="B18" s="16" t="s">
        <v>101</v>
      </c>
      <c r="C18" s="17">
        <v>1851349.4589654435</v>
      </c>
      <c r="D18" s="14">
        <f t="shared" si="0"/>
        <v>3.3274505422812378E-2</v>
      </c>
    </row>
    <row r="19" spans="1:4" ht="16.5" thickTop="1" thickBot="1" x14ac:dyDescent="0.3">
      <c r="A19" s="15">
        <v>15</v>
      </c>
      <c r="B19" s="16" t="s">
        <v>102</v>
      </c>
      <c r="C19" s="17">
        <v>8034.4659443835735</v>
      </c>
      <c r="D19" s="14">
        <f t="shared" si="0"/>
        <v>1.4440433130608795E-4</v>
      </c>
    </row>
    <row r="20" spans="1:4" ht="16.5" thickTop="1" thickBot="1" x14ac:dyDescent="0.3">
      <c r="A20" s="15">
        <v>16</v>
      </c>
      <c r="B20" s="16" t="s">
        <v>103</v>
      </c>
      <c r="C20" s="17">
        <v>1171262.9041276805</v>
      </c>
      <c r="D20" s="14">
        <f t="shared" si="0"/>
        <v>2.1051235716845251E-2</v>
      </c>
    </row>
    <row r="21" spans="1:4" ht="16.5" thickTop="1" thickBot="1" x14ac:dyDescent="0.3">
      <c r="A21" s="15">
        <v>17</v>
      </c>
      <c r="B21" s="16" t="s">
        <v>104</v>
      </c>
      <c r="C21" s="17">
        <v>601086.32262569608</v>
      </c>
      <c r="D21" s="14">
        <f t="shared" si="0"/>
        <v>1.0803389929939965E-2</v>
      </c>
    </row>
    <row r="22" spans="1:4" ht="16.5" thickTop="1" thickBot="1" x14ac:dyDescent="0.3">
      <c r="A22" s="15">
        <v>18</v>
      </c>
      <c r="B22" s="16" t="s">
        <v>105</v>
      </c>
      <c r="C22" s="17">
        <v>514027.80448846263</v>
      </c>
      <c r="D22" s="14">
        <f t="shared" si="0"/>
        <v>9.2386777034983037E-3</v>
      </c>
    </row>
    <row r="23" spans="1:4" ht="16.5" thickTop="1" thickBot="1" x14ac:dyDescent="0.3">
      <c r="A23" s="31"/>
      <c r="B23" s="18" t="s">
        <v>106</v>
      </c>
      <c r="C23" s="19">
        <f>SUM(C5:C22)</f>
        <v>55638676.982293867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3577481.5761722019</v>
      </c>
      <c r="D5" s="14">
        <f>C5/C$23</f>
        <v>1.6249802406297763E-2</v>
      </c>
    </row>
    <row r="6" spans="1:4" ht="16.5" thickTop="1" thickBot="1" x14ac:dyDescent="0.3">
      <c r="A6" s="15">
        <v>2</v>
      </c>
      <c r="B6" s="16" t="s">
        <v>89</v>
      </c>
      <c r="C6" s="17">
        <v>9469031.310663715</v>
      </c>
      <c r="D6" s="14">
        <f t="shared" ref="D6:D23" si="0">C6/C$23</f>
        <v>4.301067231266311E-2</v>
      </c>
    </row>
    <row r="7" spans="1:4" ht="16.5" thickTop="1" thickBot="1" x14ac:dyDescent="0.3">
      <c r="A7" s="15">
        <v>3</v>
      </c>
      <c r="B7" s="16" t="s">
        <v>90</v>
      </c>
      <c r="C7" s="17">
        <v>3263547.9460551115</v>
      </c>
      <c r="D7" s="14">
        <f t="shared" si="0"/>
        <v>1.4823838540523566E-2</v>
      </c>
    </row>
    <row r="8" spans="1:4" ht="16.5" thickTop="1" thickBot="1" x14ac:dyDescent="0.3">
      <c r="A8" s="15">
        <v>4</v>
      </c>
      <c r="B8" s="16" t="s">
        <v>91</v>
      </c>
      <c r="C8" s="17">
        <v>42431.653987027908</v>
      </c>
      <c r="D8" s="14">
        <f t="shared" si="0"/>
        <v>1.9273502277525383E-4</v>
      </c>
    </row>
    <row r="9" spans="1:4" ht="16.5" thickTop="1" thickBot="1" x14ac:dyDescent="0.3">
      <c r="A9" s="15">
        <v>5</v>
      </c>
      <c r="B9" s="16" t="s">
        <v>92</v>
      </c>
      <c r="C9" s="17">
        <v>94451.590219966616</v>
      </c>
      <c r="D9" s="14">
        <f t="shared" si="0"/>
        <v>4.2902238498102204E-4</v>
      </c>
    </row>
    <row r="10" spans="1:4" ht="16.5" thickTop="1" thickBot="1" x14ac:dyDescent="0.3">
      <c r="A10" s="15">
        <v>6</v>
      </c>
      <c r="B10" s="16" t="s">
        <v>93</v>
      </c>
      <c r="C10" s="17">
        <v>9936278.0073309112</v>
      </c>
      <c r="D10" s="14">
        <f t="shared" si="0"/>
        <v>4.5133021885728201E-2</v>
      </c>
    </row>
    <row r="11" spans="1:4" ht="16.5" thickTop="1" thickBot="1" x14ac:dyDescent="0.3">
      <c r="A11" s="15">
        <v>7</v>
      </c>
      <c r="B11" s="16" t="s">
        <v>94</v>
      </c>
      <c r="C11" s="17">
        <v>8687348.6297338661</v>
      </c>
      <c r="D11" s="14">
        <f t="shared" si="0"/>
        <v>3.9460077057571367E-2</v>
      </c>
    </row>
    <row r="12" spans="1:4" ht="16.5" thickTop="1" thickBot="1" x14ac:dyDescent="0.3">
      <c r="A12" s="15">
        <v>8</v>
      </c>
      <c r="B12" s="16" t="s">
        <v>95</v>
      </c>
      <c r="C12" s="17">
        <v>769762.88405566663</v>
      </c>
      <c r="D12" s="14">
        <f t="shared" si="0"/>
        <v>3.4964526019977981E-3</v>
      </c>
    </row>
    <row r="13" spans="1:4" ht="16.5" thickTop="1" thickBot="1" x14ac:dyDescent="0.3">
      <c r="A13" s="15">
        <v>9</v>
      </c>
      <c r="B13" s="16" t="s">
        <v>96</v>
      </c>
      <c r="C13" s="17">
        <v>1251621.1933535</v>
      </c>
      <c r="D13" s="14">
        <f t="shared" si="0"/>
        <v>5.6851717182819636E-3</v>
      </c>
    </row>
    <row r="14" spans="1:4" ht="16.5" thickTop="1" thickBot="1" x14ac:dyDescent="0.3">
      <c r="A14" s="15">
        <v>10</v>
      </c>
      <c r="B14" s="16" t="s">
        <v>97</v>
      </c>
      <c r="C14" s="17">
        <v>6241179.8843139308</v>
      </c>
      <c r="D14" s="14">
        <f t="shared" si="0"/>
        <v>2.8348976156231075E-2</v>
      </c>
    </row>
    <row r="15" spans="1:4" ht="16.5" thickTop="1" thickBot="1" x14ac:dyDescent="0.3">
      <c r="A15" s="15">
        <v>11</v>
      </c>
      <c r="B15" s="16" t="s">
        <v>98</v>
      </c>
      <c r="C15" s="17">
        <v>1397697.029953965</v>
      </c>
      <c r="D15" s="14">
        <f t="shared" si="0"/>
        <v>6.3486841447056904E-3</v>
      </c>
    </row>
    <row r="16" spans="1:4" ht="16.5" thickTop="1" thickBot="1" x14ac:dyDescent="0.3">
      <c r="A16" s="15">
        <v>12</v>
      </c>
      <c r="B16" s="16" t="s">
        <v>99</v>
      </c>
      <c r="C16" s="17">
        <v>23752808.576062933</v>
      </c>
      <c r="D16" s="14">
        <f t="shared" si="0"/>
        <v>0.10789110656123155</v>
      </c>
    </row>
    <row r="17" spans="1:4" ht="16.5" thickTop="1" thickBot="1" x14ac:dyDescent="0.3">
      <c r="A17" s="15">
        <v>13</v>
      </c>
      <c r="B17" s="16" t="s">
        <v>100</v>
      </c>
      <c r="C17" s="17">
        <v>7425831.1847395208</v>
      </c>
      <c r="D17" s="14">
        <f t="shared" si="0"/>
        <v>3.3729954127018229E-2</v>
      </c>
    </row>
    <row r="18" spans="1:4" ht="16.5" thickTop="1" thickBot="1" x14ac:dyDescent="0.3">
      <c r="A18" s="15">
        <v>14</v>
      </c>
      <c r="B18" s="16" t="s">
        <v>101</v>
      </c>
      <c r="C18" s="17">
        <v>23247339.958655074</v>
      </c>
      <c r="D18" s="14">
        <f t="shared" si="0"/>
        <v>0.10559514361059891</v>
      </c>
    </row>
    <row r="19" spans="1:4" ht="16.5" thickTop="1" thickBot="1" x14ac:dyDescent="0.3">
      <c r="A19" s="15">
        <v>15</v>
      </c>
      <c r="B19" s="16" t="s">
        <v>102</v>
      </c>
      <c r="C19" s="17">
        <v>893503.09499998612</v>
      </c>
      <c r="D19" s="14">
        <f t="shared" si="0"/>
        <v>4.0585111157163348E-3</v>
      </c>
    </row>
    <row r="20" spans="1:4" ht="16.5" thickTop="1" thickBot="1" x14ac:dyDescent="0.3">
      <c r="A20" s="15">
        <v>16</v>
      </c>
      <c r="B20" s="16" t="s">
        <v>103</v>
      </c>
      <c r="C20" s="17">
        <v>6701204.118644624</v>
      </c>
      <c r="D20" s="14">
        <f t="shared" si="0"/>
        <v>3.0438519526564945E-2</v>
      </c>
    </row>
    <row r="21" spans="1:4" ht="16.5" thickTop="1" thickBot="1" x14ac:dyDescent="0.3">
      <c r="A21" s="15">
        <v>17</v>
      </c>
      <c r="B21" s="16" t="s">
        <v>104</v>
      </c>
      <c r="C21" s="17">
        <v>103125750.01765841</v>
      </c>
      <c r="D21" s="14">
        <f t="shared" si="0"/>
        <v>0.46842255511522002</v>
      </c>
    </row>
    <row r="22" spans="1:4" ht="16.5" thickTop="1" thickBot="1" x14ac:dyDescent="0.3">
      <c r="A22" s="15">
        <v>18</v>
      </c>
      <c r="B22" s="16" t="s">
        <v>105</v>
      </c>
      <c r="C22" s="17">
        <v>10278120.727440029</v>
      </c>
      <c r="D22" s="14">
        <f t="shared" si="0"/>
        <v>4.6685755711893165E-2</v>
      </c>
    </row>
    <row r="23" spans="1:4" ht="16.5" thickTop="1" thickBot="1" x14ac:dyDescent="0.3">
      <c r="A23" s="31"/>
      <c r="B23" s="18" t="s">
        <v>106</v>
      </c>
      <c r="C23" s="19">
        <f>SUM(C5:C22)</f>
        <v>220155389.38404045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87821.341559287554</v>
      </c>
      <c r="D5" s="14">
        <f>C5/C$23</f>
        <v>8.5953631352885841E-3</v>
      </c>
    </row>
    <row r="6" spans="1:4" ht="16.5" thickTop="1" thickBot="1" x14ac:dyDescent="0.3">
      <c r="A6" s="15">
        <v>2</v>
      </c>
      <c r="B6" s="16" t="s">
        <v>89</v>
      </c>
      <c r="C6" s="17">
        <v>61640.891826228406</v>
      </c>
      <c r="D6" s="14">
        <f t="shared" ref="D6:D23" si="0">C6/C$23</f>
        <v>6.0329965338982378E-3</v>
      </c>
    </row>
    <row r="7" spans="1:4" ht="16.5" thickTop="1" thickBot="1" x14ac:dyDescent="0.3">
      <c r="A7" s="15">
        <v>3</v>
      </c>
      <c r="B7" s="16" t="s">
        <v>90</v>
      </c>
      <c r="C7" s="17">
        <v>304426.49777827534</v>
      </c>
      <c r="D7" s="14">
        <f t="shared" si="0"/>
        <v>2.9795221183701846E-2</v>
      </c>
    </row>
    <row r="8" spans="1:4" ht="16.5" thickTop="1" thickBot="1" x14ac:dyDescent="0.3">
      <c r="A8" s="15">
        <v>4</v>
      </c>
      <c r="B8" s="16" t="s">
        <v>91</v>
      </c>
      <c r="C8" s="17">
        <v>76802.566030954637</v>
      </c>
      <c r="D8" s="14">
        <f t="shared" si="0"/>
        <v>7.5169193847075882E-3</v>
      </c>
    </row>
    <row r="9" spans="1:4" ht="16.5" thickTop="1" thickBot="1" x14ac:dyDescent="0.3">
      <c r="A9" s="15">
        <v>5</v>
      </c>
      <c r="B9" s="16" t="s">
        <v>92</v>
      </c>
      <c r="C9" s="17">
        <v>95279.546206260464</v>
      </c>
      <c r="D9" s="14">
        <f t="shared" si="0"/>
        <v>9.325322119515117E-3</v>
      </c>
    </row>
    <row r="10" spans="1:4" ht="16.5" thickTop="1" thickBot="1" x14ac:dyDescent="0.3">
      <c r="A10" s="15">
        <v>6</v>
      </c>
      <c r="B10" s="16" t="s">
        <v>93</v>
      </c>
      <c r="C10" s="17">
        <v>305359.31767822558</v>
      </c>
      <c r="D10" s="14">
        <f t="shared" si="0"/>
        <v>2.9886519331026127E-2</v>
      </c>
    </row>
    <row r="11" spans="1:4" ht="16.5" thickTop="1" thickBot="1" x14ac:dyDescent="0.3">
      <c r="A11" s="15">
        <v>7</v>
      </c>
      <c r="B11" s="16" t="s">
        <v>94</v>
      </c>
      <c r="C11" s="17">
        <v>385640.38751505374</v>
      </c>
      <c r="D11" s="14">
        <f t="shared" si="0"/>
        <v>3.7743891307872514E-2</v>
      </c>
    </row>
    <row r="12" spans="1:4" ht="16.5" thickTop="1" thickBot="1" x14ac:dyDescent="0.3">
      <c r="A12" s="15">
        <v>8</v>
      </c>
      <c r="B12" s="16" t="s">
        <v>95</v>
      </c>
      <c r="C12" s="17">
        <v>38564.66321783176</v>
      </c>
      <c r="D12" s="14">
        <f t="shared" si="0"/>
        <v>3.774450249357587E-3</v>
      </c>
    </row>
    <row r="13" spans="1:4" ht="16.5" thickTop="1" thickBot="1" x14ac:dyDescent="0.3">
      <c r="A13" s="15">
        <v>9</v>
      </c>
      <c r="B13" s="16" t="s">
        <v>96</v>
      </c>
      <c r="C13" s="17">
        <v>73055.014554176145</v>
      </c>
      <c r="D13" s="14">
        <f t="shared" si="0"/>
        <v>7.1501342133679733E-3</v>
      </c>
    </row>
    <row r="14" spans="1:4" ht="16.5" thickTop="1" thickBot="1" x14ac:dyDescent="0.3">
      <c r="A14" s="15">
        <v>10</v>
      </c>
      <c r="B14" s="16" t="s">
        <v>97</v>
      </c>
      <c r="C14" s="17">
        <v>898482.11522477865</v>
      </c>
      <c r="D14" s="14">
        <f t="shared" si="0"/>
        <v>8.7937395555561848E-2</v>
      </c>
    </row>
    <row r="15" spans="1:4" ht="16.5" thickTop="1" thickBot="1" x14ac:dyDescent="0.3">
      <c r="A15" s="15">
        <v>11</v>
      </c>
      <c r="B15" s="16" t="s">
        <v>98</v>
      </c>
      <c r="C15" s="17">
        <v>86803.785690712321</v>
      </c>
      <c r="D15" s="14">
        <f t="shared" si="0"/>
        <v>8.4957716004115686E-3</v>
      </c>
    </row>
    <row r="16" spans="1:4" ht="16.5" thickTop="1" thickBot="1" x14ac:dyDescent="0.3">
      <c r="A16" s="15">
        <v>12</v>
      </c>
      <c r="B16" s="16" t="s">
        <v>99</v>
      </c>
      <c r="C16" s="17">
        <v>297241.67639612959</v>
      </c>
      <c r="D16" s="14">
        <f t="shared" si="0"/>
        <v>2.9092019117492946E-2</v>
      </c>
    </row>
    <row r="17" spans="1:4" ht="16.5" thickTop="1" thickBot="1" x14ac:dyDescent="0.3">
      <c r="A17" s="15">
        <v>13</v>
      </c>
      <c r="B17" s="16" t="s">
        <v>100</v>
      </c>
      <c r="C17" s="17">
        <v>503428.55387234519</v>
      </c>
      <c r="D17" s="14">
        <f t="shared" si="0"/>
        <v>4.9272206007975522E-2</v>
      </c>
    </row>
    <row r="18" spans="1:4" ht="16.5" thickTop="1" thickBot="1" x14ac:dyDescent="0.3">
      <c r="A18" s="15">
        <v>14</v>
      </c>
      <c r="B18" s="16" t="s">
        <v>101</v>
      </c>
      <c r="C18" s="17">
        <v>4122496.8220658018</v>
      </c>
      <c r="D18" s="14">
        <f t="shared" si="0"/>
        <v>0.40348230373829186</v>
      </c>
    </row>
    <row r="19" spans="1:4" ht="16.5" thickTop="1" thickBot="1" x14ac:dyDescent="0.3">
      <c r="A19" s="15">
        <v>15</v>
      </c>
      <c r="B19" s="16" t="s">
        <v>102</v>
      </c>
      <c r="C19" s="17">
        <v>9177.2024145829946</v>
      </c>
      <c r="D19" s="14">
        <f t="shared" si="0"/>
        <v>8.9820294154964366E-4</v>
      </c>
    </row>
    <row r="20" spans="1:4" ht="16.5" thickTop="1" thickBot="1" x14ac:dyDescent="0.3">
      <c r="A20" s="15">
        <v>16</v>
      </c>
      <c r="B20" s="16" t="s">
        <v>103</v>
      </c>
      <c r="C20" s="17">
        <v>869372.9039001161</v>
      </c>
      <c r="D20" s="14">
        <f t="shared" si="0"/>
        <v>8.5088381438094524E-2</v>
      </c>
    </row>
    <row r="21" spans="1:4" ht="16.5" thickTop="1" thickBot="1" x14ac:dyDescent="0.3">
      <c r="A21" s="15">
        <v>17</v>
      </c>
      <c r="B21" s="16" t="s">
        <v>104</v>
      </c>
      <c r="C21" s="17">
        <v>1063445.1726155377</v>
      </c>
      <c r="D21" s="14">
        <f t="shared" si="0"/>
        <v>0.10408287178042457</v>
      </c>
    </row>
    <row r="22" spans="1:4" ht="16.5" thickTop="1" thickBot="1" x14ac:dyDescent="0.3">
      <c r="A22" s="15">
        <v>18</v>
      </c>
      <c r="B22" s="16" t="s">
        <v>105</v>
      </c>
      <c r="C22" s="17">
        <v>938254.30465689395</v>
      </c>
      <c r="D22" s="14">
        <f t="shared" si="0"/>
        <v>9.1830030361461881E-2</v>
      </c>
    </row>
    <row r="23" spans="1:4" ht="16.5" thickTop="1" thickBot="1" x14ac:dyDescent="0.3">
      <c r="A23" s="31"/>
      <c r="B23" s="18" t="s">
        <v>106</v>
      </c>
      <c r="C23" s="19">
        <f>SUM(C5:C22)</f>
        <v>10217292.763203193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61936.988682188632</v>
      </c>
      <c r="D5" s="14">
        <f>C5/C$23</f>
        <v>7.3819462234286874E-3</v>
      </c>
    </row>
    <row r="6" spans="1:4" ht="16.5" thickTop="1" thickBot="1" x14ac:dyDescent="0.3">
      <c r="A6" s="15">
        <v>2</v>
      </c>
      <c r="B6" s="16" t="s">
        <v>89</v>
      </c>
      <c r="C6" s="17">
        <v>101406.85065272497</v>
      </c>
      <c r="D6" s="14">
        <f t="shared" ref="D6:D23" si="0">C6/C$23</f>
        <v>1.2086152945646047E-2</v>
      </c>
    </row>
    <row r="7" spans="1:4" ht="16.5" thickTop="1" thickBot="1" x14ac:dyDescent="0.3">
      <c r="A7" s="15">
        <v>3</v>
      </c>
      <c r="B7" s="16" t="s">
        <v>90</v>
      </c>
      <c r="C7" s="17">
        <v>342873.45568891388</v>
      </c>
      <c r="D7" s="14">
        <f t="shared" si="0"/>
        <v>4.0865296573008691E-2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44781.887398134859</v>
      </c>
      <c r="D9" s="14">
        <f t="shared" si="0"/>
        <v>5.3373192915937692E-3</v>
      </c>
    </row>
    <row r="10" spans="1:4" ht="16.5" thickTop="1" thickBot="1" x14ac:dyDescent="0.3">
      <c r="A10" s="15">
        <v>6</v>
      </c>
      <c r="B10" s="16" t="s">
        <v>93</v>
      </c>
      <c r="C10" s="17">
        <v>135898.08013816446</v>
      </c>
      <c r="D10" s="14">
        <f t="shared" si="0"/>
        <v>1.6196982462203923E-2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4052.5419073509188</v>
      </c>
      <c r="D12" s="14">
        <f t="shared" si="0"/>
        <v>4.8300130608155506E-4</v>
      </c>
    </row>
    <row r="13" spans="1:4" ht="16.5" thickTop="1" thickBot="1" x14ac:dyDescent="0.3">
      <c r="A13" s="15">
        <v>9</v>
      </c>
      <c r="B13" s="16" t="s">
        <v>96</v>
      </c>
      <c r="C13" s="17">
        <v>19277.281650108103</v>
      </c>
      <c r="D13" s="14">
        <f t="shared" si="0"/>
        <v>2.2975585268631134E-3</v>
      </c>
    </row>
    <row r="14" spans="1:4" ht="16.5" thickTop="1" thickBot="1" x14ac:dyDescent="0.3">
      <c r="A14" s="15">
        <v>10</v>
      </c>
      <c r="B14" s="16" t="s">
        <v>97</v>
      </c>
      <c r="C14" s="17">
        <v>1293505.5627327196</v>
      </c>
      <c r="D14" s="14">
        <f t="shared" si="0"/>
        <v>0.1541661728631103</v>
      </c>
    </row>
    <row r="15" spans="1:4" ht="16.5" thickTop="1" thickBot="1" x14ac:dyDescent="0.3">
      <c r="A15" s="15">
        <v>11</v>
      </c>
      <c r="B15" s="16" t="s">
        <v>98</v>
      </c>
      <c r="C15" s="17">
        <v>151353.24690407253</v>
      </c>
      <c r="D15" s="14">
        <f t="shared" si="0"/>
        <v>1.8039003076500668E-2</v>
      </c>
    </row>
    <row r="16" spans="1:4" ht="16.5" thickTop="1" thickBot="1" x14ac:dyDescent="0.3">
      <c r="A16" s="15">
        <v>12</v>
      </c>
      <c r="B16" s="16" t="s">
        <v>99</v>
      </c>
      <c r="C16" s="17">
        <v>957213.0741395246</v>
      </c>
      <c r="D16" s="14">
        <f t="shared" si="0"/>
        <v>0.11408522739002391</v>
      </c>
    </row>
    <row r="17" spans="1:4" ht="16.5" thickTop="1" thickBot="1" x14ac:dyDescent="0.3">
      <c r="A17" s="15">
        <v>13</v>
      </c>
      <c r="B17" s="16" t="s">
        <v>100</v>
      </c>
      <c r="C17" s="17">
        <v>359553.69371426996</v>
      </c>
      <c r="D17" s="14">
        <f t="shared" si="0"/>
        <v>4.2853327032948994E-2</v>
      </c>
    </row>
    <row r="18" spans="1:4" ht="16.5" thickTop="1" thickBot="1" x14ac:dyDescent="0.3">
      <c r="A18" s="15">
        <v>14</v>
      </c>
      <c r="B18" s="16" t="s">
        <v>101</v>
      </c>
      <c r="C18" s="17">
        <v>1881094.6648003473</v>
      </c>
      <c r="D18" s="14">
        <f t="shared" si="0"/>
        <v>0.2241978493334153</v>
      </c>
    </row>
    <row r="19" spans="1:4" ht="16.5" thickTop="1" thickBot="1" x14ac:dyDescent="0.3">
      <c r="A19" s="15">
        <v>15</v>
      </c>
      <c r="B19" s="16" t="s">
        <v>102</v>
      </c>
      <c r="C19" s="17">
        <v>32981.942737431622</v>
      </c>
      <c r="D19" s="14">
        <f t="shared" si="0"/>
        <v>3.9309455111100691E-3</v>
      </c>
    </row>
    <row r="20" spans="1:4" ht="16.5" thickTop="1" thickBot="1" x14ac:dyDescent="0.3">
      <c r="A20" s="15">
        <v>16</v>
      </c>
      <c r="B20" s="16" t="s">
        <v>103</v>
      </c>
      <c r="C20" s="17">
        <v>1104033.281698409</v>
      </c>
      <c r="D20" s="14">
        <f t="shared" si="0"/>
        <v>0.13158396118016052</v>
      </c>
    </row>
    <row r="21" spans="1:4" ht="16.5" thickTop="1" thickBot="1" x14ac:dyDescent="0.3">
      <c r="A21" s="15">
        <v>17</v>
      </c>
      <c r="B21" s="16" t="s">
        <v>104</v>
      </c>
      <c r="C21" s="17">
        <v>1061922.1577795085</v>
      </c>
      <c r="D21" s="14">
        <f t="shared" si="0"/>
        <v>0.12656495623995329</v>
      </c>
    </row>
    <row r="22" spans="1:4" ht="16.5" thickTop="1" thickBot="1" x14ac:dyDescent="0.3">
      <c r="A22" s="15">
        <v>18</v>
      </c>
      <c r="B22" s="16" t="s">
        <v>105</v>
      </c>
      <c r="C22" s="17">
        <v>838448.51689465973</v>
      </c>
      <c r="D22" s="14">
        <f t="shared" si="0"/>
        <v>9.9930300043951162E-2</v>
      </c>
    </row>
    <row r="23" spans="1:4" ht="16.5" thickTop="1" thickBot="1" x14ac:dyDescent="0.3">
      <c r="A23" s="31"/>
      <c r="B23" s="18" t="s">
        <v>106</v>
      </c>
      <c r="C23" s="19">
        <f>SUM(C5:C22)</f>
        <v>8390333.2275185287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43462.128603507263</v>
      </c>
      <c r="D5" s="14">
        <f>C5/C$23</f>
        <v>5.9846341538257065E-3</v>
      </c>
    </row>
    <row r="6" spans="1:4" ht="16.5" thickTop="1" thickBot="1" x14ac:dyDescent="0.3">
      <c r="A6" s="15">
        <v>2</v>
      </c>
      <c r="B6" s="16" t="s">
        <v>89</v>
      </c>
      <c r="C6" s="17">
        <v>243035.52433321998</v>
      </c>
      <c r="D6" s="14">
        <f t="shared" ref="D6:D23" si="0">C6/C$23</f>
        <v>3.3465427171925369E-2</v>
      </c>
    </row>
    <row r="7" spans="1:4" ht="16.5" thickTop="1" thickBot="1" x14ac:dyDescent="0.3">
      <c r="A7" s="15">
        <v>3</v>
      </c>
      <c r="B7" s="16" t="s">
        <v>90</v>
      </c>
      <c r="C7" s="17">
        <v>58726.634366755585</v>
      </c>
      <c r="D7" s="14">
        <f t="shared" si="0"/>
        <v>8.0865211406640214E-3</v>
      </c>
    </row>
    <row r="8" spans="1:4" ht="16.5" thickTop="1" thickBot="1" x14ac:dyDescent="0.3">
      <c r="A8" s="15">
        <v>4</v>
      </c>
      <c r="B8" s="16" t="s">
        <v>91</v>
      </c>
      <c r="C8" s="17">
        <v>2429.317274924937</v>
      </c>
      <c r="D8" s="14">
        <f t="shared" si="0"/>
        <v>3.3451134588059159E-4</v>
      </c>
    </row>
    <row r="9" spans="1:4" ht="16.5" thickTop="1" thickBot="1" x14ac:dyDescent="0.3">
      <c r="A9" s="15">
        <v>5</v>
      </c>
      <c r="B9" s="16" t="s">
        <v>92</v>
      </c>
      <c r="C9" s="17">
        <v>7134.7917100914265</v>
      </c>
      <c r="D9" s="14">
        <f t="shared" si="0"/>
        <v>9.8244424561386937E-4</v>
      </c>
    </row>
    <row r="10" spans="1:4" ht="16.5" thickTop="1" thickBot="1" x14ac:dyDescent="0.3">
      <c r="A10" s="15">
        <v>6</v>
      </c>
      <c r="B10" s="16" t="s">
        <v>93</v>
      </c>
      <c r="C10" s="17">
        <v>340352.10274059192</v>
      </c>
      <c r="D10" s="14">
        <f t="shared" si="0"/>
        <v>4.6865693969332461E-2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1428.5446565928166</v>
      </c>
      <c r="D12" s="14">
        <f t="shared" si="0"/>
        <v>1.967072809549572E-4</v>
      </c>
    </row>
    <row r="13" spans="1:4" ht="16.5" thickTop="1" thickBot="1" x14ac:dyDescent="0.3">
      <c r="A13" s="15">
        <v>9</v>
      </c>
      <c r="B13" s="16" t="s">
        <v>96</v>
      </c>
      <c r="C13" s="17">
        <v>39358.079660803349</v>
      </c>
      <c r="D13" s="14">
        <f t="shared" si="0"/>
        <v>5.4195161473989317E-3</v>
      </c>
    </row>
    <row r="14" spans="1:4" ht="16.5" thickTop="1" thickBot="1" x14ac:dyDescent="0.3">
      <c r="A14" s="15">
        <v>10</v>
      </c>
      <c r="B14" s="16" t="s">
        <v>97</v>
      </c>
      <c r="C14" s="17">
        <v>181952.64106544032</v>
      </c>
      <c r="D14" s="14">
        <f t="shared" si="0"/>
        <v>2.5054456030741929E-2</v>
      </c>
    </row>
    <row r="15" spans="1:4" ht="16.5" thickTop="1" thickBot="1" x14ac:dyDescent="0.3">
      <c r="A15" s="15">
        <v>11</v>
      </c>
      <c r="B15" s="16" t="s">
        <v>98</v>
      </c>
      <c r="C15" s="17">
        <v>1323.8815014649344</v>
      </c>
      <c r="D15" s="14">
        <f t="shared" si="0"/>
        <v>1.8229540760794088E-4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337151.51033842238</v>
      </c>
      <c r="D17" s="14">
        <f t="shared" si="0"/>
        <v>4.6424979829966691E-2</v>
      </c>
    </row>
    <row r="18" spans="1:4" ht="16.5" thickTop="1" thickBot="1" x14ac:dyDescent="0.3">
      <c r="A18" s="15">
        <v>14</v>
      </c>
      <c r="B18" s="16" t="s">
        <v>101</v>
      </c>
      <c r="C18" s="17">
        <v>2591350.5578932785</v>
      </c>
      <c r="D18" s="14">
        <f t="shared" si="0"/>
        <v>0.35682295257052687</v>
      </c>
    </row>
    <row r="19" spans="1:4" ht="16.5" thickTop="1" thickBot="1" x14ac:dyDescent="0.3">
      <c r="A19" s="15">
        <v>15</v>
      </c>
      <c r="B19" s="16" t="s">
        <v>102</v>
      </c>
      <c r="C19" s="17">
        <v>915.77450752199604</v>
      </c>
      <c r="D19" s="14">
        <f t="shared" si="0"/>
        <v>1.2610002250273557E-4</v>
      </c>
    </row>
    <row r="20" spans="1:4" ht="16.5" thickTop="1" thickBot="1" x14ac:dyDescent="0.3">
      <c r="A20" s="15">
        <v>16</v>
      </c>
      <c r="B20" s="16" t="s">
        <v>103</v>
      </c>
      <c r="C20" s="17">
        <v>693977.13569701847</v>
      </c>
      <c r="D20" s="14">
        <f t="shared" si="0"/>
        <v>9.5559039598703932E-2</v>
      </c>
    </row>
    <row r="21" spans="1:4" ht="16.5" thickTop="1" thickBot="1" x14ac:dyDescent="0.3">
      <c r="A21" s="15">
        <v>17</v>
      </c>
      <c r="B21" s="16" t="s">
        <v>104</v>
      </c>
      <c r="C21" s="17">
        <v>1203624.8418908787</v>
      </c>
      <c r="D21" s="14">
        <f t="shared" si="0"/>
        <v>0.1657363449196535</v>
      </c>
    </row>
    <row r="22" spans="1:4" ht="16.5" thickTop="1" thickBot="1" x14ac:dyDescent="0.3">
      <c r="A22" s="15">
        <v>18</v>
      </c>
      <c r="B22" s="16" t="s">
        <v>105</v>
      </c>
      <c r="C22" s="17">
        <v>1516063.1642169037</v>
      </c>
      <c r="D22" s="14">
        <f t="shared" si="0"/>
        <v>0.20875837616470036</v>
      </c>
    </row>
    <row r="23" spans="1:4" ht="16.5" thickTop="1" thickBot="1" x14ac:dyDescent="0.3">
      <c r="A23" s="31"/>
      <c r="B23" s="18" t="s">
        <v>106</v>
      </c>
      <c r="C23" s="19">
        <f>SUM(C5:C22)</f>
        <v>7262286.6304574171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34389.542220567775</v>
      </c>
      <c r="D5" s="14">
        <f>C5/C$23</f>
        <v>1.5318463069784556E-3</v>
      </c>
    </row>
    <row r="6" spans="1:4" ht="16.5" thickTop="1" thickBot="1" x14ac:dyDescent="0.3">
      <c r="A6" s="15">
        <v>2</v>
      </c>
      <c r="B6" s="16" t="s">
        <v>89</v>
      </c>
      <c r="C6" s="17">
        <v>292584.98986411124</v>
      </c>
      <c r="D6" s="14">
        <f t="shared" ref="D6:D23" si="0">C6/C$23</f>
        <v>1.3032893352462542E-2</v>
      </c>
    </row>
    <row r="7" spans="1:4" ht="16.5" thickTop="1" thickBot="1" x14ac:dyDescent="0.3">
      <c r="A7" s="15">
        <v>3</v>
      </c>
      <c r="B7" s="16" t="s">
        <v>90</v>
      </c>
      <c r="C7" s="17">
        <v>556322.97703388613</v>
      </c>
      <c r="D7" s="14">
        <f t="shared" si="0"/>
        <v>2.4780827043022754E-2</v>
      </c>
    </row>
    <row r="8" spans="1:4" ht="16.5" thickTop="1" thickBot="1" x14ac:dyDescent="0.3">
      <c r="A8" s="15">
        <v>4</v>
      </c>
      <c r="B8" s="16" t="s">
        <v>91</v>
      </c>
      <c r="C8" s="17">
        <v>55299.14026298657</v>
      </c>
      <c r="D8" s="14">
        <f t="shared" si="0"/>
        <v>2.4632425534375441E-3</v>
      </c>
    </row>
    <row r="9" spans="1:4" ht="16.5" thickTop="1" thickBot="1" x14ac:dyDescent="0.3">
      <c r="A9" s="15">
        <v>5</v>
      </c>
      <c r="B9" s="16" t="s">
        <v>92</v>
      </c>
      <c r="C9" s="17">
        <v>192919.26204210782</v>
      </c>
      <c r="D9" s="14">
        <f t="shared" si="0"/>
        <v>8.5933874085554109E-3</v>
      </c>
    </row>
    <row r="10" spans="1:4" ht="16.5" thickTop="1" thickBot="1" x14ac:dyDescent="0.3">
      <c r="A10" s="15">
        <v>6</v>
      </c>
      <c r="B10" s="16" t="s">
        <v>93</v>
      </c>
      <c r="C10" s="17">
        <v>230692.60020862063</v>
      </c>
      <c r="D10" s="14">
        <f t="shared" si="0"/>
        <v>1.0275961378325042E-2</v>
      </c>
    </row>
    <row r="11" spans="1:4" ht="16.5" thickTop="1" thickBot="1" x14ac:dyDescent="0.3">
      <c r="A11" s="15">
        <v>7</v>
      </c>
      <c r="B11" s="16" t="s">
        <v>94</v>
      </c>
      <c r="C11" s="17">
        <v>94945.613774001031</v>
      </c>
      <c r="D11" s="14">
        <f t="shared" si="0"/>
        <v>4.2292533843768338E-3</v>
      </c>
    </row>
    <row r="12" spans="1:4" ht="16.5" thickTop="1" thickBot="1" x14ac:dyDescent="0.3">
      <c r="A12" s="15">
        <v>8</v>
      </c>
      <c r="B12" s="16" t="s">
        <v>95</v>
      </c>
      <c r="C12" s="17">
        <v>1502.9836193704086</v>
      </c>
      <c r="D12" s="14">
        <f t="shared" si="0"/>
        <v>6.6948838458357984E-5</v>
      </c>
    </row>
    <row r="13" spans="1:4" ht="16.5" thickTop="1" thickBot="1" x14ac:dyDescent="0.3">
      <c r="A13" s="15">
        <v>9</v>
      </c>
      <c r="B13" s="16" t="s">
        <v>96</v>
      </c>
      <c r="C13" s="17">
        <v>12654.160263800884</v>
      </c>
      <c r="D13" s="14">
        <f t="shared" si="0"/>
        <v>5.6366637693779889E-4</v>
      </c>
    </row>
    <row r="14" spans="1:4" ht="16.5" thickTop="1" thickBot="1" x14ac:dyDescent="0.3">
      <c r="A14" s="15">
        <v>10</v>
      </c>
      <c r="B14" s="16" t="s">
        <v>97</v>
      </c>
      <c r="C14" s="17">
        <v>1560019.2510663671</v>
      </c>
      <c r="D14" s="14">
        <f t="shared" si="0"/>
        <v>6.9489431212377925E-2</v>
      </c>
    </row>
    <row r="15" spans="1:4" ht="16.5" thickTop="1" thickBot="1" x14ac:dyDescent="0.3">
      <c r="A15" s="15">
        <v>11</v>
      </c>
      <c r="B15" s="16" t="s">
        <v>98</v>
      </c>
      <c r="C15" s="17">
        <v>136863.56686570239</v>
      </c>
      <c r="D15" s="14">
        <f t="shared" si="0"/>
        <v>6.0964449052111789E-3</v>
      </c>
    </row>
    <row r="16" spans="1:4" ht="16.5" thickTop="1" thickBot="1" x14ac:dyDescent="0.3">
      <c r="A16" s="15">
        <v>12</v>
      </c>
      <c r="B16" s="16" t="s">
        <v>99</v>
      </c>
      <c r="C16" s="17">
        <v>4334270.5776057048</v>
      </c>
      <c r="D16" s="14">
        <f t="shared" si="0"/>
        <v>0.19306556438485381</v>
      </c>
    </row>
    <row r="17" spans="1:4" ht="16.5" thickTop="1" thickBot="1" x14ac:dyDescent="0.3">
      <c r="A17" s="15">
        <v>13</v>
      </c>
      <c r="B17" s="16" t="s">
        <v>100</v>
      </c>
      <c r="C17" s="17">
        <v>467048.28474996932</v>
      </c>
      <c r="D17" s="14">
        <f t="shared" si="0"/>
        <v>2.080417894446315E-2</v>
      </c>
    </row>
    <row r="18" spans="1:4" ht="16.5" thickTop="1" thickBot="1" x14ac:dyDescent="0.3">
      <c r="A18" s="15">
        <v>14</v>
      </c>
      <c r="B18" s="16" t="s">
        <v>101</v>
      </c>
      <c r="C18" s="17">
        <v>6038781.003494137</v>
      </c>
      <c r="D18" s="14">
        <f t="shared" si="0"/>
        <v>0.26899120434704699</v>
      </c>
    </row>
    <row r="19" spans="1:4" ht="16.5" thickTop="1" thickBot="1" x14ac:dyDescent="0.3">
      <c r="A19" s="15">
        <v>15</v>
      </c>
      <c r="B19" s="16" t="s">
        <v>102</v>
      </c>
      <c r="C19" s="17">
        <v>34951.775616948093</v>
      </c>
      <c r="D19" s="14">
        <f t="shared" si="0"/>
        <v>1.5568904074896291E-3</v>
      </c>
    </row>
    <row r="20" spans="1:4" ht="16.5" thickTop="1" thickBot="1" x14ac:dyDescent="0.3">
      <c r="A20" s="15">
        <v>16</v>
      </c>
      <c r="B20" s="16" t="s">
        <v>103</v>
      </c>
      <c r="C20" s="17">
        <v>2228162.1871608756</v>
      </c>
      <c r="D20" s="14">
        <f t="shared" si="0"/>
        <v>9.9251161758996911E-2</v>
      </c>
    </row>
    <row r="21" spans="1:4" ht="16.5" thickTop="1" thickBot="1" x14ac:dyDescent="0.3">
      <c r="A21" s="15">
        <v>17</v>
      </c>
      <c r="B21" s="16" t="s">
        <v>104</v>
      </c>
      <c r="C21" s="17">
        <v>3710065.6751548089</v>
      </c>
      <c r="D21" s="14">
        <f t="shared" si="0"/>
        <v>0.16526100774131194</v>
      </c>
    </row>
    <row r="22" spans="1:4" ht="16.5" thickTop="1" thickBot="1" x14ac:dyDescent="0.3">
      <c r="A22" s="15">
        <v>18</v>
      </c>
      <c r="B22" s="16" t="s">
        <v>105</v>
      </c>
      <c r="C22" s="17">
        <v>2468260.4742892068</v>
      </c>
      <c r="D22" s="14">
        <f t="shared" si="0"/>
        <v>0.10994608965569383</v>
      </c>
    </row>
    <row r="23" spans="1:4" ht="16.5" thickTop="1" thickBot="1" x14ac:dyDescent="0.3">
      <c r="A23" s="31"/>
      <c r="B23" s="18" t="s">
        <v>106</v>
      </c>
      <c r="C23" s="19">
        <f>SUM(C5:C22)</f>
        <v>22449734.065293171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50724.832571285522</v>
      </c>
      <c r="D5" s="14">
        <f>C5/C$23</f>
        <v>7.8768354296871543E-3</v>
      </c>
    </row>
    <row r="6" spans="1:4" ht="16.5" thickTop="1" thickBot="1" x14ac:dyDescent="0.3">
      <c r="A6" s="15">
        <v>2</v>
      </c>
      <c r="B6" s="16" t="s">
        <v>89</v>
      </c>
      <c r="C6" s="17">
        <v>61720.194181523279</v>
      </c>
      <c r="D6" s="14">
        <f t="shared" ref="D6:D23" si="0">C6/C$23</f>
        <v>9.5842566177616207E-3</v>
      </c>
    </row>
    <row r="7" spans="1:4" ht="16.5" thickTop="1" thickBot="1" x14ac:dyDescent="0.3">
      <c r="A7" s="15">
        <v>3</v>
      </c>
      <c r="B7" s="16" t="s">
        <v>90</v>
      </c>
      <c r="C7" s="17">
        <v>91861.130036528382</v>
      </c>
      <c r="D7" s="14">
        <f t="shared" si="0"/>
        <v>1.4264709551597993E-2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4867.5890895685843</v>
      </c>
      <c r="D9" s="14">
        <f t="shared" si="0"/>
        <v>7.5586643177165999E-4</v>
      </c>
    </row>
    <row r="10" spans="1:4" ht="16.5" thickTop="1" thickBot="1" x14ac:dyDescent="0.3">
      <c r="A10" s="15">
        <v>6</v>
      </c>
      <c r="B10" s="16" t="s">
        <v>93</v>
      </c>
      <c r="C10" s="17">
        <v>102359.05035442469</v>
      </c>
      <c r="D10" s="14">
        <f t="shared" si="0"/>
        <v>1.5894885276314882E-2</v>
      </c>
    </row>
    <row r="11" spans="1:4" ht="16.5" thickTop="1" thickBot="1" x14ac:dyDescent="0.3">
      <c r="A11" s="15">
        <v>7</v>
      </c>
      <c r="B11" s="16" t="s">
        <v>94</v>
      </c>
      <c r="C11" s="17">
        <v>41458.152677830149</v>
      </c>
      <c r="D11" s="14">
        <f t="shared" si="0"/>
        <v>6.4378535977065296E-3</v>
      </c>
    </row>
    <row r="12" spans="1:4" ht="16.5" thickTop="1" thickBot="1" x14ac:dyDescent="0.3">
      <c r="A12" s="15">
        <v>8</v>
      </c>
      <c r="B12" s="16" t="s">
        <v>95</v>
      </c>
      <c r="C12" s="17">
        <v>2239.7174165215715</v>
      </c>
      <c r="D12" s="14">
        <f t="shared" si="0"/>
        <v>3.477958349917013E-4</v>
      </c>
    </row>
    <row r="13" spans="1:4" ht="16.5" thickTop="1" thickBot="1" x14ac:dyDescent="0.3">
      <c r="A13" s="15">
        <v>9</v>
      </c>
      <c r="B13" s="16" t="s">
        <v>96</v>
      </c>
      <c r="C13" s="17">
        <v>4843.8398315003215</v>
      </c>
      <c r="D13" s="14">
        <f t="shared" si="0"/>
        <v>7.5217851427842859E-4</v>
      </c>
    </row>
    <row r="14" spans="1:4" ht="16.5" thickTop="1" thickBot="1" x14ac:dyDescent="0.3">
      <c r="A14" s="15">
        <v>10</v>
      </c>
      <c r="B14" s="16" t="s">
        <v>97</v>
      </c>
      <c r="C14" s="17">
        <v>624672.04976398393</v>
      </c>
      <c r="D14" s="14">
        <f t="shared" si="0"/>
        <v>9.7002566279570601E-2</v>
      </c>
    </row>
    <row r="15" spans="1:4" ht="16.5" thickTop="1" thickBot="1" x14ac:dyDescent="0.3">
      <c r="A15" s="15">
        <v>11</v>
      </c>
      <c r="B15" s="16" t="s">
        <v>98</v>
      </c>
      <c r="C15" s="17">
        <v>30922.21796127683</v>
      </c>
      <c r="D15" s="14">
        <f t="shared" si="0"/>
        <v>4.8017747847584674E-3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282372.98461622524</v>
      </c>
      <c r="D17" s="14">
        <f t="shared" si="0"/>
        <v>4.3848454827048043E-2</v>
      </c>
    </row>
    <row r="18" spans="1:4" ht="16.5" thickTop="1" thickBot="1" x14ac:dyDescent="0.3">
      <c r="A18" s="15">
        <v>14</v>
      </c>
      <c r="B18" s="16" t="s">
        <v>101</v>
      </c>
      <c r="C18" s="17">
        <v>3526309.6292639007</v>
      </c>
      <c r="D18" s="14">
        <f t="shared" si="0"/>
        <v>0.54758506269681573</v>
      </c>
    </row>
    <row r="19" spans="1:4" ht="16.5" thickTop="1" thickBot="1" x14ac:dyDescent="0.3">
      <c r="A19" s="15">
        <v>15</v>
      </c>
      <c r="B19" s="16" t="s">
        <v>102</v>
      </c>
      <c r="C19" s="17">
        <v>53955.30471159087</v>
      </c>
      <c r="D19" s="14">
        <f t="shared" si="0"/>
        <v>8.3784811940889273E-3</v>
      </c>
    </row>
    <row r="20" spans="1:4" ht="16.5" thickTop="1" thickBot="1" x14ac:dyDescent="0.3">
      <c r="A20" s="15">
        <v>16</v>
      </c>
      <c r="B20" s="16" t="s">
        <v>103</v>
      </c>
      <c r="C20" s="17">
        <v>837816.9458600455</v>
      </c>
      <c r="D20" s="14">
        <f t="shared" si="0"/>
        <v>0.13010089670514693</v>
      </c>
    </row>
    <row r="21" spans="1:4" ht="16.5" thickTop="1" thickBot="1" x14ac:dyDescent="0.3">
      <c r="A21" s="15">
        <v>17</v>
      </c>
      <c r="B21" s="16" t="s">
        <v>104</v>
      </c>
      <c r="C21" s="17">
        <v>329845.38852988288</v>
      </c>
      <c r="D21" s="14">
        <f t="shared" si="0"/>
        <v>5.1220234961640243E-2</v>
      </c>
    </row>
    <row r="22" spans="1:4" ht="16.5" thickTop="1" thickBot="1" x14ac:dyDescent="0.3">
      <c r="A22" s="15">
        <v>18</v>
      </c>
      <c r="B22" s="16" t="s">
        <v>105</v>
      </c>
      <c r="C22" s="17">
        <v>393778.63881545467</v>
      </c>
      <c r="D22" s="14">
        <f t="shared" si="0"/>
        <v>6.1148147296821075E-2</v>
      </c>
    </row>
    <row r="23" spans="1:4" ht="16.5" thickTop="1" thickBot="1" x14ac:dyDescent="0.3">
      <c r="A23" s="31"/>
      <c r="B23" s="18" t="s">
        <v>106</v>
      </c>
      <c r="C23" s="19">
        <f>SUM(C5:C22)</f>
        <v>6439747.6656815428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49344.695090606081</v>
      </c>
      <c r="D5" s="14">
        <f>C5/C$23</f>
        <v>5.0363642519625782E-3</v>
      </c>
    </row>
    <row r="6" spans="1:4" ht="16.5" thickTop="1" thickBot="1" x14ac:dyDescent="0.3">
      <c r="A6" s="15">
        <v>2</v>
      </c>
      <c r="B6" s="16" t="s">
        <v>89</v>
      </c>
      <c r="C6" s="17">
        <v>35489.876355659086</v>
      </c>
      <c r="D6" s="14">
        <f t="shared" ref="D6:D23" si="0">C6/C$23</f>
        <v>3.6222727540622837E-3</v>
      </c>
    </row>
    <row r="7" spans="1:4" ht="16.5" thickTop="1" thickBot="1" x14ac:dyDescent="0.3">
      <c r="A7" s="15">
        <v>3</v>
      </c>
      <c r="B7" s="16" t="s">
        <v>90</v>
      </c>
      <c r="C7" s="17">
        <v>289135.28903773596</v>
      </c>
      <c r="D7" s="14">
        <f t="shared" si="0"/>
        <v>2.9510581249244376E-2</v>
      </c>
    </row>
    <row r="8" spans="1:4" ht="16.5" thickTop="1" thickBot="1" x14ac:dyDescent="0.3">
      <c r="A8" s="15">
        <v>4</v>
      </c>
      <c r="B8" s="16" t="s">
        <v>91</v>
      </c>
      <c r="C8" s="17">
        <v>85535.176155057561</v>
      </c>
      <c r="D8" s="14">
        <f t="shared" si="0"/>
        <v>8.7301441964865653E-3</v>
      </c>
    </row>
    <row r="9" spans="1:4" ht="16.5" thickTop="1" thickBot="1" x14ac:dyDescent="0.3">
      <c r="A9" s="15">
        <v>5</v>
      </c>
      <c r="B9" s="16" t="s">
        <v>92</v>
      </c>
      <c r="C9" s="17">
        <v>229897.71324680303</v>
      </c>
      <c r="D9" s="14">
        <f t="shared" si="0"/>
        <v>2.3464500540090801E-2</v>
      </c>
    </row>
    <row r="10" spans="1:4" ht="16.5" thickTop="1" thickBot="1" x14ac:dyDescent="0.3">
      <c r="A10" s="15">
        <v>6</v>
      </c>
      <c r="B10" s="16" t="s">
        <v>93</v>
      </c>
      <c r="C10" s="17">
        <v>177069.88855434777</v>
      </c>
      <c r="D10" s="14">
        <f t="shared" si="0"/>
        <v>1.8072630810193974E-2</v>
      </c>
    </row>
    <row r="11" spans="1:4" ht="16.5" thickTop="1" thickBot="1" x14ac:dyDescent="0.3">
      <c r="A11" s="15">
        <v>7</v>
      </c>
      <c r="B11" s="16" t="s">
        <v>94</v>
      </c>
      <c r="C11" s="17">
        <v>6733.904963879043</v>
      </c>
      <c r="D11" s="14">
        <f t="shared" si="0"/>
        <v>6.8729573004596735E-4</v>
      </c>
    </row>
    <row r="12" spans="1:4" ht="16.5" thickTop="1" thickBot="1" x14ac:dyDescent="0.3">
      <c r="A12" s="15">
        <v>8</v>
      </c>
      <c r="B12" s="16" t="s">
        <v>95</v>
      </c>
      <c r="C12" s="17">
        <v>18543.689807320523</v>
      </c>
      <c r="D12" s="14">
        <f t="shared" si="0"/>
        <v>1.8926609288715903E-3</v>
      </c>
    </row>
    <row r="13" spans="1:4" ht="16.5" thickTop="1" thickBot="1" x14ac:dyDescent="0.3">
      <c r="A13" s="15">
        <v>9</v>
      </c>
      <c r="B13" s="16" t="s">
        <v>96</v>
      </c>
      <c r="C13" s="17">
        <v>22966.633053938793</v>
      </c>
      <c r="D13" s="14">
        <f t="shared" si="0"/>
        <v>2.344088447368269E-3</v>
      </c>
    </row>
    <row r="14" spans="1:4" ht="16.5" thickTop="1" thickBot="1" x14ac:dyDescent="0.3">
      <c r="A14" s="15">
        <v>10</v>
      </c>
      <c r="B14" s="16" t="s">
        <v>97</v>
      </c>
      <c r="C14" s="17">
        <v>963405.53967555752</v>
      </c>
      <c r="D14" s="14">
        <f t="shared" si="0"/>
        <v>9.8329946334766105E-2</v>
      </c>
    </row>
    <row r="15" spans="1:4" ht="16.5" thickTop="1" thickBot="1" x14ac:dyDescent="0.3">
      <c r="A15" s="15">
        <v>11</v>
      </c>
      <c r="B15" s="16" t="s">
        <v>98</v>
      </c>
      <c r="C15" s="17">
        <v>32951.41057146222</v>
      </c>
      <c r="D15" s="14">
        <f t="shared" si="0"/>
        <v>3.3631843493840451E-3</v>
      </c>
    </row>
    <row r="16" spans="1:4" ht="16.5" thickTop="1" thickBot="1" x14ac:dyDescent="0.3">
      <c r="A16" s="15">
        <v>12</v>
      </c>
      <c r="B16" s="16" t="s">
        <v>99</v>
      </c>
      <c r="C16" s="17">
        <v>182378.88973042995</v>
      </c>
      <c r="D16" s="14">
        <f t="shared" si="0"/>
        <v>1.8614493794406387E-2</v>
      </c>
    </row>
    <row r="17" spans="1:4" ht="16.5" thickTop="1" thickBot="1" x14ac:dyDescent="0.3">
      <c r="A17" s="15">
        <v>13</v>
      </c>
      <c r="B17" s="16" t="s">
        <v>100</v>
      </c>
      <c r="C17" s="17">
        <v>371521.1690219022</v>
      </c>
      <c r="D17" s="14">
        <f t="shared" si="0"/>
        <v>3.7919292663041823E-2</v>
      </c>
    </row>
    <row r="18" spans="1:4" ht="16.5" thickTop="1" thickBot="1" x14ac:dyDescent="0.3">
      <c r="A18" s="15">
        <v>14</v>
      </c>
      <c r="B18" s="16" t="s">
        <v>101</v>
      </c>
      <c r="C18" s="17">
        <v>3576249.430426443</v>
      </c>
      <c r="D18" s="14">
        <f t="shared" si="0"/>
        <v>0.36500974936473241</v>
      </c>
    </row>
    <row r="19" spans="1:4" ht="16.5" thickTop="1" thickBot="1" x14ac:dyDescent="0.3">
      <c r="A19" s="15">
        <v>15</v>
      </c>
      <c r="B19" s="16" t="s">
        <v>102</v>
      </c>
      <c r="C19" s="17">
        <v>18097.745401095577</v>
      </c>
      <c r="D19" s="14">
        <f t="shared" si="0"/>
        <v>1.8471456315990054E-3</v>
      </c>
    </row>
    <row r="20" spans="1:4" ht="16.5" thickTop="1" thickBot="1" x14ac:dyDescent="0.3">
      <c r="A20" s="15">
        <v>16</v>
      </c>
      <c r="B20" s="16" t="s">
        <v>103</v>
      </c>
      <c r="C20" s="17">
        <v>1315757.5627878748</v>
      </c>
      <c r="D20" s="14">
        <f t="shared" si="0"/>
        <v>0.13429274091787416</v>
      </c>
    </row>
    <row r="21" spans="1:4" ht="16.5" thickTop="1" thickBot="1" x14ac:dyDescent="0.3">
      <c r="A21" s="15">
        <v>17</v>
      </c>
      <c r="B21" s="16" t="s">
        <v>104</v>
      </c>
      <c r="C21" s="17">
        <v>951557.18936087203</v>
      </c>
      <c r="D21" s="14">
        <f t="shared" si="0"/>
        <v>9.7120644952722074E-2</v>
      </c>
    </row>
    <row r="22" spans="1:4" ht="16.5" thickTop="1" thickBot="1" x14ac:dyDescent="0.3">
      <c r="A22" s="15">
        <v>18</v>
      </c>
      <c r="B22" s="16" t="s">
        <v>105</v>
      </c>
      <c r="C22" s="17">
        <v>1471046.1399142125</v>
      </c>
      <c r="D22" s="14">
        <f t="shared" si="0"/>
        <v>0.1501422630831476</v>
      </c>
    </row>
    <row r="23" spans="1:4" ht="16.5" thickTop="1" thickBot="1" x14ac:dyDescent="0.3">
      <c r="A23" s="31"/>
      <c r="B23" s="18" t="s">
        <v>106</v>
      </c>
      <c r="C23" s="19">
        <f>SUM(C5:C22)</f>
        <v>9797681.9431551974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221832.9305104143</v>
      </c>
      <c r="D5" s="14">
        <f>C5/C$23</f>
        <v>1.5544150860696529E-2</v>
      </c>
    </row>
    <row r="6" spans="1:4" ht="16.5" thickTop="1" thickBot="1" x14ac:dyDescent="0.3">
      <c r="A6" s="15">
        <v>2</v>
      </c>
      <c r="B6" s="16" t="s">
        <v>89</v>
      </c>
      <c r="C6" s="17">
        <v>1131549.6867965129</v>
      </c>
      <c r="D6" s="14">
        <f t="shared" ref="D6:D23" si="0">C6/C$23</f>
        <v>7.9289305683644479E-2</v>
      </c>
    </row>
    <row r="7" spans="1:4" ht="16.5" thickTop="1" thickBot="1" x14ac:dyDescent="0.3">
      <c r="A7" s="15">
        <v>3</v>
      </c>
      <c r="B7" s="16" t="s">
        <v>90</v>
      </c>
      <c r="C7" s="17">
        <v>539207.67926313367</v>
      </c>
      <c r="D7" s="14">
        <f t="shared" si="0"/>
        <v>3.7783053636027825E-2</v>
      </c>
    </row>
    <row r="8" spans="1:4" ht="16.5" thickTop="1" thickBot="1" x14ac:dyDescent="0.3">
      <c r="A8" s="15">
        <v>4</v>
      </c>
      <c r="B8" s="16" t="s">
        <v>91</v>
      </c>
      <c r="C8" s="17">
        <v>26923.491735501597</v>
      </c>
      <c r="D8" s="14">
        <f t="shared" si="0"/>
        <v>1.886567590620662E-3</v>
      </c>
    </row>
    <row r="9" spans="1:4" ht="16.5" thickTop="1" thickBot="1" x14ac:dyDescent="0.3">
      <c r="A9" s="15">
        <v>5</v>
      </c>
      <c r="B9" s="16" t="s">
        <v>92</v>
      </c>
      <c r="C9" s="17">
        <v>112741.05694596386</v>
      </c>
      <c r="D9" s="14">
        <f t="shared" si="0"/>
        <v>7.8999271809203648E-3</v>
      </c>
    </row>
    <row r="10" spans="1:4" ht="16.5" thickTop="1" thickBot="1" x14ac:dyDescent="0.3">
      <c r="A10" s="15">
        <v>6</v>
      </c>
      <c r="B10" s="16" t="s">
        <v>93</v>
      </c>
      <c r="C10" s="17">
        <v>683079.30932143226</v>
      </c>
      <c r="D10" s="14">
        <f t="shared" si="0"/>
        <v>4.7864344619539062E-2</v>
      </c>
    </row>
    <row r="11" spans="1:4" ht="16.5" thickTop="1" thickBot="1" x14ac:dyDescent="0.3">
      <c r="A11" s="15">
        <v>7</v>
      </c>
      <c r="B11" s="16" t="s">
        <v>94</v>
      </c>
      <c r="C11" s="17">
        <v>134186.33406600257</v>
      </c>
      <c r="D11" s="14">
        <f t="shared" si="0"/>
        <v>9.4026284346806852E-3</v>
      </c>
    </row>
    <row r="12" spans="1:4" ht="16.5" thickTop="1" thickBot="1" x14ac:dyDescent="0.3">
      <c r="A12" s="15">
        <v>8</v>
      </c>
      <c r="B12" s="16" t="s">
        <v>95</v>
      </c>
      <c r="C12" s="17">
        <v>18374.547148136506</v>
      </c>
      <c r="D12" s="14">
        <f t="shared" si="0"/>
        <v>1.2875308107341903E-3</v>
      </c>
    </row>
    <row r="13" spans="1:4" ht="16.5" thickTop="1" thickBot="1" x14ac:dyDescent="0.3">
      <c r="A13" s="15">
        <v>9</v>
      </c>
      <c r="B13" s="16" t="s">
        <v>96</v>
      </c>
      <c r="C13" s="17">
        <v>53324.416558702324</v>
      </c>
      <c r="D13" s="14">
        <f t="shared" si="0"/>
        <v>3.736518169957547E-3</v>
      </c>
    </row>
    <row r="14" spans="1:4" ht="16.5" thickTop="1" thickBot="1" x14ac:dyDescent="0.3">
      <c r="A14" s="15">
        <v>10</v>
      </c>
      <c r="B14" s="16" t="s">
        <v>97</v>
      </c>
      <c r="C14" s="17">
        <v>1134472.0552951735</v>
      </c>
      <c r="D14" s="14">
        <f t="shared" si="0"/>
        <v>7.9494080225950753E-2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1497854.1875790039</v>
      </c>
      <c r="D16" s="14">
        <f t="shared" si="0"/>
        <v>0.10495678619708368</v>
      </c>
    </row>
    <row r="17" spans="1:4" ht="16.5" thickTop="1" thickBot="1" x14ac:dyDescent="0.3">
      <c r="A17" s="15">
        <v>13</v>
      </c>
      <c r="B17" s="16" t="s">
        <v>100</v>
      </c>
      <c r="C17" s="17">
        <v>544332.61294886877</v>
      </c>
      <c r="D17" s="14">
        <f t="shared" si="0"/>
        <v>3.8142165072633911E-2</v>
      </c>
    </row>
    <row r="18" spans="1:4" ht="16.5" thickTop="1" thickBot="1" x14ac:dyDescent="0.3">
      <c r="A18" s="15">
        <v>14</v>
      </c>
      <c r="B18" s="16" t="s">
        <v>101</v>
      </c>
      <c r="C18" s="17">
        <v>4001993.0040287133</v>
      </c>
      <c r="D18" s="14">
        <f t="shared" si="0"/>
        <v>0.28042537622769215</v>
      </c>
    </row>
    <row r="19" spans="1:4" ht="16.5" thickTop="1" thickBot="1" x14ac:dyDescent="0.3">
      <c r="A19" s="15">
        <v>15</v>
      </c>
      <c r="B19" s="16" t="s">
        <v>102</v>
      </c>
      <c r="C19" s="17">
        <v>99562.343927499402</v>
      </c>
      <c r="D19" s="14">
        <f t="shared" si="0"/>
        <v>6.9764759023500733E-3</v>
      </c>
    </row>
    <row r="20" spans="1:4" ht="16.5" thickTop="1" thickBot="1" x14ac:dyDescent="0.3">
      <c r="A20" s="15">
        <v>16</v>
      </c>
      <c r="B20" s="16" t="s">
        <v>103</v>
      </c>
      <c r="C20" s="17">
        <v>1229405.1131950582</v>
      </c>
      <c r="D20" s="14">
        <f t="shared" si="0"/>
        <v>8.6146175432319436E-2</v>
      </c>
    </row>
    <row r="21" spans="1:4" ht="16.5" thickTop="1" thickBot="1" x14ac:dyDescent="0.3">
      <c r="A21" s="15">
        <v>17</v>
      </c>
      <c r="B21" s="16" t="s">
        <v>104</v>
      </c>
      <c r="C21" s="17">
        <v>1350391.4773075443</v>
      </c>
      <c r="D21" s="14">
        <f t="shared" si="0"/>
        <v>9.4623863084574281E-2</v>
      </c>
    </row>
    <row r="22" spans="1:4" ht="16.5" thickTop="1" thickBot="1" x14ac:dyDescent="0.3">
      <c r="A22" s="15">
        <v>18</v>
      </c>
      <c r="B22" s="16" t="s">
        <v>105</v>
      </c>
      <c r="C22" s="17">
        <v>1491921.1657869024</v>
      </c>
      <c r="D22" s="14">
        <f t="shared" si="0"/>
        <v>0.10454105087057454</v>
      </c>
    </row>
    <row r="23" spans="1:4" ht="16.5" thickTop="1" thickBot="1" x14ac:dyDescent="0.3">
      <c r="A23" s="31"/>
      <c r="B23" s="18" t="s">
        <v>106</v>
      </c>
      <c r="C23" s="19">
        <f>SUM(C5:C22)</f>
        <v>14271151.412414562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17351743.126825411</v>
      </c>
      <c r="D5" s="14">
        <f>C5/C$23</f>
        <v>2.2172023071945164E-2</v>
      </c>
    </row>
    <row r="6" spans="1:4" ht="16.5" thickTop="1" thickBot="1" x14ac:dyDescent="0.3">
      <c r="A6" s="15">
        <v>2</v>
      </c>
      <c r="B6" s="16" t="s">
        <v>89</v>
      </c>
      <c r="C6" s="17">
        <v>122419838.32746892</v>
      </c>
      <c r="D6" s="14">
        <f t="shared" ref="D6:D23" si="0">C6/C$23</f>
        <v>0.1564278274534964</v>
      </c>
    </row>
    <row r="7" spans="1:4" ht="16.5" thickTop="1" thickBot="1" x14ac:dyDescent="0.3">
      <c r="A7" s="15">
        <v>3</v>
      </c>
      <c r="B7" s="16" t="s">
        <v>90</v>
      </c>
      <c r="C7" s="17">
        <v>5656958.4266331661</v>
      </c>
      <c r="D7" s="14">
        <f t="shared" si="0"/>
        <v>7.2284502966413226E-3</v>
      </c>
    </row>
    <row r="8" spans="1:4" ht="16.5" thickTop="1" thickBot="1" x14ac:dyDescent="0.3">
      <c r="A8" s="15">
        <v>4</v>
      </c>
      <c r="B8" s="16" t="s">
        <v>91</v>
      </c>
      <c r="C8" s="17">
        <v>566468.63134638197</v>
      </c>
      <c r="D8" s="14">
        <f t="shared" si="0"/>
        <v>7.2383249751594553E-4</v>
      </c>
    </row>
    <row r="9" spans="1:4" ht="16.5" thickTop="1" thickBot="1" x14ac:dyDescent="0.3">
      <c r="A9" s="15">
        <v>5</v>
      </c>
      <c r="B9" s="16" t="s">
        <v>92</v>
      </c>
      <c r="C9" s="17">
        <v>1565750.3137083882</v>
      </c>
      <c r="D9" s="14">
        <f t="shared" si="0"/>
        <v>2.0007126561698472E-3</v>
      </c>
    </row>
    <row r="10" spans="1:4" ht="16.5" thickTop="1" thickBot="1" x14ac:dyDescent="0.3">
      <c r="A10" s="15">
        <v>6</v>
      </c>
      <c r="B10" s="16" t="s">
        <v>93</v>
      </c>
      <c r="C10" s="17">
        <v>34931490.679552071</v>
      </c>
      <c r="D10" s="14">
        <f t="shared" si="0"/>
        <v>4.4635389748658924E-2</v>
      </c>
    </row>
    <row r="11" spans="1:4" ht="16.5" thickTop="1" thickBot="1" x14ac:dyDescent="0.3">
      <c r="A11" s="15">
        <v>7</v>
      </c>
      <c r="B11" s="16" t="s">
        <v>94</v>
      </c>
      <c r="C11" s="17">
        <v>22730500.527714442</v>
      </c>
      <c r="D11" s="14">
        <f t="shared" si="0"/>
        <v>2.9044988647751624E-2</v>
      </c>
    </row>
    <row r="12" spans="1:4" ht="16.5" thickTop="1" thickBot="1" x14ac:dyDescent="0.3">
      <c r="A12" s="15">
        <v>8</v>
      </c>
      <c r="B12" s="16" t="s">
        <v>95</v>
      </c>
      <c r="C12" s="17">
        <v>7732944.1216037311</v>
      </c>
      <c r="D12" s="14">
        <f t="shared" si="0"/>
        <v>9.8811407145138631E-3</v>
      </c>
    </row>
    <row r="13" spans="1:4" ht="16.5" thickTop="1" thickBot="1" x14ac:dyDescent="0.3">
      <c r="A13" s="15">
        <v>9</v>
      </c>
      <c r="B13" s="16" t="s">
        <v>96</v>
      </c>
      <c r="C13" s="17">
        <v>9296784.2659369092</v>
      </c>
      <c r="D13" s="14">
        <f t="shared" si="0"/>
        <v>1.1879412560031494E-2</v>
      </c>
    </row>
    <row r="14" spans="1:4" ht="16.5" thickTop="1" thickBot="1" x14ac:dyDescent="0.3">
      <c r="A14" s="15">
        <v>10</v>
      </c>
      <c r="B14" s="16" t="s">
        <v>97</v>
      </c>
      <c r="C14" s="17">
        <v>103170714.87698421</v>
      </c>
      <c r="D14" s="14">
        <f t="shared" si="0"/>
        <v>0.13183133555412888</v>
      </c>
    </row>
    <row r="15" spans="1:4" ht="16.5" thickTop="1" thickBot="1" x14ac:dyDescent="0.3">
      <c r="A15" s="15">
        <v>11</v>
      </c>
      <c r="B15" s="16" t="s">
        <v>98</v>
      </c>
      <c r="C15" s="17">
        <v>630275.08504935121</v>
      </c>
      <c r="D15" s="14">
        <f t="shared" si="0"/>
        <v>8.0536425794490863E-4</v>
      </c>
    </row>
    <row r="16" spans="1:4" ht="16.5" thickTop="1" thickBot="1" x14ac:dyDescent="0.3">
      <c r="A16" s="15">
        <v>12</v>
      </c>
      <c r="B16" s="16" t="s">
        <v>99</v>
      </c>
      <c r="C16" s="17">
        <v>112455218.70328191</v>
      </c>
      <c r="D16" s="14">
        <f t="shared" si="0"/>
        <v>0.14369505619266151</v>
      </c>
    </row>
    <row r="17" spans="1:4" ht="16.5" thickTop="1" thickBot="1" x14ac:dyDescent="0.3">
      <c r="A17" s="15">
        <v>13</v>
      </c>
      <c r="B17" s="16" t="s">
        <v>100</v>
      </c>
      <c r="C17" s="17">
        <v>14246783.040177442</v>
      </c>
      <c r="D17" s="14">
        <f t="shared" si="0"/>
        <v>1.8204511210142788E-2</v>
      </c>
    </row>
    <row r="18" spans="1:4" ht="16.5" thickTop="1" thickBot="1" x14ac:dyDescent="0.3">
      <c r="A18" s="15">
        <v>14</v>
      </c>
      <c r="B18" s="16" t="s">
        <v>101</v>
      </c>
      <c r="C18" s="17">
        <v>47588531.308439828</v>
      </c>
      <c r="D18" s="14">
        <f t="shared" si="0"/>
        <v>6.080853124776258E-2</v>
      </c>
    </row>
    <row r="19" spans="1:4" ht="16.5" thickTop="1" thickBot="1" x14ac:dyDescent="0.3">
      <c r="A19" s="15">
        <v>15</v>
      </c>
      <c r="B19" s="16" t="s">
        <v>102</v>
      </c>
      <c r="C19" s="17">
        <v>7013704.8252155809</v>
      </c>
      <c r="D19" s="14">
        <f t="shared" si="0"/>
        <v>8.9620981631569341E-3</v>
      </c>
    </row>
    <row r="20" spans="1:4" ht="16.5" thickTop="1" thickBot="1" x14ac:dyDescent="0.3">
      <c r="A20" s="15">
        <v>16</v>
      </c>
      <c r="B20" s="16" t="s">
        <v>103</v>
      </c>
      <c r="C20" s="17">
        <v>16927623.620202072</v>
      </c>
      <c r="D20" s="14">
        <f t="shared" si="0"/>
        <v>2.1630084004648983E-2</v>
      </c>
    </row>
    <row r="21" spans="1:4" ht="16.5" thickTop="1" thickBot="1" x14ac:dyDescent="0.3">
      <c r="A21" s="15">
        <v>17</v>
      </c>
      <c r="B21" s="16" t="s">
        <v>104</v>
      </c>
      <c r="C21" s="17">
        <v>203515435.03557044</v>
      </c>
      <c r="D21" s="14">
        <f t="shared" si="0"/>
        <v>0.26005162064263349</v>
      </c>
    </row>
    <row r="22" spans="1:4" ht="16.5" thickTop="1" thickBot="1" x14ac:dyDescent="0.3">
      <c r="A22" s="15">
        <v>18</v>
      </c>
      <c r="B22" s="16" t="s">
        <v>105</v>
      </c>
      <c r="C22" s="17">
        <v>54795530.899127863</v>
      </c>
      <c r="D22" s="14">
        <f t="shared" si="0"/>
        <v>7.0017621080195436E-2</v>
      </c>
    </row>
    <row r="23" spans="1:4" ht="16.5" thickTop="1" thickBot="1" x14ac:dyDescent="0.3">
      <c r="A23" s="31"/>
      <c r="B23" s="18" t="s">
        <v>106</v>
      </c>
      <c r="C23" s="19">
        <f>SUM(C5:C22)</f>
        <v>782596295.81483805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173</v>
      </c>
      <c r="B3" s="54"/>
      <c r="C3" s="54"/>
      <c r="D3" s="55"/>
    </row>
    <row r="4" spans="1:4" ht="15.75" thickBot="1" x14ac:dyDescent="0.3">
      <c r="A4" s="36" t="s">
        <v>3</v>
      </c>
      <c r="B4" s="36" t="s">
        <v>85</v>
      </c>
      <c r="C4" s="36" t="s">
        <v>86</v>
      </c>
      <c r="D4" s="37" t="s">
        <v>87</v>
      </c>
    </row>
    <row r="5" spans="1:4" ht="15.75" thickBot="1" x14ac:dyDescent="0.3">
      <c r="A5" s="11">
        <v>1</v>
      </c>
      <c r="B5" s="12" t="s">
        <v>88</v>
      </c>
      <c r="C5" s="13">
        <v>8322.3455176905081</v>
      </c>
      <c r="D5" s="14">
        <f>C5/C$23</f>
        <v>6.7653370557041459E-4</v>
      </c>
    </row>
    <row r="6" spans="1:4" ht="16.5" thickTop="1" thickBot="1" x14ac:dyDescent="0.3">
      <c r="A6" s="15">
        <v>2</v>
      </c>
      <c r="B6" s="16" t="s">
        <v>89</v>
      </c>
      <c r="C6" s="17">
        <v>429467.12744963955</v>
      </c>
      <c r="D6" s="14">
        <f t="shared" ref="D6:D23" si="0">C6/C$23</f>
        <v>3.4911911135698068E-2</v>
      </c>
    </row>
    <row r="7" spans="1:4" ht="16.5" thickTop="1" thickBot="1" x14ac:dyDescent="0.3">
      <c r="A7" s="15">
        <v>3</v>
      </c>
      <c r="B7" s="16" t="s">
        <v>90</v>
      </c>
      <c r="C7" s="17">
        <v>552049.06338290055</v>
      </c>
      <c r="D7" s="14">
        <f t="shared" si="0"/>
        <v>4.4876747512250958E-2</v>
      </c>
    </row>
    <row r="8" spans="1:4" ht="16.5" thickTop="1" thickBot="1" x14ac:dyDescent="0.3">
      <c r="A8" s="15">
        <v>4</v>
      </c>
      <c r="B8" s="16" t="s">
        <v>91</v>
      </c>
      <c r="C8" s="17">
        <v>51265.922941362194</v>
      </c>
      <c r="D8" s="14">
        <f t="shared" si="0"/>
        <v>4.1674699450151929E-3</v>
      </c>
    </row>
    <row r="9" spans="1:4" ht="16.5" thickTop="1" thickBot="1" x14ac:dyDescent="0.3">
      <c r="A9" s="15">
        <v>5</v>
      </c>
      <c r="B9" s="16" t="s">
        <v>92</v>
      </c>
      <c r="C9" s="17">
        <v>101608.24966826481</v>
      </c>
      <c r="D9" s="14">
        <f t="shared" si="0"/>
        <v>8.2598596175169521E-3</v>
      </c>
    </row>
    <row r="10" spans="1:4" ht="16.5" thickTop="1" thickBot="1" x14ac:dyDescent="0.3">
      <c r="A10" s="15">
        <v>6</v>
      </c>
      <c r="B10" s="16" t="s">
        <v>93</v>
      </c>
      <c r="C10" s="17">
        <v>220396.28001502092</v>
      </c>
      <c r="D10" s="14">
        <f t="shared" si="0"/>
        <v>1.7916284741548959E-2</v>
      </c>
    </row>
    <row r="11" spans="1:4" ht="16.5" thickTop="1" thickBot="1" x14ac:dyDescent="0.3">
      <c r="A11" s="15">
        <v>7</v>
      </c>
      <c r="B11" s="16" t="s">
        <v>94</v>
      </c>
      <c r="C11" s="17">
        <v>63043.921843407843</v>
      </c>
      <c r="D11" s="14">
        <f t="shared" si="0"/>
        <v>5.1249179654641727E-3</v>
      </c>
    </row>
    <row r="12" spans="1:4" ht="16.5" thickTop="1" thickBot="1" x14ac:dyDescent="0.3">
      <c r="A12" s="15">
        <v>8</v>
      </c>
      <c r="B12" s="16" t="s">
        <v>95</v>
      </c>
      <c r="C12" s="17">
        <v>5634.7151526704265</v>
      </c>
      <c r="D12" s="14">
        <f t="shared" si="0"/>
        <v>4.5805292678208318E-4</v>
      </c>
    </row>
    <row r="13" spans="1:4" ht="16.5" thickTop="1" thickBot="1" x14ac:dyDescent="0.3">
      <c r="A13" s="15">
        <v>9</v>
      </c>
      <c r="B13" s="16" t="s">
        <v>96</v>
      </c>
      <c r="C13" s="17">
        <v>43375.241575884822</v>
      </c>
      <c r="D13" s="14">
        <f t="shared" si="0"/>
        <v>3.5260267494263563E-3</v>
      </c>
    </row>
    <row r="14" spans="1:4" ht="16.5" thickTop="1" thickBot="1" x14ac:dyDescent="0.3">
      <c r="A14" s="15">
        <v>10</v>
      </c>
      <c r="B14" s="16" t="s">
        <v>97</v>
      </c>
      <c r="C14" s="17">
        <v>997448.4773631884</v>
      </c>
      <c r="D14" s="14">
        <f t="shared" si="0"/>
        <v>8.108381382047547E-2</v>
      </c>
    </row>
    <row r="15" spans="1:4" ht="16.5" thickTop="1" thickBot="1" x14ac:dyDescent="0.3">
      <c r="A15" s="15">
        <v>11</v>
      </c>
      <c r="B15" s="16" t="s">
        <v>98</v>
      </c>
      <c r="C15" s="17">
        <v>21933.186128603393</v>
      </c>
      <c r="D15" s="14">
        <f t="shared" si="0"/>
        <v>1.7829756833584863E-3</v>
      </c>
    </row>
    <row r="16" spans="1:4" ht="16.5" thickTop="1" thickBot="1" x14ac:dyDescent="0.3">
      <c r="A16" s="15">
        <v>12</v>
      </c>
      <c r="B16" s="16" t="s">
        <v>99</v>
      </c>
      <c r="C16" s="17">
        <v>1330.3681189429315</v>
      </c>
      <c r="D16" s="14">
        <f t="shared" si="0"/>
        <v>1.0814726105375264E-4</v>
      </c>
    </row>
    <row r="17" spans="1:4" ht="16.5" thickTop="1" thickBot="1" x14ac:dyDescent="0.3">
      <c r="A17" s="15">
        <v>13</v>
      </c>
      <c r="B17" s="16" t="s">
        <v>100</v>
      </c>
      <c r="C17" s="17">
        <v>623815.1890878058</v>
      </c>
      <c r="D17" s="14">
        <f t="shared" si="0"/>
        <v>5.0710704159973176E-2</v>
      </c>
    </row>
    <row r="18" spans="1:4" ht="16.5" thickTop="1" thickBot="1" x14ac:dyDescent="0.3">
      <c r="A18" s="15">
        <v>14</v>
      </c>
      <c r="B18" s="16" t="s">
        <v>101</v>
      </c>
      <c r="C18" s="17">
        <v>5722533.4120205138</v>
      </c>
      <c r="D18" s="14">
        <f t="shared" si="0"/>
        <v>0.46519178112171233</v>
      </c>
    </row>
    <row r="19" spans="1:4" ht="16.5" thickTop="1" thickBot="1" x14ac:dyDescent="0.3">
      <c r="A19" s="15">
        <v>15</v>
      </c>
      <c r="B19" s="16" t="s">
        <v>102</v>
      </c>
      <c r="C19" s="17">
        <v>120428.8353561352</v>
      </c>
      <c r="D19" s="14">
        <f t="shared" si="0"/>
        <v>9.7898081818195148E-3</v>
      </c>
    </row>
    <row r="20" spans="1:4" ht="16.5" thickTop="1" thickBot="1" x14ac:dyDescent="0.3">
      <c r="A20" s="15">
        <v>16</v>
      </c>
      <c r="B20" s="16" t="s">
        <v>103</v>
      </c>
      <c r="C20" s="17">
        <v>1525262.7719661053</v>
      </c>
      <c r="D20" s="14">
        <f t="shared" si="0"/>
        <v>0.12399048716415065</v>
      </c>
    </row>
    <row r="21" spans="1:4" ht="16.5" thickTop="1" thickBot="1" x14ac:dyDescent="0.3">
      <c r="A21" s="15">
        <v>17</v>
      </c>
      <c r="B21" s="16" t="s">
        <v>104</v>
      </c>
      <c r="C21" s="17">
        <v>630927.68862314359</v>
      </c>
      <c r="D21" s="14">
        <f t="shared" si="0"/>
        <v>5.1288887997243758E-2</v>
      </c>
    </row>
    <row r="22" spans="1:4" ht="16.5" thickTop="1" thickBot="1" x14ac:dyDescent="0.3">
      <c r="A22" s="15">
        <v>18</v>
      </c>
      <c r="B22" s="16" t="s">
        <v>105</v>
      </c>
      <c r="C22" s="17">
        <v>1182607.1524998203</v>
      </c>
      <c r="D22" s="14">
        <f t="shared" si="0"/>
        <v>9.6135590310939684E-2</v>
      </c>
    </row>
    <row r="23" spans="1:4" ht="16.5" thickTop="1" thickBot="1" x14ac:dyDescent="0.3">
      <c r="A23" s="32"/>
      <c r="B23" s="33" t="s">
        <v>106</v>
      </c>
      <c r="C23" s="34">
        <f>SUM(C5:C22)</f>
        <v>12301449.948711101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338087.42524617066</v>
      </c>
      <c r="D5" s="14">
        <f>C5/C$23</f>
        <v>1.3742233053503592E-2</v>
      </c>
    </row>
    <row r="6" spans="1:4" ht="16.5" thickTop="1" thickBot="1" x14ac:dyDescent="0.3">
      <c r="A6" s="15">
        <v>2</v>
      </c>
      <c r="B6" s="16" t="s">
        <v>89</v>
      </c>
      <c r="C6" s="17">
        <v>1057035.3410705316</v>
      </c>
      <c r="D6" s="14">
        <f t="shared" ref="D6:D23" si="0">C6/C$23</f>
        <v>4.2965295122124422E-2</v>
      </c>
    </row>
    <row r="7" spans="1:4" ht="16.5" thickTop="1" thickBot="1" x14ac:dyDescent="0.3">
      <c r="A7" s="15">
        <v>3</v>
      </c>
      <c r="B7" s="16" t="s">
        <v>90</v>
      </c>
      <c r="C7" s="17">
        <v>473041.48445685423</v>
      </c>
      <c r="D7" s="14">
        <f t="shared" si="0"/>
        <v>1.9227708095466995E-2</v>
      </c>
    </row>
    <row r="8" spans="1:4" ht="16.5" thickTop="1" thickBot="1" x14ac:dyDescent="0.3">
      <c r="A8" s="15">
        <v>4</v>
      </c>
      <c r="B8" s="16" t="s">
        <v>91</v>
      </c>
      <c r="C8" s="17">
        <v>59841.210478740963</v>
      </c>
      <c r="D8" s="14">
        <f t="shared" si="0"/>
        <v>2.4323645282099526E-3</v>
      </c>
    </row>
    <row r="9" spans="1:4" ht="16.5" thickTop="1" thickBot="1" x14ac:dyDescent="0.3">
      <c r="A9" s="15">
        <v>5</v>
      </c>
      <c r="B9" s="16" t="s">
        <v>92</v>
      </c>
      <c r="C9" s="17">
        <v>180166.54778451019</v>
      </c>
      <c r="D9" s="14">
        <f t="shared" si="0"/>
        <v>7.3232261930391718E-3</v>
      </c>
    </row>
    <row r="10" spans="1:4" ht="16.5" thickTop="1" thickBot="1" x14ac:dyDescent="0.3">
      <c r="A10" s="15">
        <v>6</v>
      </c>
      <c r="B10" s="16" t="s">
        <v>93</v>
      </c>
      <c r="C10" s="17">
        <v>792848.89411124471</v>
      </c>
      <c r="D10" s="14">
        <f t="shared" si="0"/>
        <v>3.222691370776655E-2</v>
      </c>
    </row>
    <row r="11" spans="1:4" ht="16.5" thickTop="1" thickBot="1" x14ac:dyDescent="0.3">
      <c r="A11" s="15">
        <v>7</v>
      </c>
      <c r="B11" s="16" t="s">
        <v>94</v>
      </c>
      <c r="C11" s="17">
        <v>190444.50123912084</v>
      </c>
      <c r="D11" s="14">
        <f t="shared" si="0"/>
        <v>7.7409939688843693E-3</v>
      </c>
    </row>
    <row r="12" spans="1:4" ht="16.5" thickTop="1" thickBot="1" x14ac:dyDescent="0.3">
      <c r="A12" s="15">
        <v>8</v>
      </c>
      <c r="B12" s="16" t="s">
        <v>95</v>
      </c>
      <c r="C12" s="17">
        <v>37081.575232946532</v>
      </c>
      <c r="D12" s="14">
        <f t="shared" si="0"/>
        <v>1.5072540733247805E-3</v>
      </c>
    </row>
    <row r="13" spans="1:4" ht="16.5" thickTop="1" thickBot="1" x14ac:dyDescent="0.3">
      <c r="A13" s="15">
        <v>9</v>
      </c>
      <c r="B13" s="16" t="s">
        <v>96</v>
      </c>
      <c r="C13" s="17">
        <v>256024.30297878952</v>
      </c>
      <c r="D13" s="14">
        <f t="shared" si="0"/>
        <v>1.0406614905400685E-2</v>
      </c>
    </row>
    <row r="14" spans="1:4" ht="16.5" thickTop="1" thickBot="1" x14ac:dyDescent="0.3">
      <c r="A14" s="15">
        <v>10</v>
      </c>
      <c r="B14" s="16" t="s">
        <v>97</v>
      </c>
      <c r="C14" s="17">
        <v>1522825.8001157369</v>
      </c>
      <c r="D14" s="14">
        <f t="shared" si="0"/>
        <v>6.1898270927530044E-2</v>
      </c>
    </row>
    <row r="15" spans="1:4" ht="16.5" thickTop="1" thickBot="1" x14ac:dyDescent="0.3">
      <c r="A15" s="15">
        <v>11</v>
      </c>
      <c r="B15" s="16" t="s">
        <v>98</v>
      </c>
      <c r="C15" s="17">
        <v>267661.25873159594</v>
      </c>
      <c r="D15" s="14">
        <f t="shared" si="0"/>
        <v>1.087962202145043E-2</v>
      </c>
    </row>
    <row r="16" spans="1:4" ht="16.5" thickTop="1" thickBot="1" x14ac:dyDescent="0.3">
      <c r="A16" s="15">
        <v>12</v>
      </c>
      <c r="B16" s="16" t="s">
        <v>99</v>
      </c>
      <c r="C16" s="17">
        <v>5184324.947884704</v>
      </c>
      <c r="D16" s="14">
        <f t="shared" si="0"/>
        <v>0.21072715616988599</v>
      </c>
    </row>
    <row r="17" spans="1:4" ht="16.5" thickTop="1" thickBot="1" x14ac:dyDescent="0.3">
      <c r="A17" s="15">
        <v>13</v>
      </c>
      <c r="B17" s="16" t="s">
        <v>100</v>
      </c>
      <c r="C17" s="17">
        <v>974538.85072985443</v>
      </c>
      <c r="D17" s="14">
        <f t="shared" si="0"/>
        <v>3.9612061870304346E-2</v>
      </c>
    </row>
    <row r="18" spans="1:4" ht="16.5" thickTop="1" thickBot="1" x14ac:dyDescent="0.3">
      <c r="A18" s="15">
        <v>14</v>
      </c>
      <c r="B18" s="16" t="s">
        <v>101</v>
      </c>
      <c r="C18" s="17">
        <v>6290471.4090513205</v>
      </c>
      <c r="D18" s="14">
        <f t="shared" si="0"/>
        <v>0.25568867004338097</v>
      </c>
    </row>
    <row r="19" spans="1:4" ht="16.5" thickTop="1" thickBot="1" x14ac:dyDescent="0.3">
      <c r="A19" s="15">
        <v>15</v>
      </c>
      <c r="B19" s="16" t="s">
        <v>102</v>
      </c>
      <c r="C19" s="17">
        <v>91202.962047240377</v>
      </c>
      <c r="D19" s="14">
        <f t="shared" si="0"/>
        <v>3.7071250393605586E-3</v>
      </c>
    </row>
    <row r="20" spans="1:4" ht="16.5" thickTop="1" thickBot="1" x14ac:dyDescent="0.3">
      <c r="A20" s="15">
        <v>16</v>
      </c>
      <c r="B20" s="16" t="s">
        <v>103</v>
      </c>
      <c r="C20" s="17">
        <v>2038064.3312309103</v>
      </c>
      <c r="D20" s="14">
        <f t="shared" si="0"/>
        <v>8.2841161564690083E-2</v>
      </c>
    </row>
    <row r="21" spans="1:4" ht="16.5" thickTop="1" thickBot="1" x14ac:dyDescent="0.3">
      <c r="A21" s="15">
        <v>17</v>
      </c>
      <c r="B21" s="16" t="s">
        <v>104</v>
      </c>
      <c r="C21" s="17">
        <v>3434593.7611076552</v>
      </c>
      <c r="D21" s="14">
        <f t="shared" si="0"/>
        <v>0.13960586636691374</v>
      </c>
    </row>
    <row r="22" spans="1:4" ht="16.5" thickTop="1" thickBot="1" x14ac:dyDescent="0.3">
      <c r="A22" s="15">
        <v>18</v>
      </c>
      <c r="B22" s="16" t="s">
        <v>105</v>
      </c>
      <c r="C22" s="17">
        <v>1413818.7225671557</v>
      </c>
      <c r="D22" s="14">
        <f t="shared" si="0"/>
        <v>5.7467462348763161E-2</v>
      </c>
    </row>
    <row r="23" spans="1:4" ht="16.5" thickTop="1" thickBot="1" x14ac:dyDescent="0.3">
      <c r="A23" s="31"/>
      <c r="B23" s="18" t="s">
        <v>106</v>
      </c>
      <c r="C23" s="19">
        <f>SUM(C5:C22)</f>
        <v>24602073.326065086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72799.708306600267</v>
      </c>
      <c r="D5" s="14">
        <f>C5/C$23</f>
        <v>2.1926036854534262E-3</v>
      </c>
    </row>
    <row r="6" spans="1:4" ht="16.5" thickTop="1" thickBot="1" x14ac:dyDescent="0.3">
      <c r="A6" s="15">
        <v>2</v>
      </c>
      <c r="B6" s="16" t="s">
        <v>89</v>
      </c>
      <c r="C6" s="17">
        <v>1335315.0608521884</v>
      </c>
      <c r="D6" s="14">
        <f t="shared" ref="D6:D23" si="0">C6/C$23</f>
        <v>4.0217423829987088E-2</v>
      </c>
    </row>
    <row r="7" spans="1:4" ht="16.5" thickTop="1" thickBot="1" x14ac:dyDescent="0.3">
      <c r="A7" s="15">
        <v>3</v>
      </c>
      <c r="B7" s="16" t="s">
        <v>90</v>
      </c>
      <c r="C7" s="17">
        <v>365407.46046969137</v>
      </c>
      <c r="D7" s="14">
        <f t="shared" si="0"/>
        <v>1.1005452674944077E-2</v>
      </c>
    </row>
    <row r="8" spans="1:4" ht="16.5" thickTop="1" thickBot="1" x14ac:dyDescent="0.3">
      <c r="A8" s="15">
        <v>4</v>
      </c>
      <c r="B8" s="16" t="s">
        <v>91</v>
      </c>
      <c r="C8" s="17">
        <v>200572.92873054079</v>
      </c>
      <c r="D8" s="14">
        <f t="shared" si="0"/>
        <v>6.0409162751672661E-3</v>
      </c>
    </row>
    <row r="9" spans="1:4" ht="16.5" thickTop="1" thickBot="1" x14ac:dyDescent="0.3">
      <c r="A9" s="15">
        <v>5</v>
      </c>
      <c r="B9" s="16" t="s">
        <v>92</v>
      </c>
      <c r="C9" s="17">
        <v>60110.557678268255</v>
      </c>
      <c r="D9" s="14">
        <f t="shared" si="0"/>
        <v>1.8104279998616755E-3</v>
      </c>
    </row>
    <row r="10" spans="1:4" ht="16.5" thickTop="1" thickBot="1" x14ac:dyDescent="0.3">
      <c r="A10" s="15">
        <v>6</v>
      </c>
      <c r="B10" s="16" t="s">
        <v>93</v>
      </c>
      <c r="C10" s="17">
        <v>390785.99171822047</v>
      </c>
      <c r="D10" s="14">
        <f t="shared" si="0"/>
        <v>1.1769810973092298E-2</v>
      </c>
    </row>
    <row r="11" spans="1:4" ht="16.5" thickTop="1" thickBot="1" x14ac:dyDescent="0.3">
      <c r="A11" s="15">
        <v>7</v>
      </c>
      <c r="B11" s="16" t="s">
        <v>94</v>
      </c>
      <c r="C11" s="17">
        <v>846079.29767904978</v>
      </c>
      <c r="D11" s="14">
        <f t="shared" si="0"/>
        <v>2.5482472793215024E-2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82896.021007828749</v>
      </c>
      <c r="D13" s="14">
        <f t="shared" si="0"/>
        <v>2.4966874922864378E-3</v>
      </c>
    </row>
    <row r="14" spans="1:4" ht="16.5" thickTop="1" thickBot="1" x14ac:dyDescent="0.3">
      <c r="A14" s="15">
        <v>10</v>
      </c>
      <c r="B14" s="16" t="s">
        <v>97</v>
      </c>
      <c r="C14" s="17">
        <v>647067.55894843221</v>
      </c>
      <c r="D14" s="14">
        <f t="shared" si="0"/>
        <v>1.9488576911771156E-2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1311932.8252101024</v>
      </c>
      <c r="D16" s="14">
        <f t="shared" si="0"/>
        <v>3.9513190568130324E-2</v>
      </c>
    </row>
    <row r="17" spans="1:4" ht="16.5" thickTop="1" thickBot="1" x14ac:dyDescent="0.3">
      <c r="A17" s="15">
        <v>13</v>
      </c>
      <c r="B17" s="16" t="s">
        <v>100</v>
      </c>
      <c r="C17" s="17">
        <v>233986.41064330054</v>
      </c>
      <c r="D17" s="14">
        <f t="shared" si="0"/>
        <v>7.0472736533754177E-3</v>
      </c>
    </row>
    <row r="18" spans="1:4" ht="16.5" thickTop="1" thickBot="1" x14ac:dyDescent="0.3">
      <c r="A18" s="15">
        <v>14</v>
      </c>
      <c r="B18" s="16" t="s">
        <v>101</v>
      </c>
      <c r="C18" s="17">
        <v>1529334.3481110637</v>
      </c>
      <c r="D18" s="14">
        <f t="shared" si="0"/>
        <v>4.6060955544444358E-2</v>
      </c>
    </row>
    <row r="19" spans="1:4" ht="16.5" thickTop="1" thickBot="1" x14ac:dyDescent="0.3">
      <c r="A19" s="15">
        <v>15</v>
      </c>
      <c r="B19" s="16" t="s">
        <v>102</v>
      </c>
      <c r="C19" s="17">
        <v>30187.268256155719</v>
      </c>
      <c r="D19" s="14">
        <f t="shared" si="0"/>
        <v>9.0918929720790328E-4</v>
      </c>
    </row>
    <row r="20" spans="1:4" ht="16.5" thickTop="1" thickBot="1" x14ac:dyDescent="0.3">
      <c r="A20" s="15">
        <v>16</v>
      </c>
      <c r="B20" s="16" t="s">
        <v>103</v>
      </c>
      <c r="C20" s="17">
        <v>899175.66268904135</v>
      </c>
      <c r="D20" s="14">
        <f t="shared" si="0"/>
        <v>2.7081645211801939E-2</v>
      </c>
    </row>
    <row r="21" spans="1:4" ht="16.5" thickTop="1" thickBot="1" x14ac:dyDescent="0.3">
      <c r="A21" s="15">
        <v>17</v>
      </c>
      <c r="B21" s="16" t="s">
        <v>104</v>
      </c>
      <c r="C21" s="17">
        <v>23074025.526549593</v>
      </c>
      <c r="D21" s="14">
        <f t="shared" si="0"/>
        <v>0.69495049615703219</v>
      </c>
    </row>
    <row r="22" spans="1:4" ht="16.5" thickTop="1" thickBot="1" x14ac:dyDescent="0.3">
      <c r="A22" s="15">
        <v>18</v>
      </c>
      <c r="B22" s="16" t="s">
        <v>105</v>
      </c>
      <c r="C22" s="17">
        <v>2122725.0609612903</v>
      </c>
      <c r="D22" s="14">
        <f t="shared" si="0"/>
        <v>6.3932876932229418E-2</v>
      </c>
    </row>
    <row r="23" spans="1:4" ht="16.5" thickTop="1" thickBot="1" x14ac:dyDescent="0.3">
      <c r="A23" s="31"/>
      <c r="B23" s="18" t="s">
        <v>106</v>
      </c>
      <c r="C23" s="19">
        <f>SUM(C5:C22)</f>
        <v>33202401.687811367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38799.34687363352</v>
      </c>
      <c r="D5" s="14">
        <f>C5/C$23</f>
        <v>3.8677815278221309E-3</v>
      </c>
    </row>
    <row r="6" spans="1:4" ht="16.5" thickTop="1" thickBot="1" x14ac:dyDescent="0.3">
      <c r="A6" s="15">
        <v>2</v>
      </c>
      <c r="B6" s="16" t="s">
        <v>89</v>
      </c>
      <c r="C6" s="17">
        <v>873172.95521365828</v>
      </c>
      <c r="D6" s="14">
        <f t="shared" ref="D6:D23" si="0">C6/C$23</f>
        <v>8.7043790653710373E-2</v>
      </c>
    </row>
    <row r="7" spans="1:4" ht="16.5" thickTop="1" thickBot="1" x14ac:dyDescent="0.3">
      <c r="A7" s="15">
        <v>3</v>
      </c>
      <c r="B7" s="16" t="s">
        <v>90</v>
      </c>
      <c r="C7" s="17">
        <v>118242.25827239273</v>
      </c>
      <c r="D7" s="14">
        <f t="shared" si="0"/>
        <v>1.1787188682413643E-2</v>
      </c>
    </row>
    <row r="8" spans="1:4" ht="16.5" thickTop="1" thickBot="1" x14ac:dyDescent="0.3">
      <c r="A8" s="15">
        <v>4</v>
      </c>
      <c r="B8" s="16" t="s">
        <v>91</v>
      </c>
      <c r="C8" s="17">
        <v>56610.088939502828</v>
      </c>
      <c r="D8" s="14">
        <f t="shared" si="0"/>
        <v>5.643276857254788E-3</v>
      </c>
    </row>
    <row r="9" spans="1:4" ht="16.5" thickTop="1" thickBot="1" x14ac:dyDescent="0.3">
      <c r="A9" s="15">
        <v>5</v>
      </c>
      <c r="B9" s="16" t="s">
        <v>92</v>
      </c>
      <c r="C9" s="17">
        <v>39363.940815905582</v>
      </c>
      <c r="D9" s="14">
        <f t="shared" si="0"/>
        <v>3.924064073704988E-3</v>
      </c>
    </row>
    <row r="10" spans="1:4" ht="16.5" thickTop="1" thickBot="1" x14ac:dyDescent="0.3">
      <c r="A10" s="15">
        <v>6</v>
      </c>
      <c r="B10" s="16" t="s">
        <v>93</v>
      </c>
      <c r="C10" s="17">
        <v>288571.52478990849</v>
      </c>
      <c r="D10" s="14">
        <f t="shared" si="0"/>
        <v>2.876676292188703E-2</v>
      </c>
    </row>
    <row r="11" spans="1:4" ht="16.5" thickTop="1" thickBot="1" x14ac:dyDescent="0.3">
      <c r="A11" s="15">
        <v>7</v>
      </c>
      <c r="B11" s="16" t="s">
        <v>94</v>
      </c>
      <c r="C11" s="17">
        <v>1513.1237279332734</v>
      </c>
      <c r="D11" s="14">
        <f t="shared" si="0"/>
        <v>1.5083841548339962E-4</v>
      </c>
    </row>
    <row r="12" spans="1:4" ht="16.5" thickTop="1" thickBot="1" x14ac:dyDescent="0.3">
      <c r="A12" s="15">
        <v>8</v>
      </c>
      <c r="B12" s="16" t="s">
        <v>95</v>
      </c>
      <c r="C12" s="17">
        <v>11064.705298066492</v>
      </c>
      <c r="D12" s="14">
        <f t="shared" si="0"/>
        <v>1.103004720724812E-3</v>
      </c>
    </row>
    <row r="13" spans="1:4" ht="16.5" thickTop="1" thickBot="1" x14ac:dyDescent="0.3">
      <c r="A13" s="15">
        <v>9</v>
      </c>
      <c r="B13" s="16" t="s">
        <v>96</v>
      </c>
      <c r="C13" s="17">
        <v>791.01453834582469</v>
      </c>
      <c r="D13" s="14">
        <f t="shared" si="0"/>
        <v>7.8853683532797446E-5</v>
      </c>
    </row>
    <row r="14" spans="1:4" ht="16.5" thickTop="1" thickBot="1" x14ac:dyDescent="0.3">
      <c r="A14" s="15">
        <v>10</v>
      </c>
      <c r="B14" s="16" t="s">
        <v>97</v>
      </c>
      <c r="C14" s="17">
        <v>1054767.1175024344</v>
      </c>
      <c r="D14" s="14">
        <f t="shared" si="0"/>
        <v>0.10514632595535904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665943.74219056405</v>
      </c>
      <c r="D16" s="14">
        <f t="shared" si="0"/>
        <v>6.6385779972079034E-2</v>
      </c>
    </row>
    <row r="17" spans="1:4" ht="16.5" thickTop="1" thickBot="1" x14ac:dyDescent="0.3">
      <c r="A17" s="15">
        <v>13</v>
      </c>
      <c r="B17" s="16" t="s">
        <v>100</v>
      </c>
      <c r="C17" s="17">
        <v>428963.90797763562</v>
      </c>
      <c r="D17" s="14">
        <f t="shared" si="0"/>
        <v>4.2762025989302815E-2</v>
      </c>
    </row>
    <row r="18" spans="1:4" ht="16.5" thickTop="1" thickBot="1" x14ac:dyDescent="0.3">
      <c r="A18" s="15">
        <v>14</v>
      </c>
      <c r="B18" s="16" t="s">
        <v>101</v>
      </c>
      <c r="C18" s="17">
        <v>3441379.4680028083</v>
      </c>
      <c r="D18" s="14">
        <f t="shared" si="0"/>
        <v>0.34305999995100173</v>
      </c>
    </row>
    <row r="19" spans="1:4" ht="16.5" thickTop="1" thickBot="1" x14ac:dyDescent="0.3">
      <c r="A19" s="15">
        <v>15</v>
      </c>
      <c r="B19" s="16" t="s">
        <v>102</v>
      </c>
      <c r="C19" s="17">
        <v>79689.841330981726</v>
      </c>
      <c r="D19" s="14">
        <f t="shared" si="0"/>
        <v>7.9440228016957586E-3</v>
      </c>
    </row>
    <row r="20" spans="1:4" ht="16.5" thickTop="1" thickBot="1" x14ac:dyDescent="0.3">
      <c r="A20" s="15">
        <v>16</v>
      </c>
      <c r="B20" s="16" t="s">
        <v>103</v>
      </c>
      <c r="C20" s="17">
        <v>938981.58797221724</v>
      </c>
      <c r="D20" s="14">
        <f t="shared" si="0"/>
        <v>9.3604040623478699E-2</v>
      </c>
    </row>
    <row r="21" spans="1:4" ht="16.5" thickTop="1" thickBot="1" x14ac:dyDescent="0.3">
      <c r="A21" s="15">
        <v>17</v>
      </c>
      <c r="B21" s="16" t="s">
        <v>104</v>
      </c>
      <c r="C21" s="17">
        <v>700866.6938232606</v>
      </c>
      <c r="D21" s="14">
        <f t="shared" si="0"/>
        <v>6.9867136183097117E-2</v>
      </c>
    </row>
    <row r="22" spans="1:4" ht="16.5" thickTop="1" thickBot="1" x14ac:dyDescent="0.3">
      <c r="A22" s="15">
        <v>18</v>
      </c>
      <c r="B22" s="16" t="s">
        <v>105</v>
      </c>
      <c r="C22" s="17">
        <v>1292700.2081033706</v>
      </c>
      <c r="D22" s="14">
        <f t="shared" si="0"/>
        <v>0.12886510698745191</v>
      </c>
    </row>
    <row r="23" spans="1:4" ht="16.5" thickTop="1" thickBot="1" x14ac:dyDescent="0.3">
      <c r="A23" s="31"/>
      <c r="B23" s="18" t="s">
        <v>106</v>
      </c>
      <c r="C23" s="19">
        <f>SUM(C5:C22)</f>
        <v>10031421.525372619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4653.5356914538052</v>
      </c>
      <c r="D5" s="14">
        <f>C5/C$23</f>
        <v>3.067036208890263E-4</v>
      </c>
    </row>
    <row r="6" spans="1:4" ht="16.5" thickTop="1" thickBot="1" x14ac:dyDescent="0.3">
      <c r="A6" s="15">
        <v>2</v>
      </c>
      <c r="B6" s="16" t="s">
        <v>89</v>
      </c>
      <c r="C6" s="17">
        <v>163219.79128744159</v>
      </c>
      <c r="D6" s="14">
        <f t="shared" ref="D6:D23" si="0">C6/C$23</f>
        <v>1.0757433553275332E-2</v>
      </c>
    </row>
    <row r="7" spans="1:4" ht="16.5" thickTop="1" thickBot="1" x14ac:dyDescent="0.3">
      <c r="A7" s="15">
        <v>3</v>
      </c>
      <c r="B7" s="16" t="s">
        <v>90</v>
      </c>
      <c r="C7" s="17">
        <v>212881.85361450922</v>
      </c>
      <c r="D7" s="14">
        <f t="shared" si="0"/>
        <v>1.4030543581098001E-2</v>
      </c>
    </row>
    <row r="8" spans="1:4" ht="16.5" thickTop="1" thickBot="1" x14ac:dyDescent="0.3">
      <c r="A8" s="15">
        <v>4</v>
      </c>
      <c r="B8" s="16" t="s">
        <v>91</v>
      </c>
      <c r="C8" s="17">
        <v>25395.783176268047</v>
      </c>
      <c r="D8" s="14">
        <f t="shared" si="0"/>
        <v>1.6737764942425278E-3</v>
      </c>
    </row>
    <row r="9" spans="1:4" ht="16.5" thickTop="1" thickBot="1" x14ac:dyDescent="0.3">
      <c r="A9" s="15">
        <v>5</v>
      </c>
      <c r="B9" s="16" t="s">
        <v>92</v>
      </c>
      <c r="C9" s="17">
        <v>27705.344158204294</v>
      </c>
      <c r="D9" s="14">
        <f t="shared" si="0"/>
        <v>1.8259942406594607E-3</v>
      </c>
    </row>
    <row r="10" spans="1:4" ht="16.5" thickTop="1" thickBot="1" x14ac:dyDescent="0.3">
      <c r="A10" s="15">
        <v>6</v>
      </c>
      <c r="B10" s="16" t="s">
        <v>93</v>
      </c>
      <c r="C10" s="17">
        <v>145382.9931730697</v>
      </c>
      <c r="D10" s="14">
        <f t="shared" si="0"/>
        <v>9.5818520321555595E-3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53600.780050189896</v>
      </c>
      <c r="D12" s="14">
        <f t="shared" si="0"/>
        <v>3.5327016732805304E-3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1686153.7134812851</v>
      </c>
      <c r="D14" s="14">
        <f t="shared" si="0"/>
        <v>0.11113043577809671</v>
      </c>
    </row>
    <row r="15" spans="1:4" ht="16.5" thickTop="1" thickBot="1" x14ac:dyDescent="0.3">
      <c r="A15" s="15">
        <v>11</v>
      </c>
      <c r="B15" s="16" t="s">
        <v>98</v>
      </c>
      <c r="C15" s="17">
        <v>559176.17905308038</v>
      </c>
      <c r="D15" s="14">
        <f t="shared" si="0"/>
        <v>3.6853990213383696E-2</v>
      </c>
    </row>
    <row r="16" spans="1:4" ht="16.5" thickTop="1" thickBot="1" x14ac:dyDescent="0.3">
      <c r="A16" s="15">
        <v>12</v>
      </c>
      <c r="B16" s="16" t="s">
        <v>99</v>
      </c>
      <c r="C16" s="17">
        <v>167409.72737511026</v>
      </c>
      <c r="D16" s="14">
        <f t="shared" si="0"/>
        <v>1.1033582411817795E-2</v>
      </c>
    </row>
    <row r="17" spans="1:4" ht="16.5" thickTop="1" thickBot="1" x14ac:dyDescent="0.3">
      <c r="A17" s="15">
        <v>13</v>
      </c>
      <c r="B17" s="16" t="s">
        <v>100</v>
      </c>
      <c r="C17" s="17">
        <v>928400.87106614525</v>
      </c>
      <c r="D17" s="14">
        <f t="shared" si="0"/>
        <v>6.1188723515206635E-2</v>
      </c>
    </row>
    <row r="18" spans="1:4" ht="16.5" thickTop="1" thickBot="1" x14ac:dyDescent="0.3">
      <c r="A18" s="15">
        <v>14</v>
      </c>
      <c r="B18" s="16" t="s">
        <v>101</v>
      </c>
      <c r="C18" s="17">
        <v>5194758.4092985811</v>
      </c>
      <c r="D18" s="14">
        <f t="shared" si="0"/>
        <v>0.34237434059044419</v>
      </c>
    </row>
    <row r="19" spans="1:4" ht="16.5" thickTop="1" thickBot="1" x14ac:dyDescent="0.3">
      <c r="A19" s="15">
        <v>15</v>
      </c>
      <c r="B19" s="16" t="s">
        <v>102</v>
      </c>
      <c r="C19" s="17">
        <v>41125.306720963636</v>
      </c>
      <c r="D19" s="14">
        <f t="shared" si="0"/>
        <v>2.7104724918421883E-3</v>
      </c>
    </row>
    <row r="20" spans="1:4" ht="16.5" thickTop="1" thickBot="1" x14ac:dyDescent="0.3">
      <c r="A20" s="15">
        <v>16</v>
      </c>
      <c r="B20" s="16" t="s">
        <v>103</v>
      </c>
      <c r="C20" s="17">
        <v>1657890.6123399676</v>
      </c>
      <c r="D20" s="14">
        <f t="shared" si="0"/>
        <v>0.10926768108309903</v>
      </c>
    </row>
    <row r="21" spans="1:4" ht="16.5" thickTop="1" thickBot="1" x14ac:dyDescent="0.3">
      <c r="A21" s="15">
        <v>17</v>
      </c>
      <c r="B21" s="16" t="s">
        <v>104</v>
      </c>
      <c r="C21" s="17">
        <v>2464623.6346686254</v>
      </c>
      <c r="D21" s="14">
        <f t="shared" si="0"/>
        <v>0.16243756210353413</v>
      </c>
    </row>
    <row r="22" spans="1:4" ht="16.5" thickTop="1" thickBot="1" x14ac:dyDescent="0.3">
      <c r="A22" s="15">
        <v>18</v>
      </c>
      <c r="B22" s="16" t="s">
        <v>105</v>
      </c>
      <c r="C22" s="17">
        <v>1840366.01205598</v>
      </c>
      <c r="D22" s="14">
        <f t="shared" si="0"/>
        <v>0.12129420661697524</v>
      </c>
    </row>
    <row r="23" spans="1:4" ht="16.5" thickTop="1" thickBot="1" x14ac:dyDescent="0.3">
      <c r="A23" s="31"/>
      <c r="B23" s="18" t="s">
        <v>106</v>
      </c>
      <c r="C23" s="19">
        <f>SUM(C5:C22)</f>
        <v>15172744.547210874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1483445.0438711732</v>
      </c>
      <c r="D5" s="14">
        <f>C5/C$23</f>
        <v>1.6698412489164451E-2</v>
      </c>
    </row>
    <row r="6" spans="1:4" ht="16.5" thickTop="1" thickBot="1" x14ac:dyDescent="0.3">
      <c r="A6" s="15">
        <v>2</v>
      </c>
      <c r="B6" s="16" t="s">
        <v>89</v>
      </c>
      <c r="C6" s="17">
        <v>2506615.3104893635</v>
      </c>
      <c r="D6" s="14">
        <f t="shared" ref="D6:D23" si="0">C6/C$23</f>
        <v>2.8215737805142017E-2</v>
      </c>
    </row>
    <row r="7" spans="1:4" ht="16.5" thickTop="1" thickBot="1" x14ac:dyDescent="0.3">
      <c r="A7" s="15">
        <v>3</v>
      </c>
      <c r="B7" s="16" t="s">
        <v>90</v>
      </c>
      <c r="C7" s="17">
        <v>1370829.7452359668</v>
      </c>
      <c r="D7" s="14">
        <f t="shared" si="0"/>
        <v>1.5430757366401156E-2</v>
      </c>
    </row>
    <row r="8" spans="1:4" ht="16.5" thickTop="1" thickBot="1" x14ac:dyDescent="0.3">
      <c r="A8" s="15">
        <v>4</v>
      </c>
      <c r="B8" s="16" t="s">
        <v>91</v>
      </c>
      <c r="C8" s="17">
        <v>25548.360496581834</v>
      </c>
      <c r="D8" s="14">
        <f t="shared" si="0"/>
        <v>2.8758534989641754E-4</v>
      </c>
    </row>
    <row r="9" spans="1:4" ht="16.5" thickTop="1" thickBot="1" x14ac:dyDescent="0.3">
      <c r="A9" s="15">
        <v>5</v>
      </c>
      <c r="B9" s="16" t="s">
        <v>92</v>
      </c>
      <c r="C9" s="17">
        <v>54596.827225782166</v>
      </c>
      <c r="D9" s="14">
        <f t="shared" si="0"/>
        <v>6.1456967710556306E-4</v>
      </c>
    </row>
    <row r="10" spans="1:4" ht="16.5" thickTop="1" thickBot="1" x14ac:dyDescent="0.3">
      <c r="A10" s="15">
        <v>6</v>
      </c>
      <c r="B10" s="16" t="s">
        <v>93</v>
      </c>
      <c r="C10" s="17">
        <v>194986.63357590197</v>
      </c>
      <c r="D10" s="14">
        <f t="shared" si="0"/>
        <v>2.1948687959664867E-3</v>
      </c>
    </row>
    <row r="11" spans="1:4" ht="16.5" thickTop="1" thickBot="1" x14ac:dyDescent="0.3">
      <c r="A11" s="15">
        <v>7</v>
      </c>
      <c r="B11" s="16" t="s">
        <v>94</v>
      </c>
      <c r="C11" s="17">
        <v>781.78059276552449</v>
      </c>
      <c r="D11" s="14">
        <f t="shared" si="0"/>
        <v>8.8001202794512926E-6</v>
      </c>
    </row>
    <row r="12" spans="1:4" ht="16.5" thickTop="1" thickBot="1" x14ac:dyDescent="0.3">
      <c r="A12" s="15">
        <v>8</v>
      </c>
      <c r="B12" s="16" t="s">
        <v>95</v>
      </c>
      <c r="C12" s="17">
        <v>1279.9405787893731</v>
      </c>
      <c r="D12" s="14">
        <f t="shared" si="0"/>
        <v>1.4407662646180872E-5</v>
      </c>
    </row>
    <row r="13" spans="1:4" ht="16.5" thickTop="1" thickBot="1" x14ac:dyDescent="0.3">
      <c r="A13" s="15">
        <v>9</v>
      </c>
      <c r="B13" s="16" t="s">
        <v>96</v>
      </c>
      <c r="C13" s="17">
        <v>341118.20664258231</v>
      </c>
      <c r="D13" s="14">
        <f t="shared" si="0"/>
        <v>3.8398001635553316E-3</v>
      </c>
    </row>
    <row r="14" spans="1:4" ht="16.5" thickTop="1" thickBot="1" x14ac:dyDescent="0.3">
      <c r="A14" s="15">
        <v>10</v>
      </c>
      <c r="B14" s="16" t="s">
        <v>97</v>
      </c>
      <c r="C14" s="17">
        <v>2571521.3082862925</v>
      </c>
      <c r="D14" s="14">
        <f t="shared" si="0"/>
        <v>2.89463527535769E-2</v>
      </c>
    </row>
    <row r="15" spans="1:4" ht="16.5" thickTop="1" thickBot="1" x14ac:dyDescent="0.3">
      <c r="A15" s="15">
        <v>11</v>
      </c>
      <c r="B15" s="16" t="s">
        <v>98</v>
      </c>
      <c r="C15" s="17">
        <v>207585.1225046723</v>
      </c>
      <c r="D15" s="14">
        <f t="shared" si="0"/>
        <v>2.3366837999950745E-3</v>
      </c>
    </row>
    <row r="16" spans="1:4" ht="16.5" thickTop="1" thickBot="1" x14ac:dyDescent="0.3">
      <c r="A16" s="15">
        <v>12</v>
      </c>
      <c r="B16" s="16" t="s">
        <v>99</v>
      </c>
      <c r="C16" s="17">
        <v>31299276.856660347</v>
      </c>
      <c r="D16" s="14">
        <f t="shared" si="0"/>
        <v>0.35232059166895663</v>
      </c>
    </row>
    <row r="17" spans="1:4" ht="16.5" thickTop="1" thickBot="1" x14ac:dyDescent="0.3">
      <c r="A17" s="15">
        <v>13</v>
      </c>
      <c r="B17" s="16" t="s">
        <v>100</v>
      </c>
      <c r="C17" s="17">
        <v>4380267.7395331888</v>
      </c>
      <c r="D17" s="14">
        <f t="shared" si="0"/>
        <v>4.9306523237848468E-2</v>
      </c>
    </row>
    <row r="18" spans="1:4" ht="16.5" thickTop="1" thickBot="1" x14ac:dyDescent="0.3">
      <c r="A18" s="15">
        <v>14</v>
      </c>
      <c r="B18" s="16" t="s">
        <v>101</v>
      </c>
      <c r="C18" s="17">
        <v>10578807.668476185</v>
      </c>
      <c r="D18" s="14">
        <f t="shared" si="0"/>
        <v>0.11908044374247286</v>
      </c>
    </row>
    <row r="19" spans="1:4" ht="16.5" thickTop="1" thickBot="1" x14ac:dyDescent="0.3">
      <c r="A19" s="15">
        <v>15</v>
      </c>
      <c r="B19" s="16" t="s">
        <v>102</v>
      </c>
      <c r="C19" s="17">
        <v>80198.613908469808</v>
      </c>
      <c r="D19" s="14">
        <f t="shared" si="0"/>
        <v>9.0275641934678202E-4</v>
      </c>
    </row>
    <row r="20" spans="1:4" ht="16.5" thickTop="1" thickBot="1" x14ac:dyDescent="0.3">
      <c r="A20" s="15">
        <v>16</v>
      </c>
      <c r="B20" s="16" t="s">
        <v>103</v>
      </c>
      <c r="C20" s="17">
        <v>4117261.1759841237</v>
      </c>
      <c r="D20" s="14">
        <f t="shared" si="0"/>
        <v>4.6345987487876106E-2</v>
      </c>
    </row>
    <row r="21" spans="1:4" ht="16.5" thickTop="1" thickBot="1" x14ac:dyDescent="0.3">
      <c r="A21" s="15">
        <v>17</v>
      </c>
      <c r="B21" s="16" t="s">
        <v>104</v>
      </c>
      <c r="C21" s="17">
        <v>26472325.838956092</v>
      </c>
      <c r="D21" s="14">
        <f t="shared" si="0"/>
        <v>0.29798597408967703</v>
      </c>
    </row>
    <row r="22" spans="1:4" ht="16.5" thickTop="1" thickBot="1" x14ac:dyDescent="0.3">
      <c r="A22" s="15">
        <v>18</v>
      </c>
      <c r="B22" s="16" t="s">
        <v>105</v>
      </c>
      <c r="C22" s="17">
        <v>3151043.3089175685</v>
      </c>
      <c r="D22" s="14">
        <f t="shared" si="0"/>
        <v>3.5469747370093112E-2</v>
      </c>
    </row>
    <row r="23" spans="1:4" ht="16.5" thickTop="1" thickBot="1" x14ac:dyDescent="0.3">
      <c r="A23" s="31"/>
      <c r="B23" s="18" t="s">
        <v>106</v>
      </c>
      <c r="C23" s="19">
        <f>SUM(C5:C22)</f>
        <v>88837489.481935844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866551.44654489052</v>
      </c>
      <c r="D5" s="14">
        <f t="shared" ref="D5:D22" si="0">C5/C$23</f>
        <v>3.570531683031139E-2</v>
      </c>
    </row>
    <row r="6" spans="1:4" ht="16.5" thickTop="1" thickBot="1" x14ac:dyDescent="0.3">
      <c r="A6" s="15">
        <v>2</v>
      </c>
      <c r="B6" s="16" t="s">
        <v>89</v>
      </c>
      <c r="C6" s="17">
        <v>1124288.8739479596</v>
      </c>
      <c r="D6" s="14">
        <f t="shared" si="0"/>
        <v>4.6325109274428247E-2</v>
      </c>
    </row>
    <row r="7" spans="1:4" ht="16.5" thickTop="1" thickBot="1" x14ac:dyDescent="0.3">
      <c r="A7" s="15">
        <v>3</v>
      </c>
      <c r="B7" s="16" t="s">
        <v>90</v>
      </c>
      <c r="C7" s="17">
        <v>815101.20914772537</v>
      </c>
      <c r="D7" s="14">
        <f t="shared" si="0"/>
        <v>3.3585365343777977E-2</v>
      </c>
    </row>
    <row r="8" spans="1:4" ht="16.5" thickTop="1" thickBot="1" x14ac:dyDescent="0.3">
      <c r="A8" s="15">
        <v>4</v>
      </c>
      <c r="B8" s="16" t="s">
        <v>91</v>
      </c>
      <c r="C8" s="17">
        <v>105571.7558592532</v>
      </c>
      <c r="D8" s="14">
        <f t="shared" si="0"/>
        <v>4.3499702254454035E-3</v>
      </c>
    </row>
    <row r="9" spans="1:4" ht="16.5" thickTop="1" thickBot="1" x14ac:dyDescent="0.3">
      <c r="A9" s="15">
        <v>5</v>
      </c>
      <c r="B9" s="16" t="s">
        <v>92</v>
      </c>
      <c r="C9" s="17">
        <v>85464.20396987132</v>
      </c>
      <c r="D9" s="14">
        <f t="shared" si="0"/>
        <v>3.5214602578550209E-3</v>
      </c>
    </row>
    <row r="10" spans="1:4" ht="16.5" thickTop="1" thickBot="1" x14ac:dyDescent="0.3">
      <c r="A10" s="15">
        <v>6</v>
      </c>
      <c r="B10" s="16" t="s">
        <v>93</v>
      </c>
      <c r="C10" s="17">
        <v>778934.5663189831</v>
      </c>
      <c r="D10" s="14">
        <f t="shared" si="0"/>
        <v>3.2095157871344829E-2</v>
      </c>
    </row>
    <row r="11" spans="1:4" ht="16.5" thickTop="1" thickBot="1" x14ac:dyDescent="0.3">
      <c r="A11" s="15">
        <v>7</v>
      </c>
      <c r="B11" s="16" t="s">
        <v>94</v>
      </c>
      <c r="C11" s="17">
        <v>13420.726561090563</v>
      </c>
      <c r="D11" s="14">
        <f t="shared" si="0"/>
        <v>5.5298654900103506E-4</v>
      </c>
    </row>
    <row r="12" spans="1:4" ht="16.5" thickTop="1" thickBot="1" x14ac:dyDescent="0.3">
      <c r="A12" s="15">
        <v>8</v>
      </c>
      <c r="B12" s="16" t="s">
        <v>95</v>
      </c>
      <c r="C12" s="17">
        <v>960.63410025938799</v>
      </c>
      <c r="D12" s="14">
        <f t="shared" si="0"/>
        <v>3.9581891005458853E-5</v>
      </c>
    </row>
    <row r="13" spans="1:4" ht="16.5" thickTop="1" thickBot="1" x14ac:dyDescent="0.3">
      <c r="A13" s="15">
        <v>9</v>
      </c>
      <c r="B13" s="16" t="s">
        <v>96</v>
      </c>
      <c r="C13" s="17">
        <v>31211.605139244795</v>
      </c>
      <c r="D13" s="14">
        <f t="shared" si="0"/>
        <v>1.286040493871104E-3</v>
      </c>
    </row>
    <row r="14" spans="1:4" ht="16.5" thickTop="1" thickBot="1" x14ac:dyDescent="0.3">
      <c r="A14" s="15">
        <v>10</v>
      </c>
      <c r="B14" s="16" t="s">
        <v>97</v>
      </c>
      <c r="C14" s="17">
        <v>1762222.7812006804</v>
      </c>
      <c r="D14" s="14">
        <f t="shared" si="0"/>
        <v>7.2610487212548064E-2</v>
      </c>
    </row>
    <row r="15" spans="1:4" ht="16.5" thickTop="1" thickBot="1" x14ac:dyDescent="0.3">
      <c r="A15" s="15">
        <v>11</v>
      </c>
      <c r="B15" s="16" t="s">
        <v>98</v>
      </c>
      <c r="C15" s="17">
        <v>87079.170694770364</v>
      </c>
      <c r="D15" s="14">
        <f t="shared" si="0"/>
        <v>3.5880032182445559E-3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701205.34597987006</v>
      </c>
      <c r="D17" s="14">
        <f t="shared" si="0"/>
        <v>2.8892409263345888E-2</v>
      </c>
    </row>
    <row r="18" spans="1:4" ht="16.5" thickTop="1" thickBot="1" x14ac:dyDescent="0.3">
      <c r="A18" s="15">
        <v>14</v>
      </c>
      <c r="B18" s="16" t="s">
        <v>101</v>
      </c>
      <c r="C18" s="17">
        <v>11760820.285852671</v>
      </c>
      <c r="D18" s="14">
        <f t="shared" si="0"/>
        <v>0.48459190295629995</v>
      </c>
    </row>
    <row r="19" spans="1:4" ht="16.5" thickTop="1" thickBot="1" x14ac:dyDescent="0.3">
      <c r="A19" s="15">
        <v>15</v>
      </c>
      <c r="B19" s="16" t="s">
        <v>102</v>
      </c>
      <c r="C19" s="17">
        <v>80694.253606817394</v>
      </c>
      <c r="D19" s="14">
        <f t="shared" si="0"/>
        <v>3.3249196027597366E-3</v>
      </c>
    </row>
    <row r="20" spans="1:4" ht="16.5" thickTop="1" thickBot="1" x14ac:dyDescent="0.3">
      <c r="A20" s="15">
        <v>16</v>
      </c>
      <c r="B20" s="16" t="s">
        <v>103</v>
      </c>
      <c r="C20" s="17">
        <v>1789073.7063370375</v>
      </c>
      <c r="D20" s="14">
        <f t="shared" si="0"/>
        <v>7.3716850594668315E-2</v>
      </c>
    </row>
    <row r="21" spans="1:4" ht="16.5" thickTop="1" thickBot="1" x14ac:dyDescent="0.3">
      <c r="A21" s="15">
        <v>17</v>
      </c>
      <c r="B21" s="16" t="s">
        <v>104</v>
      </c>
      <c r="C21" s="17">
        <v>2290872.0303458353</v>
      </c>
      <c r="D21" s="14">
        <f t="shared" si="0"/>
        <v>9.4392908796511271E-2</v>
      </c>
    </row>
    <row r="22" spans="1:4" ht="16.5" thickTop="1" thickBot="1" x14ac:dyDescent="0.3">
      <c r="A22" s="15">
        <v>18</v>
      </c>
      <c r="B22" s="16" t="s">
        <v>105</v>
      </c>
      <c r="C22" s="17">
        <v>1976062.6857393521</v>
      </c>
      <c r="D22" s="14">
        <f t="shared" si="0"/>
        <v>8.1421529618581692E-2</v>
      </c>
    </row>
    <row r="23" spans="1:4" ht="16.5" thickTop="1" thickBot="1" x14ac:dyDescent="0.3">
      <c r="A23" s="31"/>
      <c r="B23" s="18" t="s">
        <v>106</v>
      </c>
      <c r="C23" s="19">
        <f>SUM(C5:C22)</f>
        <v>24269535.281346314</v>
      </c>
      <c r="D23" s="20">
        <f t="shared" ref="D23" si="1">C23/C$23</f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104523.95925310443</v>
      </c>
      <c r="D5" s="14">
        <f>C5/C$23</f>
        <v>1.2772016278793721E-2</v>
      </c>
    </row>
    <row r="6" spans="1:4" ht="16.5" thickTop="1" thickBot="1" x14ac:dyDescent="0.3">
      <c r="A6" s="15">
        <v>2</v>
      </c>
      <c r="B6" s="16" t="s">
        <v>89</v>
      </c>
      <c r="C6" s="17">
        <v>101182.86985411165</v>
      </c>
      <c r="D6" s="14">
        <f t="shared" ref="D6:D23" si="0">C6/C$23</f>
        <v>1.2363761095027577E-2</v>
      </c>
    </row>
    <row r="7" spans="1:4" ht="16.5" thickTop="1" thickBot="1" x14ac:dyDescent="0.3">
      <c r="A7" s="15">
        <v>3</v>
      </c>
      <c r="B7" s="16" t="s">
        <v>90</v>
      </c>
      <c r="C7" s="17">
        <v>186580.81530418119</v>
      </c>
      <c r="D7" s="14">
        <f t="shared" si="0"/>
        <v>2.2798726984739909E-2</v>
      </c>
    </row>
    <row r="8" spans="1:4" ht="16.5" thickTop="1" thickBot="1" x14ac:dyDescent="0.3">
      <c r="A8" s="15">
        <v>4</v>
      </c>
      <c r="B8" s="16" t="s">
        <v>91</v>
      </c>
      <c r="C8" s="17">
        <v>73.713583845472343</v>
      </c>
      <c r="D8" s="14">
        <f t="shared" si="0"/>
        <v>9.0072276210168179E-6</v>
      </c>
    </row>
    <row r="9" spans="1:4" ht="16.5" thickTop="1" thickBot="1" x14ac:dyDescent="0.3">
      <c r="A9" s="15">
        <v>5</v>
      </c>
      <c r="B9" s="16" t="s">
        <v>92</v>
      </c>
      <c r="C9" s="17">
        <v>178450.81457553996</v>
      </c>
      <c r="D9" s="14">
        <f t="shared" si="0"/>
        <v>2.1805304018419135E-2</v>
      </c>
    </row>
    <row r="10" spans="1:4" ht="16.5" thickTop="1" thickBot="1" x14ac:dyDescent="0.3">
      <c r="A10" s="15">
        <v>6</v>
      </c>
      <c r="B10" s="16" t="s">
        <v>93</v>
      </c>
      <c r="C10" s="17">
        <v>251347.12561642949</v>
      </c>
      <c r="D10" s="14">
        <f t="shared" si="0"/>
        <v>3.0712667248162073E-2</v>
      </c>
    </row>
    <row r="11" spans="1:4" ht="16.5" thickTop="1" thickBot="1" x14ac:dyDescent="0.3">
      <c r="A11" s="15">
        <v>7</v>
      </c>
      <c r="B11" s="16" t="s">
        <v>94</v>
      </c>
      <c r="C11" s="17">
        <v>44802.206554020282</v>
      </c>
      <c r="D11" s="14">
        <f t="shared" si="0"/>
        <v>5.4744817888902403E-3</v>
      </c>
    </row>
    <row r="12" spans="1:4" ht="16.5" thickTop="1" thickBot="1" x14ac:dyDescent="0.3">
      <c r="A12" s="15">
        <v>8</v>
      </c>
      <c r="B12" s="16" t="s">
        <v>95</v>
      </c>
      <c r="C12" s="17">
        <v>6530.6259321270327</v>
      </c>
      <c r="D12" s="14">
        <f t="shared" si="0"/>
        <v>7.9799178400679998E-4</v>
      </c>
    </row>
    <row r="13" spans="1:4" ht="16.5" thickTop="1" thickBot="1" x14ac:dyDescent="0.3">
      <c r="A13" s="15">
        <v>9</v>
      </c>
      <c r="B13" s="16" t="s">
        <v>96</v>
      </c>
      <c r="C13" s="17">
        <v>52579.589684324979</v>
      </c>
      <c r="D13" s="14">
        <f t="shared" si="0"/>
        <v>6.4248176224777631E-3</v>
      </c>
    </row>
    <row r="14" spans="1:4" ht="16.5" thickTop="1" thickBot="1" x14ac:dyDescent="0.3">
      <c r="A14" s="15">
        <v>10</v>
      </c>
      <c r="B14" s="16" t="s">
        <v>97</v>
      </c>
      <c r="C14" s="17">
        <v>879371.18610425422</v>
      </c>
      <c r="D14" s="14">
        <f t="shared" si="0"/>
        <v>0.10745233135332175</v>
      </c>
    </row>
    <row r="15" spans="1:4" ht="16.5" thickTop="1" thickBot="1" x14ac:dyDescent="0.3">
      <c r="A15" s="15">
        <v>11</v>
      </c>
      <c r="B15" s="16" t="s">
        <v>98</v>
      </c>
      <c r="C15" s="17">
        <v>46364.307177677532</v>
      </c>
      <c r="D15" s="14">
        <f t="shared" si="0"/>
        <v>5.6653583566841619E-3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505685.97038305347</v>
      </c>
      <c r="D17" s="14">
        <f t="shared" si="0"/>
        <v>6.1790899348257634E-2</v>
      </c>
    </row>
    <row r="18" spans="1:4" ht="16.5" thickTop="1" thickBot="1" x14ac:dyDescent="0.3">
      <c r="A18" s="15">
        <v>14</v>
      </c>
      <c r="B18" s="16" t="s">
        <v>101</v>
      </c>
      <c r="C18" s="17">
        <v>3488760.2172089596</v>
      </c>
      <c r="D18" s="14">
        <f t="shared" si="0"/>
        <v>0.42629941121061515</v>
      </c>
    </row>
    <row r="19" spans="1:4" ht="16.5" thickTop="1" thickBot="1" x14ac:dyDescent="0.3">
      <c r="A19" s="15">
        <v>15</v>
      </c>
      <c r="B19" s="16" t="s">
        <v>102</v>
      </c>
      <c r="C19" s="17">
        <v>12019.876799182965</v>
      </c>
      <c r="D19" s="14">
        <f t="shared" si="0"/>
        <v>1.4687356204764143E-3</v>
      </c>
    </row>
    <row r="20" spans="1:4" ht="16.5" thickTop="1" thickBot="1" x14ac:dyDescent="0.3">
      <c r="A20" s="15">
        <v>16</v>
      </c>
      <c r="B20" s="16" t="s">
        <v>103</v>
      </c>
      <c r="C20" s="17">
        <v>896431.71114307235</v>
      </c>
      <c r="D20" s="14">
        <f t="shared" si="0"/>
        <v>0.10953699505222464</v>
      </c>
    </row>
    <row r="21" spans="1:4" ht="16.5" thickTop="1" thickBot="1" x14ac:dyDescent="0.3">
      <c r="A21" s="15">
        <v>17</v>
      </c>
      <c r="B21" s="16" t="s">
        <v>104</v>
      </c>
      <c r="C21" s="17">
        <v>885133.36348745856</v>
      </c>
      <c r="D21" s="14">
        <f t="shared" si="0"/>
        <v>0.10815642469101644</v>
      </c>
    </row>
    <row r="22" spans="1:4" ht="16.5" thickTop="1" thickBot="1" x14ac:dyDescent="0.3">
      <c r="A22" s="15">
        <v>18</v>
      </c>
      <c r="B22" s="16" t="s">
        <v>105</v>
      </c>
      <c r="C22" s="17">
        <v>543987.6753913241</v>
      </c>
      <c r="D22" s="14">
        <f t="shared" si="0"/>
        <v>6.6471070319265496E-2</v>
      </c>
    </row>
    <row r="23" spans="1:4" ht="16.5" thickTop="1" thickBot="1" x14ac:dyDescent="0.3">
      <c r="A23" s="31"/>
      <c r="B23" s="18" t="s">
        <v>106</v>
      </c>
      <c r="C23" s="19">
        <f>SUM(C5:C22)</f>
        <v>8183826.0280526681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700213.18397456279</v>
      </c>
      <c r="D5" s="14">
        <f>C5/C$23</f>
        <v>3.0990384289982652E-2</v>
      </c>
    </row>
    <row r="6" spans="1:4" ht="16.5" thickTop="1" thickBot="1" x14ac:dyDescent="0.3">
      <c r="A6" s="15">
        <v>2</v>
      </c>
      <c r="B6" s="16" t="s">
        <v>89</v>
      </c>
      <c r="C6" s="17">
        <v>820574.14501700504</v>
      </c>
      <c r="D6" s="14">
        <f t="shared" ref="D6:D23" si="0">C6/C$23</f>
        <v>3.6317379727349934E-2</v>
      </c>
    </row>
    <row r="7" spans="1:4" ht="16.5" thickTop="1" thickBot="1" x14ac:dyDescent="0.3">
      <c r="A7" s="15">
        <v>3</v>
      </c>
      <c r="B7" s="16" t="s">
        <v>90</v>
      </c>
      <c r="C7" s="17">
        <v>234832.52672356751</v>
      </c>
      <c r="D7" s="14">
        <f t="shared" si="0"/>
        <v>1.0393335077814467E-2</v>
      </c>
    </row>
    <row r="8" spans="1:4" ht="16.5" thickTop="1" thickBot="1" x14ac:dyDescent="0.3">
      <c r="A8" s="15">
        <v>4</v>
      </c>
      <c r="B8" s="16" t="s">
        <v>91</v>
      </c>
      <c r="C8" s="17">
        <v>42164.064689194922</v>
      </c>
      <c r="D8" s="14">
        <f t="shared" si="0"/>
        <v>1.8661182020721669E-3</v>
      </c>
    </row>
    <row r="9" spans="1:4" ht="16.5" thickTop="1" thickBot="1" x14ac:dyDescent="0.3">
      <c r="A9" s="15">
        <v>5</v>
      </c>
      <c r="B9" s="16" t="s">
        <v>92</v>
      </c>
      <c r="C9" s="17">
        <v>61791.111891440509</v>
      </c>
      <c r="D9" s="14">
        <f t="shared" si="0"/>
        <v>2.734781845082516E-3</v>
      </c>
    </row>
    <row r="10" spans="1:4" ht="16.5" thickTop="1" thickBot="1" x14ac:dyDescent="0.3">
      <c r="A10" s="15">
        <v>6</v>
      </c>
      <c r="B10" s="16" t="s">
        <v>93</v>
      </c>
      <c r="C10" s="17">
        <v>511483.58956162323</v>
      </c>
      <c r="D10" s="14">
        <f t="shared" si="0"/>
        <v>2.263749578172795E-2</v>
      </c>
    </row>
    <row r="11" spans="1:4" ht="16.5" thickTop="1" thickBot="1" x14ac:dyDescent="0.3">
      <c r="A11" s="15">
        <v>7</v>
      </c>
      <c r="B11" s="16" t="s">
        <v>94</v>
      </c>
      <c r="C11" s="17">
        <v>1049013.500449464</v>
      </c>
      <c r="D11" s="14">
        <f t="shared" si="0"/>
        <v>4.6427762641912451E-2</v>
      </c>
    </row>
    <row r="12" spans="1:4" ht="16.5" thickTop="1" thickBot="1" x14ac:dyDescent="0.3">
      <c r="A12" s="15">
        <v>8</v>
      </c>
      <c r="B12" s="16" t="s">
        <v>95</v>
      </c>
      <c r="C12" s="17">
        <v>26659.096491620599</v>
      </c>
      <c r="D12" s="14">
        <f t="shared" si="0"/>
        <v>1.1798915873155907E-3</v>
      </c>
    </row>
    <row r="13" spans="1:4" ht="16.5" thickTop="1" thickBot="1" x14ac:dyDescent="0.3">
      <c r="A13" s="15">
        <v>9</v>
      </c>
      <c r="B13" s="16" t="s">
        <v>96</v>
      </c>
      <c r="C13" s="17">
        <v>27692.497943161852</v>
      </c>
      <c r="D13" s="14">
        <f t="shared" si="0"/>
        <v>1.2256283841112544E-3</v>
      </c>
    </row>
    <row r="14" spans="1:4" ht="16.5" thickTop="1" thickBot="1" x14ac:dyDescent="0.3">
      <c r="A14" s="15">
        <v>10</v>
      </c>
      <c r="B14" s="16" t="s">
        <v>97</v>
      </c>
      <c r="C14" s="17">
        <v>1025027.6275975875</v>
      </c>
      <c r="D14" s="14">
        <f t="shared" si="0"/>
        <v>4.5366183919571063E-2</v>
      </c>
    </row>
    <row r="15" spans="1:4" ht="16.5" thickTop="1" thickBot="1" x14ac:dyDescent="0.3">
      <c r="A15" s="15">
        <v>11</v>
      </c>
      <c r="B15" s="16" t="s">
        <v>98</v>
      </c>
      <c r="C15" s="17">
        <v>30873.137261079184</v>
      </c>
      <c r="D15" s="14">
        <f t="shared" si="0"/>
        <v>1.3663987052163012E-3</v>
      </c>
    </row>
    <row r="16" spans="1:4" ht="16.5" thickTop="1" thickBot="1" x14ac:dyDescent="0.3">
      <c r="A16" s="15">
        <v>12</v>
      </c>
      <c r="B16" s="16" t="s">
        <v>99</v>
      </c>
      <c r="C16" s="17">
        <v>5905248.8801489659</v>
      </c>
      <c r="D16" s="14">
        <f t="shared" si="0"/>
        <v>0.26135744986266118</v>
      </c>
    </row>
    <row r="17" spans="1:4" ht="16.5" thickTop="1" thickBot="1" x14ac:dyDescent="0.3">
      <c r="A17" s="15">
        <v>13</v>
      </c>
      <c r="B17" s="16" t="s">
        <v>100</v>
      </c>
      <c r="C17" s="17">
        <v>408500.01670114195</v>
      </c>
      <c r="D17" s="14">
        <f t="shared" si="0"/>
        <v>1.8079597456554908E-2</v>
      </c>
    </row>
    <row r="18" spans="1:4" ht="16.5" thickTop="1" thickBot="1" x14ac:dyDescent="0.3">
      <c r="A18" s="15">
        <v>14</v>
      </c>
      <c r="B18" s="16" t="s">
        <v>101</v>
      </c>
      <c r="C18" s="17">
        <v>4096767.1302194833</v>
      </c>
      <c r="D18" s="14">
        <f t="shared" si="0"/>
        <v>0.18131676269135111</v>
      </c>
    </row>
    <row r="19" spans="1:4" ht="16.5" thickTop="1" thickBot="1" x14ac:dyDescent="0.3">
      <c r="A19" s="15">
        <v>15</v>
      </c>
      <c r="B19" s="16" t="s">
        <v>102</v>
      </c>
      <c r="C19" s="17">
        <v>106251.80433152735</v>
      </c>
      <c r="D19" s="14">
        <f t="shared" si="0"/>
        <v>4.7025453434731317E-3</v>
      </c>
    </row>
    <row r="20" spans="1:4" ht="16.5" thickTop="1" thickBot="1" x14ac:dyDescent="0.3">
      <c r="A20" s="15">
        <v>16</v>
      </c>
      <c r="B20" s="16" t="s">
        <v>103</v>
      </c>
      <c r="C20" s="17">
        <v>1377465.6904731907</v>
      </c>
      <c r="D20" s="14">
        <f t="shared" si="0"/>
        <v>6.0964563465833344E-2</v>
      </c>
    </row>
    <row r="21" spans="1:4" ht="16.5" thickTop="1" thickBot="1" x14ac:dyDescent="0.3">
      <c r="A21" s="15">
        <v>17</v>
      </c>
      <c r="B21" s="16" t="s">
        <v>104</v>
      </c>
      <c r="C21" s="17">
        <v>4798206.3141698046</v>
      </c>
      <c r="D21" s="14">
        <f t="shared" si="0"/>
        <v>0.21236140789966237</v>
      </c>
    </row>
    <row r="22" spans="1:4" ht="16.5" thickTop="1" thickBot="1" x14ac:dyDescent="0.3">
      <c r="A22" s="15">
        <v>18</v>
      </c>
      <c r="B22" s="16" t="s">
        <v>105</v>
      </c>
      <c r="C22" s="17">
        <v>1371766.2122948335</v>
      </c>
      <c r="D22" s="14">
        <f t="shared" si="0"/>
        <v>6.0712313118307645E-2</v>
      </c>
    </row>
    <row r="23" spans="1:4" ht="16.5" thickTop="1" thickBot="1" x14ac:dyDescent="0.3">
      <c r="A23" s="31"/>
      <c r="B23" s="18" t="s">
        <v>106</v>
      </c>
      <c r="C23" s="19">
        <f>SUM(C5:C22)</f>
        <v>22594530.529939253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102151.17073141938</v>
      </c>
      <c r="D5" s="14">
        <f>C5/C$23</f>
        <v>3.680446905264128E-3</v>
      </c>
    </row>
    <row r="6" spans="1:4" ht="16.5" thickTop="1" thickBot="1" x14ac:dyDescent="0.3">
      <c r="A6" s="15">
        <v>2</v>
      </c>
      <c r="B6" s="16" t="s">
        <v>89</v>
      </c>
      <c r="C6" s="17">
        <v>1328738.9616707703</v>
      </c>
      <c r="D6" s="14">
        <f t="shared" ref="D6:D23" si="0">C6/C$23</f>
        <v>4.7873687245768355E-2</v>
      </c>
    </row>
    <row r="7" spans="1:4" ht="16.5" thickTop="1" thickBot="1" x14ac:dyDescent="0.3">
      <c r="A7" s="15">
        <v>3</v>
      </c>
      <c r="B7" s="16" t="s">
        <v>90</v>
      </c>
      <c r="C7" s="17">
        <v>1167593.5090412041</v>
      </c>
      <c r="D7" s="14">
        <f t="shared" si="0"/>
        <v>4.2067710885622202E-2</v>
      </c>
    </row>
    <row r="8" spans="1:4" ht="16.5" thickTop="1" thickBot="1" x14ac:dyDescent="0.3">
      <c r="A8" s="15">
        <v>4</v>
      </c>
      <c r="B8" s="16" t="s">
        <v>91</v>
      </c>
      <c r="C8" s="17">
        <v>29843.134311473135</v>
      </c>
      <c r="D8" s="14">
        <f t="shared" si="0"/>
        <v>1.0752306658220212E-3</v>
      </c>
    </row>
    <row r="9" spans="1:4" ht="16.5" thickTop="1" thickBot="1" x14ac:dyDescent="0.3">
      <c r="A9" s="15">
        <v>5</v>
      </c>
      <c r="B9" s="16" t="s">
        <v>92</v>
      </c>
      <c r="C9" s="17">
        <v>146046.68120525664</v>
      </c>
      <c r="D9" s="14">
        <f t="shared" si="0"/>
        <v>5.2619764611337482E-3</v>
      </c>
    </row>
    <row r="10" spans="1:4" ht="16.5" thickTop="1" thickBot="1" x14ac:dyDescent="0.3">
      <c r="A10" s="15">
        <v>6</v>
      </c>
      <c r="B10" s="16" t="s">
        <v>93</v>
      </c>
      <c r="C10" s="17">
        <v>2018411.6643912564</v>
      </c>
      <c r="D10" s="14">
        <f t="shared" si="0"/>
        <v>7.2722191146390169E-2</v>
      </c>
    </row>
    <row r="11" spans="1:4" ht="16.5" thickTop="1" thickBot="1" x14ac:dyDescent="0.3">
      <c r="A11" s="15">
        <v>7</v>
      </c>
      <c r="B11" s="16" t="s">
        <v>94</v>
      </c>
      <c r="C11" s="17">
        <v>82671.330624107897</v>
      </c>
      <c r="D11" s="14">
        <f t="shared" si="0"/>
        <v>2.9785996652897848E-3</v>
      </c>
    </row>
    <row r="12" spans="1:4" ht="16.5" thickTop="1" thickBot="1" x14ac:dyDescent="0.3">
      <c r="A12" s="15">
        <v>8</v>
      </c>
      <c r="B12" s="16" t="s">
        <v>95</v>
      </c>
      <c r="C12" s="17">
        <v>22913.835574571036</v>
      </c>
      <c r="D12" s="14">
        <f t="shared" si="0"/>
        <v>8.2557208717552255E-4</v>
      </c>
    </row>
    <row r="13" spans="1:4" ht="16.5" thickTop="1" thickBot="1" x14ac:dyDescent="0.3">
      <c r="A13" s="15">
        <v>9</v>
      </c>
      <c r="B13" s="16" t="s">
        <v>96</v>
      </c>
      <c r="C13" s="17">
        <v>275870.66811911331</v>
      </c>
      <c r="D13" s="14">
        <f t="shared" si="0"/>
        <v>9.9394587400440468E-3</v>
      </c>
    </row>
    <row r="14" spans="1:4" ht="16.5" thickTop="1" thickBot="1" x14ac:dyDescent="0.3">
      <c r="A14" s="15">
        <v>10</v>
      </c>
      <c r="B14" s="16" t="s">
        <v>97</v>
      </c>
      <c r="C14" s="17">
        <v>1912179.8990992892</v>
      </c>
      <c r="D14" s="14">
        <f t="shared" si="0"/>
        <v>6.8894722806966541E-2</v>
      </c>
    </row>
    <row r="15" spans="1:4" ht="16.5" thickTop="1" thickBot="1" x14ac:dyDescent="0.3">
      <c r="A15" s="15">
        <v>11</v>
      </c>
      <c r="B15" s="16" t="s">
        <v>98</v>
      </c>
      <c r="C15" s="17">
        <v>1489.807982981873</v>
      </c>
      <c r="D15" s="14">
        <f t="shared" si="0"/>
        <v>5.3676909830235869E-5</v>
      </c>
    </row>
    <row r="16" spans="1:4" ht="16.5" thickTop="1" thickBot="1" x14ac:dyDescent="0.3">
      <c r="A16" s="15">
        <v>12</v>
      </c>
      <c r="B16" s="16" t="s">
        <v>99</v>
      </c>
      <c r="C16" s="17">
        <v>5405739.3774663517</v>
      </c>
      <c r="D16" s="14">
        <f t="shared" si="0"/>
        <v>0.19476562647305082</v>
      </c>
    </row>
    <row r="17" spans="1:4" ht="16.5" thickTop="1" thickBot="1" x14ac:dyDescent="0.3">
      <c r="A17" s="15">
        <v>13</v>
      </c>
      <c r="B17" s="16" t="s">
        <v>100</v>
      </c>
      <c r="C17" s="17">
        <v>1454102.4495599263</v>
      </c>
      <c r="D17" s="14">
        <f t="shared" si="0"/>
        <v>5.2390460354985853E-2</v>
      </c>
    </row>
    <row r="18" spans="1:4" ht="16.5" thickTop="1" thickBot="1" x14ac:dyDescent="0.3">
      <c r="A18" s="15">
        <v>14</v>
      </c>
      <c r="B18" s="16" t="s">
        <v>101</v>
      </c>
      <c r="C18" s="17">
        <v>6034344.6524630906</v>
      </c>
      <c r="D18" s="14">
        <f t="shared" si="0"/>
        <v>0.21741390668784485</v>
      </c>
    </row>
    <row r="19" spans="1:4" ht="16.5" thickTop="1" thickBot="1" x14ac:dyDescent="0.3">
      <c r="A19" s="15">
        <v>15</v>
      </c>
      <c r="B19" s="16" t="s">
        <v>102</v>
      </c>
      <c r="C19" s="17">
        <v>197982.47567338601</v>
      </c>
      <c r="D19" s="14">
        <f t="shared" si="0"/>
        <v>7.1331927443541634E-3</v>
      </c>
    </row>
    <row r="20" spans="1:4" ht="16.5" thickTop="1" thickBot="1" x14ac:dyDescent="0.3">
      <c r="A20" s="15">
        <v>16</v>
      </c>
      <c r="B20" s="16" t="s">
        <v>103</v>
      </c>
      <c r="C20" s="17">
        <v>2662414.2928163395</v>
      </c>
      <c r="D20" s="14">
        <f t="shared" si="0"/>
        <v>9.5925228995079617E-2</v>
      </c>
    </row>
    <row r="21" spans="1:4" ht="16.5" thickTop="1" thickBot="1" x14ac:dyDescent="0.3">
      <c r="A21" s="15">
        <v>17</v>
      </c>
      <c r="B21" s="16" t="s">
        <v>104</v>
      </c>
      <c r="C21" s="17">
        <v>2490248.8818791416</v>
      </c>
      <c r="D21" s="14">
        <f t="shared" si="0"/>
        <v>8.9722209985700394E-2</v>
      </c>
    </row>
    <row r="22" spans="1:4" ht="16.5" thickTop="1" thickBot="1" x14ac:dyDescent="0.3">
      <c r="A22" s="15">
        <v>18</v>
      </c>
      <c r="B22" s="16" t="s">
        <v>105</v>
      </c>
      <c r="C22" s="17">
        <v>2422356.8897992671</v>
      </c>
      <c r="D22" s="14">
        <f t="shared" si="0"/>
        <v>8.727610123967762E-2</v>
      </c>
    </row>
    <row r="23" spans="1:4" ht="16.5" thickTop="1" thickBot="1" x14ac:dyDescent="0.3">
      <c r="A23" s="31"/>
      <c r="B23" s="18" t="s">
        <v>106</v>
      </c>
      <c r="C23" s="19">
        <f>SUM(C5:C22)</f>
        <v>27755099.682408944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43559.954818996172</v>
      </c>
      <c r="D6" s="14">
        <f t="shared" ref="D6:D23" si="0">C6/C$23</f>
        <v>1.1592866822224594E-2</v>
      </c>
    </row>
    <row r="7" spans="1:4" ht="16.5" thickTop="1" thickBot="1" x14ac:dyDescent="0.3">
      <c r="A7" s="15">
        <v>3</v>
      </c>
      <c r="B7" s="16" t="s">
        <v>90</v>
      </c>
      <c r="C7" s="17">
        <v>33203.645097339402</v>
      </c>
      <c r="D7" s="14">
        <f t="shared" si="0"/>
        <v>8.8366812414140319E-3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76865.459846743892</v>
      </c>
      <c r="D9" s="14">
        <f t="shared" si="0"/>
        <v>2.0456656645652806E-2</v>
      </c>
    </row>
    <row r="10" spans="1:4" ht="16.5" thickTop="1" thickBot="1" x14ac:dyDescent="0.3">
      <c r="A10" s="15">
        <v>6</v>
      </c>
      <c r="B10" s="16" t="s">
        <v>93</v>
      </c>
      <c r="C10" s="17">
        <v>28004.691084305268</v>
      </c>
      <c r="D10" s="14">
        <f t="shared" si="0"/>
        <v>7.4530530503744219E-3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4249.9016892663421</v>
      </c>
      <c r="D13" s="14">
        <f t="shared" si="0"/>
        <v>1.1310513175676296E-3</v>
      </c>
    </row>
    <row r="14" spans="1:4" ht="16.5" thickTop="1" thickBot="1" x14ac:dyDescent="0.3">
      <c r="A14" s="15">
        <v>10</v>
      </c>
      <c r="B14" s="16" t="s">
        <v>97</v>
      </c>
      <c r="C14" s="17">
        <v>110349.6877915207</v>
      </c>
      <c r="D14" s="14">
        <f t="shared" si="0"/>
        <v>2.9368011049526684E-2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236075.80652118285</v>
      </c>
      <c r="D17" s="14">
        <f t="shared" si="0"/>
        <v>6.2828242047575242E-2</v>
      </c>
    </row>
    <row r="18" spans="1:4" ht="16.5" thickTop="1" thickBot="1" x14ac:dyDescent="0.3">
      <c r="A18" s="15">
        <v>14</v>
      </c>
      <c r="B18" s="16" t="s">
        <v>101</v>
      </c>
      <c r="C18" s="17">
        <v>1703806.2654304302</v>
      </c>
      <c r="D18" s="14">
        <f t="shared" si="0"/>
        <v>0.45344397642472128</v>
      </c>
    </row>
    <row r="19" spans="1:4" ht="16.5" thickTop="1" thickBot="1" x14ac:dyDescent="0.3">
      <c r="A19" s="15">
        <v>15</v>
      </c>
      <c r="B19" s="16" t="s">
        <v>102</v>
      </c>
      <c r="C19" s="17">
        <v>8159.3309541229273</v>
      </c>
      <c r="D19" s="14">
        <f t="shared" si="0"/>
        <v>2.1714907075236867E-3</v>
      </c>
    </row>
    <row r="20" spans="1:4" ht="16.5" thickTop="1" thickBot="1" x14ac:dyDescent="0.3">
      <c r="A20" s="15">
        <v>16</v>
      </c>
      <c r="B20" s="16" t="s">
        <v>103</v>
      </c>
      <c r="C20" s="17">
        <v>485243.01205548499</v>
      </c>
      <c r="D20" s="14">
        <f t="shared" si="0"/>
        <v>0.12914057506600499</v>
      </c>
    </row>
    <row r="21" spans="1:4" ht="16.5" thickTop="1" thickBot="1" x14ac:dyDescent="0.3">
      <c r="A21" s="15">
        <v>17</v>
      </c>
      <c r="B21" s="16" t="s">
        <v>104</v>
      </c>
      <c r="C21" s="17">
        <v>407828.65615362133</v>
      </c>
      <c r="D21" s="14">
        <f t="shared" si="0"/>
        <v>0.10853783748678167</v>
      </c>
    </row>
    <row r="22" spans="1:4" ht="16.5" thickTop="1" thickBot="1" x14ac:dyDescent="0.3">
      <c r="A22" s="15">
        <v>18</v>
      </c>
      <c r="B22" s="16" t="s">
        <v>105</v>
      </c>
      <c r="C22" s="17">
        <v>620132.69074832043</v>
      </c>
      <c r="D22" s="14">
        <f t="shared" si="0"/>
        <v>0.16503955814063306</v>
      </c>
    </row>
    <row r="23" spans="1:4" ht="16.5" thickTop="1" thickBot="1" x14ac:dyDescent="0.3">
      <c r="A23" s="31"/>
      <c r="B23" s="18" t="s">
        <v>106</v>
      </c>
      <c r="C23" s="19">
        <f>SUM(C5:C22)</f>
        <v>3757479.1021913341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141195.05027041727</v>
      </c>
      <c r="D5" s="14">
        <f>C5/C$23</f>
        <v>2.8527458856041913E-2</v>
      </c>
    </row>
    <row r="6" spans="1:4" ht="16.5" thickTop="1" thickBot="1" x14ac:dyDescent="0.3">
      <c r="A6" s="15">
        <v>2</v>
      </c>
      <c r="B6" s="16" t="s">
        <v>89</v>
      </c>
      <c r="C6" s="17">
        <v>31917.125644987391</v>
      </c>
      <c r="D6" s="14">
        <f t="shared" ref="D6:D23" si="0">C6/C$23</f>
        <v>6.4486289490791448E-3</v>
      </c>
    </row>
    <row r="7" spans="1:4" ht="16.5" thickTop="1" thickBot="1" x14ac:dyDescent="0.3">
      <c r="A7" s="15">
        <v>3</v>
      </c>
      <c r="B7" s="16" t="s">
        <v>90</v>
      </c>
      <c r="C7" s="17">
        <v>197369.8665383402</v>
      </c>
      <c r="D7" s="14">
        <f t="shared" si="0"/>
        <v>3.9877182212205771E-2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63979.495347085365</v>
      </c>
      <c r="D9" s="14">
        <f t="shared" si="0"/>
        <v>1.2926603430139554E-2</v>
      </c>
    </row>
    <row r="10" spans="1:4" ht="16.5" thickTop="1" thickBot="1" x14ac:dyDescent="0.3">
      <c r="A10" s="15">
        <v>6</v>
      </c>
      <c r="B10" s="16" t="s">
        <v>93</v>
      </c>
      <c r="C10" s="17">
        <v>105864.5563049631</v>
      </c>
      <c r="D10" s="14">
        <f t="shared" si="0"/>
        <v>2.138918303806658E-2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774.51288046742991</v>
      </c>
      <c r="D12" s="14">
        <f t="shared" si="0"/>
        <v>1.5648483632176136E-4</v>
      </c>
    </row>
    <row r="13" spans="1:4" ht="16.5" thickTop="1" thickBot="1" x14ac:dyDescent="0.3">
      <c r="A13" s="15">
        <v>9</v>
      </c>
      <c r="B13" s="16" t="s">
        <v>96</v>
      </c>
      <c r="C13" s="17">
        <v>31223.429723011501</v>
      </c>
      <c r="D13" s="14">
        <f t="shared" si="0"/>
        <v>6.3084726062408473E-3</v>
      </c>
    </row>
    <row r="14" spans="1:4" ht="16.5" thickTop="1" thickBot="1" x14ac:dyDescent="0.3">
      <c r="A14" s="15">
        <v>10</v>
      </c>
      <c r="B14" s="16" t="s">
        <v>97</v>
      </c>
      <c r="C14" s="17">
        <v>1349878.8728069032</v>
      </c>
      <c r="D14" s="14">
        <f t="shared" si="0"/>
        <v>0.27273345581794356</v>
      </c>
    </row>
    <row r="15" spans="1:4" ht="16.5" thickTop="1" thickBot="1" x14ac:dyDescent="0.3">
      <c r="A15" s="15">
        <v>11</v>
      </c>
      <c r="B15" s="16" t="s">
        <v>98</v>
      </c>
      <c r="C15" s="17">
        <v>25144.922651157325</v>
      </c>
      <c r="D15" s="14">
        <f t="shared" si="0"/>
        <v>5.0803533480488989E-3</v>
      </c>
    </row>
    <row r="16" spans="1:4" ht="16.5" thickTop="1" thickBot="1" x14ac:dyDescent="0.3">
      <c r="A16" s="15">
        <v>12</v>
      </c>
      <c r="B16" s="16" t="s">
        <v>99</v>
      </c>
      <c r="C16" s="17">
        <v>11238.26949791974</v>
      </c>
      <c r="D16" s="14">
        <f t="shared" si="0"/>
        <v>2.2706126744599284E-3</v>
      </c>
    </row>
    <row r="17" spans="1:4" ht="16.5" thickTop="1" thickBot="1" x14ac:dyDescent="0.3">
      <c r="A17" s="15">
        <v>13</v>
      </c>
      <c r="B17" s="16" t="s">
        <v>100</v>
      </c>
      <c r="C17" s="17">
        <v>177226.71056318062</v>
      </c>
      <c r="D17" s="14">
        <f t="shared" si="0"/>
        <v>3.5807400359289115E-2</v>
      </c>
    </row>
    <row r="18" spans="1:4" ht="16.5" thickTop="1" thickBot="1" x14ac:dyDescent="0.3">
      <c r="A18" s="15">
        <v>14</v>
      </c>
      <c r="B18" s="16" t="s">
        <v>101</v>
      </c>
      <c r="C18" s="17">
        <v>1545680.0002409467</v>
      </c>
      <c r="D18" s="14">
        <f t="shared" si="0"/>
        <v>0.31229368541624408</v>
      </c>
    </row>
    <row r="19" spans="1:4" ht="16.5" thickTop="1" thickBot="1" x14ac:dyDescent="0.3">
      <c r="A19" s="15">
        <v>15</v>
      </c>
      <c r="B19" s="16" t="s">
        <v>102</v>
      </c>
      <c r="C19" s="17">
        <v>73453.413928346868</v>
      </c>
      <c r="D19" s="14">
        <f t="shared" si="0"/>
        <v>1.4840741510864144E-2</v>
      </c>
    </row>
    <row r="20" spans="1:4" ht="16.5" thickTop="1" thickBot="1" x14ac:dyDescent="0.3">
      <c r="A20" s="15">
        <v>16</v>
      </c>
      <c r="B20" s="16" t="s">
        <v>103</v>
      </c>
      <c r="C20" s="17">
        <v>540408.33324684831</v>
      </c>
      <c r="D20" s="14">
        <f t="shared" si="0"/>
        <v>0.10918567232092032</v>
      </c>
    </row>
    <row r="21" spans="1:4" ht="16.5" thickTop="1" thickBot="1" x14ac:dyDescent="0.3">
      <c r="A21" s="15">
        <v>17</v>
      </c>
      <c r="B21" s="16" t="s">
        <v>104</v>
      </c>
      <c r="C21" s="17">
        <v>154443.29695031521</v>
      </c>
      <c r="D21" s="14">
        <f t="shared" si="0"/>
        <v>3.12041731696928E-2</v>
      </c>
    </row>
    <row r="22" spans="1:4" ht="16.5" thickTop="1" thickBot="1" x14ac:dyDescent="0.3">
      <c r="A22" s="15">
        <v>18</v>
      </c>
      <c r="B22" s="16" t="s">
        <v>105</v>
      </c>
      <c r="C22" s="17">
        <v>499645.79988112953</v>
      </c>
      <c r="D22" s="14">
        <f t="shared" si="0"/>
        <v>0.10094989145444178</v>
      </c>
    </row>
    <row r="23" spans="1:4" ht="16.5" thickTop="1" thickBot="1" x14ac:dyDescent="0.3">
      <c r="A23" s="31"/>
      <c r="B23" s="18" t="s">
        <v>106</v>
      </c>
      <c r="C23" s="19">
        <f>SUM(C5:C22)</f>
        <v>4949443.656476019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102818.6982677491</v>
      </c>
      <c r="D5" s="14">
        <f>C5/C$23</f>
        <v>1.2058197228643175E-2</v>
      </c>
    </row>
    <row r="6" spans="1:4" ht="16.5" thickTop="1" thickBot="1" x14ac:dyDescent="0.3">
      <c r="A6" s="15">
        <v>2</v>
      </c>
      <c r="B6" s="16" t="s">
        <v>89</v>
      </c>
      <c r="C6" s="17">
        <v>31180.111107433284</v>
      </c>
      <c r="D6" s="14">
        <f t="shared" ref="D6:D23" si="0">C6/C$23</f>
        <v>3.6566882841228289E-3</v>
      </c>
    </row>
    <row r="7" spans="1:4" ht="16.5" thickTop="1" thickBot="1" x14ac:dyDescent="0.3">
      <c r="A7" s="15">
        <v>3</v>
      </c>
      <c r="B7" s="16" t="s">
        <v>90</v>
      </c>
      <c r="C7" s="17">
        <v>534444.07176471001</v>
      </c>
      <c r="D7" s="14">
        <f t="shared" si="0"/>
        <v>6.2677627061919441E-2</v>
      </c>
    </row>
    <row r="8" spans="1:4" ht="16.5" thickTop="1" thickBot="1" x14ac:dyDescent="0.3">
      <c r="A8" s="15">
        <v>4</v>
      </c>
      <c r="B8" s="16" t="s">
        <v>91</v>
      </c>
      <c r="C8" s="17">
        <v>145679.67879784867</v>
      </c>
      <c r="D8" s="14">
        <f t="shared" si="0"/>
        <v>1.7084774741802446E-2</v>
      </c>
    </row>
    <row r="9" spans="1:4" ht="16.5" thickTop="1" thickBot="1" x14ac:dyDescent="0.3">
      <c r="A9" s="15">
        <v>5</v>
      </c>
      <c r="B9" s="16" t="s">
        <v>92</v>
      </c>
      <c r="C9" s="17">
        <v>54730.64931184466</v>
      </c>
      <c r="D9" s="14">
        <f t="shared" si="0"/>
        <v>6.4186084338020907E-3</v>
      </c>
    </row>
    <row r="10" spans="1:4" ht="16.5" thickTop="1" thickBot="1" x14ac:dyDescent="0.3">
      <c r="A10" s="15">
        <v>6</v>
      </c>
      <c r="B10" s="16" t="s">
        <v>93</v>
      </c>
      <c r="C10" s="17">
        <v>126769.86145822488</v>
      </c>
      <c r="D10" s="14">
        <f t="shared" si="0"/>
        <v>1.486710119720047E-2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4191.6565652353383</v>
      </c>
      <c r="D12" s="14">
        <f t="shared" si="0"/>
        <v>4.91582002397308E-4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1110096.9794360227</v>
      </c>
      <c r="D14" s="14">
        <f t="shared" si="0"/>
        <v>0.13018807421684012</v>
      </c>
    </row>
    <row r="15" spans="1:4" ht="16.5" thickTop="1" thickBot="1" x14ac:dyDescent="0.3">
      <c r="A15" s="15">
        <v>11</v>
      </c>
      <c r="B15" s="16" t="s">
        <v>98</v>
      </c>
      <c r="C15" s="17">
        <v>124832.39655668937</v>
      </c>
      <c r="D15" s="14">
        <f t="shared" si="0"/>
        <v>1.4639882468507259E-2</v>
      </c>
    </row>
    <row r="16" spans="1:4" ht="16.5" thickTop="1" thickBot="1" x14ac:dyDescent="0.3">
      <c r="A16" s="15">
        <v>12</v>
      </c>
      <c r="B16" s="16" t="s">
        <v>99</v>
      </c>
      <c r="C16" s="17">
        <v>2729.3808029272104</v>
      </c>
      <c r="D16" s="14">
        <f t="shared" si="0"/>
        <v>3.2009170110347546E-4</v>
      </c>
    </row>
    <row r="17" spans="1:4" ht="16.5" thickTop="1" thickBot="1" x14ac:dyDescent="0.3">
      <c r="A17" s="15">
        <v>13</v>
      </c>
      <c r="B17" s="16" t="s">
        <v>100</v>
      </c>
      <c r="C17" s="17">
        <v>187187.73593256</v>
      </c>
      <c r="D17" s="14">
        <f t="shared" si="0"/>
        <v>2.1952686395427547E-2</v>
      </c>
    </row>
    <row r="18" spans="1:4" ht="16.5" thickTop="1" thickBot="1" x14ac:dyDescent="0.3">
      <c r="A18" s="15">
        <v>14</v>
      </c>
      <c r="B18" s="16" t="s">
        <v>101</v>
      </c>
      <c r="C18" s="17">
        <v>3769330.2877389067</v>
      </c>
      <c r="D18" s="14">
        <f t="shared" si="0"/>
        <v>0.44205313620188752</v>
      </c>
    </row>
    <row r="19" spans="1:4" ht="16.5" thickTop="1" thickBot="1" x14ac:dyDescent="0.3">
      <c r="A19" s="15">
        <v>15</v>
      </c>
      <c r="B19" s="16" t="s">
        <v>102</v>
      </c>
      <c r="C19" s="17">
        <v>2714.333671503513</v>
      </c>
      <c r="D19" s="14">
        <f t="shared" si="0"/>
        <v>3.1832702909839164E-4</v>
      </c>
    </row>
    <row r="20" spans="1:4" ht="16.5" thickTop="1" thickBot="1" x14ac:dyDescent="0.3">
      <c r="A20" s="15">
        <v>16</v>
      </c>
      <c r="B20" s="16" t="s">
        <v>103</v>
      </c>
      <c r="C20" s="17">
        <v>956441.80011477333</v>
      </c>
      <c r="D20" s="14">
        <f t="shared" si="0"/>
        <v>0.1121679622267691</v>
      </c>
    </row>
    <row r="21" spans="1:4" ht="16.5" thickTop="1" thickBot="1" x14ac:dyDescent="0.3">
      <c r="A21" s="15">
        <v>17</v>
      </c>
      <c r="B21" s="16" t="s">
        <v>104</v>
      </c>
      <c r="C21" s="17">
        <v>658846.9425308184</v>
      </c>
      <c r="D21" s="14">
        <f t="shared" si="0"/>
        <v>7.7267136331924155E-2</v>
      </c>
    </row>
    <row r="22" spans="1:4" ht="16.5" thickTop="1" thickBot="1" x14ac:dyDescent="0.3">
      <c r="A22" s="15">
        <v>18</v>
      </c>
      <c r="B22" s="16" t="s">
        <v>105</v>
      </c>
      <c r="C22" s="17">
        <v>714876.91407287214</v>
      </c>
      <c r="D22" s="14">
        <f t="shared" si="0"/>
        <v>8.3838124478554571E-2</v>
      </c>
    </row>
    <row r="23" spans="1:4" ht="16.5" thickTop="1" thickBot="1" x14ac:dyDescent="0.3">
      <c r="A23" s="7"/>
      <c r="B23" s="8" t="s">
        <v>106</v>
      </c>
      <c r="C23" s="9">
        <f>SUM(C5:C22)</f>
        <v>8526871.4981301203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512515.66171443113</v>
      </c>
      <c r="D5" s="14">
        <f>C5/C$23</f>
        <v>2.3186472541185967E-2</v>
      </c>
    </row>
    <row r="6" spans="1:4" ht="16.5" thickTop="1" thickBot="1" x14ac:dyDescent="0.3">
      <c r="A6" s="15">
        <v>2</v>
      </c>
      <c r="B6" s="16" t="s">
        <v>89</v>
      </c>
      <c r="C6" s="17">
        <v>955545.0748399999</v>
      </c>
      <c r="D6" s="14">
        <f t="shared" ref="D6:D23" si="0">C6/C$23</f>
        <v>4.3229351402705243E-2</v>
      </c>
    </row>
    <row r="7" spans="1:4" ht="16.5" thickTop="1" thickBot="1" x14ac:dyDescent="0.3">
      <c r="A7" s="15">
        <v>3</v>
      </c>
      <c r="B7" s="16" t="s">
        <v>90</v>
      </c>
      <c r="C7" s="17">
        <v>788708.04123890784</v>
      </c>
      <c r="D7" s="14">
        <f t="shared" si="0"/>
        <v>3.5681558062098891E-2</v>
      </c>
    </row>
    <row r="8" spans="1:4" ht="16.5" thickTop="1" thickBot="1" x14ac:dyDescent="0.3">
      <c r="A8" s="15">
        <v>4</v>
      </c>
      <c r="B8" s="16" t="s">
        <v>91</v>
      </c>
      <c r="C8" s="17">
        <v>72800.970322525536</v>
      </c>
      <c r="D8" s="14">
        <f t="shared" si="0"/>
        <v>3.2935533983651588E-3</v>
      </c>
    </row>
    <row r="9" spans="1:4" ht="16.5" thickTop="1" thickBot="1" x14ac:dyDescent="0.3">
      <c r="A9" s="15">
        <v>5</v>
      </c>
      <c r="B9" s="16" t="s">
        <v>92</v>
      </c>
      <c r="C9" s="17">
        <v>184830.53923012549</v>
      </c>
      <c r="D9" s="14">
        <f t="shared" si="0"/>
        <v>8.3618288040137566E-3</v>
      </c>
    </row>
    <row r="10" spans="1:4" ht="16.5" thickTop="1" thickBot="1" x14ac:dyDescent="0.3">
      <c r="A10" s="15">
        <v>6</v>
      </c>
      <c r="B10" s="16" t="s">
        <v>93</v>
      </c>
      <c r="C10" s="17">
        <v>1137249.3244974094</v>
      </c>
      <c r="D10" s="14">
        <f t="shared" si="0"/>
        <v>5.144974525604628E-2</v>
      </c>
    </row>
    <row r="11" spans="1:4" ht="16.5" thickTop="1" thickBot="1" x14ac:dyDescent="0.3">
      <c r="A11" s="15">
        <v>7</v>
      </c>
      <c r="B11" s="16" t="s">
        <v>94</v>
      </c>
      <c r="C11" s="17">
        <v>411061.54705001035</v>
      </c>
      <c r="D11" s="14">
        <f t="shared" si="0"/>
        <v>1.8596636133088765E-2</v>
      </c>
    </row>
    <row r="12" spans="1:4" ht="16.5" thickTop="1" thickBot="1" x14ac:dyDescent="0.3">
      <c r="A12" s="15">
        <v>8</v>
      </c>
      <c r="B12" s="16" t="s">
        <v>95</v>
      </c>
      <c r="C12" s="17">
        <v>48935.610956134442</v>
      </c>
      <c r="D12" s="14">
        <f t="shared" si="0"/>
        <v>2.2138722471915081E-3</v>
      </c>
    </row>
    <row r="13" spans="1:4" ht="16.5" thickTop="1" thickBot="1" x14ac:dyDescent="0.3">
      <c r="A13" s="15">
        <v>9</v>
      </c>
      <c r="B13" s="16" t="s">
        <v>96</v>
      </c>
      <c r="C13" s="17">
        <v>91433.600748475263</v>
      </c>
      <c r="D13" s="14">
        <f t="shared" si="0"/>
        <v>4.1365031968087227E-3</v>
      </c>
    </row>
    <row r="14" spans="1:4" ht="16.5" thickTop="1" thickBot="1" x14ac:dyDescent="0.3">
      <c r="A14" s="15">
        <v>10</v>
      </c>
      <c r="B14" s="16" t="s">
        <v>97</v>
      </c>
      <c r="C14" s="17">
        <v>1465926.4637376</v>
      </c>
      <c r="D14" s="14">
        <f t="shared" si="0"/>
        <v>6.6319268342258833E-2</v>
      </c>
    </row>
    <row r="15" spans="1:4" ht="16.5" thickTop="1" thickBot="1" x14ac:dyDescent="0.3">
      <c r="A15" s="15">
        <v>11</v>
      </c>
      <c r="B15" s="16" t="s">
        <v>98</v>
      </c>
      <c r="C15" s="17">
        <v>65879.873863565721</v>
      </c>
      <c r="D15" s="14">
        <f t="shared" si="0"/>
        <v>2.9804394293914912E-3</v>
      </c>
    </row>
    <row r="16" spans="1:4" ht="16.5" thickTop="1" thickBot="1" x14ac:dyDescent="0.3">
      <c r="A16" s="15">
        <v>12</v>
      </c>
      <c r="B16" s="16" t="s">
        <v>99</v>
      </c>
      <c r="C16" s="17">
        <v>120965.70765495405</v>
      </c>
      <c r="D16" s="14">
        <f t="shared" si="0"/>
        <v>5.4725509257305613E-3</v>
      </c>
    </row>
    <row r="17" spans="1:4" ht="16.5" thickTop="1" thickBot="1" x14ac:dyDescent="0.3">
      <c r="A17" s="15">
        <v>13</v>
      </c>
      <c r="B17" s="16" t="s">
        <v>100</v>
      </c>
      <c r="C17" s="17">
        <v>770624.34471998166</v>
      </c>
      <c r="D17" s="14">
        <f t="shared" si="0"/>
        <v>3.4863442316373928E-2</v>
      </c>
    </row>
    <row r="18" spans="1:4" ht="16.5" thickTop="1" thickBot="1" x14ac:dyDescent="0.3">
      <c r="A18" s="15">
        <v>14</v>
      </c>
      <c r="B18" s="16" t="s">
        <v>101</v>
      </c>
      <c r="C18" s="17">
        <v>5910036.8564204704</v>
      </c>
      <c r="D18" s="14">
        <f t="shared" si="0"/>
        <v>0.26737311174140022</v>
      </c>
    </row>
    <row r="19" spans="1:4" ht="16.5" thickTop="1" thickBot="1" x14ac:dyDescent="0.3">
      <c r="A19" s="15">
        <v>15</v>
      </c>
      <c r="B19" s="16" t="s">
        <v>102</v>
      </c>
      <c r="C19" s="17">
        <v>153782.5573631032</v>
      </c>
      <c r="D19" s="14">
        <f t="shared" si="0"/>
        <v>6.9572021110248699E-3</v>
      </c>
    </row>
    <row r="20" spans="1:4" ht="16.5" thickTop="1" thickBot="1" x14ac:dyDescent="0.3">
      <c r="A20" s="15">
        <v>16</v>
      </c>
      <c r="B20" s="16" t="s">
        <v>103</v>
      </c>
      <c r="C20" s="17">
        <v>1512082.927630163</v>
      </c>
      <c r="D20" s="14">
        <f t="shared" si="0"/>
        <v>6.8407410544710126E-2</v>
      </c>
    </row>
    <row r="21" spans="1:4" ht="16.5" thickTop="1" thickBot="1" x14ac:dyDescent="0.3">
      <c r="A21" s="15">
        <v>17</v>
      </c>
      <c r="B21" s="16" t="s">
        <v>104</v>
      </c>
      <c r="C21" s="17">
        <v>6280261.5926001249</v>
      </c>
      <c r="D21" s="14">
        <f t="shared" si="0"/>
        <v>0.28412226951500291</v>
      </c>
    </row>
    <row r="22" spans="1:4" ht="16.5" thickTop="1" thickBot="1" x14ac:dyDescent="0.3">
      <c r="A22" s="15">
        <v>18</v>
      </c>
      <c r="B22" s="16" t="s">
        <v>105</v>
      </c>
      <c r="C22" s="17">
        <v>1621440.070782996</v>
      </c>
      <c r="D22" s="14">
        <f t="shared" si="0"/>
        <v>7.3354784032602718E-2</v>
      </c>
    </row>
    <row r="23" spans="1:4" ht="16.5" thickTop="1" thickBot="1" x14ac:dyDescent="0.3">
      <c r="A23" s="31"/>
      <c r="B23" s="18" t="s">
        <v>106</v>
      </c>
      <c r="C23" s="19">
        <f>SUM(C5:C22)</f>
        <v>22104080.76537098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487951.17854442896</v>
      </c>
      <c r="D5" s="14">
        <f>C5/C$23</f>
        <v>1.1972219093077963E-2</v>
      </c>
    </row>
    <row r="6" spans="1:4" ht="16.5" thickTop="1" thickBot="1" x14ac:dyDescent="0.3">
      <c r="A6" s="15">
        <v>2</v>
      </c>
      <c r="B6" s="16" t="s">
        <v>89</v>
      </c>
      <c r="C6" s="17">
        <v>1057310.1466657589</v>
      </c>
      <c r="D6" s="14">
        <f t="shared" ref="D6:D23" si="0">C6/C$23</f>
        <v>2.5941834515037024E-2</v>
      </c>
    </row>
    <row r="7" spans="1:4" ht="16.5" thickTop="1" thickBot="1" x14ac:dyDescent="0.3">
      <c r="A7" s="15">
        <v>3</v>
      </c>
      <c r="B7" s="16" t="s">
        <v>90</v>
      </c>
      <c r="C7" s="17">
        <v>732782.02739655098</v>
      </c>
      <c r="D7" s="14">
        <f t="shared" si="0"/>
        <v>1.7979313023961812E-2</v>
      </c>
    </row>
    <row r="8" spans="1:4" ht="16.5" thickTop="1" thickBot="1" x14ac:dyDescent="0.3">
      <c r="A8" s="15">
        <v>4</v>
      </c>
      <c r="B8" s="16" t="s">
        <v>91</v>
      </c>
      <c r="C8" s="17">
        <v>321159.47679595579</v>
      </c>
      <c r="D8" s="14">
        <f t="shared" si="0"/>
        <v>7.8798695219656628E-3</v>
      </c>
    </row>
    <row r="9" spans="1:4" ht="16.5" thickTop="1" thickBot="1" x14ac:dyDescent="0.3">
      <c r="A9" s="15">
        <v>5</v>
      </c>
      <c r="B9" s="16" t="s">
        <v>92</v>
      </c>
      <c r="C9" s="17">
        <v>377396.90998506499</v>
      </c>
      <c r="D9" s="14">
        <f t="shared" si="0"/>
        <v>9.2596937768855535E-3</v>
      </c>
    </row>
    <row r="10" spans="1:4" ht="16.5" thickTop="1" thickBot="1" x14ac:dyDescent="0.3">
      <c r="A10" s="15">
        <v>6</v>
      </c>
      <c r="B10" s="16" t="s">
        <v>93</v>
      </c>
      <c r="C10" s="17">
        <v>1117824.7027680385</v>
      </c>
      <c r="D10" s="14">
        <f t="shared" si="0"/>
        <v>2.7426600933960391E-2</v>
      </c>
    </row>
    <row r="11" spans="1:4" ht="16.5" thickTop="1" thickBot="1" x14ac:dyDescent="0.3">
      <c r="A11" s="15">
        <v>7</v>
      </c>
      <c r="B11" s="16" t="s">
        <v>94</v>
      </c>
      <c r="C11" s="17">
        <v>102384.1804579786</v>
      </c>
      <c r="D11" s="14">
        <f t="shared" si="0"/>
        <v>2.5120665632259406E-3</v>
      </c>
    </row>
    <row r="12" spans="1:4" ht="16.5" thickTop="1" thickBot="1" x14ac:dyDescent="0.3">
      <c r="A12" s="15">
        <v>8</v>
      </c>
      <c r="B12" s="16" t="s">
        <v>95</v>
      </c>
      <c r="C12" s="17">
        <v>72673.948532289622</v>
      </c>
      <c r="D12" s="14">
        <f t="shared" si="0"/>
        <v>1.7831055081844044E-3</v>
      </c>
    </row>
    <row r="13" spans="1:4" ht="16.5" thickTop="1" thickBot="1" x14ac:dyDescent="0.3">
      <c r="A13" s="15">
        <v>9</v>
      </c>
      <c r="B13" s="16" t="s">
        <v>96</v>
      </c>
      <c r="C13" s="17">
        <v>202794.75398561076</v>
      </c>
      <c r="D13" s="14">
        <f t="shared" si="0"/>
        <v>4.9757093176515648E-3</v>
      </c>
    </row>
    <row r="14" spans="1:4" ht="16.5" thickTop="1" thickBot="1" x14ac:dyDescent="0.3">
      <c r="A14" s="15">
        <v>10</v>
      </c>
      <c r="B14" s="16" t="s">
        <v>97</v>
      </c>
      <c r="C14" s="17">
        <v>3579576.1792597319</v>
      </c>
      <c r="D14" s="14">
        <f t="shared" si="0"/>
        <v>8.7827373234960537E-2</v>
      </c>
    </row>
    <row r="15" spans="1:4" ht="16.5" thickTop="1" thickBot="1" x14ac:dyDescent="0.3">
      <c r="A15" s="15">
        <v>11</v>
      </c>
      <c r="B15" s="16" t="s">
        <v>98</v>
      </c>
      <c r="C15" s="17">
        <v>696356.70962786337</v>
      </c>
      <c r="D15" s="14">
        <f t="shared" si="0"/>
        <v>1.708559270103404E-2</v>
      </c>
    </row>
    <row r="16" spans="1:4" ht="16.5" thickTop="1" thickBot="1" x14ac:dyDescent="0.3">
      <c r="A16" s="15">
        <v>12</v>
      </c>
      <c r="B16" s="16" t="s">
        <v>99</v>
      </c>
      <c r="C16" s="17">
        <v>6004565.2704894906</v>
      </c>
      <c r="D16" s="14">
        <f t="shared" si="0"/>
        <v>0.1473261550293429</v>
      </c>
    </row>
    <row r="17" spans="1:4" ht="16.5" thickTop="1" thickBot="1" x14ac:dyDescent="0.3">
      <c r="A17" s="15">
        <v>13</v>
      </c>
      <c r="B17" s="16" t="s">
        <v>100</v>
      </c>
      <c r="C17" s="17">
        <v>1578384.1271537605</v>
      </c>
      <c r="D17" s="14">
        <f t="shared" si="0"/>
        <v>3.8726744424905327E-2</v>
      </c>
    </row>
    <row r="18" spans="1:4" ht="16.5" thickTop="1" thickBot="1" x14ac:dyDescent="0.3">
      <c r="A18" s="15">
        <v>14</v>
      </c>
      <c r="B18" s="16" t="s">
        <v>101</v>
      </c>
      <c r="C18" s="17">
        <v>6263673.4880822273</v>
      </c>
      <c r="D18" s="14">
        <f t="shared" si="0"/>
        <v>0.15368355406071899</v>
      </c>
    </row>
    <row r="19" spans="1:4" ht="16.5" thickTop="1" thickBot="1" x14ac:dyDescent="0.3">
      <c r="A19" s="15">
        <v>15</v>
      </c>
      <c r="B19" s="16" t="s">
        <v>102</v>
      </c>
      <c r="C19" s="17">
        <v>248000.85705855058</v>
      </c>
      <c r="D19" s="14">
        <f t="shared" si="0"/>
        <v>6.084872271101059E-3</v>
      </c>
    </row>
    <row r="20" spans="1:4" ht="16.5" thickTop="1" thickBot="1" x14ac:dyDescent="0.3">
      <c r="A20" s="15">
        <v>16</v>
      </c>
      <c r="B20" s="16" t="s">
        <v>103</v>
      </c>
      <c r="C20" s="17">
        <v>4321633.0158551075</v>
      </c>
      <c r="D20" s="14">
        <f t="shared" si="0"/>
        <v>0.10603425010681806</v>
      </c>
    </row>
    <row r="21" spans="1:4" ht="16.5" thickTop="1" thickBot="1" x14ac:dyDescent="0.3">
      <c r="A21" s="15">
        <v>17</v>
      </c>
      <c r="B21" s="16" t="s">
        <v>104</v>
      </c>
      <c r="C21" s="17">
        <v>9727886.5422824938</v>
      </c>
      <c r="D21" s="14">
        <f t="shared" si="0"/>
        <v>0.23868041336476928</v>
      </c>
    </row>
    <row r="22" spans="1:4" ht="16.5" thickTop="1" thickBot="1" x14ac:dyDescent="0.3">
      <c r="A22" s="15">
        <v>18</v>
      </c>
      <c r="B22" s="16" t="s">
        <v>105</v>
      </c>
      <c r="C22" s="17">
        <v>3864600.1250530491</v>
      </c>
      <c r="D22" s="14">
        <f t="shared" si="0"/>
        <v>9.4820632552399531E-2</v>
      </c>
    </row>
    <row r="23" spans="1:4" ht="16.5" thickTop="1" thickBot="1" x14ac:dyDescent="0.3">
      <c r="A23" s="31"/>
      <c r="B23" s="18" t="s">
        <v>106</v>
      </c>
      <c r="C23" s="19">
        <f>SUM(C5:C22)</f>
        <v>40756953.639993951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968.45648135699309</v>
      </c>
      <c r="D5" s="14">
        <f>C5/C$23</f>
        <v>2.0136347580715074E-4</v>
      </c>
    </row>
    <row r="6" spans="1:4" ht="16.5" thickTop="1" thickBot="1" x14ac:dyDescent="0.3">
      <c r="A6" s="15">
        <v>2</v>
      </c>
      <c r="B6" s="16" t="s">
        <v>89</v>
      </c>
      <c r="C6" s="17">
        <v>141670.20379896479</v>
      </c>
      <c r="D6" s="14">
        <f t="shared" ref="D6:D23" si="0">C6/C$23</f>
        <v>2.9456361957839225E-2</v>
      </c>
    </row>
    <row r="7" spans="1:4" ht="16.5" thickTop="1" thickBot="1" x14ac:dyDescent="0.3">
      <c r="A7" s="15">
        <v>3</v>
      </c>
      <c r="B7" s="16" t="s">
        <v>90</v>
      </c>
      <c r="C7" s="17">
        <v>17094.873139802621</v>
      </c>
      <c r="D7" s="14">
        <f t="shared" si="0"/>
        <v>3.5544014007626423E-3</v>
      </c>
    </row>
    <row r="8" spans="1:4" ht="16.5" thickTop="1" thickBot="1" x14ac:dyDescent="0.3">
      <c r="A8" s="15">
        <v>4</v>
      </c>
      <c r="B8" s="16" t="s">
        <v>91</v>
      </c>
      <c r="C8" s="17">
        <v>68.830656122873208</v>
      </c>
      <c r="D8" s="14">
        <f t="shared" si="0"/>
        <v>1.4311412464882267E-5</v>
      </c>
    </row>
    <row r="9" spans="1:4" ht="16.5" thickTop="1" thickBot="1" x14ac:dyDescent="0.3">
      <c r="A9" s="15">
        <v>5</v>
      </c>
      <c r="B9" s="16" t="s">
        <v>92</v>
      </c>
      <c r="C9" s="17">
        <v>134176.50226698813</v>
      </c>
      <c r="D9" s="14">
        <f t="shared" si="0"/>
        <v>2.7898256027229049E-2</v>
      </c>
    </row>
    <row r="10" spans="1:4" ht="16.5" thickTop="1" thickBot="1" x14ac:dyDescent="0.3">
      <c r="A10" s="15">
        <v>6</v>
      </c>
      <c r="B10" s="16" t="s">
        <v>93</v>
      </c>
      <c r="C10" s="17">
        <v>8055.5505130969286</v>
      </c>
      <c r="D10" s="14">
        <f t="shared" si="0"/>
        <v>1.6749267335011378E-3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4027.157954966734</v>
      </c>
      <c r="D13" s="14">
        <f t="shared" si="0"/>
        <v>8.3733501612820102E-4</v>
      </c>
    </row>
    <row r="14" spans="1:4" ht="16.5" thickTop="1" thickBot="1" x14ac:dyDescent="0.3">
      <c r="A14" s="15">
        <v>10</v>
      </c>
      <c r="B14" s="16" t="s">
        <v>97</v>
      </c>
      <c r="C14" s="17">
        <v>485454.53250852355</v>
      </c>
      <c r="D14" s="14">
        <f t="shared" si="0"/>
        <v>0.10093671103866364</v>
      </c>
    </row>
    <row r="15" spans="1:4" ht="16.5" thickTop="1" thickBot="1" x14ac:dyDescent="0.3">
      <c r="A15" s="15">
        <v>11</v>
      </c>
      <c r="B15" s="16" t="s">
        <v>98</v>
      </c>
      <c r="C15" s="17">
        <v>16454.302534790761</v>
      </c>
      <c r="D15" s="14">
        <f t="shared" si="0"/>
        <v>3.421212634919141E-3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268863.05219850765</v>
      </c>
      <c r="D17" s="14">
        <f t="shared" si="0"/>
        <v>5.5902562220402005E-2</v>
      </c>
    </row>
    <row r="18" spans="1:4" ht="16.5" thickTop="1" thickBot="1" x14ac:dyDescent="0.3">
      <c r="A18" s="15">
        <v>14</v>
      </c>
      <c r="B18" s="16" t="s">
        <v>101</v>
      </c>
      <c r="C18" s="17">
        <v>2414381.4858856066</v>
      </c>
      <c r="D18" s="14">
        <f t="shared" si="0"/>
        <v>0.50200319506473245</v>
      </c>
    </row>
    <row r="19" spans="1:4" ht="16.5" thickTop="1" thickBot="1" x14ac:dyDescent="0.3">
      <c r="A19" s="15">
        <v>15</v>
      </c>
      <c r="B19" s="16" t="s">
        <v>102</v>
      </c>
      <c r="C19" s="17">
        <v>6428.9109746264185</v>
      </c>
      <c r="D19" s="14">
        <f t="shared" si="0"/>
        <v>1.3367124743608543E-3</v>
      </c>
    </row>
    <row r="20" spans="1:4" ht="16.5" thickTop="1" thickBot="1" x14ac:dyDescent="0.3">
      <c r="A20" s="15">
        <v>16</v>
      </c>
      <c r="B20" s="16" t="s">
        <v>103</v>
      </c>
      <c r="C20" s="17">
        <v>578166.98283431318</v>
      </c>
      <c r="D20" s="14">
        <f t="shared" si="0"/>
        <v>0.12021367557716318</v>
      </c>
    </row>
    <row r="21" spans="1:4" ht="16.5" thickTop="1" thickBot="1" x14ac:dyDescent="0.3">
      <c r="A21" s="15">
        <v>17</v>
      </c>
      <c r="B21" s="16" t="s">
        <v>104</v>
      </c>
      <c r="C21" s="17">
        <v>267850.76428850647</v>
      </c>
      <c r="D21" s="14">
        <f t="shared" si="0"/>
        <v>5.5692085223242795E-2</v>
      </c>
    </row>
    <row r="22" spans="1:4" ht="16.5" thickTop="1" thickBot="1" x14ac:dyDescent="0.3">
      <c r="A22" s="15">
        <v>18</v>
      </c>
      <c r="B22" s="16" t="s">
        <v>105</v>
      </c>
      <c r="C22" s="17">
        <v>465832.65539831127</v>
      </c>
      <c r="D22" s="14">
        <f t="shared" si="0"/>
        <v>9.6856889742783808E-2</v>
      </c>
    </row>
    <row r="23" spans="1:4" ht="16.5" thickTop="1" thickBot="1" x14ac:dyDescent="0.3">
      <c r="A23" s="31"/>
      <c r="B23" s="18" t="s">
        <v>106</v>
      </c>
      <c r="C23" s="19">
        <f>SUM(C5:C22)</f>
        <v>4809494.2614344843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17D3EE593A8A4D9AAE3F2AD010A0BC" ma:contentTypeVersion="20" ma:contentTypeDescription="Crear nuevo documento." ma:contentTypeScope="" ma:versionID="4a118e5010ac8a252d393191915ceed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96472d19c15ba856ee5442449736188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933446E8-CDE6-41AF-8194-03C449031465}"/>
</file>

<file path=customXml/itemProps2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A8FC8-3D22-4BBD-9B3D-1B3B796FC635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d639cb9e-2500-42fb-95bd-87e7ab784ed6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Mónica González Bonnin</cp:lastModifiedBy>
  <cp:revision/>
  <dcterms:created xsi:type="dcterms:W3CDTF">2019-05-20T13:39:56Z</dcterms:created>
  <dcterms:modified xsi:type="dcterms:W3CDTF">2024-12-02T17:49:36Z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2024-10-25T13:45:18Z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3f7de8a6-d76c-4820-be61-01b820c41e23</vt:lpwstr>
  </property>
  <property fmtid="{D5CDD505-2E9C-101B-9397-08002B2CF9AE}" pid="9" name="MSIP_Label_434345d5-b8e0-4a5a-b857-5bc7a1d5607d_ContentBits">
    <vt:lpwstr>0</vt:lpwstr>
  </property>
</Properties>
</file>