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decpr-my.sharepoint.com/personal/monica_gonzalez_ddec_pr_gov/Documents/Informe de Ventas/Informes Municipales/Junio/"/>
    </mc:Choice>
  </mc:AlternateContent>
  <xr:revisionPtr revIDLastSave="1" documentId="8_{7936E76A-CAD5-47E0-9F3C-F015193317DE}" xr6:coauthVersionLast="47" xr6:coauthVersionMax="47" xr10:uidLastSave="{AA06E352-23B8-41E3-9228-02E8C4090AF6}"/>
  <bookViews>
    <workbookView xWindow="-120" yWindow="-120" windowWidth="23280" windowHeight="12480" tabRatio="869" xr2:uid="{EFE95271-E55B-4822-BEE4-93827FD0CA26}"/>
  </bookViews>
  <sheets>
    <sheet name="InfoVentasMunicipal" sheetId="83" r:id="rId1"/>
    <sheet name="Adjuntas" sheetId="5" r:id="rId2"/>
    <sheet name="Aguada" sheetId="6" r:id="rId3"/>
    <sheet name="Aguadilla" sheetId="7" r:id="rId4"/>
    <sheet name="AguasBuenas" sheetId="8" r:id="rId5"/>
    <sheet name="Aibonito" sheetId="9" r:id="rId6"/>
    <sheet name="Anasco" sheetId="10" r:id="rId7"/>
    <sheet name="Arecibo" sheetId="11" r:id="rId8"/>
    <sheet name="Arroyo" sheetId="12" r:id="rId9"/>
    <sheet name="Barceloneta" sheetId="13" r:id="rId10"/>
    <sheet name="Barranquitas" sheetId="14" r:id="rId11"/>
    <sheet name="Bayamon" sheetId="15" r:id="rId12"/>
    <sheet name="CaboRojo" sheetId="16" r:id="rId13"/>
    <sheet name="Caguas" sheetId="17" r:id="rId14"/>
    <sheet name="Camuy" sheetId="18" r:id="rId15"/>
    <sheet name="Canovanas" sheetId="19" r:id="rId16"/>
    <sheet name="Carolina" sheetId="20" r:id="rId17"/>
    <sheet name="Catano" sheetId="21" r:id="rId18"/>
    <sheet name="Cayey" sheetId="22" r:id="rId19"/>
    <sheet name="Ceiba" sheetId="23" r:id="rId20"/>
    <sheet name="Ciales" sheetId="24" r:id="rId21"/>
    <sheet name="Cidra" sheetId="25" r:id="rId22"/>
    <sheet name="Coamo" sheetId="26" r:id="rId23"/>
    <sheet name="Comerio" sheetId="27" r:id="rId24"/>
    <sheet name="Corozal" sheetId="28" r:id="rId25"/>
    <sheet name="Culebra" sheetId="29" r:id="rId26"/>
    <sheet name="Dorado" sheetId="30" r:id="rId27"/>
    <sheet name="Fajardo" sheetId="31" r:id="rId28"/>
    <sheet name="Florida" sheetId="32" r:id="rId29"/>
    <sheet name="Guanica" sheetId="33" r:id="rId30"/>
    <sheet name="Guayama" sheetId="34" r:id="rId31"/>
    <sheet name="Guayanilla" sheetId="35" r:id="rId32"/>
    <sheet name="Guaynabo" sheetId="36" r:id="rId33"/>
    <sheet name="Gurabo" sheetId="37" r:id="rId34"/>
    <sheet name="Hatillo" sheetId="38" r:id="rId35"/>
    <sheet name="Hormigueros" sheetId="39" r:id="rId36"/>
    <sheet name="Humacao" sheetId="40" r:id="rId37"/>
    <sheet name="Isabela" sheetId="41" r:id="rId38"/>
    <sheet name="Jayuya" sheetId="42" r:id="rId39"/>
    <sheet name="JuanaDiaz" sheetId="43" r:id="rId40"/>
    <sheet name="Juncos" sheetId="44" r:id="rId41"/>
    <sheet name="Lajas" sheetId="45" r:id="rId42"/>
    <sheet name="Lares" sheetId="46" r:id="rId43"/>
    <sheet name="LasMarias" sheetId="47" r:id="rId44"/>
    <sheet name="LasPiedras" sheetId="48" r:id="rId45"/>
    <sheet name="Loiza" sheetId="49" r:id="rId46"/>
    <sheet name="Luquillo" sheetId="50" r:id="rId47"/>
    <sheet name="Manati" sheetId="51" r:id="rId48"/>
    <sheet name="Maricao" sheetId="52" r:id="rId49"/>
    <sheet name="Maunabo" sheetId="53" r:id="rId50"/>
    <sheet name="Mayaguez" sheetId="54" r:id="rId51"/>
    <sheet name="Moca" sheetId="55" r:id="rId52"/>
    <sheet name="Morovis" sheetId="56" r:id="rId53"/>
    <sheet name="Naguabo" sheetId="57" r:id="rId54"/>
    <sheet name="Naranjito" sheetId="58" r:id="rId55"/>
    <sheet name="Orocovis" sheetId="59" r:id="rId56"/>
    <sheet name="Patillas" sheetId="60" r:id="rId57"/>
    <sheet name="Penuelas" sheetId="61" r:id="rId58"/>
    <sheet name="Ponce" sheetId="62" r:id="rId59"/>
    <sheet name="Quebradillas" sheetId="63" r:id="rId60"/>
    <sheet name="Rincon" sheetId="64" r:id="rId61"/>
    <sheet name="RioGrande" sheetId="65" r:id="rId62"/>
    <sheet name="SabanaGrande" sheetId="66" r:id="rId63"/>
    <sheet name="Salinas" sheetId="67" r:id="rId64"/>
    <sheet name="SanGerman" sheetId="68" r:id="rId65"/>
    <sheet name="SanJuan" sheetId="69" r:id="rId66"/>
    <sheet name="SanLorenzo" sheetId="70" r:id="rId67"/>
    <sheet name="SanSebastian" sheetId="71" r:id="rId68"/>
    <sheet name="SantaIsabel" sheetId="72" r:id="rId69"/>
    <sheet name="ToaAlta" sheetId="73" r:id="rId70"/>
    <sheet name="ToaBaja" sheetId="74" r:id="rId71"/>
    <sheet name="TrujilloAlto" sheetId="75" r:id="rId72"/>
    <sheet name="Utuado" sheetId="76" r:id="rId73"/>
    <sheet name="VegaAlta" sheetId="77" r:id="rId74"/>
    <sheet name="VegaBaja" sheetId="78" r:id="rId75"/>
    <sheet name="Vieques" sheetId="79" r:id="rId76"/>
    <sheet name="Villalba" sheetId="80" r:id="rId77"/>
    <sheet name="Yabucoa" sheetId="81" r:id="rId78"/>
    <sheet name="Yauco" sheetId="82" r:id="rId79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3" i="60" l="1"/>
  <c r="C23" i="82" l="1"/>
  <c r="D23" i="82" s="1"/>
  <c r="C23" i="81"/>
  <c r="D23" i="81" s="1"/>
  <c r="C23" i="80"/>
  <c r="D23" i="80" s="1"/>
  <c r="C23" i="79"/>
  <c r="D23" i="79" s="1"/>
  <c r="C23" i="78"/>
  <c r="D23" i="78" s="1"/>
  <c r="C23" i="77"/>
  <c r="D23" i="77" s="1"/>
  <c r="C23" i="76"/>
  <c r="D15" i="76" s="1"/>
  <c r="C23" i="75"/>
  <c r="D19" i="75" s="1"/>
  <c r="C23" i="74"/>
  <c r="C23" i="73"/>
  <c r="C23" i="72"/>
  <c r="D15" i="72" s="1"/>
  <c r="C23" i="71"/>
  <c r="C23" i="70"/>
  <c r="C23" i="69"/>
  <c r="D19" i="69" s="1"/>
  <c r="C23" i="68"/>
  <c r="D15" i="68" s="1"/>
  <c r="C23" i="67"/>
  <c r="D19" i="67" s="1"/>
  <c r="C23" i="66"/>
  <c r="D15" i="66" s="1"/>
  <c r="C23" i="65"/>
  <c r="D19" i="65" s="1"/>
  <c r="C23" i="64"/>
  <c r="D15" i="64" s="1"/>
  <c r="C23" i="63"/>
  <c r="D19" i="63" s="1"/>
  <c r="C23" i="62"/>
  <c r="D15" i="62" s="1"/>
  <c r="C23" i="61"/>
  <c r="D19" i="61" s="1"/>
  <c r="D15" i="60"/>
  <c r="D7" i="60"/>
  <c r="C23" i="59"/>
  <c r="D23" i="59" s="1"/>
  <c r="C23" i="58"/>
  <c r="D23" i="58" s="1"/>
  <c r="C23" i="57"/>
  <c r="D23" i="57" s="1"/>
  <c r="D19" i="73" l="1"/>
  <c r="D5" i="73"/>
  <c r="D5" i="74"/>
  <c r="D9" i="74"/>
  <c r="D13" i="74"/>
  <c r="D17" i="74"/>
  <c r="D21" i="74"/>
  <c r="D12" i="74"/>
  <c r="D6" i="74"/>
  <c r="D10" i="74"/>
  <c r="D14" i="74"/>
  <c r="D18" i="74"/>
  <c r="D22" i="74"/>
  <c r="D19" i="74"/>
  <c r="D20" i="74"/>
  <c r="D7" i="74"/>
  <c r="D11" i="74"/>
  <c r="D15" i="74"/>
  <c r="D16" i="74"/>
  <c r="D8" i="74"/>
  <c r="D5" i="71"/>
  <c r="D13" i="71"/>
  <c r="D21" i="71"/>
  <c r="D6" i="71"/>
  <c r="D14" i="71"/>
  <c r="D22" i="71"/>
  <c r="D15" i="71"/>
  <c r="D16" i="71"/>
  <c r="D17" i="71"/>
  <c r="D7" i="71"/>
  <c r="D8" i="71"/>
  <c r="D9" i="71"/>
  <c r="D10" i="71"/>
  <c r="D18" i="71"/>
  <c r="D19" i="71"/>
  <c r="D20" i="71"/>
  <c r="D11" i="71"/>
  <c r="D12" i="71"/>
  <c r="D5" i="70"/>
  <c r="D13" i="70"/>
  <c r="D21" i="70"/>
  <c r="D22" i="70"/>
  <c r="D16" i="70"/>
  <c r="D17" i="70"/>
  <c r="D11" i="70"/>
  <c r="D6" i="70"/>
  <c r="D14" i="70"/>
  <c r="D10" i="70"/>
  <c r="D20" i="70"/>
  <c r="D7" i="70"/>
  <c r="D15" i="70"/>
  <c r="D8" i="70"/>
  <c r="D9" i="70"/>
  <c r="D18" i="70"/>
  <c r="D12" i="70"/>
  <c r="D19" i="70"/>
  <c r="D7" i="81"/>
  <c r="D7" i="82"/>
  <c r="D9" i="82"/>
  <c r="D15" i="81"/>
  <c r="D11" i="81"/>
  <c r="D19" i="81"/>
  <c r="D11" i="82"/>
  <c r="D13" i="82"/>
  <c r="D17" i="82"/>
  <c r="D15" i="82"/>
  <c r="D19" i="82"/>
  <c r="D5" i="82"/>
  <c r="D21" i="82"/>
  <c r="D7" i="79"/>
  <c r="D15" i="79"/>
  <c r="D7" i="78"/>
  <c r="D7" i="75"/>
  <c r="D7" i="57"/>
  <c r="D15" i="57"/>
  <c r="D7" i="80"/>
  <c r="D11" i="79"/>
  <c r="D19" i="79"/>
  <c r="D7" i="68"/>
  <c r="D7" i="67"/>
  <c r="D7" i="66"/>
  <c r="D15" i="80"/>
  <c r="D15" i="78"/>
  <c r="D7" i="72"/>
  <c r="D7" i="58"/>
  <c r="D11" i="57"/>
  <c r="D19" i="57"/>
  <c r="D11" i="80"/>
  <c r="D19" i="80"/>
  <c r="D11" i="78"/>
  <c r="D19" i="78"/>
  <c r="D7" i="59"/>
  <c r="D15" i="58"/>
  <c r="D5" i="81"/>
  <c r="D9" i="81"/>
  <c r="D13" i="81"/>
  <c r="D17" i="81"/>
  <c r="D21" i="81"/>
  <c r="D5" i="79"/>
  <c r="D9" i="79"/>
  <c r="D13" i="79"/>
  <c r="D17" i="79"/>
  <c r="D21" i="79"/>
  <c r="D5" i="78"/>
  <c r="D9" i="78"/>
  <c r="D13" i="78"/>
  <c r="D17" i="78"/>
  <c r="D21" i="78"/>
  <c r="D7" i="64"/>
  <c r="D7" i="63"/>
  <c r="D7" i="62"/>
  <c r="D15" i="59"/>
  <c r="D11" i="58"/>
  <c r="D19" i="58"/>
  <c r="D5" i="80"/>
  <c r="D9" i="80"/>
  <c r="D13" i="80"/>
  <c r="D17" i="80"/>
  <c r="D21" i="80"/>
  <c r="D7" i="73"/>
  <c r="D7" i="69"/>
  <c r="D7" i="65"/>
  <c r="D7" i="61"/>
  <c r="D5" i="58"/>
  <c r="D9" i="58"/>
  <c r="D13" i="58"/>
  <c r="D17" i="58"/>
  <c r="D21" i="58"/>
  <c r="D5" i="57"/>
  <c r="D9" i="57"/>
  <c r="D13" i="57"/>
  <c r="D17" i="57"/>
  <c r="D21" i="57"/>
  <c r="D7" i="76"/>
  <c r="D15" i="75"/>
  <c r="D15" i="73"/>
  <c r="D15" i="69"/>
  <c r="D15" i="67"/>
  <c r="D15" i="65"/>
  <c r="D15" i="63"/>
  <c r="D15" i="61"/>
  <c r="D11" i="59"/>
  <c r="D19" i="59"/>
  <c r="D5" i="59"/>
  <c r="D9" i="59"/>
  <c r="D13" i="59"/>
  <c r="D17" i="59"/>
  <c r="D21" i="59"/>
  <c r="D11" i="61"/>
  <c r="D11" i="63"/>
  <c r="D11" i="65"/>
  <c r="D11" i="67"/>
  <c r="D11" i="69"/>
  <c r="D11" i="73"/>
  <c r="D11" i="75"/>
  <c r="D23" i="60"/>
  <c r="D21" i="60"/>
  <c r="D17" i="60"/>
  <c r="D13" i="60"/>
  <c r="D9" i="60"/>
  <c r="D5" i="60"/>
  <c r="D23" i="62"/>
  <c r="D21" i="62"/>
  <c r="D17" i="62"/>
  <c r="D13" i="62"/>
  <c r="D9" i="62"/>
  <c r="D5" i="62"/>
  <c r="D23" i="64"/>
  <c r="D21" i="64"/>
  <c r="D17" i="64"/>
  <c r="D13" i="64"/>
  <c r="D9" i="64"/>
  <c r="D5" i="64"/>
  <c r="D23" i="66"/>
  <c r="D21" i="66"/>
  <c r="D17" i="66"/>
  <c r="D13" i="66"/>
  <c r="D9" i="66"/>
  <c r="D5" i="66"/>
  <c r="D23" i="68"/>
  <c r="D21" i="68"/>
  <c r="D17" i="68"/>
  <c r="D13" i="68"/>
  <c r="D9" i="68"/>
  <c r="D5" i="68"/>
  <c r="D23" i="70"/>
  <c r="D23" i="72"/>
  <c r="D21" i="72"/>
  <c r="D17" i="72"/>
  <c r="D13" i="72"/>
  <c r="D9" i="72"/>
  <c r="D5" i="72"/>
  <c r="D23" i="74"/>
  <c r="D23" i="76"/>
  <c r="D21" i="76"/>
  <c r="D17" i="76"/>
  <c r="D13" i="76"/>
  <c r="D9" i="76"/>
  <c r="D5" i="76"/>
  <c r="D11" i="60"/>
  <c r="D19" i="60"/>
  <c r="D23" i="61"/>
  <c r="D21" i="61"/>
  <c r="D17" i="61"/>
  <c r="D13" i="61"/>
  <c r="D9" i="61"/>
  <c r="D5" i="61"/>
  <c r="D11" i="62"/>
  <c r="D19" i="62"/>
  <c r="D23" i="63"/>
  <c r="D21" i="63"/>
  <c r="D17" i="63"/>
  <c r="D13" i="63"/>
  <c r="D9" i="63"/>
  <c r="D5" i="63"/>
  <c r="D11" i="64"/>
  <c r="D19" i="64"/>
  <c r="D23" i="65"/>
  <c r="D21" i="65"/>
  <c r="D17" i="65"/>
  <c r="D13" i="65"/>
  <c r="D9" i="65"/>
  <c r="D5" i="65"/>
  <c r="D11" i="66"/>
  <c r="D19" i="66"/>
  <c r="D23" i="67"/>
  <c r="D21" i="67"/>
  <c r="D17" i="67"/>
  <c r="D13" i="67"/>
  <c r="D9" i="67"/>
  <c r="D5" i="67"/>
  <c r="D11" i="68"/>
  <c r="D19" i="68"/>
  <c r="D23" i="69"/>
  <c r="D21" i="69"/>
  <c r="D17" i="69"/>
  <c r="D13" i="69"/>
  <c r="D9" i="69"/>
  <c r="D5" i="69"/>
  <c r="D23" i="71"/>
  <c r="D11" i="72"/>
  <c r="D19" i="72"/>
  <c r="D23" i="73"/>
  <c r="D21" i="73"/>
  <c r="D17" i="73"/>
  <c r="D13" i="73"/>
  <c r="D9" i="73"/>
  <c r="D23" i="75"/>
  <c r="D21" i="75"/>
  <c r="D17" i="75"/>
  <c r="D13" i="75"/>
  <c r="D9" i="75"/>
  <c r="D5" i="75"/>
  <c r="D11" i="76"/>
  <c r="D19" i="76"/>
  <c r="D6" i="82"/>
  <c r="D8" i="82"/>
  <c r="D10" i="82"/>
  <c r="D12" i="82"/>
  <c r="D14" i="82"/>
  <c r="D16" i="82"/>
  <c r="D18" i="82"/>
  <c r="D20" i="82"/>
  <c r="D22" i="82"/>
  <c r="D6" i="81"/>
  <c r="D8" i="81"/>
  <c r="D10" i="81"/>
  <c r="D12" i="81"/>
  <c r="D14" i="81"/>
  <c r="D16" i="81"/>
  <c r="D18" i="81"/>
  <c r="D20" i="81"/>
  <c r="D22" i="81"/>
  <c r="D6" i="80"/>
  <c r="D8" i="80"/>
  <c r="D10" i="80"/>
  <c r="D12" i="80"/>
  <c r="D14" i="80"/>
  <c r="D16" i="80"/>
  <c r="D18" i="80"/>
  <c r="D20" i="80"/>
  <c r="D22" i="80"/>
  <c r="D6" i="79"/>
  <c r="D8" i="79"/>
  <c r="D10" i="79"/>
  <c r="D12" i="79"/>
  <c r="D14" i="79"/>
  <c r="D16" i="79"/>
  <c r="D18" i="79"/>
  <c r="D20" i="79"/>
  <c r="D22" i="79"/>
  <c r="D6" i="78"/>
  <c r="D8" i="78"/>
  <c r="D10" i="78"/>
  <c r="D12" i="78"/>
  <c r="D14" i="78"/>
  <c r="D16" i="78"/>
  <c r="D18" i="78"/>
  <c r="D20" i="78"/>
  <c r="D22" i="78"/>
  <c r="D5" i="77"/>
  <c r="D7" i="77"/>
  <c r="D9" i="77"/>
  <c r="D11" i="77"/>
  <c r="D13" i="77"/>
  <c r="D15" i="77"/>
  <c r="D17" i="77"/>
  <c r="D19" i="77"/>
  <c r="D21" i="77"/>
  <c r="D6" i="77"/>
  <c r="D8" i="77"/>
  <c r="D10" i="77"/>
  <c r="D12" i="77"/>
  <c r="D14" i="77"/>
  <c r="D16" i="77"/>
  <c r="D18" i="77"/>
  <c r="D20" i="77"/>
  <c r="D22" i="77"/>
  <c r="D6" i="76"/>
  <c r="D8" i="76"/>
  <c r="D10" i="76"/>
  <c r="D12" i="76"/>
  <c r="D14" i="76"/>
  <c r="D16" i="76"/>
  <c r="D18" i="76"/>
  <c r="D20" i="76"/>
  <c r="D22" i="76"/>
  <c r="D6" i="75"/>
  <c r="D8" i="75"/>
  <c r="D10" i="75"/>
  <c r="D12" i="75"/>
  <c r="D14" i="75"/>
  <c r="D16" i="75"/>
  <c r="D18" i="75"/>
  <c r="D20" i="75"/>
  <c r="D22" i="75"/>
  <c r="D6" i="73"/>
  <c r="D8" i="73"/>
  <c r="D10" i="73"/>
  <c r="D12" i="73"/>
  <c r="D14" i="73"/>
  <c r="D16" i="73"/>
  <c r="D18" i="73"/>
  <c r="D20" i="73"/>
  <c r="D22" i="73"/>
  <c r="D6" i="72"/>
  <c r="D8" i="72"/>
  <c r="D10" i="72"/>
  <c r="D12" i="72"/>
  <c r="D14" i="72"/>
  <c r="D16" i="72"/>
  <c r="D18" i="72"/>
  <c r="D20" i="72"/>
  <c r="D22" i="72"/>
  <c r="D6" i="69"/>
  <c r="D8" i="69"/>
  <c r="D10" i="69"/>
  <c r="D12" i="69"/>
  <c r="D14" i="69"/>
  <c r="D16" i="69"/>
  <c r="D18" i="69"/>
  <c r="D20" i="69"/>
  <c r="D22" i="69"/>
  <c r="D6" i="68"/>
  <c r="D8" i="68"/>
  <c r="D10" i="68"/>
  <c r="D12" i="68"/>
  <c r="D14" i="68"/>
  <c r="D16" i="68"/>
  <c r="D18" i="68"/>
  <c r="D20" i="68"/>
  <c r="D22" i="68"/>
  <c r="D6" i="67"/>
  <c r="D8" i="67"/>
  <c r="D10" i="67"/>
  <c r="D12" i="67"/>
  <c r="D14" i="67"/>
  <c r="D16" i="67"/>
  <c r="D18" i="67"/>
  <c r="D20" i="67"/>
  <c r="D22" i="67"/>
  <c r="D6" i="66"/>
  <c r="D8" i="66"/>
  <c r="D10" i="66"/>
  <c r="D12" i="66"/>
  <c r="D14" i="66"/>
  <c r="D16" i="66"/>
  <c r="D18" i="66"/>
  <c r="D20" i="66"/>
  <c r="D22" i="66"/>
  <c r="D6" i="65"/>
  <c r="D8" i="65"/>
  <c r="D10" i="65"/>
  <c r="D12" i="65"/>
  <c r="D14" i="65"/>
  <c r="D16" i="65"/>
  <c r="D18" i="65"/>
  <c r="D20" i="65"/>
  <c r="D22" i="65"/>
  <c r="D6" i="64"/>
  <c r="D8" i="64"/>
  <c r="D10" i="64"/>
  <c r="D12" i="64"/>
  <c r="D14" i="64"/>
  <c r="D16" i="64"/>
  <c r="D18" i="64"/>
  <c r="D20" i="64"/>
  <c r="D22" i="64"/>
  <c r="D6" i="63"/>
  <c r="D8" i="63"/>
  <c r="D10" i="63"/>
  <c r="D12" i="63"/>
  <c r="D14" i="63"/>
  <c r="D16" i="63"/>
  <c r="D18" i="63"/>
  <c r="D20" i="63"/>
  <c r="D22" i="63"/>
  <c r="D6" i="62"/>
  <c r="D8" i="62"/>
  <c r="D10" i="62"/>
  <c r="D12" i="62"/>
  <c r="D14" i="62"/>
  <c r="D16" i="62"/>
  <c r="D18" i="62"/>
  <c r="D20" i="62"/>
  <c r="D22" i="62"/>
  <c r="D6" i="61"/>
  <c r="D8" i="61"/>
  <c r="D10" i="61"/>
  <c r="D12" i="61"/>
  <c r="D14" i="61"/>
  <c r="D16" i="61"/>
  <c r="D18" i="61"/>
  <c r="D20" i="61"/>
  <c r="D22" i="61"/>
  <c r="D6" i="60"/>
  <c r="D8" i="60"/>
  <c r="D10" i="60"/>
  <c r="D12" i="60"/>
  <c r="D14" i="60"/>
  <c r="D16" i="60"/>
  <c r="D18" i="60"/>
  <c r="D20" i="60"/>
  <c r="D22" i="60"/>
  <c r="D6" i="59"/>
  <c r="D8" i="59"/>
  <c r="D10" i="59"/>
  <c r="D12" i="59"/>
  <c r="D14" i="59"/>
  <c r="D16" i="59"/>
  <c r="D18" i="59"/>
  <c r="D20" i="59"/>
  <c r="D22" i="59"/>
  <c r="D6" i="58"/>
  <c r="D8" i="58"/>
  <c r="D10" i="58"/>
  <c r="D12" i="58"/>
  <c r="D14" i="58"/>
  <c r="D16" i="58"/>
  <c r="D18" i="58"/>
  <c r="D20" i="58"/>
  <c r="D22" i="58"/>
  <c r="D6" i="57"/>
  <c r="D8" i="57"/>
  <c r="D10" i="57"/>
  <c r="D12" i="57"/>
  <c r="D14" i="57"/>
  <c r="D16" i="57"/>
  <c r="D18" i="57"/>
  <c r="D20" i="57"/>
  <c r="D22" i="57"/>
  <c r="C23" i="56" l="1"/>
  <c r="C23" i="55"/>
  <c r="D23" i="55" s="1"/>
  <c r="C23" i="54"/>
  <c r="D23" i="54" s="1"/>
  <c r="C23" i="53"/>
  <c r="D23" i="53" s="1"/>
  <c r="C23" i="52"/>
  <c r="D23" i="52" s="1"/>
  <c r="C23" i="51"/>
  <c r="D23" i="51" s="1"/>
  <c r="C23" i="50"/>
  <c r="D23" i="50" s="1"/>
  <c r="C23" i="49"/>
  <c r="D23" i="49" s="1"/>
  <c r="C23" i="48"/>
  <c r="D23" i="48" s="1"/>
  <c r="C23" i="47"/>
  <c r="D23" i="47" s="1"/>
  <c r="C23" i="46"/>
  <c r="D23" i="46" s="1"/>
  <c r="C23" i="45"/>
  <c r="D23" i="45" s="1"/>
  <c r="C23" i="44"/>
  <c r="C23" i="43"/>
  <c r="D23" i="43" s="1"/>
  <c r="C23" i="42"/>
  <c r="D23" i="42" s="1"/>
  <c r="C23" i="41"/>
  <c r="C23" i="40"/>
  <c r="D23" i="40" s="1"/>
  <c r="C23" i="39"/>
  <c r="D23" i="39" s="1"/>
  <c r="C23" i="38"/>
  <c r="C23" i="37"/>
  <c r="D23" i="37" s="1"/>
  <c r="C23" i="36"/>
  <c r="D23" i="36" s="1"/>
  <c r="C23" i="35"/>
  <c r="D23" i="35" s="1"/>
  <c r="C23" i="34"/>
  <c r="D19" i="34" s="1"/>
  <c r="C23" i="33"/>
  <c r="D23" i="33" s="1"/>
  <c r="C23" i="32"/>
  <c r="D23" i="32" s="1"/>
  <c r="C23" i="31"/>
  <c r="D23" i="31" s="1"/>
  <c r="D23" i="41" l="1"/>
  <c r="D5" i="41"/>
  <c r="D9" i="41"/>
  <c r="D6" i="41"/>
  <c r="D10" i="41"/>
  <c r="D14" i="41"/>
  <c r="D18" i="41"/>
  <c r="D22" i="41"/>
  <c r="D11" i="41"/>
  <c r="D15" i="41"/>
  <c r="D19" i="41"/>
  <c r="D7" i="41"/>
  <c r="D8" i="41"/>
  <c r="D12" i="41"/>
  <c r="D16" i="41"/>
  <c r="D20" i="41"/>
  <c r="D13" i="41"/>
  <c r="D17" i="41"/>
  <c r="D21" i="41"/>
  <c r="D23" i="38"/>
  <c r="D5" i="38"/>
  <c r="D9" i="38"/>
  <c r="D13" i="38"/>
  <c r="D17" i="38"/>
  <c r="D21" i="38"/>
  <c r="D15" i="38"/>
  <c r="D19" i="38"/>
  <c r="D12" i="38"/>
  <c r="D20" i="38"/>
  <c r="D6" i="38"/>
  <c r="D10" i="38"/>
  <c r="D14" i="38"/>
  <c r="D18" i="38"/>
  <c r="D22" i="38"/>
  <c r="D11" i="38"/>
  <c r="D8" i="38"/>
  <c r="D16" i="38"/>
  <c r="D7" i="38"/>
  <c r="D23" i="56"/>
  <c r="D20" i="56"/>
  <c r="D23" i="44"/>
  <c r="D5" i="44"/>
  <c r="D13" i="44"/>
  <c r="D21" i="44"/>
  <c r="D14" i="44"/>
  <c r="D22" i="44"/>
  <c r="D15" i="44"/>
  <c r="D8" i="44"/>
  <c r="D16" i="44"/>
  <c r="D9" i="44"/>
  <c r="D17" i="44"/>
  <c r="D18" i="44"/>
  <c r="D11" i="44"/>
  <c r="D19" i="44"/>
  <c r="D6" i="44"/>
  <c r="D10" i="44"/>
  <c r="D20" i="44"/>
  <c r="D7" i="44"/>
  <c r="D12" i="44"/>
  <c r="D7" i="56"/>
  <c r="D11" i="56"/>
  <c r="D7" i="48"/>
  <c r="D15" i="56"/>
  <c r="D19" i="56"/>
  <c r="D15" i="54"/>
  <c r="D7" i="54"/>
  <c r="D7" i="53"/>
  <c r="D7" i="52"/>
  <c r="D7" i="50"/>
  <c r="D7" i="47"/>
  <c r="D7" i="46"/>
  <c r="D15" i="46"/>
  <c r="D7" i="40"/>
  <c r="D15" i="37"/>
  <c r="D7" i="37"/>
  <c r="D7" i="36"/>
  <c r="D11" i="34"/>
  <c r="D7" i="32"/>
  <c r="D11" i="32"/>
  <c r="D15" i="32"/>
  <c r="D19" i="32"/>
  <c r="D7" i="31"/>
  <c r="D7" i="55"/>
  <c r="D11" i="54"/>
  <c r="D19" i="54"/>
  <c r="D15" i="52"/>
  <c r="D7" i="51"/>
  <c r="D15" i="50"/>
  <c r="D7" i="49"/>
  <c r="D15" i="48"/>
  <c r="D15" i="47"/>
  <c r="D11" i="37"/>
  <c r="D19" i="37"/>
  <c r="D7" i="34"/>
  <c r="D15" i="34"/>
  <c r="D7" i="33"/>
  <c r="D15" i="55"/>
  <c r="D15" i="53"/>
  <c r="D15" i="51"/>
  <c r="D15" i="49"/>
  <c r="D11" i="47"/>
  <c r="D19" i="47"/>
  <c r="D7" i="42"/>
  <c r="D15" i="40"/>
  <c r="D15" i="36"/>
  <c r="D7" i="35"/>
  <c r="D15" i="31"/>
  <c r="D11" i="55"/>
  <c r="D19" i="55"/>
  <c r="D11" i="53"/>
  <c r="D19" i="53"/>
  <c r="D11" i="51"/>
  <c r="D19" i="51"/>
  <c r="D11" i="49"/>
  <c r="D19" i="49"/>
  <c r="D7" i="43"/>
  <c r="D15" i="42"/>
  <c r="D11" i="42"/>
  <c r="D19" i="42"/>
  <c r="D11" i="40"/>
  <c r="D19" i="40"/>
  <c r="D11" i="36"/>
  <c r="D19" i="36"/>
  <c r="D15" i="33"/>
  <c r="D11" i="31"/>
  <c r="D19" i="31"/>
  <c r="D5" i="56"/>
  <c r="D9" i="56"/>
  <c r="D13" i="56"/>
  <c r="D17" i="56"/>
  <c r="D21" i="56"/>
  <c r="D11" i="52"/>
  <c r="D19" i="52"/>
  <c r="D5" i="50"/>
  <c r="D11" i="50"/>
  <c r="D19" i="50"/>
  <c r="D5" i="49"/>
  <c r="D9" i="49"/>
  <c r="D13" i="49"/>
  <c r="D17" i="49"/>
  <c r="D21" i="49"/>
  <c r="D11" i="48"/>
  <c r="D19" i="48"/>
  <c r="D11" i="46"/>
  <c r="D19" i="46"/>
  <c r="D7" i="45"/>
  <c r="D15" i="43"/>
  <c r="D7" i="39"/>
  <c r="D5" i="37"/>
  <c r="D9" i="37"/>
  <c r="D13" i="37"/>
  <c r="D17" i="37"/>
  <c r="D21" i="37"/>
  <c r="D11" i="33"/>
  <c r="D19" i="33"/>
  <c r="D5" i="54"/>
  <c r="D9" i="54"/>
  <c r="D13" i="54"/>
  <c r="D17" i="54"/>
  <c r="D21" i="54"/>
  <c r="D5" i="53"/>
  <c r="D9" i="53"/>
  <c r="D13" i="53"/>
  <c r="D17" i="53"/>
  <c r="D21" i="53"/>
  <c r="D5" i="52"/>
  <c r="D9" i="52"/>
  <c r="D13" i="52"/>
  <c r="D17" i="52"/>
  <c r="D21" i="52"/>
  <c r="D5" i="51"/>
  <c r="D9" i="51"/>
  <c r="D13" i="51"/>
  <c r="D17" i="51"/>
  <c r="D21" i="51"/>
  <c r="D5" i="48"/>
  <c r="D9" i="48"/>
  <c r="D13" i="48"/>
  <c r="D17" i="48"/>
  <c r="D21" i="48"/>
  <c r="D5" i="47"/>
  <c r="D9" i="47"/>
  <c r="D13" i="47"/>
  <c r="D17" i="47"/>
  <c r="D21" i="47"/>
  <c r="D5" i="46"/>
  <c r="D9" i="46"/>
  <c r="D13" i="46"/>
  <c r="D17" i="46"/>
  <c r="D21" i="46"/>
  <c r="D15" i="45"/>
  <c r="D11" i="45"/>
  <c r="D19" i="45"/>
  <c r="D5" i="45"/>
  <c r="D9" i="45"/>
  <c r="D13" i="45"/>
  <c r="D17" i="45"/>
  <c r="D21" i="45"/>
  <c r="D11" i="43"/>
  <c r="D19" i="43"/>
  <c r="D15" i="39"/>
  <c r="D15" i="35"/>
  <c r="D23" i="34"/>
  <c r="D5" i="34"/>
  <c r="D5" i="33"/>
  <c r="D9" i="33"/>
  <c r="D13" i="33"/>
  <c r="D17" i="33"/>
  <c r="D21" i="33"/>
  <c r="D5" i="32"/>
  <c r="D9" i="32"/>
  <c r="D13" i="32"/>
  <c r="D17" i="32"/>
  <c r="D21" i="32"/>
  <c r="D5" i="31"/>
  <c r="D9" i="31"/>
  <c r="D13" i="31"/>
  <c r="D17" i="31"/>
  <c r="D21" i="31"/>
  <c r="D5" i="55"/>
  <c r="D9" i="55"/>
  <c r="D13" i="55"/>
  <c r="D17" i="55"/>
  <c r="D21" i="55"/>
  <c r="D9" i="50"/>
  <c r="D13" i="50"/>
  <c r="D17" i="50"/>
  <c r="D21" i="50"/>
  <c r="D5" i="43"/>
  <c r="D9" i="43"/>
  <c r="D13" i="43"/>
  <c r="D17" i="43"/>
  <c r="D21" i="43"/>
  <c r="D5" i="40"/>
  <c r="D9" i="40"/>
  <c r="D13" i="40"/>
  <c r="D17" i="40"/>
  <c r="D21" i="40"/>
  <c r="D11" i="39"/>
  <c r="D19" i="39"/>
  <c r="D11" i="35"/>
  <c r="D19" i="35"/>
  <c r="D9" i="34"/>
  <c r="D13" i="34"/>
  <c r="D17" i="34"/>
  <c r="D21" i="34"/>
  <c r="D5" i="35"/>
  <c r="D9" i="35"/>
  <c r="D13" i="35"/>
  <c r="D17" i="35"/>
  <c r="D21" i="35"/>
  <c r="D5" i="36"/>
  <c r="D9" i="36"/>
  <c r="D13" i="36"/>
  <c r="D17" i="36"/>
  <c r="D21" i="36"/>
  <c r="D5" i="39"/>
  <c r="D9" i="39"/>
  <c r="D13" i="39"/>
  <c r="D17" i="39"/>
  <c r="D21" i="39"/>
  <c r="D5" i="42"/>
  <c r="D9" i="42"/>
  <c r="D13" i="42"/>
  <c r="D17" i="42"/>
  <c r="D21" i="42"/>
  <c r="D6" i="56"/>
  <c r="D8" i="56"/>
  <c r="D10" i="56"/>
  <c r="D12" i="56"/>
  <c r="D14" i="56"/>
  <c r="D16" i="56"/>
  <c r="D18" i="56"/>
  <c r="D22" i="56"/>
  <c r="D6" i="55"/>
  <c r="D8" i="55"/>
  <c r="D10" i="55"/>
  <c r="D12" i="55"/>
  <c r="D14" i="55"/>
  <c r="D16" i="55"/>
  <c r="D18" i="55"/>
  <c r="D20" i="55"/>
  <c r="D22" i="55"/>
  <c r="D6" i="54"/>
  <c r="D8" i="54"/>
  <c r="D10" i="54"/>
  <c r="D12" i="54"/>
  <c r="D14" i="54"/>
  <c r="D16" i="54"/>
  <c r="D18" i="54"/>
  <c r="D20" i="54"/>
  <c r="D22" i="54"/>
  <c r="D6" i="53"/>
  <c r="D8" i="53"/>
  <c r="D10" i="53"/>
  <c r="D12" i="53"/>
  <c r="D14" i="53"/>
  <c r="D16" i="53"/>
  <c r="D18" i="53"/>
  <c r="D20" i="53"/>
  <c r="D22" i="53"/>
  <c r="D6" i="52"/>
  <c r="D8" i="52"/>
  <c r="D10" i="52"/>
  <c r="D12" i="52"/>
  <c r="D14" i="52"/>
  <c r="D16" i="52"/>
  <c r="D18" i="52"/>
  <c r="D20" i="52"/>
  <c r="D22" i="52"/>
  <c r="D6" i="51"/>
  <c r="D8" i="51"/>
  <c r="D10" i="51"/>
  <c r="D12" i="51"/>
  <c r="D14" i="51"/>
  <c r="D16" i="51"/>
  <c r="D18" i="51"/>
  <c r="D20" i="51"/>
  <c r="D22" i="51"/>
  <c r="D6" i="50"/>
  <c r="D8" i="50"/>
  <c r="D10" i="50"/>
  <c r="D12" i="50"/>
  <c r="D14" i="50"/>
  <c r="D16" i="50"/>
  <c r="D18" i="50"/>
  <c r="D20" i="50"/>
  <c r="D22" i="50"/>
  <c r="D6" i="49"/>
  <c r="D8" i="49"/>
  <c r="D10" i="49"/>
  <c r="D12" i="49"/>
  <c r="D14" i="49"/>
  <c r="D16" i="49"/>
  <c r="D18" i="49"/>
  <c r="D20" i="49"/>
  <c r="D22" i="49"/>
  <c r="D6" i="48"/>
  <c r="D8" i="48"/>
  <c r="D10" i="48"/>
  <c r="D12" i="48"/>
  <c r="D14" i="48"/>
  <c r="D16" i="48"/>
  <c r="D18" i="48"/>
  <c r="D20" i="48"/>
  <c r="D22" i="48"/>
  <c r="D6" i="47"/>
  <c r="D8" i="47"/>
  <c r="D10" i="47"/>
  <c r="D12" i="47"/>
  <c r="D14" i="47"/>
  <c r="D16" i="47"/>
  <c r="D18" i="47"/>
  <c r="D20" i="47"/>
  <c r="D22" i="47"/>
  <c r="D6" i="46"/>
  <c r="D8" i="46"/>
  <c r="D10" i="46"/>
  <c r="D12" i="46"/>
  <c r="D14" i="46"/>
  <c r="D16" i="46"/>
  <c r="D18" i="46"/>
  <c r="D20" i="46"/>
  <c r="D22" i="46"/>
  <c r="D6" i="45"/>
  <c r="D8" i="45"/>
  <c r="D10" i="45"/>
  <c r="D12" i="45"/>
  <c r="D14" i="45"/>
  <c r="D16" i="45"/>
  <c r="D18" i="45"/>
  <c r="D20" i="45"/>
  <c r="D22" i="45"/>
  <c r="D6" i="43"/>
  <c r="D8" i="43"/>
  <c r="D10" i="43"/>
  <c r="D12" i="43"/>
  <c r="D14" i="43"/>
  <c r="D16" i="43"/>
  <c r="D18" i="43"/>
  <c r="D20" i="43"/>
  <c r="D22" i="43"/>
  <c r="D6" i="42"/>
  <c r="D8" i="42"/>
  <c r="D10" i="42"/>
  <c r="D12" i="42"/>
  <c r="D14" i="42"/>
  <c r="D16" i="42"/>
  <c r="D18" i="42"/>
  <c r="D20" i="42"/>
  <c r="D22" i="42"/>
  <c r="D6" i="40"/>
  <c r="D8" i="40"/>
  <c r="D10" i="40"/>
  <c r="D12" i="40"/>
  <c r="D14" i="40"/>
  <c r="D16" i="40"/>
  <c r="D18" i="40"/>
  <c r="D20" i="40"/>
  <c r="D22" i="40"/>
  <c r="D6" i="39"/>
  <c r="D8" i="39"/>
  <c r="D10" i="39"/>
  <c r="D12" i="39"/>
  <c r="D14" i="39"/>
  <c r="D16" i="39"/>
  <c r="D18" i="39"/>
  <c r="D20" i="39"/>
  <c r="D22" i="39"/>
  <c r="D6" i="37"/>
  <c r="D8" i="37"/>
  <c r="D10" i="37"/>
  <c r="D12" i="37"/>
  <c r="D14" i="37"/>
  <c r="D16" i="37"/>
  <c r="D18" i="37"/>
  <c r="D20" i="37"/>
  <c r="D22" i="37"/>
  <c r="D6" i="36"/>
  <c r="D8" i="36"/>
  <c r="D10" i="36"/>
  <c r="D12" i="36"/>
  <c r="D14" i="36"/>
  <c r="D16" i="36"/>
  <c r="D18" i="36"/>
  <c r="D20" i="36"/>
  <c r="D22" i="36"/>
  <c r="D6" i="35"/>
  <c r="D8" i="35"/>
  <c r="D10" i="35"/>
  <c r="D12" i="35"/>
  <c r="D14" i="35"/>
  <c r="D16" i="35"/>
  <c r="D18" i="35"/>
  <c r="D20" i="35"/>
  <c r="D22" i="35"/>
  <c r="D6" i="34"/>
  <c r="D8" i="34"/>
  <c r="D10" i="34"/>
  <c r="D12" i="34"/>
  <c r="D14" i="34"/>
  <c r="D16" i="34"/>
  <c r="D18" i="34"/>
  <c r="D20" i="34"/>
  <c r="D22" i="34"/>
  <c r="D6" i="33"/>
  <c r="D8" i="33"/>
  <c r="D10" i="33"/>
  <c r="D12" i="33"/>
  <c r="D14" i="33"/>
  <c r="D16" i="33"/>
  <c r="D18" i="33"/>
  <c r="D20" i="33"/>
  <c r="D22" i="33"/>
  <c r="D6" i="32"/>
  <c r="D8" i="32"/>
  <c r="D10" i="32"/>
  <c r="D12" i="32"/>
  <c r="D14" i="32"/>
  <c r="D16" i="32"/>
  <c r="D18" i="32"/>
  <c r="D20" i="32"/>
  <c r="D22" i="32"/>
  <c r="D6" i="31"/>
  <c r="D8" i="31"/>
  <c r="D10" i="31"/>
  <c r="D12" i="31"/>
  <c r="D14" i="31"/>
  <c r="D16" i="31"/>
  <c r="D18" i="31"/>
  <c r="D20" i="31"/>
  <c r="D22" i="31"/>
  <c r="C23" i="30"/>
  <c r="D23" i="30" s="1"/>
  <c r="C23" i="29"/>
  <c r="D23" i="29" s="1"/>
  <c r="C23" i="28"/>
  <c r="D23" i="28" s="1"/>
  <c r="C23" i="27"/>
  <c r="D23" i="27" s="1"/>
  <c r="C23" i="26"/>
  <c r="D23" i="26" s="1"/>
  <c r="C23" i="25"/>
  <c r="D23" i="25" s="1"/>
  <c r="C23" i="24"/>
  <c r="D23" i="24" s="1"/>
  <c r="C23" i="23"/>
  <c r="D23" i="23" s="1"/>
  <c r="C23" i="22"/>
  <c r="D23" i="22" s="1"/>
  <c r="C23" i="21"/>
  <c r="D23" i="21" s="1"/>
  <c r="C23" i="20"/>
  <c r="D23" i="20" s="1"/>
  <c r="C23" i="19"/>
  <c r="D23" i="19" s="1"/>
  <c r="C23" i="18"/>
  <c r="D23" i="18" s="1"/>
  <c r="C23" i="17"/>
  <c r="D23" i="17" s="1"/>
  <c r="C23" i="16"/>
  <c r="D23" i="16" s="1"/>
  <c r="C23" i="15"/>
  <c r="C23" i="14"/>
  <c r="D23" i="14" s="1"/>
  <c r="C23" i="13"/>
  <c r="C23" i="12"/>
  <c r="D23" i="12" s="1"/>
  <c r="C23" i="11"/>
  <c r="D23" i="11" s="1"/>
  <c r="C23" i="10"/>
  <c r="D23" i="10" s="1"/>
  <c r="C23" i="9"/>
  <c r="C23" i="8"/>
  <c r="D23" i="8" s="1"/>
  <c r="C23" i="7"/>
  <c r="C23" i="6"/>
  <c r="D23" i="6" s="1"/>
  <c r="C23" i="5"/>
  <c r="D23" i="13" l="1"/>
  <c r="D5" i="13"/>
  <c r="D6" i="13"/>
  <c r="D7" i="13"/>
  <c r="D8" i="13"/>
  <c r="D16" i="13"/>
  <c r="D13" i="13"/>
  <c r="D22" i="13"/>
  <c r="D9" i="13"/>
  <c r="D17" i="13"/>
  <c r="D18" i="13"/>
  <c r="D14" i="13"/>
  <c r="D10" i="13"/>
  <c r="D11" i="13"/>
  <c r="D19" i="13"/>
  <c r="D20" i="13"/>
  <c r="D21" i="13"/>
  <c r="D15" i="13"/>
  <c r="D12" i="13"/>
  <c r="D23" i="15"/>
  <c r="D5" i="15"/>
  <c r="D9" i="15"/>
  <c r="D13" i="15"/>
  <c r="D17" i="15"/>
  <c r="D21" i="15"/>
  <c r="D16" i="15"/>
  <c r="D6" i="15"/>
  <c r="D10" i="15"/>
  <c r="D14" i="15"/>
  <c r="D18" i="15"/>
  <c r="D22" i="15"/>
  <c r="D20" i="15"/>
  <c r="D7" i="15"/>
  <c r="D11" i="15"/>
  <c r="D15" i="15"/>
  <c r="D19" i="15"/>
  <c r="D12" i="15"/>
  <c r="D8" i="15"/>
  <c r="D23" i="7"/>
  <c r="D5" i="7"/>
  <c r="D6" i="7"/>
  <c r="D10" i="7"/>
  <c r="D14" i="7"/>
  <c r="D18" i="7"/>
  <c r="D22" i="7"/>
  <c r="D7" i="7"/>
  <c r="D11" i="7"/>
  <c r="D15" i="7"/>
  <c r="D19" i="7"/>
  <c r="D8" i="7"/>
  <c r="D12" i="7"/>
  <c r="D16" i="7"/>
  <c r="D20" i="7"/>
  <c r="D9" i="7"/>
  <c r="D13" i="7"/>
  <c r="D17" i="7"/>
  <c r="D21" i="7"/>
  <c r="D23" i="9"/>
  <c r="D5" i="9"/>
  <c r="D13" i="9"/>
  <c r="D21" i="9"/>
  <c r="D6" i="9"/>
  <c r="D14" i="9"/>
  <c r="D22" i="9"/>
  <c r="D7" i="9"/>
  <c r="D15" i="9"/>
  <c r="D16" i="9"/>
  <c r="D9" i="9"/>
  <c r="D17" i="9"/>
  <c r="D10" i="9"/>
  <c r="D18" i="9"/>
  <c r="D19" i="9"/>
  <c r="D8" i="9"/>
  <c r="D12" i="9"/>
  <c r="D20" i="9"/>
  <c r="D11" i="9"/>
  <c r="D15" i="28"/>
  <c r="D11" i="28"/>
  <c r="D7" i="29"/>
  <c r="D19" i="28"/>
  <c r="D5" i="30"/>
  <c r="D7" i="28"/>
  <c r="D15" i="26"/>
  <c r="D7" i="26"/>
  <c r="D7" i="8"/>
  <c r="D13" i="30"/>
  <c r="D9" i="30"/>
  <c r="D17" i="30"/>
  <c r="D7" i="30"/>
  <c r="D11" i="30"/>
  <c r="D15" i="30"/>
  <c r="D19" i="30"/>
  <c r="D7" i="27"/>
  <c r="D5" i="26"/>
  <c r="D11" i="26"/>
  <c r="D19" i="26"/>
  <c r="D23" i="5"/>
  <c r="D5" i="5"/>
  <c r="D15" i="29"/>
  <c r="D15" i="27"/>
  <c r="D7" i="25"/>
  <c r="D11" i="29"/>
  <c r="D19" i="29"/>
  <c r="D11" i="27"/>
  <c r="D19" i="27"/>
  <c r="D7" i="5"/>
  <c r="D15" i="5"/>
  <c r="D7" i="6"/>
  <c r="D6" i="26"/>
  <c r="D9" i="26"/>
  <c r="D13" i="26"/>
  <c r="D17" i="26"/>
  <c r="D21" i="26"/>
  <c r="D5" i="27"/>
  <c r="D9" i="27"/>
  <c r="D13" i="27"/>
  <c r="D17" i="27"/>
  <c r="D21" i="27"/>
  <c r="D5" i="28"/>
  <c r="D9" i="28"/>
  <c r="D13" i="28"/>
  <c r="D17" i="28"/>
  <c r="D21" i="28"/>
  <c r="D5" i="29"/>
  <c r="D9" i="29"/>
  <c r="D13" i="29"/>
  <c r="D17" i="29"/>
  <c r="D21" i="29"/>
  <c r="D21" i="30"/>
  <c r="D15" i="25"/>
  <c r="D11" i="25"/>
  <c r="D19" i="25"/>
  <c r="D5" i="25"/>
  <c r="D9" i="25"/>
  <c r="D13" i="25"/>
  <c r="D17" i="25"/>
  <c r="D21" i="25"/>
  <c r="D7" i="24"/>
  <c r="D15" i="24"/>
  <c r="D11" i="24"/>
  <c r="D19" i="24"/>
  <c r="D5" i="24"/>
  <c r="D9" i="24"/>
  <c r="D13" i="24"/>
  <c r="D17" i="24"/>
  <c r="D21" i="24"/>
  <c r="D7" i="23"/>
  <c r="D15" i="23"/>
  <c r="D11" i="23"/>
  <c r="D19" i="23"/>
  <c r="D5" i="23"/>
  <c r="D9" i="23"/>
  <c r="D13" i="23"/>
  <c r="D17" i="23"/>
  <c r="D21" i="23"/>
  <c r="D7" i="22"/>
  <c r="D15" i="22"/>
  <c r="D11" i="22"/>
  <c r="D19" i="22"/>
  <c r="D5" i="22"/>
  <c r="D9" i="22"/>
  <c r="D13" i="22"/>
  <c r="D17" i="22"/>
  <c r="D21" i="22"/>
  <c r="D7" i="21"/>
  <c r="D15" i="21"/>
  <c r="D11" i="21"/>
  <c r="D19" i="21"/>
  <c r="D5" i="21"/>
  <c r="D9" i="21"/>
  <c r="D13" i="21"/>
  <c r="D17" i="21"/>
  <c r="D21" i="21"/>
  <c r="D7" i="20"/>
  <c r="D15" i="20"/>
  <c r="D11" i="20"/>
  <c r="D19" i="20"/>
  <c r="D5" i="20"/>
  <c r="D9" i="20"/>
  <c r="D13" i="20"/>
  <c r="D17" i="20"/>
  <c r="D21" i="20"/>
  <c r="D7" i="19"/>
  <c r="D11" i="19"/>
  <c r="D15" i="19"/>
  <c r="D19" i="19"/>
  <c r="D5" i="19"/>
  <c r="D9" i="19"/>
  <c r="D13" i="19"/>
  <c r="D17" i="19"/>
  <c r="D21" i="19"/>
  <c r="D7" i="18"/>
  <c r="D15" i="18"/>
  <c r="D11" i="18"/>
  <c r="D19" i="18"/>
  <c r="D5" i="18"/>
  <c r="D9" i="18"/>
  <c r="D13" i="18"/>
  <c r="D17" i="18"/>
  <c r="D21" i="18"/>
  <c r="D7" i="17"/>
  <c r="D15" i="17"/>
  <c r="D11" i="17"/>
  <c r="D19" i="17"/>
  <c r="D5" i="17"/>
  <c r="D9" i="17"/>
  <c r="D13" i="17"/>
  <c r="D17" i="17"/>
  <c r="D21" i="17"/>
  <c r="D7" i="16"/>
  <c r="D15" i="16"/>
  <c r="D11" i="16"/>
  <c r="D19" i="16"/>
  <c r="D5" i="16"/>
  <c r="D9" i="16"/>
  <c r="D13" i="16"/>
  <c r="D17" i="16"/>
  <c r="D21" i="16"/>
  <c r="D7" i="14"/>
  <c r="D15" i="14"/>
  <c r="D11" i="14"/>
  <c r="D19" i="14"/>
  <c r="D5" i="14"/>
  <c r="D9" i="14"/>
  <c r="D13" i="14"/>
  <c r="D17" i="14"/>
  <c r="D21" i="14"/>
  <c r="D11" i="12"/>
  <c r="D7" i="12"/>
  <c r="D15" i="12"/>
  <c r="D19" i="12"/>
  <c r="D5" i="12"/>
  <c r="D9" i="12"/>
  <c r="D13" i="12"/>
  <c r="D17" i="12"/>
  <c r="D21" i="12"/>
  <c r="D7" i="11"/>
  <c r="D15" i="11"/>
  <c r="D11" i="11"/>
  <c r="D19" i="11"/>
  <c r="D5" i="11"/>
  <c r="D9" i="11"/>
  <c r="D13" i="11"/>
  <c r="D17" i="11"/>
  <c r="D21" i="11"/>
  <c r="D7" i="10"/>
  <c r="D15" i="10"/>
  <c r="D11" i="10"/>
  <c r="D19" i="10"/>
  <c r="D5" i="10"/>
  <c r="D9" i="10"/>
  <c r="D13" i="10"/>
  <c r="D17" i="10"/>
  <c r="D21" i="10"/>
  <c r="D15" i="8"/>
  <c r="D11" i="8"/>
  <c r="D19" i="8"/>
  <c r="D5" i="8"/>
  <c r="D9" i="8"/>
  <c r="D13" i="8"/>
  <c r="D17" i="8"/>
  <c r="D21" i="8"/>
  <c r="D15" i="6"/>
  <c r="D11" i="6"/>
  <c r="D19" i="6"/>
  <c r="D5" i="6"/>
  <c r="D9" i="6"/>
  <c r="D13" i="6"/>
  <c r="D17" i="6"/>
  <c r="D21" i="6"/>
  <c r="D11" i="5"/>
  <c r="D19" i="5"/>
  <c r="D9" i="5"/>
  <c r="D13" i="5"/>
  <c r="D17" i="5"/>
  <c r="D21" i="5"/>
  <c r="D6" i="30"/>
  <c r="D8" i="30"/>
  <c r="D10" i="30"/>
  <c r="D12" i="30"/>
  <c r="D14" i="30"/>
  <c r="D16" i="30"/>
  <c r="D18" i="30"/>
  <c r="D20" i="30"/>
  <c r="D22" i="30"/>
  <c r="D6" i="29"/>
  <c r="D8" i="29"/>
  <c r="D10" i="29"/>
  <c r="D12" i="29"/>
  <c r="D14" i="29"/>
  <c r="D16" i="29"/>
  <c r="D18" i="29"/>
  <c r="D20" i="29"/>
  <c r="D22" i="29"/>
  <c r="D6" i="28"/>
  <c r="D8" i="28"/>
  <c r="D10" i="28"/>
  <c r="D12" i="28"/>
  <c r="D14" i="28"/>
  <c r="D16" i="28"/>
  <c r="D18" i="28"/>
  <c r="D20" i="28"/>
  <c r="D22" i="28"/>
  <c r="D6" i="27"/>
  <c r="D8" i="27"/>
  <c r="D10" i="27"/>
  <c r="D12" i="27"/>
  <c r="D14" i="27"/>
  <c r="D16" i="27"/>
  <c r="D18" i="27"/>
  <c r="D20" i="27"/>
  <c r="D22" i="27"/>
  <c r="D8" i="26"/>
  <c r="D10" i="26"/>
  <c r="D12" i="26"/>
  <c r="D14" i="26"/>
  <c r="D16" i="26"/>
  <c r="D18" i="26"/>
  <c r="D20" i="26"/>
  <c r="D22" i="26"/>
  <c r="D6" i="25"/>
  <c r="D8" i="25"/>
  <c r="D10" i="25"/>
  <c r="D12" i="25"/>
  <c r="D14" i="25"/>
  <c r="D16" i="25"/>
  <c r="D18" i="25"/>
  <c r="D20" i="25"/>
  <c r="D22" i="25"/>
  <c r="D6" i="24"/>
  <c r="D8" i="24"/>
  <c r="D10" i="24"/>
  <c r="D12" i="24"/>
  <c r="D14" i="24"/>
  <c r="D16" i="24"/>
  <c r="D18" i="24"/>
  <c r="D20" i="24"/>
  <c r="D22" i="24"/>
  <c r="D6" i="23"/>
  <c r="D8" i="23"/>
  <c r="D10" i="23"/>
  <c r="D12" i="23"/>
  <c r="D14" i="23"/>
  <c r="D16" i="23"/>
  <c r="D18" i="23"/>
  <c r="D20" i="23"/>
  <c r="D22" i="23"/>
  <c r="D6" i="22"/>
  <c r="D8" i="22"/>
  <c r="D10" i="22"/>
  <c r="D12" i="22"/>
  <c r="D14" i="22"/>
  <c r="D16" i="22"/>
  <c r="D18" i="22"/>
  <c r="D20" i="22"/>
  <c r="D22" i="22"/>
  <c r="D6" i="21"/>
  <c r="D8" i="21"/>
  <c r="D10" i="21"/>
  <c r="D12" i="21"/>
  <c r="D14" i="21"/>
  <c r="D16" i="21"/>
  <c r="D18" i="21"/>
  <c r="D20" i="21"/>
  <c r="D22" i="21"/>
  <c r="D6" i="20"/>
  <c r="D8" i="20"/>
  <c r="D10" i="20"/>
  <c r="D12" i="20"/>
  <c r="D14" i="20"/>
  <c r="D16" i="20"/>
  <c r="D18" i="20"/>
  <c r="D20" i="20"/>
  <c r="D22" i="20"/>
  <c r="D6" i="19"/>
  <c r="D8" i="19"/>
  <c r="D10" i="19"/>
  <c r="D12" i="19"/>
  <c r="D14" i="19"/>
  <c r="D16" i="19"/>
  <c r="D18" i="19"/>
  <c r="D20" i="19"/>
  <c r="D22" i="19"/>
  <c r="D6" i="18"/>
  <c r="D8" i="18"/>
  <c r="D10" i="18"/>
  <c r="D12" i="18"/>
  <c r="D14" i="18"/>
  <c r="D16" i="18"/>
  <c r="D18" i="18"/>
  <c r="D20" i="18"/>
  <c r="D22" i="18"/>
  <c r="D6" i="17"/>
  <c r="D8" i="17"/>
  <c r="D10" i="17"/>
  <c r="D12" i="17"/>
  <c r="D14" i="17"/>
  <c r="D16" i="17"/>
  <c r="D18" i="17"/>
  <c r="D20" i="17"/>
  <c r="D22" i="17"/>
  <c r="D6" i="16"/>
  <c r="D8" i="16"/>
  <c r="D10" i="16"/>
  <c r="D12" i="16"/>
  <c r="D14" i="16"/>
  <c r="D16" i="16"/>
  <c r="D18" i="16"/>
  <c r="D20" i="16"/>
  <c r="D22" i="16"/>
  <c r="D6" i="14"/>
  <c r="D8" i="14"/>
  <c r="D10" i="14"/>
  <c r="D12" i="14"/>
  <c r="D14" i="14"/>
  <c r="D16" i="14"/>
  <c r="D18" i="14"/>
  <c r="D20" i="14"/>
  <c r="D22" i="14"/>
  <c r="D6" i="12"/>
  <c r="D8" i="12"/>
  <c r="D10" i="12"/>
  <c r="D12" i="12"/>
  <c r="D14" i="12"/>
  <c r="D16" i="12"/>
  <c r="D18" i="12"/>
  <c r="D20" i="12"/>
  <c r="D22" i="12"/>
  <c r="D6" i="11"/>
  <c r="D8" i="11"/>
  <c r="D10" i="11"/>
  <c r="D12" i="11"/>
  <c r="D14" i="11"/>
  <c r="D16" i="11"/>
  <c r="D18" i="11"/>
  <c r="D20" i="11"/>
  <c r="D22" i="11"/>
  <c r="D6" i="10"/>
  <c r="D8" i="10"/>
  <c r="D10" i="10"/>
  <c r="D12" i="10"/>
  <c r="D14" i="10"/>
  <c r="D16" i="10"/>
  <c r="D18" i="10"/>
  <c r="D20" i="10"/>
  <c r="D22" i="10"/>
  <c r="D6" i="8"/>
  <c r="D8" i="8"/>
  <c r="D10" i="8"/>
  <c r="D12" i="8"/>
  <c r="D14" i="8"/>
  <c r="D16" i="8"/>
  <c r="D18" i="8"/>
  <c r="D20" i="8"/>
  <c r="D22" i="8"/>
  <c r="D6" i="6"/>
  <c r="D8" i="6"/>
  <c r="D10" i="6"/>
  <c r="D12" i="6"/>
  <c r="D14" i="6"/>
  <c r="D16" i="6"/>
  <c r="D18" i="6"/>
  <c r="D20" i="6"/>
  <c r="D22" i="6"/>
  <c r="D6" i="5"/>
  <c r="D8" i="5"/>
  <c r="D10" i="5"/>
  <c r="D12" i="5"/>
  <c r="D14" i="5"/>
  <c r="D16" i="5"/>
  <c r="D18" i="5"/>
  <c r="D20" i="5"/>
  <c r="D22" i="5"/>
</calcChain>
</file>

<file path=xl/sharedStrings.xml><?xml version="1.0" encoding="utf-8"?>
<sst xmlns="http://schemas.openxmlformats.org/spreadsheetml/2006/main" count="2116" uniqueCount="188">
  <si>
    <t>Departamento de Desarrollo Económico y Comercio</t>
  </si>
  <si>
    <t>Secreataría Auxiliar de Sectores Estratégicos</t>
  </si>
  <si>
    <t>Informe Municipal de Ventas</t>
  </si>
  <si>
    <t>Id</t>
  </si>
  <si>
    <t>Municipios</t>
  </si>
  <si>
    <t>Ventas</t>
  </si>
  <si>
    <t>Adjuntas</t>
  </si>
  <si>
    <t>Aguada</t>
  </si>
  <si>
    <t>Aguadilla</t>
  </si>
  <si>
    <t>Aguas Buenas</t>
  </si>
  <si>
    <t>Aibonito</t>
  </si>
  <si>
    <t>Añasco</t>
  </si>
  <si>
    <t>Arecibo</t>
  </si>
  <si>
    <t>Arroyo</t>
  </si>
  <si>
    <t>Barceloneta</t>
  </si>
  <si>
    <t>Barranquitas</t>
  </si>
  <si>
    <t>Bayamón</t>
  </si>
  <si>
    <t>Cabo Rojo</t>
  </si>
  <si>
    <t>Caguas</t>
  </si>
  <si>
    <t>Camuy</t>
  </si>
  <si>
    <t>Canóvanas</t>
  </si>
  <si>
    <t>Carolina</t>
  </si>
  <si>
    <t>Cataño</t>
  </si>
  <si>
    <t>Cayey</t>
  </si>
  <si>
    <t>Ceiba</t>
  </si>
  <si>
    <t>Ciales</t>
  </si>
  <si>
    <t>Cidra</t>
  </si>
  <si>
    <t>Coamo</t>
  </si>
  <si>
    <t>Comerío</t>
  </si>
  <si>
    <t>Corozal</t>
  </si>
  <si>
    <t>Culebra</t>
  </si>
  <si>
    <t>Dorado</t>
  </si>
  <si>
    <t>Fajardo</t>
  </si>
  <si>
    <t>Florida</t>
  </si>
  <si>
    <t>Guánica</t>
  </si>
  <si>
    <t>Guayama</t>
  </si>
  <si>
    <t>Guayanilla</t>
  </si>
  <si>
    <t>Guaynabo</t>
  </si>
  <si>
    <t>Gurabo</t>
  </si>
  <si>
    <t>Hatillo</t>
  </si>
  <si>
    <t>Hormigueros</t>
  </si>
  <si>
    <t>Humacao</t>
  </si>
  <si>
    <t>Isabela</t>
  </si>
  <si>
    <t>Jayuya</t>
  </si>
  <si>
    <t>Juana Díaz</t>
  </si>
  <si>
    <t>Juncos</t>
  </si>
  <si>
    <t>Lajas</t>
  </si>
  <si>
    <t>Lares</t>
  </si>
  <si>
    <t>Las Marías</t>
  </si>
  <si>
    <t>Las Piedras</t>
  </si>
  <si>
    <t>Loíza</t>
  </si>
  <si>
    <t>Luquillo</t>
  </si>
  <si>
    <t>Manatí</t>
  </si>
  <si>
    <t>Maricao</t>
  </si>
  <si>
    <t>Maunabo</t>
  </si>
  <si>
    <t>Mayagüez</t>
  </si>
  <si>
    <t>Moca</t>
  </si>
  <si>
    <t>Morovis</t>
  </si>
  <si>
    <t>Naguabo</t>
  </si>
  <si>
    <t>Naranjito</t>
  </si>
  <si>
    <t>Orocovis</t>
  </si>
  <si>
    <t>Patillas</t>
  </si>
  <si>
    <t>Peñuelas</t>
  </si>
  <si>
    <t>Ponce</t>
  </si>
  <si>
    <t>Quebradillas</t>
  </si>
  <si>
    <t>Rincón</t>
  </si>
  <si>
    <t>Río Grande</t>
  </si>
  <si>
    <t>Sabana Grande</t>
  </si>
  <si>
    <t>Salinas</t>
  </si>
  <si>
    <t>San Gérman</t>
  </si>
  <si>
    <t>San Juan</t>
  </si>
  <si>
    <t>San Lorenzo</t>
  </si>
  <si>
    <t>San Sebastián</t>
  </si>
  <si>
    <t>Santa Isabel</t>
  </si>
  <si>
    <t>Toa Alta</t>
  </si>
  <si>
    <t>Toa Baja</t>
  </si>
  <si>
    <t>Trujillo Alto</t>
  </si>
  <si>
    <t>Utuado</t>
  </si>
  <si>
    <t>Vega Alta</t>
  </si>
  <si>
    <t>Vega Baja</t>
  </si>
  <si>
    <t>Vieques</t>
  </si>
  <si>
    <t>Villalba</t>
  </si>
  <si>
    <t>Yabucoa</t>
  </si>
  <si>
    <t>Yauco</t>
  </si>
  <si>
    <t>Municipio de Adjuntas</t>
  </si>
  <si>
    <t>Descripción del Sector de Ventas al Detal</t>
  </si>
  <si>
    <t>Venta</t>
  </si>
  <si>
    <t>Proporción del Total</t>
  </si>
  <si>
    <t>Mueblerías</t>
  </si>
  <si>
    <t>Tiendas de artículos electrónicos</t>
  </si>
  <si>
    <t>Tiendas de piezas de autos</t>
  </si>
  <si>
    <t>Equipo de patio y jardinería</t>
  </si>
  <si>
    <t>Tiendas de alimentos especiales</t>
  </si>
  <si>
    <t>Tiendas de ropa</t>
  </si>
  <si>
    <t>Tiendas de calzado</t>
  </si>
  <si>
    <t>Tiendas de joyería, equipaje y artículos de cuero</t>
  </si>
  <si>
    <t>Tiendas de deporte, instrumentos musicales y de entretenimiento</t>
  </si>
  <si>
    <t>Farmacias y droguerías</t>
  </si>
  <si>
    <t>Distribuidores de combustible</t>
  </si>
  <si>
    <t>Vehículos de motor nuevos y usados</t>
  </si>
  <si>
    <t>Ferreterías y materiales para el hogar</t>
  </si>
  <si>
    <t>Supermercado y tiendas de bebidas alcohólicas</t>
  </si>
  <si>
    <t>Tiendas de cosméticos, productos de belleza y perfumes</t>
  </si>
  <si>
    <t>Gasolineras y tiendas de conveniencia</t>
  </si>
  <si>
    <t>Tiendas por departamento y otros artículos misceláneos</t>
  </si>
  <si>
    <t>Restaurantes y lugares de bebidas alcohólicas</t>
  </si>
  <si>
    <t>Total</t>
  </si>
  <si>
    <t>Municipio de Aguada</t>
  </si>
  <si>
    <t>Municipio de Aguadilla</t>
  </si>
  <si>
    <t>Municipio de Aguas Buenas</t>
  </si>
  <si>
    <t>Municipio de Aibonito</t>
  </si>
  <si>
    <t>Municipio de Añasco</t>
  </si>
  <si>
    <t>Municipio de Arecibo</t>
  </si>
  <si>
    <t>Municipio de Arroyo</t>
  </si>
  <si>
    <t>Municipio de Barceloneta</t>
  </si>
  <si>
    <t>Municipio de Barranquitas</t>
  </si>
  <si>
    <t>Municipio de Bayamón</t>
  </si>
  <si>
    <t xml:space="preserve">     </t>
  </si>
  <si>
    <t>Municipio de Cabo Rojo</t>
  </si>
  <si>
    <t>Municipio de Caguas</t>
  </si>
  <si>
    <t>Municipio de Camuy</t>
  </si>
  <si>
    <t>Municipio de Canóvanas</t>
  </si>
  <si>
    <t>Municipio de Carolina</t>
  </si>
  <si>
    <t>Municipio de Cataño</t>
  </si>
  <si>
    <t>Municipio de Cayey</t>
  </si>
  <si>
    <t>Municipio de Ceiba</t>
  </si>
  <si>
    <t>Municipio de Ciales</t>
  </si>
  <si>
    <t>Municipio de Cidra</t>
  </si>
  <si>
    <t>Municipio de Coamo</t>
  </si>
  <si>
    <t>Municipio de Comerío</t>
  </si>
  <si>
    <t>Municipio de Corozal</t>
  </si>
  <si>
    <t>Municipio de Culebra</t>
  </si>
  <si>
    <t xml:space="preserve"> </t>
  </si>
  <si>
    <t>Municipio de Dorado</t>
  </si>
  <si>
    <t>Municipio de Fajardo</t>
  </si>
  <si>
    <t>Municipio de Florida</t>
  </si>
  <si>
    <t>Municipio de Guánica</t>
  </si>
  <si>
    <t>Municipio de Guayama</t>
  </si>
  <si>
    <t>Municipio de Guayanilla</t>
  </si>
  <si>
    <t>Municipio de Guaynabo</t>
  </si>
  <si>
    <t>Municipio de Gurabo</t>
  </si>
  <si>
    <t>Municipio de Hatillo</t>
  </si>
  <si>
    <t>Municipio de Hormigueros</t>
  </si>
  <si>
    <t>Municipio de Humacao</t>
  </si>
  <si>
    <t>Municipio de Isabela</t>
  </si>
  <si>
    <t>Municipio de Jayuya</t>
  </si>
  <si>
    <t>Municipio de Juana Díaz</t>
  </si>
  <si>
    <t>Municipio de Juncos</t>
  </si>
  <si>
    <t>Municipio de Lajas</t>
  </si>
  <si>
    <t>Municipio de Lares</t>
  </si>
  <si>
    <t>Municipio de Las Marías</t>
  </si>
  <si>
    <t>Municipio de Las Piedras</t>
  </si>
  <si>
    <t>Municipio de Loíza</t>
  </si>
  <si>
    <t>Municipio de Luquillo</t>
  </si>
  <si>
    <t>Municipio de Manatí</t>
  </si>
  <si>
    <t>Municipio de Maricao</t>
  </si>
  <si>
    <t>Municipio de Maunabo</t>
  </si>
  <si>
    <t>Municipio de Mayagüez</t>
  </si>
  <si>
    <t>Municipio de Moca</t>
  </si>
  <si>
    <t>Municipio de Morovis</t>
  </si>
  <si>
    <t>Municipio de Naguabo</t>
  </si>
  <si>
    <t>Municipio de Naranjito</t>
  </si>
  <si>
    <t>Municipio de Orocovis</t>
  </si>
  <si>
    <t>Municipio de Patillas</t>
  </si>
  <si>
    <t>Municipio de Peñuelas</t>
  </si>
  <si>
    <t>Municipio de Ponce</t>
  </si>
  <si>
    <t>Municipio de Quebradillas</t>
  </si>
  <si>
    <t>Municipio de Rincón</t>
  </si>
  <si>
    <t>Municipio de Río Grande</t>
  </si>
  <si>
    <t>Municipio de Sabana Grande</t>
  </si>
  <si>
    <t>Municipio de Salinas</t>
  </si>
  <si>
    <t>Municipio de San Germán</t>
  </si>
  <si>
    <t>Municipio de San Juan</t>
  </si>
  <si>
    <t>Municipio de San Lorenzo</t>
  </si>
  <si>
    <t>Municipio de San Sebastián</t>
  </si>
  <si>
    <t>Municipio de Santa Isabel</t>
  </si>
  <si>
    <t>Municipio de Toa Alta</t>
  </si>
  <si>
    <t>Municipio de Toa Baja</t>
  </si>
  <si>
    <t>Municipio de Trujillo Alto</t>
  </si>
  <si>
    <t>Municipio de Utuado</t>
  </si>
  <si>
    <t>Municipio de Vega Alta</t>
  </si>
  <si>
    <t>Municipio de Vega Baja</t>
  </si>
  <si>
    <t>Municipio de Vieques</t>
  </si>
  <si>
    <t>Municipio de Villalba</t>
  </si>
  <si>
    <t>Municipio de Yabucoa</t>
  </si>
  <si>
    <t>Municipio de Yauco</t>
  </si>
  <si>
    <t>Oficina de Estrategia e Inteligencia de Negocios</t>
  </si>
  <si>
    <t>Junio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</si>
</sst>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0"/>
      <name val="Arial Narrow"/>
      <family val="2"/>
    </font>
    <font>
      <b/>
      <sz val="9"/>
      <color theme="1"/>
      <name val="Arial Narrow"/>
      <family val="2"/>
    </font>
    <font>
      <sz val="9"/>
      <name val="Arial Narrow"/>
      <family val="2"/>
    </font>
    <font>
      <u/>
      <sz val="11"/>
      <color theme="10"/>
      <name val="Calibri"/>
      <family val="2"/>
      <scheme val="minor"/>
    </font>
    <font>
      <sz val="11"/>
      <name val="Arial Narrow"/>
      <family val="2"/>
    </font>
    <font>
      <u/>
      <sz val="11"/>
      <color theme="10"/>
      <name val="Arial Narrow"/>
      <family val="2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b/>
      <sz val="12"/>
      <color theme="0"/>
      <name val="Arial Narrow"/>
      <family val="2"/>
    </font>
    <font>
      <b/>
      <sz val="9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6" fillId="0" borderId="0" applyNumberFormat="0" applyFill="0" applyBorder="0" applyAlignment="0" applyProtection="0"/>
    <xf numFmtId="44" fontId="1" fillId="0" borderId="0" applyFont="0" applyFill="0" applyBorder="0" applyAlignment="0" applyProtection="0"/>
  </cellStyleXfs>
  <cellXfs count="56">
    <xf numFmtId="0" fontId="0" fillId="0" borderId="0" xfId="0"/>
    <xf numFmtId="0" fontId="0" fillId="0" borderId="0" xfId="0" applyAlignment="1">
      <alignment vertical="center"/>
    </xf>
    <xf numFmtId="0" fontId="9" fillId="0" borderId="0" xfId="0" applyFont="1" applyAlignment="1">
      <alignment vertical="center"/>
    </xf>
    <xf numFmtId="164" fontId="0" fillId="0" borderId="0" xfId="0" applyNumberFormat="1" applyAlignment="1">
      <alignment vertical="center"/>
    </xf>
    <xf numFmtId="164" fontId="9" fillId="0" borderId="0" xfId="0" applyNumberFormat="1" applyFont="1" applyAlignment="1">
      <alignment vertical="center"/>
    </xf>
    <xf numFmtId="0" fontId="4" fillId="3" borderId="9" xfId="2" applyFont="1" applyFill="1" applyBorder="1" applyAlignment="1">
      <alignment horizontal="center" vertical="center"/>
    </xf>
    <xf numFmtId="0" fontId="4" fillId="3" borderId="10" xfId="2" applyFont="1" applyFill="1" applyBorder="1" applyAlignment="1">
      <alignment horizontal="center" vertical="center"/>
    </xf>
    <xf numFmtId="0" fontId="5" fillId="3" borderId="15" xfId="2" applyFont="1" applyFill="1" applyBorder="1" applyAlignment="1">
      <alignment horizontal="center" vertical="center" wrapText="1"/>
    </xf>
    <xf numFmtId="6" fontId="5" fillId="3" borderId="16" xfId="2" applyNumberFormat="1" applyFont="1" applyFill="1" applyBorder="1" applyAlignment="1">
      <alignment horizontal="right" vertical="center" wrapText="1"/>
    </xf>
    <xf numFmtId="6" fontId="5" fillId="3" borderId="16" xfId="2" applyNumberFormat="1" applyFont="1" applyFill="1" applyBorder="1" applyAlignment="1">
      <alignment horizontal="center" vertical="center" wrapText="1"/>
    </xf>
    <xf numFmtId="9" fontId="5" fillId="3" borderId="12" xfId="1" applyFont="1" applyFill="1" applyBorder="1" applyAlignment="1">
      <alignment horizontal="center" vertical="center" wrapText="1"/>
    </xf>
    <xf numFmtId="0" fontId="5" fillId="0" borderId="11" xfId="2" applyFont="1" applyBorder="1" applyAlignment="1">
      <alignment horizontal="center" vertical="center" wrapText="1"/>
    </xf>
    <xf numFmtId="6" fontId="5" fillId="0" borderId="12" xfId="2" applyNumberFormat="1" applyFont="1" applyBorder="1" applyAlignment="1">
      <alignment horizontal="left" vertical="center" wrapText="1"/>
    </xf>
    <xf numFmtId="6" fontId="5" fillId="0" borderId="12" xfId="2" applyNumberFormat="1" applyFont="1" applyBorder="1" applyAlignment="1">
      <alignment horizontal="center" vertical="center" wrapText="1"/>
    </xf>
    <xf numFmtId="9" fontId="5" fillId="0" borderId="12" xfId="1" applyFont="1" applyFill="1" applyBorder="1" applyAlignment="1">
      <alignment horizontal="center" vertical="center" wrapText="1"/>
    </xf>
    <xf numFmtId="0" fontId="5" fillId="0" borderId="13" xfId="2" applyFont="1" applyBorder="1" applyAlignment="1">
      <alignment horizontal="center" vertical="center" wrapText="1"/>
    </xf>
    <xf numFmtId="6" fontId="5" fillId="0" borderId="14" xfId="2" applyNumberFormat="1" applyFont="1" applyBorder="1" applyAlignment="1">
      <alignment horizontal="left" vertical="center" wrapText="1"/>
    </xf>
    <xf numFmtId="6" fontId="5" fillId="0" borderId="14" xfId="2" applyNumberFormat="1" applyFont="1" applyBorder="1" applyAlignment="1">
      <alignment horizontal="center" vertical="center" wrapText="1"/>
    </xf>
    <xf numFmtId="6" fontId="12" fillId="3" borderId="16" xfId="2" applyNumberFormat="1" applyFont="1" applyFill="1" applyBorder="1" applyAlignment="1">
      <alignment horizontal="right" vertical="center" wrapText="1"/>
    </xf>
    <xf numFmtId="6" fontId="12" fillId="3" borderId="16" xfId="2" applyNumberFormat="1" applyFont="1" applyFill="1" applyBorder="1" applyAlignment="1">
      <alignment horizontal="center" vertical="center" wrapText="1"/>
    </xf>
    <xf numFmtId="9" fontId="12" fillId="3" borderId="12" xfId="1" applyFont="1" applyFill="1" applyBorder="1" applyAlignment="1">
      <alignment horizontal="center" vertical="center" wrapText="1"/>
    </xf>
    <xf numFmtId="0" fontId="10" fillId="3" borderId="17" xfId="2" applyFont="1" applyFill="1" applyBorder="1" applyAlignment="1">
      <alignment horizontal="center" vertical="center"/>
    </xf>
    <xf numFmtId="0" fontId="7" fillId="0" borderId="11" xfId="2" applyFont="1" applyBorder="1" applyAlignment="1">
      <alignment horizontal="center" vertical="center" wrapText="1"/>
    </xf>
    <xf numFmtId="6" fontId="8" fillId="0" borderId="12" xfId="3" applyNumberFormat="1" applyFont="1" applyFill="1" applyBorder="1" applyAlignment="1">
      <alignment horizontal="left" vertical="center" wrapText="1"/>
    </xf>
    <xf numFmtId="164" fontId="7" fillId="0" borderId="12" xfId="4" applyNumberFormat="1" applyFont="1" applyFill="1" applyBorder="1" applyAlignment="1">
      <alignment horizontal="left" vertical="center" wrapText="1"/>
    </xf>
    <xf numFmtId="0" fontId="7" fillId="0" borderId="13" xfId="2" applyFont="1" applyBorder="1" applyAlignment="1">
      <alignment horizontal="center" vertical="center" wrapText="1"/>
    </xf>
    <xf numFmtId="6" fontId="8" fillId="0" borderId="14" xfId="3" applyNumberFormat="1" applyFont="1" applyFill="1" applyBorder="1" applyAlignment="1">
      <alignment horizontal="left" vertical="center" wrapText="1"/>
    </xf>
    <xf numFmtId="164" fontId="7" fillId="0" borderId="14" xfId="4" applyNumberFormat="1" applyFont="1" applyFill="1" applyBorder="1" applyAlignment="1">
      <alignment horizontal="left" vertical="center" wrapText="1"/>
    </xf>
    <xf numFmtId="0" fontId="7" fillId="0" borderId="15" xfId="2" applyFont="1" applyBorder="1" applyAlignment="1">
      <alignment horizontal="center" vertical="center" wrapText="1"/>
    </xf>
    <xf numFmtId="6" fontId="8" fillId="0" borderId="16" xfId="3" applyNumberFormat="1" applyFont="1" applyFill="1" applyBorder="1" applyAlignment="1">
      <alignment horizontal="left" vertical="center" wrapText="1"/>
    </xf>
    <xf numFmtId="164" fontId="7" fillId="0" borderId="16" xfId="4" applyNumberFormat="1" applyFont="1" applyFill="1" applyBorder="1" applyAlignment="1">
      <alignment horizontal="left" vertical="center" wrapText="1"/>
    </xf>
    <xf numFmtId="0" fontId="12" fillId="3" borderId="15" xfId="2" applyFont="1" applyFill="1" applyBorder="1" applyAlignment="1">
      <alignment horizontal="center" vertical="center" wrapText="1"/>
    </xf>
    <xf numFmtId="0" fontId="12" fillId="4" borderId="15" xfId="2" applyFont="1" applyFill="1" applyBorder="1" applyAlignment="1">
      <alignment horizontal="center" vertical="center" wrapText="1"/>
    </xf>
    <xf numFmtId="6" fontId="12" fillId="4" borderId="16" xfId="2" applyNumberFormat="1" applyFont="1" applyFill="1" applyBorder="1" applyAlignment="1">
      <alignment horizontal="right" vertical="center" wrapText="1"/>
    </xf>
    <xf numFmtId="6" fontId="12" fillId="4" borderId="16" xfId="2" applyNumberFormat="1" applyFont="1" applyFill="1" applyBorder="1" applyAlignment="1">
      <alignment horizontal="center" vertical="center" wrapText="1"/>
    </xf>
    <xf numFmtId="9" fontId="12" fillId="4" borderId="12" xfId="1" applyFont="1" applyFill="1" applyBorder="1" applyAlignment="1">
      <alignment horizontal="center" vertical="center" wrapText="1"/>
    </xf>
    <xf numFmtId="0" fontId="4" fillId="4" borderId="9" xfId="2" applyFont="1" applyFill="1" applyBorder="1" applyAlignment="1">
      <alignment horizontal="center" vertical="center"/>
    </xf>
    <xf numFmtId="0" fontId="4" fillId="4" borderId="10" xfId="2" applyFont="1" applyFill="1" applyBorder="1" applyAlignment="1">
      <alignment horizontal="center" vertical="center"/>
    </xf>
    <xf numFmtId="0" fontId="0" fillId="5" borderId="0" xfId="0" applyFill="1" applyAlignment="1">
      <alignment vertical="center"/>
    </xf>
    <xf numFmtId="0" fontId="11" fillId="2" borderId="6" xfId="2" applyFont="1" applyFill="1" applyBorder="1" applyAlignment="1">
      <alignment horizontal="center" vertical="center"/>
    </xf>
    <xf numFmtId="0" fontId="11" fillId="2" borderId="7" xfId="2" applyFont="1" applyFill="1" applyBorder="1" applyAlignment="1">
      <alignment horizontal="center" vertical="center"/>
    </xf>
    <xf numFmtId="0" fontId="11" fillId="2" borderId="8" xfId="2" applyFont="1" applyFill="1" applyBorder="1" applyAlignment="1">
      <alignment horizontal="center" vertical="center"/>
    </xf>
    <xf numFmtId="0" fontId="11" fillId="2" borderId="4" xfId="2" applyFont="1" applyFill="1" applyBorder="1" applyAlignment="1">
      <alignment horizontal="center" vertical="center"/>
    </xf>
    <xf numFmtId="0" fontId="11" fillId="2" borderId="0" xfId="2" applyFont="1" applyFill="1" applyAlignment="1">
      <alignment horizontal="center" vertical="center"/>
    </xf>
    <xf numFmtId="0" fontId="11" fillId="2" borderId="1" xfId="2" applyFont="1" applyFill="1" applyBorder="1" applyAlignment="1">
      <alignment horizontal="center" vertical="center"/>
    </xf>
    <xf numFmtId="0" fontId="11" fillId="2" borderId="2" xfId="2" applyFont="1" applyFill="1" applyBorder="1" applyAlignment="1">
      <alignment horizontal="center" vertical="center"/>
    </xf>
    <xf numFmtId="0" fontId="11" fillId="2" borderId="3" xfId="2" applyFont="1" applyFill="1" applyBorder="1" applyAlignment="1">
      <alignment horizontal="center" vertical="center"/>
    </xf>
    <xf numFmtId="0" fontId="3" fillId="2" borderId="1" xfId="2" applyFont="1" applyFill="1" applyBorder="1" applyAlignment="1">
      <alignment horizontal="center" vertical="center"/>
    </xf>
    <xf numFmtId="0" fontId="3" fillId="2" borderId="2" xfId="2" applyFont="1" applyFill="1" applyBorder="1" applyAlignment="1">
      <alignment horizontal="center" vertical="center"/>
    </xf>
    <xf numFmtId="0" fontId="3" fillId="2" borderId="3" xfId="2" applyFont="1" applyFill="1" applyBorder="1" applyAlignment="1">
      <alignment horizontal="center" vertical="center"/>
    </xf>
    <xf numFmtId="0" fontId="3" fillId="2" borderId="4" xfId="2" applyFont="1" applyFill="1" applyBorder="1" applyAlignment="1">
      <alignment horizontal="center" vertical="center"/>
    </xf>
    <xf numFmtId="0" fontId="3" fillId="2" borderId="0" xfId="2" applyFont="1" applyFill="1" applyAlignment="1">
      <alignment horizontal="center" vertical="center"/>
    </xf>
    <xf numFmtId="0" fontId="3" fillId="2" borderId="5" xfId="2" applyFont="1" applyFill="1" applyBorder="1" applyAlignment="1">
      <alignment horizontal="center" vertical="center"/>
    </xf>
    <xf numFmtId="0" fontId="3" fillId="2" borderId="6" xfId="2" applyFont="1" applyFill="1" applyBorder="1" applyAlignment="1">
      <alignment horizontal="center" vertical="center"/>
    </xf>
    <xf numFmtId="0" fontId="3" fillId="2" borderId="7" xfId="2" applyFont="1" applyFill="1" applyBorder="1" applyAlignment="1">
      <alignment horizontal="center" vertical="center"/>
    </xf>
    <xf numFmtId="0" fontId="3" fillId="2" borderId="8" xfId="2" applyFont="1" applyFill="1" applyBorder="1" applyAlignment="1">
      <alignment horizontal="center" vertical="center"/>
    </xf>
  </cellXfs>
  <cellStyles count="5">
    <cellStyle name="Currency" xfId="4" builtinId="4"/>
    <cellStyle name="Hyperlink" xfId="3" builtinId="8"/>
    <cellStyle name="Normal" xfId="0" builtinId="0"/>
    <cellStyle name="Normal 6" xfId="2" xr:uid="{56E75A8B-13A0-48E8-8A6E-BE59F022D2B9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customXml" Target="../customXml/item1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theme" Target="theme/theme1.xml"/><Relationship Id="rId85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styles" Target="styles.xml"/><Relationship Id="rId86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61" Type="http://schemas.openxmlformats.org/officeDocument/2006/relationships/worksheet" Target="worksheets/sheet61.xml"/><Relationship Id="rId8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6</xdr:col>
      <xdr:colOff>304800</xdr:colOff>
      <xdr:row>4</xdr:row>
      <xdr:rowOff>28575</xdr:rowOff>
    </xdr:to>
    <xdr:pic>
      <xdr:nvPicPr>
        <xdr:cNvPr id="3" name="Picture 2" descr="Text&#10;&#10;Description automatically generated">
          <a:extLst>
            <a:ext uri="{FF2B5EF4-FFF2-40B4-BE49-F238E27FC236}">
              <a16:creationId xmlns:a16="http://schemas.microsoft.com/office/drawing/2014/main" id="{A1778B70-A58A-4197-84D6-B8A7621BCA8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43275" y="0"/>
          <a:ext cx="2505075" cy="876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383F39-F023-4A54-928E-3283453FEB24}">
  <dimension ref="A1:E87"/>
  <sheetViews>
    <sheetView showGridLines="0" tabSelected="1" workbookViewId="0">
      <selection activeCell="C7" sqref="C7"/>
    </sheetView>
  </sheetViews>
  <sheetFormatPr defaultColWidth="8.85546875" defaultRowHeight="16.5" x14ac:dyDescent="0.25"/>
  <cols>
    <col min="1" max="3" width="16.7109375" style="2" customWidth="1"/>
    <col min="4" max="4" width="8.85546875" style="1"/>
    <col min="5" max="5" width="15.28515625" style="1" bestFit="1" customWidth="1"/>
    <col min="6" max="16384" width="8.85546875" style="1"/>
  </cols>
  <sheetData>
    <row r="1" spans="1:5" s="38" customFormat="1" ht="18" customHeight="1" x14ac:dyDescent="0.25">
      <c r="A1" s="42" t="s">
        <v>0</v>
      </c>
      <c r="B1" s="43"/>
      <c r="C1" s="43"/>
    </row>
    <row r="2" spans="1:5" s="38" customFormat="1" ht="18" customHeight="1" x14ac:dyDescent="0.25">
      <c r="A2" s="42" t="s">
        <v>1</v>
      </c>
      <c r="B2" s="43"/>
      <c r="C2" s="43"/>
    </row>
    <row r="3" spans="1:5" s="38" customFormat="1" ht="18.75" customHeight="1" thickBot="1" x14ac:dyDescent="0.3">
      <c r="A3" s="39" t="s">
        <v>186</v>
      </c>
      <c r="B3" s="40"/>
      <c r="C3" s="40"/>
    </row>
    <row r="4" spans="1:5" s="38" customFormat="1" ht="15.75" x14ac:dyDescent="0.25">
      <c r="A4" s="44" t="s">
        <v>2</v>
      </c>
      <c r="B4" s="45"/>
      <c r="C4" s="46"/>
    </row>
    <row r="5" spans="1:5" s="38" customFormat="1" thickBot="1" x14ac:dyDescent="0.3">
      <c r="A5" s="39" t="s">
        <v>187</v>
      </c>
      <c r="B5" s="40"/>
      <c r="C5" s="41"/>
    </row>
    <row r="6" spans="1:5" ht="17.25" thickBot="1" x14ac:dyDescent="0.3">
      <c r="A6" s="21" t="s">
        <v>3</v>
      </c>
      <c r="B6" s="21" t="s">
        <v>4</v>
      </c>
      <c r="C6" s="21" t="s">
        <v>5</v>
      </c>
      <c r="E6" s="3"/>
    </row>
    <row r="7" spans="1:5" ht="17.25" thickBot="1" x14ac:dyDescent="0.3">
      <c r="A7" s="22">
        <v>1</v>
      </c>
      <c r="B7" s="23" t="s">
        <v>6</v>
      </c>
      <c r="C7" s="24">
        <v>3815553.5373851592</v>
      </c>
      <c r="E7" s="3"/>
    </row>
    <row r="8" spans="1:5" ht="18" thickTop="1" thickBot="1" x14ac:dyDescent="0.3">
      <c r="A8" s="25">
        <v>2</v>
      </c>
      <c r="B8" s="26" t="s">
        <v>7</v>
      </c>
      <c r="C8" s="27">
        <v>18394669.07516956</v>
      </c>
      <c r="E8" s="3"/>
    </row>
    <row r="9" spans="1:5" ht="18" thickTop="1" thickBot="1" x14ac:dyDescent="0.3">
      <c r="A9" s="25">
        <v>3</v>
      </c>
      <c r="B9" s="26" t="s">
        <v>8</v>
      </c>
      <c r="C9" s="27">
        <v>40762744.646597229</v>
      </c>
    </row>
    <row r="10" spans="1:5" ht="18" thickTop="1" thickBot="1" x14ac:dyDescent="0.3">
      <c r="A10" s="22">
        <v>4</v>
      </c>
      <c r="B10" s="26" t="s">
        <v>9</v>
      </c>
      <c r="C10" s="27">
        <v>5876050.7426435156</v>
      </c>
    </row>
    <row r="11" spans="1:5" ht="18" thickTop="1" thickBot="1" x14ac:dyDescent="0.3">
      <c r="A11" s="25">
        <v>5</v>
      </c>
      <c r="B11" s="26" t="s">
        <v>10</v>
      </c>
      <c r="C11" s="27">
        <v>9775615.5892055966</v>
      </c>
    </row>
    <row r="12" spans="1:5" ht="18" thickTop="1" thickBot="1" x14ac:dyDescent="0.3">
      <c r="A12" s="25">
        <v>6</v>
      </c>
      <c r="B12" s="26" t="s">
        <v>11</v>
      </c>
      <c r="C12" s="27">
        <v>8900569.1744786333</v>
      </c>
    </row>
    <row r="13" spans="1:5" ht="18" thickTop="1" thickBot="1" x14ac:dyDescent="0.3">
      <c r="A13" s="22">
        <v>7</v>
      </c>
      <c r="B13" s="26" t="s">
        <v>12</v>
      </c>
      <c r="C13" s="27">
        <v>35467232.656118751</v>
      </c>
    </row>
    <row r="14" spans="1:5" ht="18" thickTop="1" thickBot="1" x14ac:dyDescent="0.3">
      <c r="A14" s="25">
        <v>8</v>
      </c>
      <c r="B14" s="26" t="s">
        <v>13</v>
      </c>
      <c r="C14" s="27">
        <v>4332677.3583354251</v>
      </c>
    </row>
    <row r="15" spans="1:5" ht="18" thickTop="1" thickBot="1" x14ac:dyDescent="0.3">
      <c r="A15" s="25">
        <v>9</v>
      </c>
      <c r="B15" s="26" t="s">
        <v>14</v>
      </c>
      <c r="C15" s="27">
        <v>40057800.809276603</v>
      </c>
    </row>
    <row r="16" spans="1:5" ht="18" thickTop="1" thickBot="1" x14ac:dyDescent="0.3">
      <c r="A16" s="22">
        <v>10</v>
      </c>
      <c r="B16" s="26" t="s">
        <v>15</v>
      </c>
      <c r="C16" s="27">
        <v>13727650.966783801</v>
      </c>
    </row>
    <row r="17" spans="1:3" ht="18" thickTop="1" thickBot="1" x14ac:dyDescent="0.3">
      <c r="A17" s="25">
        <v>11</v>
      </c>
      <c r="B17" s="26" t="s">
        <v>16</v>
      </c>
      <c r="C17" s="27">
        <v>311687480.87228227</v>
      </c>
    </row>
    <row r="18" spans="1:3" ht="18" thickTop="1" thickBot="1" x14ac:dyDescent="0.3">
      <c r="A18" s="25">
        <v>12</v>
      </c>
      <c r="B18" s="26" t="s">
        <v>17</v>
      </c>
      <c r="C18" s="27">
        <v>20874154.262123726</v>
      </c>
    </row>
    <row r="19" spans="1:3" ht="18" thickTop="1" thickBot="1" x14ac:dyDescent="0.3">
      <c r="A19" s="22">
        <v>13</v>
      </c>
      <c r="B19" s="26" t="s">
        <v>18</v>
      </c>
      <c r="C19" s="27">
        <v>237030236.38766161</v>
      </c>
    </row>
    <row r="20" spans="1:3" ht="18" thickTop="1" thickBot="1" x14ac:dyDescent="0.3">
      <c r="A20" s="25">
        <v>14</v>
      </c>
      <c r="B20" s="26" t="s">
        <v>19</v>
      </c>
      <c r="C20" s="27">
        <v>20186005.595034447</v>
      </c>
    </row>
    <row r="21" spans="1:3" ht="18" thickTop="1" thickBot="1" x14ac:dyDescent="0.3">
      <c r="A21" s="25">
        <v>15</v>
      </c>
      <c r="B21" s="26" t="s">
        <v>20</v>
      </c>
      <c r="C21" s="27">
        <v>42082035.230509669</v>
      </c>
    </row>
    <row r="22" spans="1:3" ht="18" thickTop="1" thickBot="1" x14ac:dyDescent="0.3">
      <c r="A22" s="22">
        <v>16</v>
      </c>
      <c r="B22" s="26" t="s">
        <v>21</v>
      </c>
      <c r="C22" s="27">
        <v>198147085.92780641</v>
      </c>
    </row>
    <row r="23" spans="1:3" ht="18" thickTop="1" thickBot="1" x14ac:dyDescent="0.3">
      <c r="A23" s="25">
        <v>17</v>
      </c>
      <c r="B23" s="26" t="s">
        <v>22</v>
      </c>
      <c r="C23" s="27">
        <v>8314976.0640866822</v>
      </c>
    </row>
    <row r="24" spans="1:3" ht="18" thickTop="1" thickBot="1" x14ac:dyDescent="0.3">
      <c r="A24" s="25">
        <v>18</v>
      </c>
      <c r="B24" s="26" t="s">
        <v>23</v>
      </c>
      <c r="C24" s="27">
        <v>48142822.343120746</v>
      </c>
    </row>
    <row r="25" spans="1:3" ht="18" thickTop="1" thickBot="1" x14ac:dyDescent="0.3">
      <c r="A25" s="22">
        <v>19</v>
      </c>
      <c r="B25" s="26" t="s">
        <v>24</v>
      </c>
      <c r="C25" s="27">
        <v>2117134.1699368567</v>
      </c>
    </row>
    <row r="26" spans="1:3" ht="18" thickTop="1" thickBot="1" x14ac:dyDescent="0.3">
      <c r="A26" s="25">
        <v>20</v>
      </c>
      <c r="B26" s="26" t="s">
        <v>25</v>
      </c>
      <c r="C26" s="27">
        <v>4073928.9814908924</v>
      </c>
    </row>
    <row r="27" spans="1:3" ht="18" thickTop="1" thickBot="1" x14ac:dyDescent="0.3">
      <c r="A27" s="25">
        <v>21</v>
      </c>
      <c r="B27" s="26" t="s">
        <v>26</v>
      </c>
      <c r="C27" s="27">
        <v>33837444.211036697</v>
      </c>
    </row>
    <row r="28" spans="1:3" ht="18" thickTop="1" thickBot="1" x14ac:dyDescent="0.3">
      <c r="A28" s="22">
        <v>22</v>
      </c>
      <c r="B28" s="26" t="s">
        <v>27</v>
      </c>
      <c r="C28" s="27">
        <v>9779147.6975267548</v>
      </c>
    </row>
    <row r="29" spans="1:3" ht="18" thickTop="1" thickBot="1" x14ac:dyDescent="0.3">
      <c r="A29" s="25">
        <v>23</v>
      </c>
      <c r="B29" s="26" t="s">
        <v>28</v>
      </c>
      <c r="C29" s="27">
        <v>4200578.3230234515</v>
      </c>
    </row>
    <row r="30" spans="1:3" ht="18" thickTop="1" thickBot="1" x14ac:dyDescent="0.3">
      <c r="A30" s="25">
        <v>24</v>
      </c>
      <c r="B30" s="26" t="s">
        <v>29</v>
      </c>
      <c r="C30" s="27">
        <v>8799270.6795879528</v>
      </c>
    </row>
    <row r="31" spans="1:3" ht="18" thickTop="1" thickBot="1" x14ac:dyDescent="0.3">
      <c r="A31" s="22">
        <v>25</v>
      </c>
      <c r="B31" s="26" t="s">
        <v>30</v>
      </c>
      <c r="C31" s="27">
        <v>1351832.2220927847</v>
      </c>
    </row>
    <row r="32" spans="1:3" ht="18" thickTop="1" thickBot="1" x14ac:dyDescent="0.3">
      <c r="A32" s="25">
        <v>26</v>
      </c>
      <c r="B32" s="26" t="s">
        <v>31</v>
      </c>
      <c r="C32" s="27">
        <v>29616769.809471689</v>
      </c>
    </row>
    <row r="33" spans="1:3" ht="18" thickTop="1" thickBot="1" x14ac:dyDescent="0.3">
      <c r="A33" s="25">
        <v>27</v>
      </c>
      <c r="B33" s="26" t="s">
        <v>32</v>
      </c>
      <c r="C33" s="27">
        <v>38641096.285627693</v>
      </c>
    </row>
    <row r="34" spans="1:3" ht="18" thickTop="1" thickBot="1" x14ac:dyDescent="0.3">
      <c r="A34" s="22">
        <v>28</v>
      </c>
      <c r="B34" s="26" t="s">
        <v>33</v>
      </c>
      <c r="C34" s="27">
        <v>2432122.053920188</v>
      </c>
    </row>
    <row r="35" spans="1:3" ht="18" thickTop="1" thickBot="1" x14ac:dyDescent="0.3">
      <c r="A35" s="25">
        <v>29</v>
      </c>
      <c r="B35" s="26" t="s">
        <v>34</v>
      </c>
      <c r="C35" s="27">
        <v>3538770.0862532021</v>
      </c>
    </row>
    <row r="36" spans="1:3" ht="18" thickTop="1" thickBot="1" x14ac:dyDescent="0.3">
      <c r="A36" s="25">
        <v>30</v>
      </c>
      <c r="B36" s="26" t="s">
        <v>35</v>
      </c>
      <c r="C36" s="27">
        <v>34120890.538581453</v>
      </c>
    </row>
    <row r="37" spans="1:3" ht="18" thickTop="1" thickBot="1" x14ac:dyDescent="0.3">
      <c r="A37" s="22">
        <v>31</v>
      </c>
      <c r="B37" s="26" t="s">
        <v>36</v>
      </c>
      <c r="C37" s="27">
        <v>5173278.2575541111</v>
      </c>
    </row>
    <row r="38" spans="1:3" ht="18" thickTop="1" thickBot="1" x14ac:dyDescent="0.3">
      <c r="A38" s="25">
        <v>32</v>
      </c>
      <c r="B38" s="26" t="s">
        <v>37</v>
      </c>
      <c r="C38" s="27">
        <v>89795092.356850594</v>
      </c>
    </row>
    <row r="39" spans="1:3" ht="18" thickTop="1" thickBot="1" x14ac:dyDescent="0.3">
      <c r="A39" s="25">
        <v>33</v>
      </c>
      <c r="B39" s="26" t="s">
        <v>38</v>
      </c>
      <c r="C39" s="27">
        <v>11006500.137904458</v>
      </c>
    </row>
    <row r="40" spans="1:3" ht="18" thickTop="1" thickBot="1" x14ac:dyDescent="0.3">
      <c r="A40" s="22">
        <v>34</v>
      </c>
      <c r="B40" s="26" t="s">
        <v>39</v>
      </c>
      <c r="C40" s="27">
        <v>112843732.47395763</v>
      </c>
    </row>
    <row r="41" spans="1:3" ht="18" thickTop="1" thickBot="1" x14ac:dyDescent="0.3">
      <c r="A41" s="25">
        <v>35</v>
      </c>
      <c r="B41" s="26" t="s">
        <v>40</v>
      </c>
      <c r="C41" s="27">
        <v>15437254.821012804</v>
      </c>
    </row>
    <row r="42" spans="1:3" ht="18" thickTop="1" thickBot="1" x14ac:dyDescent="0.3">
      <c r="A42" s="25">
        <v>36</v>
      </c>
      <c r="B42" s="26" t="s">
        <v>41</v>
      </c>
      <c r="C42" s="27">
        <v>73561895.275601953</v>
      </c>
    </row>
    <row r="43" spans="1:3" ht="18" thickTop="1" thickBot="1" x14ac:dyDescent="0.3">
      <c r="A43" s="22">
        <v>37</v>
      </c>
      <c r="B43" s="26" t="s">
        <v>42</v>
      </c>
      <c r="C43" s="27">
        <v>37137720.870218806</v>
      </c>
    </row>
    <row r="44" spans="1:3" ht="18" thickTop="1" thickBot="1" x14ac:dyDescent="0.3">
      <c r="A44" s="25">
        <v>38</v>
      </c>
      <c r="B44" s="26" t="s">
        <v>43</v>
      </c>
      <c r="C44" s="27">
        <v>4572930.8439898686</v>
      </c>
    </row>
    <row r="45" spans="1:3" ht="18" thickTop="1" thickBot="1" x14ac:dyDescent="0.3">
      <c r="A45" s="25">
        <v>39</v>
      </c>
      <c r="B45" s="26" t="s">
        <v>44</v>
      </c>
      <c r="C45" s="27">
        <v>18011328.534145012</v>
      </c>
    </row>
    <row r="46" spans="1:3" ht="18" thickTop="1" thickBot="1" x14ac:dyDescent="0.3">
      <c r="A46" s="22">
        <v>40</v>
      </c>
      <c r="B46" s="26" t="s">
        <v>45</v>
      </c>
      <c r="C46" s="27">
        <v>13134931.474013001</v>
      </c>
    </row>
    <row r="47" spans="1:3" ht="18" thickTop="1" thickBot="1" x14ac:dyDescent="0.3">
      <c r="A47" s="25">
        <v>41</v>
      </c>
      <c r="B47" s="26" t="s">
        <v>46</v>
      </c>
      <c r="C47" s="27">
        <v>6535511.3123820797</v>
      </c>
    </row>
    <row r="48" spans="1:3" ht="18" thickTop="1" thickBot="1" x14ac:dyDescent="0.3">
      <c r="A48" s="25">
        <v>42</v>
      </c>
      <c r="B48" s="26" t="s">
        <v>47</v>
      </c>
      <c r="C48" s="27">
        <v>9934622.1328107715</v>
      </c>
    </row>
    <row r="49" spans="1:3" ht="18" thickTop="1" thickBot="1" x14ac:dyDescent="0.3">
      <c r="A49" s="22">
        <v>43</v>
      </c>
      <c r="B49" s="26" t="s">
        <v>48</v>
      </c>
      <c r="C49" s="27">
        <v>900386.67549712351</v>
      </c>
    </row>
    <row r="50" spans="1:3" ht="18" thickTop="1" thickBot="1" x14ac:dyDescent="0.3">
      <c r="A50" s="25">
        <v>44</v>
      </c>
      <c r="B50" s="26" t="s">
        <v>49</v>
      </c>
      <c r="C50" s="27">
        <v>12297682.216498684</v>
      </c>
    </row>
    <row r="51" spans="1:3" ht="18" thickTop="1" thickBot="1" x14ac:dyDescent="0.3">
      <c r="A51" s="25">
        <v>45</v>
      </c>
      <c r="B51" s="26" t="s">
        <v>50</v>
      </c>
      <c r="C51" s="27">
        <v>4128230.3605002118</v>
      </c>
    </row>
    <row r="52" spans="1:3" ht="18" thickTop="1" thickBot="1" x14ac:dyDescent="0.3">
      <c r="A52" s="22">
        <v>46</v>
      </c>
      <c r="B52" s="26" t="s">
        <v>51</v>
      </c>
      <c r="C52" s="27">
        <v>8675106.1954528801</v>
      </c>
    </row>
    <row r="53" spans="1:3" ht="18" thickTop="1" thickBot="1" x14ac:dyDescent="0.3">
      <c r="A53" s="25">
        <v>47</v>
      </c>
      <c r="B53" s="26" t="s">
        <v>52</v>
      </c>
      <c r="C53" s="27">
        <v>52318780.782999985</v>
      </c>
    </row>
    <row r="54" spans="1:3" ht="18" thickTop="1" thickBot="1" x14ac:dyDescent="0.3">
      <c r="A54" s="25">
        <v>48</v>
      </c>
      <c r="B54" s="26" t="s">
        <v>53</v>
      </c>
      <c r="C54" s="27">
        <v>339226.37848746317</v>
      </c>
    </row>
    <row r="55" spans="1:3" ht="18" thickTop="1" thickBot="1" x14ac:dyDescent="0.3">
      <c r="A55" s="22">
        <v>49</v>
      </c>
      <c r="B55" s="26" t="s">
        <v>54</v>
      </c>
      <c r="C55" s="27">
        <v>1130101.272605815</v>
      </c>
    </row>
    <row r="56" spans="1:3" ht="18" thickTop="1" thickBot="1" x14ac:dyDescent="0.3">
      <c r="A56" s="25">
        <v>50</v>
      </c>
      <c r="B56" s="26" t="s">
        <v>55</v>
      </c>
      <c r="C56" s="27">
        <v>126861361.13897578</v>
      </c>
    </row>
    <row r="57" spans="1:3" ht="18" thickTop="1" thickBot="1" x14ac:dyDescent="0.3">
      <c r="A57" s="25">
        <v>51</v>
      </c>
      <c r="B57" s="26" t="s">
        <v>56</v>
      </c>
      <c r="C57" s="27">
        <v>10794011.843318038</v>
      </c>
    </row>
    <row r="58" spans="1:3" ht="18" thickTop="1" thickBot="1" x14ac:dyDescent="0.3">
      <c r="A58" s="22">
        <v>52</v>
      </c>
      <c r="B58" s="26" t="s">
        <v>57</v>
      </c>
      <c r="C58" s="27">
        <v>7706402.8037498416</v>
      </c>
    </row>
    <row r="59" spans="1:3" ht="18" thickTop="1" thickBot="1" x14ac:dyDescent="0.3">
      <c r="A59" s="25">
        <v>53</v>
      </c>
      <c r="B59" s="26" t="s">
        <v>58</v>
      </c>
      <c r="C59" s="27">
        <v>7950255.0933044646</v>
      </c>
    </row>
    <row r="60" spans="1:3" ht="18" thickTop="1" thickBot="1" x14ac:dyDescent="0.3">
      <c r="A60" s="25">
        <v>54</v>
      </c>
      <c r="B60" s="26" t="s">
        <v>59</v>
      </c>
      <c r="C60" s="27">
        <v>10540960.343413491</v>
      </c>
    </row>
    <row r="61" spans="1:3" ht="18" thickTop="1" thickBot="1" x14ac:dyDescent="0.3">
      <c r="A61" s="22">
        <v>55</v>
      </c>
      <c r="B61" s="26" t="s">
        <v>60</v>
      </c>
      <c r="C61" s="27">
        <v>5678722.8422359526</v>
      </c>
    </row>
    <row r="62" spans="1:3" ht="18" thickTop="1" thickBot="1" x14ac:dyDescent="0.3">
      <c r="A62" s="25">
        <v>56</v>
      </c>
      <c r="B62" s="26" t="s">
        <v>61</v>
      </c>
      <c r="C62" s="27">
        <v>3383565.1379744164</v>
      </c>
    </row>
    <row r="63" spans="1:3" ht="18" thickTop="1" thickBot="1" x14ac:dyDescent="0.3">
      <c r="A63" s="25">
        <v>57</v>
      </c>
      <c r="B63" s="26" t="s">
        <v>62</v>
      </c>
      <c r="C63" s="27">
        <v>68110711.318264201</v>
      </c>
    </row>
    <row r="64" spans="1:3" ht="18" thickTop="1" thickBot="1" x14ac:dyDescent="0.3">
      <c r="A64" s="22">
        <v>58</v>
      </c>
      <c r="B64" s="26" t="s">
        <v>63</v>
      </c>
      <c r="C64" s="27">
        <v>204119810.44599429</v>
      </c>
    </row>
    <row r="65" spans="1:3" ht="18" thickTop="1" thickBot="1" x14ac:dyDescent="0.3">
      <c r="A65" s="25">
        <v>59</v>
      </c>
      <c r="B65" s="26" t="s">
        <v>64</v>
      </c>
      <c r="C65" s="27">
        <v>8162534.4735929063</v>
      </c>
    </row>
    <row r="66" spans="1:3" ht="18" thickTop="1" thickBot="1" x14ac:dyDescent="0.3">
      <c r="A66" s="25">
        <v>60</v>
      </c>
      <c r="B66" s="26" t="s">
        <v>65</v>
      </c>
      <c r="C66" s="27">
        <v>6999773.2303684112</v>
      </c>
    </row>
    <row r="67" spans="1:3" ht="18" thickTop="1" thickBot="1" x14ac:dyDescent="0.3">
      <c r="A67" s="22">
        <v>61</v>
      </c>
      <c r="B67" s="26" t="s">
        <v>66</v>
      </c>
      <c r="C67" s="27">
        <v>21166176.012875389</v>
      </c>
    </row>
    <row r="68" spans="1:3" ht="18" thickTop="1" thickBot="1" x14ac:dyDescent="0.3">
      <c r="A68" s="25">
        <v>62</v>
      </c>
      <c r="B68" s="26" t="s">
        <v>67</v>
      </c>
      <c r="C68" s="27">
        <v>5982458.5117790354</v>
      </c>
    </row>
    <row r="69" spans="1:3" ht="18" thickTop="1" thickBot="1" x14ac:dyDescent="0.3">
      <c r="A69" s="25">
        <v>63</v>
      </c>
      <c r="B69" s="26" t="s">
        <v>68</v>
      </c>
      <c r="C69" s="27">
        <v>9980157.0673308149</v>
      </c>
    </row>
    <row r="70" spans="1:3" ht="18" thickTop="1" thickBot="1" x14ac:dyDescent="0.3">
      <c r="A70" s="22">
        <v>64</v>
      </c>
      <c r="B70" s="26" t="s">
        <v>69</v>
      </c>
      <c r="C70" s="27">
        <v>15097482.849934561</v>
      </c>
    </row>
    <row r="71" spans="1:3" ht="18" thickTop="1" thickBot="1" x14ac:dyDescent="0.3">
      <c r="A71" s="25">
        <v>65</v>
      </c>
      <c r="B71" s="26" t="s">
        <v>70</v>
      </c>
      <c r="C71" s="27">
        <v>741246024.72040272</v>
      </c>
    </row>
    <row r="72" spans="1:3" ht="18" thickTop="1" thickBot="1" x14ac:dyDescent="0.3">
      <c r="A72" s="25">
        <v>66</v>
      </c>
      <c r="B72" s="26" t="s">
        <v>71</v>
      </c>
      <c r="C72" s="27">
        <v>11840007.242056483</v>
      </c>
    </row>
    <row r="73" spans="1:3" ht="18" thickTop="1" thickBot="1" x14ac:dyDescent="0.3">
      <c r="A73" s="22">
        <v>67</v>
      </c>
      <c r="B73" s="26" t="s">
        <v>72</v>
      </c>
      <c r="C73" s="27">
        <v>21691320.195029482</v>
      </c>
    </row>
    <row r="74" spans="1:3" ht="18" thickTop="1" thickBot="1" x14ac:dyDescent="0.3">
      <c r="A74" s="25">
        <v>68</v>
      </c>
      <c r="B74" s="26" t="s">
        <v>73</v>
      </c>
      <c r="C74" s="27">
        <v>30143336.904899914</v>
      </c>
    </row>
    <row r="75" spans="1:3" ht="18" thickTop="1" thickBot="1" x14ac:dyDescent="0.3">
      <c r="A75" s="25">
        <v>69</v>
      </c>
      <c r="B75" s="26" t="s">
        <v>74</v>
      </c>
      <c r="C75" s="27">
        <v>13918705.10059588</v>
      </c>
    </row>
    <row r="76" spans="1:3" ht="18" thickTop="1" thickBot="1" x14ac:dyDescent="0.3">
      <c r="A76" s="22">
        <v>70</v>
      </c>
      <c r="B76" s="26" t="s">
        <v>75</v>
      </c>
      <c r="C76" s="27">
        <v>90703621.43682459</v>
      </c>
    </row>
    <row r="77" spans="1:3" ht="18" thickTop="1" thickBot="1" x14ac:dyDescent="0.3">
      <c r="A77" s="25">
        <v>71</v>
      </c>
      <c r="B77" s="26" t="s">
        <v>76</v>
      </c>
      <c r="C77" s="27">
        <v>22484613.168379571</v>
      </c>
    </row>
    <row r="78" spans="1:3" ht="18" thickTop="1" thickBot="1" x14ac:dyDescent="0.3">
      <c r="A78" s="25">
        <v>72</v>
      </c>
      <c r="B78" s="26" t="s">
        <v>77</v>
      </c>
      <c r="C78" s="27">
        <v>7664710.8657112801</v>
      </c>
    </row>
    <row r="79" spans="1:3" ht="18" thickTop="1" thickBot="1" x14ac:dyDescent="0.3">
      <c r="A79" s="22">
        <v>73</v>
      </c>
      <c r="B79" s="26" t="s">
        <v>78</v>
      </c>
      <c r="C79" s="27">
        <v>21939991.032245874</v>
      </c>
    </row>
    <row r="80" spans="1:3" ht="18" thickTop="1" thickBot="1" x14ac:dyDescent="0.3">
      <c r="A80" s="25">
        <v>74</v>
      </c>
      <c r="B80" s="26" t="s">
        <v>79</v>
      </c>
      <c r="C80" s="27">
        <v>26333386.039131049</v>
      </c>
    </row>
    <row r="81" spans="1:5" ht="18" thickTop="1" thickBot="1" x14ac:dyDescent="0.3">
      <c r="A81" s="25">
        <v>75</v>
      </c>
      <c r="B81" s="26" t="s">
        <v>80</v>
      </c>
      <c r="C81" s="27">
        <v>3264812.5678256801</v>
      </c>
    </row>
    <row r="82" spans="1:5" ht="18" thickTop="1" thickBot="1" x14ac:dyDescent="0.3">
      <c r="A82" s="22">
        <v>76</v>
      </c>
      <c r="B82" s="26" t="s">
        <v>81</v>
      </c>
      <c r="C82" s="27">
        <v>4410226.9231964489</v>
      </c>
    </row>
    <row r="83" spans="1:5" ht="18" thickTop="1" thickBot="1" x14ac:dyDescent="0.3">
      <c r="A83" s="25">
        <v>77</v>
      </c>
      <c r="B83" s="26" t="s">
        <v>82</v>
      </c>
      <c r="C83" s="27">
        <v>8355191.2245479766</v>
      </c>
    </row>
    <row r="84" spans="1:5" ht="18" thickTop="1" thickBot="1" x14ac:dyDescent="0.3">
      <c r="A84" s="28">
        <v>78</v>
      </c>
      <c r="B84" s="29" t="s">
        <v>83</v>
      </c>
      <c r="C84" s="30">
        <v>21116695.293057844</v>
      </c>
    </row>
    <row r="85" spans="1:5" x14ac:dyDescent="0.25">
      <c r="E85" s="3"/>
    </row>
    <row r="87" spans="1:5" x14ac:dyDescent="0.25">
      <c r="C87" s="4"/>
    </row>
  </sheetData>
  <sheetProtection algorithmName="SHA-512" hashValue="hZ36lsRAlI8yoxxy4ovwvKxJmxJO5b5jhb5MlQEwoDjFlM27BVFwQBdVUh743Dl1j+3PTy4BlVwyGec03rYg+A==" saltValue="VpJMoeCpAHKE8UcyyQCtlQ==" spinCount="100000" sheet="1" objects="1" scenarios="1"/>
  <mergeCells count="5">
    <mergeCell ref="A5:C5"/>
    <mergeCell ref="A1:C1"/>
    <mergeCell ref="A2:C2"/>
    <mergeCell ref="A3:C3"/>
    <mergeCell ref="A4:C4"/>
  </mergeCells>
  <hyperlinks>
    <hyperlink ref="B7" location="Adjuntas!A1" display="Adjuntas" xr:uid="{39B648C4-1504-47D4-AADC-0F17472BFC2A}"/>
    <hyperlink ref="B8" location="Aguada!A1" display="Aguada" xr:uid="{00859ADD-0085-48A0-B111-A1FFAA8A0D18}"/>
    <hyperlink ref="B9" location="Aguadilla!A1" display="Aguadilla" xr:uid="{84CC39F5-0FC7-491A-A3F4-9F7DD7C9D199}"/>
    <hyperlink ref="B10" location="AguasBuenas!A1" display="Aguas Buenas" xr:uid="{60F13CFF-ABA2-4237-864F-4B3D90EAC1CC}"/>
    <hyperlink ref="B11" location="Aibonito!A1" display="Aibonito" xr:uid="{3DAB6370-C906-43BB-9E8E-205159EDC3AF}"/>
    <hyperlink ref="B12" location="Anasco!A1" display="Añasco" xr:uid="{CAC0EE1D-305A-48F6-A7C7-F6BDCAB6E224}"/>
    <hyperlink ref="B13" location="Arecibo!A1" display="Arecibo" xr:uid="{C7086BE1-A698-4FD9-9F71-869F9D2C83A7}"/>
    <hyperlink ref="B14" location="Arroyo!A1" display="Arroyo" xr:uid="{3213CA25-0FDD-48E1-806A-93658A57C48F}"/>
    <hyperlink ref="B15" location="Barceloneta!A1" display="Barceloneta" xr:uid="{91B31834-5F88-4E83-8FB1-F1016E3DF38B}"/>
    <hyperlink ref="B16" location="Barranquitas!A1" display="Barranquitas" xr:uid="{635AA57F-F5BD-4589-8DE5-92B5308A07A6}"/>
    <hyperlink ref="B17" location="Bayamon!A1" display="Bayamón" xr:uid="{DAFA5852-64C8-421C-8DA7-9DA2FAC4F2F4}"/>
    <hyperlink ref="B18" location="CaboRojo!A1" display="Cabo Rojo" xr:uid="{80EE55C5-7EC3-4304-A123-4B7D9698BCD1}"/>
    <hyperlink ref="B19" location="Caguas!A1" display="Caguas" xr:uid="{965C91BC-4CCD-4441-A97B-0A1745034B60}"/>
    <hyperlink ref="B20" location="Camuy!A1" display="Camuy" xr:uid="{0B635207-C871-4965-92F6-B2C0FE7B4694}"/>
    <hyperlink ref="B21" location="Canovanas!A1" display="Canóvanas" xr:uid="{FE715E78-B198-4770-BC89-092F8156C981}"/>
    <hyperlink ref="B22" location="Carolina!A1" display="Carolina" xr:uid="{101D78FC-07F0-4F14-A506-3F38793EC320}"/>
    <hyperlink ref="B23" location="Catano!A1" display="Cataño" xr:uid="{A7CFC76A-61A8-4103-BBC3-EBB43C7F0142}"/>
    <hyperlink ref="B24" location="Cayey!A1" display="Cayey" xr:uid="{9C3212A8-6636-4C06-97E6-9C0F96DD40E8}"/>
    <hyperlink ref="B25" location="Ceiba!A1" display="Ceiba" xr:uid="{7F6F678B-7E62-47E6-A680-B22FC0CD4484}"/>
    <hyperlink ref="B26" location="Ciales!A1" display="Ciales" xr:uid="{C2ADFF94-7A19-48C3-912C-23E9CF650A34}"/>
    <hyperlink ref="B27" location="Cidra!A1" display="Cidra" xr:uid="{7FA91989-F135-46FE-A2CE-4C00DC9418F9}"/>
    <hyperlink ref="B28" location="Coamo!A1" display="Coamo" xr:uid="{B27D4C85-A790-432B-9BBF-588085209BF7}"/>
    <hyperlink ref="B29" location="Comerio!A1" display="Comerío" xr:uid="{69E5DA9A-1F79-44FA-A59C-F7980EC41619}"/>
    <hyperlink ref="B30" location="Corozal!A1" display="Corozal" xr:uid="{5434E736-7C68-46D7-9DC7-0B20BC8FB44F}"/>
    <hyperlink ref="B31" location="Culebra!A1" display="Culebra" xr:uid="{D27EFC06-4853-44ED-B032-6B6E63707F08}"/>
    <hyperlink ref="B32" location="Dorado!A1" display="Dorado" xr:uid="{57F9A84F-0D9F-460D-B300-5A3097254F5E}"/>
    <hyperlink ref="B33" location="Fajardo!A1" display="Fajardo" xr:uid="{C5E795F9-8361-4F8E-BC2A-5765A0446C81}"/>
    <hyperlink ref="B34" location="Florida!A1" display="Florida" xr:uid="{9E06F58D-F653-4BEA-9B92-2572FD55AFB9}"/>
    <hyperlink ref="B35" location="Guanica!A1" display="Guánica" xr:uid="{E791F112-39E8-4898-9889-BB5E9B78184C}"/>
    <hyperlink ref="B36" location="Guayama!A1" display="Guayama" xr:uid="{F97E3F2E-6829-40B9-8750-F7D923DB739C}"/>
    <hyperlink ref="B37" location="Guayanilla!A1" display="Guayanilla" xr:uid="{367ED740-D8C5-4883-8EC0-DD0B312BBC98}"/>
    <hyperlink ref="B38" location="Guaynabo!A1" display="Guaynabo" xr:uid="{EAA77DED-6326-4E9D-A468-5025D1624B9C}"/>
    <hyperlink ref="B39" location="Gurabo!A1" display="Gurabo" xr:uid="{5E7C8259-5855-423A-A821-DAD9C4375BFF}"/>
    <hyperlink ref="B40" location="Hatillo!A1" display="Hatillo" xr:uid="{54BB7133-522F-4A83-9618-3FAC365A49DB}"/>
    <hyperlink ref="B41" location="Hormigueros!A1" display="Hormigueros" xr:uid="{487DAF88-AD25-433A-8AB0-A59DA6EC61FB}"/>
    <hyperlink ref="B42" location="Humacao!A1" display="Humacao" xr:uid="{AA10CBCF-FEBB-498C-8AE7-8F5CB9740D7F}"/>
    <hyperlink ref="B43" location="Isabela!A1" display="Isabela" xr:uid="{D9375F1C-EA45-437B-9888-449DE48B3D31}"/>
    <hyperlink ref="B44" location="Jayuya!A1" display="Jayuya" xr:uid="{890E53E3-D5A4-48A1-BE4A-D96DF57357A6}"/>
    <hyperlink ref="B45" location="JuanaDiaz!A1" display="Juana Díaz" xr:uid="{AC43E5A7-5999-4567-9DA8-A693D04E86CF}"/>
    <hyperlink ref="B46" location="Juncos!A1" display="Juncos" xr:uid="{42999DC5-B495-4C8E-9A98-6E9B0A43E841}"/>
    <hyperlink ref="B47" location="Lajas!A1" display="Lajas" xr:uid="{F58EBCF3-1257-45DF-B5EC-07B06DF13B22}"/>
    <hyperlink ref="B48" location="Lares!A1" display="Lares" xr:uid="{8ADE688C-08D6-4064-A3E6-A8B445EB0821}"/>
    <hyperlink ref="B49" location="LasMarias!A1" display="Las Marías" xr:uid="{EF8E3439-F249-4083-95AC-CDA32CD33965}"/>
    <hyperlink ref="B50" location="LasPiedras!A1" display="Las Piedras" xr:uid="{28BE08DE-0F11-4170-B0AE-8A2718504A51}"/>
    <hyperlink ref="B51" location="Loiza!A1" display="Loíza" xr:uid="{2E97F82B-2407-4318-879D-3831D5CC990A}"/>
    <hyperlink ref="B52" location="Luquillo!A1" display="Luquillo" xr:uid="{C421BA9D-DC82-4987-B40E-FF292B8ECC01}"/>
    <hyperlink ref="B53" location="Manati!A1" display="Manatí" xr:uid="{D233915D-8574-4B75-912A-20268E5F2971}"/>
    <hyperlink ref="B54" location="Maricao!A1" display="Maricao" xr:uid="{8058F9B5-B25B-4AC8-B094-947CF2530457}"/>
    <hyperlink ref="B55" location="Maunabo!A1" display="Maunabo" xr:uid="{6161534A-0859-4F5F-AE15-1339572E44F4}"/>
    <hyperlink ref="B56" location="Mayaguez!A1" display="Mayagüez" xr:uid="{C83E77D5-E644-45C7-9AA9-F11D29AAD35E}"/>
    <hyperlink ref="B57" location="Moca!A1" display="Moca" xr:uid="{551D1677-DE3A-40E9-AACA-DE1FC5224760}"/>
    <hyperlink ref="B58" location="Morovis!A1" display="Morovis" xr:uid="{BE662483-100A-4A2E-8575-8A833121ECD2}"/>
    <hyperlink ref="B59" location="Naguabo!A1" display="Naguabo" xr:uid="{E35EA7BF-24CB-487F-B01C-97367DDA3ABE}"/>
    <hyperlink ref="B60" location="Naranjito!A1" display="Naranjito" xr:uid="{6EEA63D4-BC91-49FC-BCF8-2948AD9AFA9A}"/>
    <hyperlink ref="B61" location="Orocovis!A1" display="Orocovis" xr:uid="{6700197B-BA0D-407C-81F5-C501636E48B3}"/>
    <hyperlink ref="B62" location="Patillas!A1" display="Patillas" xr:uid="{F00D6C05-D6F6-45BE-9BBB-0092D1D7C5EC}"/>
    <hyperlink ref="B63" location="Penuelas!A1" display="Peñuelas" xr:uid="{F954591B-C2B7-4592-8039-2DFC406653B0}"/>
    <hyperlink ref="B64" location="Ponce!A1" display="Ponce" xr:uid="{2FFD401C-89B4-4827-A6C1-096ED76CC198}"/>
    <hyperlink ref="B65" location="Quebradillas!A1" display="Quebradillas" xr:uid="{E41FF3DB-1E51-449D-83F8-F2284BF708B5}"/>
    <hyperlink ref="B66" location="Rincon!A1" display="Rincón" xr:uid="{A211CC4E-C705-4A9D-84A2-499966F69B8B}"/>
    <hyperlink ref="B67" location="RioGrande!A1" display="Río Grande" xr:uid="{0C777284-740A-4289-99B4-18C1D15080C1}"/>
    <hyperlink ref="B68" location="SabanaGrande!A1" display="Sabana Grande" xr:uid="{6EF230B1-9082-4572-8444-D42862D971AE}"/>
    <hyperlink ref="B69" location="Salinas!A1" display="Salinas" xr:uid="{0DED5046-EA37-4D04-812C-40A04FC81F29}"/>
    <hyperlink ref="B70" location="SanGerman!A1" display="San Gérman" xr:uid="{71C96D99-F60C-4AAA-9899-4095CB89A28F}"/>
    <hyperlink ref="B71" location="SanJuan!A1" display="San Juan" xr:uid="{0A3FD92A-5FF8-4C20-9466-6678E16BC10E}"/>
    <hyperlink ref="B72" location="SanLorenzo!A1" display="San Lorenzo" xr:uid="{D4DC2765-DD27-454A-9B0B-35E1FAED3068}"/>
    <hyperlink ref="B73" location="SanSebastian!A1" display="San Sebastián" xr:uid="{412225D9-F6F9-49D0-AF96-FBA6C1804CF1}"/>
    <hyperlink ref="B74" location="SantaIsabel!A1" display="Santa Isabel" xr:uid="{265EE824-145E-4A87-8169-801D5FABE18A}"/>
    <hyperlink ref="B75" location="ToaAlta!A1" display="Toa Alta" xr:uid="{98F50787-51B9-4AE8-AE22-6DDCD231C822}"/>
    <hyperlink ref="B76" location="ToaBaja!A1" display="Toa Baja" xr:uid="{472FF355-2797-4886-AF8D-2C4269AE5322}"/>
    <hyperlink ref="B77" location="TrujilloAlto!A1" display="Trujillo Alto" xr:uid="{9BFE23F5-E71D-46BE-B96A-2B745565391E}"/>
    <hyperlink ref="B78" location="Utuado!A1" display="Utuado" xr:uid="{2E12F0B8-88A1-49A7-9811-1E2039CF3CFB}"/>
    <hyperlink ref="B79" location="VegaAlta!A1" display="Vega Alta" xr:uid="{5DD0798B-F249-445D-9370-FB8AB2A8390A}"/>
    <hyperlink ref="B80" location="VegaBaja!A1" display="Vega Baja" xr:uid="{98EA1CBA-B265-4337-AAF9-D51BE0EC9C1A}"/>
    <hyperlink ref="B81" location="Vieques!A1" display="Vieques" xr:uid="{F0384720-0FD9-4208-9D94-8367A73642ED}"/>
    <hyperlink ref="B82" location="Villalba!A1" display="Villalba" xr:uid="{9BF86CD4-CF10-4E23-9390-CF19FAD95D71}"/>
    <hyperlink ref="B83" location="Yabucoa!A1" display="Yabucoa" xr:uid="{ACA7F9B3-6E6D-4870-816D-2661DDDBE4DC}"/>
    <hyperlink ref="B84" location="Yauco!A1" display="Yauco" xr:uid="{9118FB4B-447D-444D-93B6-CEECBE11A940}"/>
  </hyperlink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01A828-2FF5-40AC-9883-CED77730BAD5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114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101.43875322671684</v>
      </c>
      <c r="D5" s="14">
        <f>C5/C$23</f>
        <v>2.5323095920739015E-6</v>
      </c>
    </row>
    <row r="6" spans="1:4" ht="16.5" thickTop="1" thickBot="1" x14ac:dyDescent="0.3">
      <c r="A6" s="15">
        <v>2</v>
      </c>
      <c r="B6" s="16" t="s">
        <v>89</v>
      </c>
      <c r="C6" s="17">
        <v>577144.95014717767</v>
      </c>
      <c r="D6" s="14">
        <f t="shared" ref="D6:D23" si="0">C6/C$23</f>
        <v>1.4407804185134453E-2</v>
      </c>
    </row>
    <row r="7" spans="1:4" ht="16.5" thickTop="1" thickBot="1" x14ac:dyDescent="0.3">
      <c r="A7" s="15">
        <v>3</v>
      </c>
      <c r="B7" s="16" t="s">
        <v>90</v>
      </c>
      <c r="C7" s="17">
        <v>451880.54909445747</v>
      </c>
      <c r="D7" s="14">
        <f t="shared" si="0"/>
        <v>1.1280712869035255E-2</v>
      </c>
    </row>
    <row r="8" spans="1:4" ht="16.5" thickTop="1" thickBot="1" x14ac:dyDescent="0.3">
      <c r="A8" s="15">
        <v>4</v>
      </c>
      <c r="B8" s="16" t="s">
        <v>91</v>
      </c>
      <c r="C8" s="17">
        <v>6543.6558408199562</v>
      </c>
      <c r="D8" s="14">
        <f t="shared" si="0"/>
        <v>1.6335534424307622E-4</v>
      </c>
    </row>
    <row r="9" spans="1:4" ht="16.5" thickTop="1" thickBot="1" x14ac:dyDescent="0.3">
      <c r="A9" s="15">
        <v>5</v>
      </c>
      <c r="B9" s="16" t="s">
        <v>92</v>
      </c>
      <c r="C9" s="17">
        <v>129690.89686703958</v>
      </c>
      <c r="D9" s="14">
        <f t="shared" si="0"/>
        <v>3.2375940327958722E-3</v>
      </c>
    </row>
    <row r="10" spans="1:4" ht="16.5" thickTop="1" thickBot="1" x14ac:dyDescent="0.3">
      <c r="A10" s="15">
        <v>6</v>
      </c>
      <c r="B10" s="16" t="s">
        <v>93</v>
      </c>
      <c r="C10" s="17">
        <v>7167398.8542491356</v>
      </c>
      <c r="D10" s="14">
        <f t="shared" si="0"/>
        <v>0.17892641906066162</v>
      </c>
    </row>
    <row r="11" spans="1:4" ht="16.5" thickTop="1" thickBot="1" x14ac:dyDescent="0.3">
      <c r="A11" s="15">
        <v>7</v>
      </c>
      <c r="B11" s="16" t="s">
        <v>94</v>
      </c>
      <c r="C11" s="17">
        <v>4965836.6800763002</v>
      </c>
      <c r="D11" s="14">
        <f t="shared" si="0"/>
        <v>0.12396678249311953</v>
      </c>
    </row>
    <row r="12" spans="1:4" ht="16.5" thickTop="1" thickBot="1" x14ac:dyDescent="0.3">
      <c r="A12" s="15">
        <v>8</v>
      </c>
      <c r="B12" s="16" t="s">
        <v>95</v>
      </c>
      <c r="C12" s="17">
        <v>193469.76082126008</v>
      </c>
      <c r="D12" s="14">
        <f t="shared" si="0"/>
        <v>4.8297649125175202E-3</v>
      </c>
    </row>
    <row r="13" spans="1:4" ht="16.5" thickTop="1" thickBot="1" x14ac:dyDescent="0.3">
      <c r="A13" s="15">
        <v>9</v>
      </c>
      <c r="B13" s="16" t="s">
        <v>96</v>
      </c>
      <c r="C13" s="17">
        <v>1222691.7978022904</v>
      </c>
      <c r="D13" s="14">
        <f t="shared" si="0"/>
        <v>3.0523188320391741E-2</v>
      </c>
    </row>
    <row r="14" spans="1:4" ht="16.5" thickTop="1" thickBot="1" x14ac:dyDescent="0.3">
      <c r="A14" s="15">
        <v>10</v>
      </c>
      <c r="B14" s="16" t="s">
        <v>97</v>
      </c>
      <c r="C14" s="17">
        <v>917094.390018809</v>
      </c>
      <c r="D14" s="14">
        <f t="shared" si="0"/>
        <v>2.2894277056927894E-2</v>
      </c>
    </row>
    <row r="15" spans="1:4" ht="16.5" thickTop="1" thickBot="1" x14ac:dyDescent="0.3">
      <c r="A15" s="15">
        <v>11</v>
      </c>
      <c r="B15" s="16" t="s">
        <v>98</v>
      </c>
      <c r="C15" s="17">
        <v>0</v>
      </c>
      <c r="D15" s="14">
        <f t="shared" si="0"/>
        <v>0</v>
      </c>
    </row>
    <row r="16" spans="1:4" ht="16.5" thickTop="1" thickBot="1" x14ac:dyDescent="0.3">
      <c r="A16" s="15">
        <v>12</v>
      </c>
      <c r="B16" s="16" t="s">
        <v>99</v>
      </c>
      <c r="C16" s="17">
        <v>6220.7759976585876</v>
      </c>
      <c r="D16" s="14">
        <f t="shared" si="0"/>
        <v>1.5529499553100723E-4</v>
      </c>
    </row>
    <row r="17" spans="1:4" ht="16.5" thickTop="1" thickBot="1" x14ac:dyDescent="0.3">
      <c r="A17" s="15">
        <v>13</v>
      </c>
      <c r="B17" s="16" t="s">
        <v>100</v>
      </c>
      <c r="C17" s="17">
        <v>348731.73516906094</v>
      </c>
      <c r="D17" s="14">
        <f t="shared" si="0"/>
        <v>8.7057134471621184E-3</v>
      </c>
    </row>
    <row r="18" spans="1:4" ht="16.5" thickTop="1" thickBot="1" x14ac:dyDescent="0.3">
      <c r="A18" s="15">
        <v>14</v>
      </c>
      <c r="B18" s="16" t="s">
        <v>101</v>
      </c>
      <c r="C18" s="17">
        <v>3422324.8036963628</v>
      </c>
      <c r="D18" s="14">
        <f t="shared" si="0"/>
        <v>8.5434665272583296E-2</v>
      </c>
    </row>
    <row r="19" spans="1:4" ht="16.5" thickTop="1" thickBot="1" x14ac:dyDescent="0.3">
      <c r="A19" s="15">
        <v>15</v>
      </c>
      <c r="B19" s="16" t="s">
        <v>102</v>
      </c>
      <c r="C19" s="17">
        <v>290643.59124503541</v>
      </c>
      <c r="D19" s="14">
        <f t="shared" si="0"/>
        <v>7.2556052846947114E-3</v>
      </c>
    </row>
    <row r="20" spans="1:4" ht="16.5" thickTop="1" thickBot="1" x14ac:dyDescent="0.3">
      <c r="A20" s="15">
        <v>16</v>
      </c>
      <c r="B20" s="16" t="s">
        <v>103</v>
      </c>
      <c r="C20" s="17">
        <v>1269343.8080217482</v>
      </c>
      <c r="D20" s="14">
        <f t="shared" si="0"/>
        <v>3.1687805680230781E-2</v>
      </c>
    </row>
    <row r="21" spans="1:4" ht="16.5" thickTop="1" thickBot="1" x14ac:dyDescent="0.3">
      <c r="A21" s="15">
        <v>17</v>
      </c>
      <c r="B21" s="16" t="s">
        <v>104</v>
      </c>
      <c r="C21" s="17">
        <v>16394795.345259475</v>
      </c>
      <c r="D21" s="14">
        <f t="shared" si="0"/>
        <v>0.40927846796479056</v>
      </c>
    </row>
    <row r="22" spans="1:4" ht="16.5" thickTop="1" thickBot="1" x14ac:dyDescent="0.3">
      <c r="A22" s="15">
        <v>18</v>
      </c>
      <c r="B22" s="16" t="s">
        <v>105</v>
      </c>
      <c r="C22" s="17">
        <v>2693887.7762167482</v>
      </c>
      <c r="D22" s="14">
        <f t="shared" si="0"/>
        <v>6.7250016770588575E-2</v>
      </c>
    </row>
    <row r="23" spans="1:4" ht="16.5" thickTop="1" thickBot="1" x14ac:dyDescent="0.3">
      <c r="A23" s="31"/>
      <c r="B23" s="18" t="s">
        <v>106</v>
      </c>
      <c r="C23" s="19">
        <f>SUM(C5:C22)</f>
        <v>40057800.809276603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552E7C-FEE5-4218-8E97-FA137E56DA93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115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261021.12957760977</v>
      </c>
      <c r="D5" s="14">
        <f>C5/C$23</f>
        <v>1.901426035737587E-2</v>
      </c>
    </row>
    <row r="6" spans="1:4" ht="16.5" thickTop="1" thickBot="1" x14ac:dyDescent="0.3">
      <c r="A6" s="15">
        <v>2</v>
      </c>
      <c r="B6" s="16" t="s">
        <v>89</v>
      </c>
      <c r="C6" s="17">
        <v>200311.67711858923</v>
      </c>
      <c r="D6" s="14">
        <f t="shared" ref="D6:D23" si="0">C6/C$23</f>
        <v>1.4591839317831919E-2</v>
      </c>
    </row>
    <row r="7" spans="1:4" ht="16.5" thickTop="1" thickBot="1" x14ac:dyDescent="0.3">
      <c r="A7" s="15">
        <v>3</v>
      </c>
      <c r="B7" s="16" t="s">
        <v>90</v>
      </c>
      <c r="C7" s="17">
        <v>370775.77287355723</v>
      </c>
      <c r="D7" s="14">
        <f t="shared" si="0"/>
        <v>2.7009411425939312E-2</v>
      </c>
    </row>
    <row r="8" spans="1:4" ht="16.5" thickTop="1" thickBot="1" x14ac:dyDescent="0.3">
      <c r="A8" s="15">
        <v>4</v>
      </c>
      <c r="B8" s="16" t="s">
        <v>91</v>
      </c>
      <c r="C8" s="17">
        <v>65479.340362793584</v>
      </c>
      <c r="D8" s="14">
        <f t="shared" si="0"/>
        <v>4.7698867432768429E-3</v>
      </c>
    </row>
    <row r="9" spans="1:4" ht="16.5" thickTop="1" thickBot="1" x14ac:dyDescent="0.3">
      <c r="A9" s="15">
        <v>5</v>
      </c>
      <c r="B9" s="16" t="s">
        <v>92</v>
      </c>
      <c r="C9" s="17">
        <v>534463.09741676971</v>
      </c>
      <c r="D9" s="14">
        <f t="shared" si="0"/>
        <v>3.893332506122036E-2</v>
      </c>
    </row>
    <row r="10" spans="1:4" ht="16.5" thickTop="1" thickBot="1" x14ac:dyDescent="0.3">
      <c r="A10" s="15">
        <v>6</v>
      </c>
      <c r="B10" s="16" t="s">
        <v>93</v>
      </c>
      <c r="C10" s="17">
        <v>225858.47749520279</v>
      </c>
      <c r="D10" s="14">
        <f t="shared" si="0"/>
        <v>1.64528132337938E-2</v>
      </c>
    </row>
    <row r="11" spans="1:4" ht="16.5" thickTop="1" thickBot="1" x14ac:dyDescent="0.3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95</v>
      </c>
      <c r="C12" s="17">
        <v>4819.884939360355</v>
      </c>
      <c r="D12" s="14">
        <f t="shared" si="0"/>
        <v>3.5110777153518987E-4</v>
      </c>
    </row>
    <row r="13" spans="1:4" ht="16.5" thickTop="1" thickBot="1" x14ac:dyDescent="0.3">
      <c r="A13" s="15">
        <v>9</v>
      </c>
      <c r="B13" s="16" t="s">
        <v>96</v>
      </c>
      <c r="C13" s="17">
        <v>47553.779153425945</v>
      </c>
      <c r="D13" s="14">
        <f t="shared" si="0"/>
        <v>3.4640871383232099E-3</v>
      </c>
    </row>
    <row r="14" spans="1:4" ht="16.5" thickTop="1" thickBot="1" x14ac:dyDescent="0.3">
      <c r="A14" s="15">
        <v>10</v>
      </c>
      <c r="B14" s="16" t="s">
        <v>97</v>
      </c>
      <c r="C14" s="17">
        <v>615088.82738138712</v>
      </c>
      <c r="D14" s="14">
        <f t="shared" si="0"/>
        <v>4.4806560777928488E-2</v>
      </c>
    </row>
    <row r="15" spans="1:4" ht="16.5" thickTop="1" thickBot="1" x14ac:dyDescent="0.3">
      <c r="A15" s="15">
        <v>11</v>
      </c>
      <c r="B15" s="16" t="s">
        <v>98</v>
      </c>
      <c r="C15" s="17">
        <v>26643.7554418781</v>
      </c>
      <c r="D15" s="14">
        <f t="shared" si="0"/>
        <v>1.9408823480686415E-3</v>
      </c>
    </row>
    <row r="16" spans="1:4" ht="16.5" thickTop="1" thickBot="1" x14ac:dyDescent="0.3">
      <c r="A16" s="15">
        <v>12</v>
      </c>
      <c r="B16" s="16" t="s">
        <v>99</v>
      </c>
      <c r="C16" s="17">
        <v>2950468.5835132697</v>
      </c>
      <c r="D16" s="14">
        <f t="shared" si="0"/>
        <v>0.21492887535182748</v>
      </c>
    </row>
    <row r="17" spans="1:4" ht="16.5" thickTop="1" thickBot="1" x14ac:dyDescent="0.3">
      <c r="A17" s="15">
        <v>13</v>
      </c>
      <c r="B17" s="16" t="s">
        <v>100</v>
      </c>
      <c r="C17" s="17">
        <v>521292.67308144202</v>
      </c>
      <c r="D17" s="14">
        <f t="shared" si="0"/>
        <v>3.7973916611282674E-2</v>
      </c>
    </row>
    <row r="18" spans="1:4" ht="16.5" thickTop="1" thickBot="1" x14ac:dyDescent="0.3">
      <c r="A18" s="15">
        <v>14</v>
      </c>
      <c r="B18" s="16" t="s">
        <v>101</v>
      </c>
      <c r="C18" s="17">
        <v>3332052.0948814196</v>
      </c>
      <c r="D18" s="14">
        <f t="shared" si="0"/>
        <v>0.24272558378296774</v>
      </c>
    </row>
    <row r="19" spans="1:4" ht="16.5" thickTop="1" thickBot="1" x14ac:dyDescent="0.3">
      <c r="A19" s="15">
        <v>15</v>
      </c>
      <c r="B19" s="16" t="s">
        <v>102</v>
      </c>
      <c r="C19" s="17">
        <v>20323.12577792861</v>
      </c>
      <c r="D19" s="14">
        <f t="shared" si="0"/>
        <v>1.4804518141598728E-3</v>
      </c>
    </row>
    <row r="20" spans="1:4" ht="16.5" thickTop="1" thickBot="1" x14ac:dyDescent="0.3">
      <c r="A20" s="15">
        <v>16</v>
      </c>
      <c r="B20" s="16" t="s">
        <v>103</v>
      </c>
      <c r="C20" s="17">
        <v>1593430.8689086589</v>
      </c>
      <c r="D20" s="14">
        <f t="shared" si="0"/>
        <v>0.11607454711401201</v>
      </c>
    </row>
    <row r="21" spans="1:4" ht="16.5" thickTop="1" thickBot="1" x14ac:dyDescent="0.3">
      <c r="A21" s="15">
        <v>17</v>
      </c>
      <c r="B21" s="16" t="s">
        <v>104</v>
      </c>
      <c r="C21" s="17">
        <v>2153517.6065738969</v>
      </c>
      <c r="D21" s="14">
        <f t="shared" si="0"/>
        <v>0.15687444354352173</v>
      </c>
    </row>
    <row r="22" spans="1:4" ht="16.5" thickTop="1" thickBot="1" x14ac:dyDescent="0.3">
      <c r="A22" s="15">
        <v>18</v>
      </c>
      <c r="B22" s="16" t="s">
        <v>105</v>
      </c>
      <c r="C22" s="17">
        <v>804550.27228661254</v>
      </c>
      <c r="D22" s="14">
        <f t="shared" si="0"/>
        <v>5.8608007606934923E-2</v>
      </c>
    </row>
    <row r="23" spans="1:4" ht="16.5" thickTop="1" thickBot="1" x14ac:dyDescent="0.3">
      <c r="A23" s="31"/>
      <c r="B23" s="18" t="s">
        <v>106</v>
      </c>
      <c r="C23" s="19">
        <f>SUM(C5:C22)</f>
        <v>13727650.966783801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76DC8E-3B52-4721-8F62-7AD398D7CA3F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7" t="s">
        <v>2</v>
      </c>
      <c r="B1" s="48"/>
      <c r="C1" s="48"/>
      <c r="D1" s="49"/>
    </row>
    <row r="2" spans="1:6" x14ac:dyDescent="0.25">
      <c r="A2" s="50" t="s">
        <v>187</v>
      </c>
      <c r="B2" s="51"/>
      <c r="C2" s="51"/>
      <c r="D2" s="52"/>
    </row>
    <row r="3" spans="1:6" ht="15.75" thickBot="1" x14ac:dyDescent="0.3">
      <c r="A3" s="53" t="s">
        <v>116</v>
      </c>
      <c r="B3" s="54"/>
      <c r="C3" s="54"/>
      <c r="D3" s="55"/>
    </row>
    <row r="4" spans="1:6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6" ht="15.75" thickBot="1" x14ac:dyDescent="0.3">
      <c r="A5" s="11">
        <v>1</v>
      </c>
      <c r="B5" s="12" t="s">
        <v>88</v>
      </c>
      <c r="C5" s="13">
        <v>7788053.6863909224</v>
      </c>
      <c r="D5" s="14">
        <f>C5/C$23</f>
        <v>2.4986738846858505E-2</v>
      </c>
    </row>
    <row r="6" spans="1:6" ht="16.5" thickTop="1" thickBot="1" x14ac:dyDescent="0.3">
      <c r="A6" s="15">
        <v>2</v>
      </c>
      <c r="B6" s="16" t="s">
        <v>89</v>
      </c>
      <c r="C6" s="17">
        <v>15616019.85448304</v>
      </c>
      <c r="D6" s="14">
        <f t="shared" ref="D6:D23" si="0">C6/C$23</f>
        <v>5.0101530580504434E-2</v>
      </c>
    </row>
    <row r="7" spans="1:6" ht="16.5" thickTop="1" thickBot="1" x14ac:dyDescent="0.3">
      <c r="A7" s="15">
        <v>3</v>
      </c>
      <c r="B7" s="16" t="s">
        <v>90</v>
      </c>
      <c r="C7" s="17">
        <v>8862534.7003622409</v>
      </c>
      <c r="D7" s="14">
        <f t="shared" si="0"/>
        <v>2.8434041288920978E-2</v>
      </c>
    </row>
    <row r="8" spans="1:6" ht="16.5" thickTop="1" thickBot="1" x14ac:dyDescent="0.3">
      <c r="A8" s="15">
        <v>4</v>
      </c>
      <c r="B8" s="16" t="s">
        <v>91</v>
      </c>
      <c r="C8" s="17">
        <v>369721.59097932285</v>
      </c>
      <c r="D8" s="14">
        <f t="shared" si="0"/>
        <v>1.1861932662313786E-3</v>
      </c>
    </row>
    <row r="9" spans="1:6" ht="16.5" thickTop="1" thickBot="1" x14ac:dyDescent="0.3">
      <c r="A9" s="15">
        <v>5</v>
      </c>
      <c r="B9" s="16" t="s">
        <v>92</v>
      </c>
      <c r="C9" s="17">
        <v>602046.31434772804</v>
      </c>
      <c r="D9" s="14">
        <f t="shared" si="0"/>
        <v>1.9315704072003579E-3</v>
      </c>
      <c r="F9" s="1" t="s">
        <v>117</v>
      </c>
    </row>
    <row r="10" spans="1:6" ht="16.5" thickTop="1" thickBot="1" x14ac:dyDescent="0.3">
      <c r="A10" s="15">
        <v>6</v>
      </c>
      <c r="B10" s="16" t="s">
        <v>93</v>
      </c>
      <c r="C10" s="17">
        <v>11092697.111489272</v>
      </c>
      <c r="D10" s="14">
        <f t="shared" si="0"/>
        <v>3.5589164763517207E-2</v>
      </c>
    </row>
    <row r="11" spans="1:6" ht="16.5" thickTop="1" thickBot="1" x14ac:dyDescent="0.3">
      <c r="A11" s="15">
        <v>7</v>
      </c>
      <c r="B11" s="16" t="s">
        <v>94</v>
      </c>
      <c r="C11" s="17">
        <v>7420368.1253107488</v>
      </c>
      <c r="D11" s="14">
        <f t="shared" si="0"/>
        <v>2.3807077860632249E-2</v>
      </c>
    </row>
    <row r="12" spans="1:6" ht="16.5" thickTop="1" thickBot="1" x14ac:dyDescent="0.3">
      <c r="A12" s="15">
        <v>8</v>
      </c>
      <c r="B12" s="16" t="s">
        <v>95</v>
      </c>
      <c r="C12" s="17">
        <v>648671.57267749961</v>
      </c>
      <c r="D12" s="14">
        <f t="shared" si="0"/>
        <v>2.0811601764117713E-3</v>
      </c>
    </row>
    <row r="13" spans="1:6" ht="16.5" thickTop="1" thickBot="1" x14ac:dyDescent="0.3">
      <c r="A13" s="15">
        <v>9</v>
      </c>
      <c r="B13" s="16" t="s">
        <v>96</v>
      </c>
      <c r="C13" s="17">
        <v>1268411.5129474129</v>
      </c>
      <c r="D13" s="14">
        <f t="shared" si="0"/>
        <v>4.0694977847607547E-3</v>
      </c>
    </row>
    <row r="14" spans="1:6" ht="16.5" thickTop="1" thickBot="1" x14ac:dyDescent="0.3">
      <c r="A14" s="15">
        <v>10</v>
      </c>
      <c r="B14" s="16" t="s">
        <v>97</v>
      </c>
      <c r="C14" s="17">
        <v>9142329.9650838375</v>
      </c>
      <c r="D14" s="14">
        <f t="shared" si="0"/>
        <v>2.9331720156030323E-2</v>
      </c>
    </row>
    <row r="15" spans="1:6" ht="16.5" thickTop="1" thickBot="1" x14ac:dyDescent="0.3">
      <c r="A15" s="15">
        <v>11</v>
      </c>
      <c r="B15" s="16" t="s">
        <v>98</v>
      </c>
      <c r="C15" s="17">
        <v>425119.36853296799</v>
      </c>
      <c r="D15" s="14">
        <f t="shared" si="0"/>
        <v>1.3639282763081712E-3</v>
      </c>
    </row>
    <row r="16" spans="1:6" ht="16.5" thickTop="1" thickBot="1" x14ac:dyDescent="0.3">
      <c r="A16" s="15">
        <v>12</v>
      </c>
      <c r="B16" s="16" t="s">
        <v>99</v>
      </c>
      <c r="C16" s="17">
        <v>26494078.747834615</v>
      </c>
      <c r="D16" s="14">
        <f t="shared" si="0"/>
        <v>8.5002062558588568E-2</v>
      </c>
    </row>
    <row r="17" spans="1:4" ht="16.5" thickTop="1" thickBot="1" x14ac:dyDescent="0.3">
      <c r="A17" s="15">
        <v>13</v>
      </c>
      <c r="B17" s="16" t="s">
        <v>100</v>
      </c>
      <c r="C17" s="17">
        <v>12164016.959579365</v>
      </c>
      <c r="D17" s="14">
        <f t="shared" si="0"/>
        <v>3.9026325104676629E-2</v>
      </c>
    </row>
    <row r="18" spans="1:4" ht="16.5" thickTop="1" thickBot="1" x14ac:dyDescent="0.3">
      <c r="A18" s="15">
        <v>14</v>
      </c>
      <c r="B18" s="16" t="s">
        <v>101</v>
      </c>
      <c r="C18" s="17">
        <v>22446301.528764397</v>
      </c>
      <c r="D18" s="14">
        <f t="shared" si="0"/>
        <v>7.2015409364362765E-2</v>
      </c>
    </row>
    <row r="19" spans="1:4" ht="16.5" thickTop="1" thickBot="1" x14ac:dyDescent="0.3">
      <c r="A19" s="15">
        <v>15</v>
      </c>
      <c r="B19" s="16" t="s">
        <v>102</v>
      </c>
      <c r="C19" s="17">
        <v>1674893.3907662574</v>
      </c>
      <c r="D19" s="14">
        <f t="shared" si="0"/>
        <v>5.3736306189742841E-3</v>
      </c>
    </row>
    <row r="20" spans="1:4" ht="16.5" thickTop="1" thickBot="1" x14ac:dyDescent="0.3">
      <c r="A20" s="15">
        <v>16</v>
      </c>
      <c r="B20" s="16" t="s">
        <v>103</v>
      </c>
      <c r="C20" s="17">
        <v>7535537.0753951417</v>
      </c>
      <c r="D20" s="14">
        <f t="shared" si="0"/>
        <v>2.4176579227071747E-2</v>
      </c>
    </row>
    <row r="21" spans="1:4" ht="16.5" thickTop="1" thickBot="1" x14ac:dyDescent="0.3">
      <c r="A21" s="15">
        <v>17</v>
      </c>
      <c r="B21" s="16" t="s">
        <v>104</v>
      </c>
      <c r="C21" s="17">
        <v>162419482.37742522</v>
      </c>
      <c r="D21" s="14">
        <f t="shared" si="0"/>
        <v>0.52109722829701521</v>
      </c>
    </row>
    <row r="22" spans="1:4" ht="16.5" thickTop="1" thickBot="1" x14ac:dyDescent="0.3">
      <c r="A22" s="15">
        <v>18</v>
      </c>
      <c r="B22" s="16" t="s">
        <v>105</v>
      </c>
      <c r="C22" s="17">
        <v>15717196.989912247</v>
      </c>
      <c r="D22" s="14">
        <f t="shared" si="0"/>
        <v>5.042614142193462E-2</v>
      </c>
    </row>
    <row r="23" spans="1:4" ht="16.5" thickTop="1" thickBot="1" x14ac:dyDescent="0.3">
      <c r="A23" s="31"/>
      <c r="B23" s="18" t="s">
        <v>106</v>
      </c>
      <c r="C23" s="19">
        <f>SUM(C5:C22)</f>
        <v>311687480.87228227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BA848B-C32B-4560-8391-3069F36907A2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118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137738.48078059059</v>
      </c>
      <c r="D5" s="14">
        <f>C5/C$23</f>
        <v>6.5985179112390607E-3</v>
      </c>
    </row>
    <row r="6" spans="1:4" ht="16.5" thickTop="1" thickBot="1" x14ac:dyDescent="0.3">
      <c r="A6" s="15">
        <v>2</v>
      </c>
      <c r="B6" s="16" t="s">
        <v>89</v>
      </c>
      <c r="C6" s="17">
        <v>461653.16522737691</v>
      </c>
      <c r="D6" s="14">
        <f t="shared" ref="D6:D23" si="0">C6/C$23</f>
        <v>2.2116017704489673E-2</v>
      </c>
    </row>
    <row r="7" spans="1:4" ht="16.5" thickTop="1" thickBot="1" x14ac:dyDescent="0.3">
      <c r="A7" s="15">
        <v>3</v>
      </c>
      <c r="B7" s="16" t="s">
        <v>90</v>
      </c>
      <c r="C7" s="17">
        <v>506084.67158215499</v>
      </c>
      <c r="D7" s="14">
        <f t="shared" si="0"/>
        <v>2.4244559335294773E-2</v>
      </c>
    </row>
    <row r="8" spans="1:4" ht="16.5" thickTop="1" thickBot="1" x14ac:dyDescent="0.3">
      <c r="A8" s="15">
        <v>4</v>
      </c>
      <c r="B8" s="16" t="s">
        <v>91</v>
      </c>
      <c r="C8" s="17">
        <v>15888.90616489021</v>
      </c>
      <c r="D8" s="14">
        <f t="shared" si="0"/>
        <v>7.6117604408628531E-4</v>
      </c>
    </row>
    <row r="9" spans="1:4" ht="16.5" thickTop="1" thickBot="1" x14ac:dyDescent="0.3">
      <c r="A9" s="15">
        <v>5</v>
      </c>
      <c r="B9" s="16" t="s">
        <v>92</v>
      </c>
      <c r="C9" s="17">
        <v>387305.13437177538</v>
      </c>
      <c r="D9" s="14">
        <f t="shared" si="0"/>
        <v>1.855429108687497E-2</v>
      </c>
    </row>
    <row r="10" spans="1:4" ht="16.5" thickTop="1" thickBot="1" x14ac:dyDescent="0.3">
      <c r="A10" s="15">
        <v>6</v>
      </c>
      <c r="B10" s="16" t="s">
        <v>93</v>
      </c>
      <c r="C10" s="17">
        <v>562458.81809156528</v>
      </c>
      <c r="D10" s="14">
        <f t="shared" si="0"/>
        <v>2.6945226667800862E-2</v>
      </c>
    </row>
    <row r="11" spans="1:4" ht="16.5" thickTop="1" thickBot="1" x14ac:dyDescent="0.3">
      <c r="A11" s="15">
        <v>7</v>
      </c>
      <c r="B11" s="16" t="s">
        <v>94</v>
      </c>
      <c r="C11" s="17">
        <v>74334.325515741017</v>
      </c>
      <c r="D11" s="14">
        <f t="shared" si="0"/>
        <v>3.5610700477873292E-3</v>
      </c>
    </row>
    <row r="12" spans="1:4" ht="16.5" thickTop="1" thickBot="1" x14ac:dyDescent="0.3">
      <c r="A12" s="15">
        <v>8</v>
      </c>
      <c r="B12" s="16" t="s">
        <v>95</v>
      </c>
      <c r="C12" s="17">
        <v>5049.8082520013377</v>
      </c>
      <c r="D12" s="14">
        <f t="shared" si="0"/>
        <v>2.4191678324253087E-4</v>
      </c>
    </row>
    <row r="13" spans="1:4" ht="16.5" thickTop="1" thickBot="1" x14ac:dyDescent="0.3">
      <c r="A13" s="15">
        <v>9</v>
      </c>
      <c r="B13" s="16" t="s">
        <v>96</v>
      </c>
      <c r="C13" s="17">
        <v>171903.99108586571</v>
      </c>
      <c r="D13" s="14">
        <f t="shared" si="0"/>
        <v>8.2352553750063302E-3</v>
      </c>
    </row>
    <row r="14" spans="1:4" ht="16.5" thickTop="1" thickBot="1" x14ac:dyDescent="0.3">
      <c r="A14" s="15">
        <v>10</v>
      </c>
      <c r="B14" s="16" t="s">
        <v>97</v>
      </c>
      <c r="C14" s="17">
        <v>1110238.357076634</v>
      </c>
      <c r="D14" s="14">
        <f t="shared" si="0"/>
        <v>5.3187225845655835E-2</v>
      </c>
    </row>
    <row r="15" spans="1:4" ht="16.5" thickTop="1" thickBot="1" x14ac:dyDescent="0.3">
      <c r="A15" s="15">
        <v>11</v>
      </c>
      <c r="B15" s="16" t="s">
        <v>98</v>
      </c>
      <c r="C15" s="17">
        <v>81005.287776493875</v>
      </c>
      <c r="D15" s="14">
        <f t="shared" si="0"/>
        <v>3.8806500497832594E-3</v>
      </c>
    </row>
    <row r="16" spans="1:4" ht="16.5" thickTop="1" thickBot="1" x14ac:dyDescent="0.3">
      <c r="A16" s="15">
        <v>12</v>
      </c>
      <c r="B16" s="16" t="s">
        <v>99</v>
      </c>
      <c r="C16" s="17">
        <v>122681.11468918475</v>
      </c>
      <c r="D16" s="14">
        <f t="shared" si="0"/>
        <v>5.8771777360958925E-3</v>
      </c>
    </row>
    <row r="17" spans="1:4" ht="16.5" thickTop="1" thickBot="1" x14ac:dyDescent="0.3">
      <c r="A17" s="15">
        <v>13</v>
      </c>
      <c r="B17" s="16" t="s">
        <v>100</v>
      </c>
      <c r="C17" s="17">
        <v>708758.97257683938</v>
      </c>
      <c r="D17" s="14">
        <f t="shared" si="0"/>
        <v>3.3953901253996513E-2</v>
      </c>
    </row>
    <row r="18" spans="1:4" ht="16.5" thickTop="1" thickBot="1" x14ac:dyDescent="0.3">
      <c r="A18" s="15">
        <v>14</v>
      </c>
      <c r="B18" s="16" t="s">
        <v>101</v>
      </c>
      <c r="C18" s="17">
        <v>8522845.670605028</v>
      </c>
      <c r="D18" s="14">
        <f t="shared" si="0"/>
        <v>0.40829657401113401</v>
      </c>
    </row>
    <row r="19" spans="1:4" ht="16.5" thickTop="1" thickBot="1" x14ac:dyDescent="0.3">
      <c r="A19" s="15">
        <v>15</v>
      </c>
      <c r="B19" s="16" t="s">
        <v>102</v>
      </c>
      <c r="C19" s="17">
        <v>41677.265643388055</v>
      </c>
      <c r="D19" s="14">
        <f t="shared" si="0"/>
        <v>1.9965966103360506E-3</v>
      </c>
    </row>
    <row r="20" spans="1:4" ht="16.5" thickTop="1" thickBot="1" x14ac:dyDescent="0.3">
      <c r="A20" s="15">
        <v>16</v>
      </c>
      <c r="B20" s="16" t="s">
        <v>103</v>
      </c>
      <c r="C20" s="17">
        <v>1814785.7393744399</v>
      </c>
      <c r="D20" s="14">
        <f t="shared" si="0"/>
        <v>8.6939366097690443E-2</v>
      </c>
    </row>
    <row r="21" spans="1:4" ht="16.5" thickTop="1" thickBot="1" x14ac:dyDescent="0.3">
      <c r="A21" s="15">
        <v>17</v>
      </c>
      <c r="B21" s="16" t="s">
        <v>104</v>
      </c>
      <c r="C21" s="17">
        <v>2351161.2606790569</v>
      </c>
      <c r="D21" s="14">
        <f t="shared" si="0"/>
        <v>0.11263504289346241</v>
      </c>
    </row>
    <row r="22" spans="1:4" ht="16.5" thickTop="1" thickBot="1" x14ac:dyDescent="0.3">
      <c r="A22" s="15">
        <v>18</v>
      </c>
      <c r="B22" s="16" t="s">
        <v>105</v>
      </c>
      <c r="C22" s="17">
        <v>3798583.2926307004</v>
      </c>
      <c r="D22" s="14">
        <f t="shared" si="0"/>
        <v>0.18197543454602383</v>
      </c>
    </row>
    <row r="23" spans="1:4" ht="16.5" thickTop="1" thickBot="1" x14ac:dyDescent="0.3">
      <c r="A23" s="31"/>
      <c r="B23" s="18" t="s">
        <v>106</v>
      </c>
      <c r="C23" s="19">
        <f>SUM(C5:C22)</f>
        <v>20874154.262123726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822E54-6965-4460-91DE-C48F28047436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119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4219003.8084526015</v>
      </c>
      <c r="D5" s="14">
        <f>C5/C$23</f>
        <v>1.7799432986905707E-2</v>
      </c>
    </row>
    <row r="6" spans="1:4" ht="16.5" thickTop="1" thickBot="1" x14ac:dyDescent="0.3">
      <c r="A6" s="15">
        <v>2</v>
      </c>
      <c r="B6" s="16" t="s">
        <v>89</v>
      </c>
      <c r="C6" s="17">
        <v>3505647.1056146231</v>
      </c>
      <c r="D6" s="14">
        <f t="shared" ref="D6:D23" si="0">C6/C$23</f>
        <v>1.4789873051812501E-2</v>
      </c>
    </row>
    <row r="7" spans="1:4" ht="16.5" thickTop="1" thickBot="1" x14ac:dyDescent="0.3">
      <c r="A7" s="15">
        <v>3</v>
      </c>
      <c r="B7" s="16" t="s">
        <v>90</v>
      </c>
      <c r="C7" s="17">
        <v>5110051.0754712382</v>
      </c>
      <c r="D7" s="14">
        <f t="shared" si="0"/>
        <v>2.1558646497376727E-2</v>
      </c>
    </row>
    <row r="8" spans="1:4" ht="16.5" thickTop="1" thickBot="1" x14ac:dyDescent="0.3">
      <c r="A8" s="15">
        <v>4</v>
      </c>
      <c r="B8" s="16" t="s">
        <v>91</v>
      </c>
      <c r="C8" s="17">
        <v>540439.81977189798</v>
      </c>
      <c r="D8" s="14">
        <f t="shared" si="0"/>
        <v>2.2800459047258919E-3</v>
      </c>
    </row>
    <row r="9" spans="1:4" ht="16.5" thickTop="1" thickBot="1" x14ac:dyDescent="0.3">
      <c r="A9" s="15">
        <v>5</v>
      </c>
      <c r="B9" s="16" t="s">
        <v>92</v>
      </c>
      <c r="C9" s="17">
        <v>1399150.0247750918</v>
      </c>
      <c r="D9" s="14">
        <f t="shared" si="0"/>
        <v>5.9028335207276673E-3</v>
      </c>
    </row>
    <row r="10" spans="1:4" ht="16.5" thickTop="1" thickBot="1" x14ac:dyDescent="0.3">
      <c r="A10" s="15">
        <v>6</v>
      </c>
      <c r="B10" s="16" t="s">
        <v>93</v>
      </c>
      <c r="C10" s="17">
        <v>7014833.4962236173</v>
      </c>
      <c r="D10" s="14">
        <f t="shared" si="0"/>
        <v>2.9594677890591548E-2</v>
      </c>
    </row>
    <row r="11" spans="1:4" ht="16.5" thickTop="1" thickBot="1" x14ac:dyDescent="0.3">
      <c r="A11" s="15">
        <v>7</v>
      </c>
      <c r="B11" s="16" t="s">
        <v>94</v>
      </c>
      <c r="C11" s="17">
        <v>4771646.9999573957</v>
      </c>
      <c r="D11" s="14">
        <f t="shared" si="0"/>
        <v>2.0130963343231004E-2</v>
      </c>
    </row>
    <row r="12" spans="1:4" ht="16.5" thickTop="1" thickBot="1" x14ac:dyDescent="0.3">
      <c r="A12" s="15">
        <v>8</v>
      </c>
      <c r="B12" s="16" t="s">
        <v>95</v>
      </c>
      <c r="C12" s="17">
        <v>329159.26875152875</v>
      </c>
      <c r="D12" s="14">
        <f t="shared" si="0"/>
        <v>1.3886805066219089E-3</v>
      </c>
    </row>
    <row r="13" spans="1:4" ht="16.5" thickTop="1" thickBot="1" x14ac:dyDescent="0.3">
      <c r="A13" s="15">
        <v>9</v>
      </c>
      <c r="B13" s="16" t="s">
        <v>96</v>
      </c>
      <c r="C13" s="17">
        <v>588790.03448030166</v>
      </c>
      <c r="D13" s="14">
        <f t="shared" si="0"/>
        <v>2.484029225357304E-3</v>
      </c>
    </row>
    <row r="14" spans="1:4" ht="16.5" thickTop="1" thickBot="1" x14ac:dyDescent="0.3">
      <c r="A14" s="15">
        <v>10</v>
      </c>
      <c r="B14" s="16" t="s">
        <v>97</v>
      </c>
      <c r="C14" s="17">
        <v>9412951.3553918637</v>
      </c>
      <c r="D14" s="14">
        <f t="shared" si="0"/>
        <v>3.9712027878152367E-2</v>
      </c>
    </row>
    <row r="15" spans="1:4" ht="16.5" thickTop="1" thickBot="1" x14ac:dyDescent="0.3">
      <c r="A15" s="15">
        <v>11</v>
      </c>
      <c r="B15" s="16" t="s">
        <v>98</v>
      </c>
      <c r="C15" s="17">
        <v>137243.82982279159</v>
      </c>
      <c r="D15" s="14">
        <f t="shared" si="0"/>
        <v>5.7901401911581482E-4</v>
      </c>
    </row>
    <row r="16" spans="1:4" ht="16.5" thickTop="1" thickBot="1" x14ac:dyDescent="0.3">
      <c r="A16" s="15">
        <v>12</v>
      </c>
      <c r="B16" s="16" t="s">
        <v>99</v>
      </c>
      <c r="C16" s="17">
        <v>36303645.27506192</v>
      </c>
      <c r="D16" s="14">
        <f t="shared" si="0"/>
        <v>0.15316039771266782</v>
      </c>
    </row>
    <row r="17" spans="1:4" ht="16.5" thickTop="1" thickBot="1" x14ac:dyDescent="0.3">
      <c r="A17" s="15">
        <v>13</v>
      </c>
      <c r="B17" s="16" t="s">
        <v>100</v>
      </c>
      <c r="C17" s="17">
        <v>8477680.7935865074</v>
      </c>
      <c r="D17" s="14">
        <f t="shared" si="0"/>
        <v>3.5766241989993668E-2</v>
      </c>
    </row>
    <row r="18" spans="1:4" ht="16.5" thickTop="1" thickBot="1" x14ac:dyDescent="0.3">
      <c r="A18" s="15">
        <v>14</v>
      </c>
      <c r="B18" s="16" t="s">
        <v>101</v>
      </c>
      <c r="C18" s="17">
        <v>21142787.999067273</v>
      </c>
      <c r="D18" s="14">
        <f t="shared" si="0"/>
        <v>8.9198696003021161E-2</v>
      </c>
    </row>
    <row r="19" spans="1:4" ht="16.5" thickTop="1" thickBot="1" x14ac:dyDescent="0.3">
      <c r="A19" s="15">
        <v>15</v>
      </c>
      <c r="B19" s="16" t="s">
        <v>102</v>
      </c>
      <c r="C19" s="17">
        <v>1173466.2873045788</v>
      </c>
      <c r="D19" s="14">
        <f t="shared" si="0"/>
        <v>4.9507029364193912E-3</v>
      </c>
    </row>
    <row r="20" spans="1:4" ht="16.5" thickTop="1" thickBot="1" x14ac:dyDescent="0.3">
      <c r="A20" s="15">
        <v>16</v>
      </c>
      <c r="B20" s="16" t="s">
        <v>103</v>
      </c>
      <c r="C20" s="17">
        <v>7268530.2785225622</v>
      </c>
      <c r="D20" s="14">
        <f t="shared" si="0"/>
        <v>3.0664991898480504E-2</v>
      </c>
    </row>
    <row r="21" spans="1:4" ht="16.5" thickTop="1" thickBot="1" x14ac:dyDescent="0.3">
      <c r="A21" s="15">
        <v>17</v>
      </c>
      <c r="B21" s="16" t="s">
        <v>104</v>
      </c>
      <c r="C21" s="17">
        <v>113216937.2354783</v>
      </c>
      <c r="D21" s="14">
        <f t="shared" si="0"/>
        <v>0.47764765778789775</v>
      </c>
    </row>
    <row r="22" spans="1:4" ht="16.5" thickTop="1" thickBot="1" x14ac:dyDescent="0.3">
      <c r="A22" s="15">
        <v>18</v>
      </c>
      <c r="B22" s="16" t="s">
        <v>105</v>
      </c>
      <c r="C22" s="17">
        <v>12418271.699927522</v>
      </c>
      <c r="D22" s="14">
        <f t="shared" si="0"/>
        <v>5.2391086846901289E-2</v>
      </c>
    </row>
    <row r="23" spans="1:4" ht="16.5" thickTop="1" thickBot="1" x14ac:dyDescent="0.3">
      <c r="A23" s="31"/>
      <c r="B23" s="18" t="s">
        <v>106</v>
      </c>
      <c r="C23" s="19">
        <f>SUM(C5:C22)</f>
        <v>237030236.38766161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15689E-DE10-42B3-9816-06A4A5BCE8E3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120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0</v>
      </c>
      <c r="D5" s="14">
        <f>C5/C$23</f>
        <v>0</v>
      </c>
    </row>
    <row r="6" spans="1:4" ht="16.5" thickTop="1" thickBot="1" x14ac:dyDescent="0.3">
      <c r="A6" s="15">
        <v>2</v>
      </c>
      <c r="B6" s="16" t="s">
        <v>89</v>
      </c>
      <c r="C6" s="17">
        <v>120654.66491196504</v>
      </c>
      <c r="D6" s="14">
        <f t="shared" ref="D6:D23" si="0">C6/C$23</f>
        <v>5.9771441330445712E-3</v>
      </c>
    </row>
    <row r="7" spans="1:4" ht="16.5" thickTop="1" thickBot="1" x14ac:dyDescent="0.3">
      <c r="A7" s="15">
        <v>3</v>
      </c>
      <c r="B7" s="16" t="s">
        <v>90</v>
      </c>
      <c r="C7" s="17">
        <v>646271.60026789771</v>
      </c>
      <c r="D7" s="14">
        <f t="shared" si="0"/>
        <v>3.2015823894692368E-2</v>
      </c>
    </row>
    <row r="8" spans="1:4" ht="16.5" thickTop="1" thickBot="1" x14ac:dyDescent="0.3">
      <c r="A8" s="15">
        <v>4</v>
      </c>
      <c r="B8" s="16" t="s">
        <v>91</v>
      </c>
      <c r="C8" s="17">
        <v>344526.36260491697</v>
      </c>
      <c r="D8" s="14">
        <f t="shared" si="0"/>
        <v>1.7067584816763699E-2</v>
      </c>
    </row>
    <row r="9" spans="1:4" ht="16.5" thickTop="1" thickBot="1" x14ac:dyDescent="0.3">
      <c r="A9" s="15">
        <v>5</v>
      </c>
      <c r="B9" s="16" t="s">
        <v>92</v>
      </c>
      <c r="C9" s="17">
        <v>179460.36345824826</v>
      </c>
      <c r="D9" s="14">
        <f t="shared" si="0"/>
        <v>8.8903355650705711E-3</v>
      </c>
    </row>
    <row r="10" spans="1:4" ht="16.5" thickTop="1" thickBot="1" x14ac:dyDescent="0.3">
      <c r="A10" s="15">
        <v>6</v>
      </c>
      <c r="B10" s="16" t="s">
        <v>93</v>
      </c>
      <c r="C10" s="17">
        <v>132111.16616367293</v>
      </c>
      <c r="D10" s="14">
        <f t="shared" si="0"/>
        <v>6.5446908523680847E-3</v>
      </c>
    </row>
    <row r="11" spans="1:4" ht="16.5" thickTop="1" thickBot="1" x14ac:dyDescent="0.3">
      <c r="A11" s="15">
        <v>7</v>
      </c>
      <c r="B11" s="16" t="s">
        <v>94</v>
      </c>
      <c r="C11" s="17">
        <v>3175.9269557023235</v>
      </c>
      <c r="D11" s="14">
        <f t="shared" si="0"/>
        <v>1.5733310588616746E-4</v>
      </c>
    </row>
    <row r="12" spans="1:4" ht="16.5" thickTop="1" thickBot="1" x14ac:dyDescent="0.3">
      <c r="A12" s="15">
        <v>8</v>
      </c>
      <c r="B12" s="16" t="s">
        <v>95</v>
      </c>
      <c r="C12" s="17">
        <v>17391.13699022551</v>
      </c>
      <c r="D12" s="14">
        <f t="shared" si="0"/>
        <v>8.6154424699572824E-4</v>
      </c>
    </row>
    <row r="13" spans="1:4" ht="16.5" thickTop="1" thickBot="1" x14ac:dyDescent="0.3">
      <c r="A13" s="15">
        <v>9</v>
      </c>
      <c r="B13" s="16" t="s">
        <v>96</v>
      </c>
      <c r="C13" s="17">
        <v>14900.542174000975</v>
      </c>
      <c r="D13" s="14">
        <f t="shared" si="0"/>
        <v>7.3816199563852083E-4</v>
      </c>
    </row>
    <row r="14" spans="1:4" ht="16.5" thickTop="1" thickBot="1" x14ac:dyDescent="0.3">
      <c r="A14" s="15">
        <v>10</v>
      </c>
      <c r="B14" s="16" t="s">
        <v>97</v>
      </c>
      <c r="C14" s="17">
        <v>1388520.8833419732</v>
      </c>
      <c r="D14" s="14">
        <f t="shared" si="0"/>
        <v>6.8786312220359996E-2</v>
      </c>
    </row>
    <row r="15" spans="1:4" ht="16.5" thickTop="1" thickBot="1" x14ac:dyDescent="0.3">
      <c r="A15" s="15">
        <v>11</v>
      </c>
      <c r="B15" s="16" t="s">
        <v>98</v>
      </c>
      <c r="C15" s="17">
        <v>78832.872975672261</v>
      </c>
      <c r="D15" s="14">
        <f t="shared" si="0"/>
        <v>3.9053230518802766E-3</v>
      </c>
    </row>
    <row r="16" spans="1:4" ht="16.5" thickTop="1" thickBot="1" x14ac:dyDescent="0.3">
      <c r="A16" s="15">
        <v>12</v>
      </c>
      <c r="B16" s="16" t="s">
        <v>99</v>
      </c>
      <c r="C16" s="17">
        <v>500217.71865526604</v>
      </c>
      <c r="D16" s="14">
        <f t="shared" si="0"/>
        <v>2.4780421084313706E-2</v>
      </c>
    </row>
    <row r="17" spans="1:4" ht="16.5" thickTop="1" thickBot="1" x14ac:dyDescent="0.3">
      <c r="A17" s="15">
        <v>13</v>
      </c>
      <c r="B17" s="16" t="s">
        <v>100</v>
      </c>
      <c r="C17" s="17">
        <v>821655.48515627696</v>
      </c>
      <c r="D17" s="14">
        <f t="shared" si="0"/>
        <v>4.0704213683483564E-2</v>
      </c>
    </row>
    <row r="18" spans="1:4" ht="16.5" thickTop="1" thickBot="1" x14ac:dyDescent="0.3">
      <c r="A18" s="15">
        <v>14</v>
      </c>
      <c r="B18" s="16" t="s">
        <v>101</v>
      </c>
      <c r="C18" s="17">
        <v>12216474.045529503</v>
      </c>
      <c r="D18" s="14">
        <f t="shared" si="0"/>
        <v>0.60519521744978777</v>
      </c>
    </row>
    <row r="19" spans="1:4" ht="16.5" thickTop="1" thickBot="1" x14ac:dyDescent="0.3">
      <c r="A19" s="15">
        <v>15</v>
      </c>
      <c r="B19" s="16" t="s">
        <v>102</v>
      </c>
      <c r="C19" s="17">
        <v>105494.45393649959</v>
      </c>
      <c r="D19" s="14">
        <f t="shared" si="0"/>
        <v>5.2261183343003809E-3</v>
      </c>
    </row>
    <row r="20" spans="1:4" ht="16.5" thickTop="1" thickBot="1" x14ac:dyDescent="0.3">
      <c r="A20" s="15">
        <v>16</v>
      </c>
      <c r="B20" s="16" t="s">
        <v>103</v>
      </c>
      <c r="C20" s="17">
        <v>1300577.6866521388</v>
      </c>
      <c r="D20" s="14">
        <f t="shared" si="0"/>
        <v>6.4429670373819165E-2</v>
      </c>
    </row>
    <row r="21" spans="1:4" ht="16.5" thickTop="1" thickBot="1" x14ac:dyDescent="0.3">
      <c r="A21" s="15">
        <v>17</v>
      </c>
      <c r="B21" s="16" t="s">
        <v>104</v>
      </c>
      <c r="C21" s="17">
        <v>1028112.186329136</v>
      </c>
      <c r="D21" s="14">
        <f t="shared" si="0"/>
        <v>5.0931928136492798E-2</v>
      </c>
    </row>
    <row r="22" spans="1:4" ht="16.5" thickTop="1" thickBot="1" x14ac:dyDescent="0.3">
      <c r="A22" s="15">
        <v>18</v>
      </c>
      <c r="B22" s="16" t="s">
        <v>105</v>
      </c>
      <c r="C22" s="17">
        <v>1287628.4989313469</v>
      </c>
      <c r="D22" s="14">
        <f t="shared" si="0"/>
        <v>6.3788177055102493E-2</v>
      </c>
    </row>
    <row r="23" spans="1:4" ht="16.5" thickTop="1" thickBot="1" x14ac:dyDescent="0.3">
      <c r="A23" s="31"/>
      <c r="B23" s="18" t="s">
        <v>106</v>
      </c>
      <c r="C23" s="19">
        <f>SUM(C5:C22)</f>
        <v>20186005.595034447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49D9D9-D2ED-4D41-B174-F8547DDE72A7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121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0</v>
      </c>
      <c r="D5" s="14">
        <f>C5/C$23</f>
        <v>0</v>
      </c>
    </row>
    <row r="6" spans="1:4" ht="16.5" thickTop="1" thickBot="1" x14ac:dyDescent="0.3">
      <c r="A6" s="15">
        <v>2</v>
      </c>
      <c r="B6" s="16" t="s">
        <v>89</v>
      </c>
      <c r="C6" s="17">
        <v>1170680.4350109536</v>
      </c>
      <c r="D6" s="14">
        <f t="shared" ref="D6:D23" si="0">C6/C$23</f>
        <v>2.781900705606094E-2</v>
      </c>
    </row>
    <row r="7" spans="1:4" ht="16.5" thickTop="1" thickBot="1" x14ac:dyDescent="0.3">
      <c r="A7" s="15">
        <v>3</v>
      </c>
      <c r="B7" s="16" t="s">
        <v>90</v>
      </c>
      <c r="C7" s="17">
        <v>449163.47053973464</v>
      </c>
      <c r="D7" s="14">
        <f t="shared" si="0"/>
        <v>1.0673520614660982E-2</v>
      </c>
    </row>
    <row r="8" spans="1:4" ht="16.5" thickTop="1" thickBot="1" x14ac:dyDescent="0.3">
      <c r="A8" s="15">
        <v>4</v>
      </c>
      <c r="B8" s="16" t="s">
        <v>91</v>
      </c>
      <c r="C8" s="17">
        <v>129149.54098577119</v>
      </c>
      <c r="D8" s="14">
        <f t="shared" si="0"/>
        <v>3.068994650052885E-3</v>
      </c>
    </row>
    <row r="9" spans="1:4" ht="16.5" thickTop="1" thickBot="1" x14ac:dyDescent="0.3">
      <c r="A9" s="15">
        <v>5</v>
      </c>
      <c r="B9" s="16" t="s">
        <v>92</v>
      </c>
      <c r="C9" s="17">
        <v>55178.130378791146</v>
      </c>
      <c r="D9" s="14">
        <f t="shared" si="0"/>
        <v>1.3112039395562966E-3</v>
      </c>
    </row>
    <row r="10" spans="1:4" ht="16.5" thickTop="1" thickBot="1" x14ac:dyDescent="0.3">
      <c r="A10" s="15">
        <v>6</v>
      </c>
      <c r="B10" s="16" t="s">
        <v>93</v>
      </c>
      <c r="C10" s="17">
        <v>3030997.2104367148</v>
      </c>
      <c r="D10" s="14">
        <f t="shared" si="0"/>
        <v>7.2025917801599768E-2</v>
      </c>
    </row>
    <row r="11" spans="1:4" ht="16.5" thickTop="1" thickBot="1" x14ac:dyDescent="0.3">
      <c r="A11" s="15">
        <v>7</v>
      </c>
      <c r="B11" s="16" t="s">
        <v>94</v>
      </c>
      <c r="C11" s="17">
        <v>1087961.7853190771</v>
      </c>
      <c r="D11" s="14">
        <f t="shared" si="0"/>
        <v>2.585335474768815E-2</v>
      </c>
    </row>
    <row r="12" spans="1:4" ht="16.5" thickTop="1" thickBot="1" x14ac:dyDescent="0.3">
      <c r="A12" s="15">
        <v>8</v>
      </c>
      <c r="B12" s="16" t="s">
        <v>95</v>
      </c>
      <c r="C12" s="17">
        <v>17382.0300221857</v>
      </c>
      <c r="D12" s="14">
        <f t="shared" si="0"/>
        <v>4.1305107813758131E-4</v>
      </c>
    </row>
    <row r="13" spans="1:4" ht="16.5" thickTop="1" thickBot="1" x14ac:dyDescent="0.3">
      <c r="A13" s="15">
        <v>9</v>
      </c>
      <c r="B13" s="16" t="s">
        <v>96</v>
      </c>
      <c r="C13" s="17">
        <v>8387.0734447095638</v>
      </c>
      <c r="D13" s="14">
        <f t="shared" si="0"/>
        <v>1.9930294242586673E-4</v>
      </c>
    </row>
    <row r="14" spans="1:4" ht="16.5" thickTop="1" thickBot="1" x14ac:dyDescent="0.3">
      <c r="A14" s="15">
        <v>10</v>
      </c>
      <c r="B14" s="16" t="s">
        <v>97</v>
      </c>
      <c r="C14" s="17">
        <v>1074554.8329148227</v>
      </c>
      <c r="D14" s="14">
        <f t="shared" si="0"/>
        <v>2.5534763873201777E-2</v>
      </c>
    </row>
    <row r="15" spans="1:4" ht="16.5" thickTop="1" thickBot="1" x14ac:dyDescent="0.3">
      <c r="A15" s="15">
        <v>11</v>
      </c>
      <c r="B15" s="16" t="s">
        <v>98</v>
      </c>
      <c r="C15" s="17">
        <v>39368.013792020836</v>
      </c>
      <c r="D15" s="14">
        <f t="shared" si="0"/>
        <v>9.3550641209194283E-4</v>
      </c>
    </row>
    <row r="16" spans="1:4" ht="16.5" thickTop="1" thickBot="1" x14ac:dyDescent="0.3">
      <c r="A16" s="15">
        <v>12</v>
      </c>
      <c r="B16" s="16" t="s">
        <v>99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100</v>
      </c>
      <c r="C17" s="17">
        <v>388326.71808797494</v>
      </c>
      <c r="D17" s="14">
        <f t="shared" si="0"/>
        <v>9.2278502206669961E-3</v>
      </c>
    </row>
    <row r="18" spans="1:4" ht="16.5" thickTop="1" thickBot="1" x14ac:dyDescent="0.3">
      <c r="A18" s="15">
        <v>14</v>
      </c>
      <c r="B18" s="16" t="s">
        <v>101</v>
      </c>
      <c r="C18" s="17">
        <v>4280877.2632888639</v>
      </c>
      <c r="D18" s="14">
        <f t="shared" si="0"/>
        <v>0.10172695402776546</v>
      </c>
    </row>
    <row r="19" spans="1:4" ht="16.5" thickTop="1" thickBot="1" x14ac:dyDescent="0.3">
      <c r="A19" s="15">
        <v>15</v>
      </c>
      <c r="B19" s="16" t="s">
        <v>102</v>
      </c>
      <c r="C19" s="17">
        <v>154068.34872762908</v>
      </c>
      <c r="D19" s="14">
        <f t="shared" si="0"/>
        <v>3.6611430004204935E-3</v>
      </c>
    </row>
    <row r="20" spans="1:4" ht="16.5" thickTop="1" thickBot="1" x14ac:dyDescent="0.3">
      <c r="A20" s="15">
        <v>16</v>
      </c>
      <c r="B20" s="16" t="s">
        <v>103</v>
      </c>
      <c r="C20" s="17">
        <v>2005603.6758530943</v>
      </c>
      <c r="D20" s="14">
        <f t="shared" si="0"/>
        <v>4.7659379230760739E-2</v>
      </c>
    </row>
    <row r="21" spans="1:4" ht="16.5" thickTop="1" thickBot="1" x14ac:dyDescent="0.3">
      <c r="A21" s="15">
        <v>17</v>
      </c>
      <c r="B21" s="16" t="s">
        <v>104</v>
      </c>
      <c r="C21" s="17">
        <v>25874354.966689549</v>
      </c>
      <c r="D21" s="14">
        <f t="shared" si="0"/>
        <v>0.6148551234501729</v>
      </c>
    </row>
    <row r="22" spans="1:4" ht="16.5" thickTop="1" thickBot="1" x14ac:dyDescent="0.3">
      <c r="A22" s="15">
        <v>18</v>
      </c>
      <c r="B22" s="16" t="s">
        <v>105</v>
      </c>
      <c r="C22" s="17">
        <v>2315981.7350177793</v>
      </c>
      <c r="D22" s="14">
        <f t="shared" si="0"/>
        <v>5.5034926954737252E-2</v>
      </c>
    </row>
    <row r="23" spans="1:4" ht="16.5" thickTop="1" thickBot="1" x14ac:dyDescent="0.3">
      <c r="A23" s="31"/>
      <c r="B23" s="18" t="s">
        <v>106</v>
      </c>
      <c r="C23" s="19">
        <f>SUM(C5:C22)</f>
        <v>42082035.230509669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A099E5-27C5-408C-BEF0-FD4514D2FA40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122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3128723.6817514873</v>
      </c>
      <c r="D5" s="14">
        <f>C5/C$23</f>
        <v>1.5789905095507775E-2</v>
      </c>
    </row>
    <row r="6" spans="1:4" ht="16.5" thickTop="1" thickBot="1" x14ac:dyDescent="0.3">
      <c r="A6" s="15">
        <v>2</v>
      </c>
      <c r="B6" s="16" t="s">
        <v>89</v>
      </c>
      <c r="C6" s="17">
        <v>4345272.0604679473</v>
      </c>
      <c r="D6" s="14">
        <f t="shared" ref="D6:D23" si="0">C6/C$23</f>
        <v>2.1929527957080926E-2</v>
      </c>
    </row>
    <row r="7" spans="1:4" ht="16.5" thickTop="1" thickBot="1" x14ac:dyDescent="0.3">
      <c r="A7" s="15">
        <v>3</v>
      </c>
      <c r="B7" s="16" t="s">
        <v>90</v>
      </c>
      <c r="C7" s="17">
        <v>3005862.5475170575</v>
      </c>
      <c r="D7" s="14">
        <f t="shared" si="0"/>
        <v>1.5169854925912076E-2</v>
      </c>
    </row>
    <row r="8" spans="1:4" ht="16.5" thickTop="1" thickBot="1" x14ac:dyDescent="0.3">
      <c r="A8" s="15">
        <v>4</v>
      </c>
      <c r="B8" s="16" t="s">
        <v>91</v>
      </c>
      <c r="C8" s="17">
        <v>68229.787027454353</v>
      </c>
      <c r="D8" s="14">
        <f t="shared" si="0"/>
        <v>3.4433908885399115E-4</v>
      </c>
    </row>
    <row r="9" spans="1:4" ht="16.5" thickTop="1" thickBot="1" x14ac:dyDescent="0.3">
      <c r="A9" s="15">
        <v>5</v>
      </c>
      <c r="B9" s="16" t="s">
        <v>92</v>
      </c>
      <c r="C9" s="17">
        <v>437955.06265929883</v>
      </c>
      <c r="D9" s="14">
        <f t="shared" si="0"/>
        <v>2.2102523517245412E-3</v>
      </c>
    </row>
    <row r="10" spans="1:4" ht="16.5" thickTop="1" thickBot="1" x14ac:dyDescent="0.3">
      <c r="A10" s="15">
        <v>6</v>
      </c>
      <c r="B10" s="16" t="s">
        <v>93</v>
      </c>
      <c r="C10" s="17">
        <v>5428293.9981142571</v>
      </c>
      <c r="D10" s="14">
        <f t="shared" si="0"/>
        <v>2.7395275447512867E-2</v>
      </c>
    </row>
    <row r="11" spans="1:4" ht="16.5" thickTop="1" thickBot="1" x14ac:dyDescent="0.3">
      <c r="A11" s="15">
        <v>7</v>
      </c>
      <c r="B11" s="16" t="s">
        <v>94</v>
      </c>
      <c r="C11" s="17">
        <v>3458729.8286373755</v>
      </c>
      <c r="D11" s="14">
        <f t="shared" si="0"/>
        <v>1.7455365606020273E-2</v>
      </c>
    </row>
    <row r="12" spans="1:4" ht="16.5" thickTop="1" thickBot="1" x14ac:dyDescent="0.3">
      <c r="A12" s="15">
        <v>8</v>
      </c>
      <c r="B12" s="16" t="s">
        <v>95</v>
      </c>
      <c r="C12" s="17">
        <v>344693.64526761847</v>
      </c>
      <c r="D12" s="14">
        <f t="shared" si="0"/>
        <v>1.7395847314817707E-3</v>
      </c>
    </row>
    <row r="13" spans="1:4" ht="16.5" thickTop="1" thickBot="1" x14ac:dyDescent="0.3">
      <c r="A13" s="15">
        <v>9</v>
      </c>
      <c r="B13" s="16" t="s">
        <v>96</v>
      </c>
      <c r="C13" s="17">
        <v>272245.89993067225</v>
      </c>
      <c r="D13" s="14">
        <f t="shared" si="0"/>
        <v>1.373958636110668E-3</v>
      </c>
    </row>
    <row r="14" spans="1:4" ht="16.5" thickTop="1" thickBot="1" x14ac:dyDescent="0.3">
      <c r="A14" s="15">
        <v>10</v>
      </c>
      <c r="B14" s="16" t="s">
        <v>97</v>
      </c>
      <c r="C14" s="17">
        <v>6680268.1060276963</v>
      </c>
      <c r="D14" s="14">
        <f t="shared" si="0"/>
        <v>3.3713683321396959E-2</v>
      </c>
    </row>
    <row r="15" spans="1:4" ht="16.5" thickTop="1" thickBot="1" x14ac:dyDescent="0.3">
      <c r="A15" s="15">
        <v>11</v>
      </c>
      <c r="B15" s="16" t="s">
        <v>98</v>
      </c>
      <c r="C15" s="17">
        <v>310703.42266556015</v>
      </c>
      <c r="D15" s="14">
        <f t="shared" si="0"/>
        <v>1.5680443707295443E-3</v>
      </c>
    </row>
    <row r="16" spans="1:4" ht="16.5" thickTop="1" thickBot="1" x14ac:dyDescent="0.3">
      <c r="A16" s="15">
        <v>12</v>
      </c>
      <c r="B16" s="16" t="s">
        <v>99</v>
      </c>
      <c r="C16" s="17">
        <v>15805510.090580748</v>
      </c>
      <c r="D16" s="14">
        <f t="shared" si="0"/>
        <v>7.9766553298388568E-2</v>
      </c>
    </row>
    <row r="17" spans="1:4" ht="16.5" thickTop="1" thickBot="1" x14ac:dyDescent="0.3">
      <c r="A17" s="15">
        <v>13</v>
      </c>
      <c r="B17" s="16" t="s">
        <v>100</v>
      </c>
      <c r="C17" s="17">
        <v>10632680.122451346</v>
      </c>
      <c r="D17" s="14">
        <f t="shared" si="0"/>
        <v>5.3660542483704728E-2</v>
      </c>
    </row>
    <row r="18" spans="1:4" ht="16.5" thickTop="1" thickBot="1" x14ac:dyDescent="0.3">
      <c r="A18" s="15">
        <v>14</v>
      </c>
      <c r="B18" s="16" t="s">
        <v>101</v>
      </c>
      <c r="C18" s="17">
        <v>21848276.037526298</v>
      </c>
      <c r="D18" s="14">
        <f t="shared" si="0"/>
        <v>0.11026291875665825</v>
      </c>
    </row>
    <row r="19" spans="1:4" ht="16.5" thickTop="1" thickBot="1" x14ac:dyDescent="0.3">
      <c r="A19" s="15">
        <v>15</v>
      </c>
      <c r="B19" s="16" t="s">
        <v>102</v>
      </c>
      <c r="C19" s="17">
        <v>3549019.780903168</v>
      </c>
      <c r="D19" s="14">
        <f t="shared" si="0"/>
        <v>1.7911036966732026E-2</v>
      </c>
    </row>
    <row r="20" spans="1:4" ht="16.5" thickTop="1" thickBot="1" x14ac:dyDescent="0.3">
      <c r="A20" s="15">
        <v>16</v>
      </c>
      <c r="B20" s="16" t="s">
        <v>103</v>
      </c>
      <c r="C20" s="17">
        <v>7620608.688717436</v>
      </c>
      <c r="D20" s="14">
        <f t="shared" si="0"/>
        <v>3.8459352823861134E-2</v>
      </c>
    </row>
    <row r="21" spans="1:4" ht="16.5" thickTop="1" thickBot="1" x14ac:dyDescent="0.3">
      <c r="A21" s="15">
        <v>17</v>
      </c>
      <c r="B21" s="16" t="s">
        <v>104</v>
      </c>
      <c r="C21" s="17">
        <v>93859577.9935828</v>
      </c>
      <c r="D21" s="14">
        <f t="shared" si="0"/>
        <v>0.47368639086511682</v>
      </c>
    </row>
    <row r="22" spans="1:4" ht="16.5" thickTop="1" thickBot="1" x14ac:dyDescent="0.3">
      <c r="A22" s="15">
        <v>18</v>
      </c>
      <c r="B22" s="16" t="s">
        <v>105</v>
      </c>
      <c r="C22" s="17">
        <v>17350435.173978187</v>
      </c>
      <c r="D22" s="14">
        <f t="shared" si="0"/>
        <v>8.7563413273207075E-2</v>
      </c>
    </row>
    <row r="23" spans="1:4" ht="16.5" thickTop="1" thickBot="1" x14ac:dyDescent="0.3">
      <c r="A23" s="31"/>
      <c r="B23" s="18" t="s">
        <v>106</v>
      </c>
      <c r="C23" s="19">
        <f>SUM(C5:C22)</f>
        <v>198147085.92780641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1C9ABE-96A6-4F06-B21A-3711C7473F42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123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640779.0744741516</v>
      </c>
      <c r="D5" s="14">
        <f>C5/C$23</f>
        <v>7.706324943516657E-2</v>
      </c>
    </row>
    <row r="6" spans="1:4" ht="16.5" thickTop="1" thickBot="1" x14ac:dyDescent="0.3">
      <c r="A6" s="15">
        <v>2</v>
      </c>
      <c r="B6" s="16" t="s">
        <v>89</v>
      </c>
      <c r="C6" s="17">
        <v>0</v>
      </c>
      <c r="D6" s="14">
        <f t="shared" ref="D6:D23" si="0">C6/C$23</f>
        <v>0</v>
      </c>
    </row>
    <row r="7" spans="1:4" ht="16.5" thickTop="1" thickBot="1" x14ac:dyDescent="0.3">
      <c r="A7" s="15">
        <v>3</v>
      </c>
      <c r="B7" s="16" t="s">
        <v>90</v>
      </c>
      <c r="C7" s="17">
        <v>1805094.518019788</v>
      </c>
      <c r="D7" s="14">
        <f t="shared" si="0"/>
        <v>0.21708956274885677</v>
      </c>
    </row>
    <row r="8" spans="1:4" ht="16.5" thickTop="1" thickBot="1" x14ac:dyDescent="0.3">
      <c r="A8" s="15">
        <v>4</v>
      </c>
      <c r="B8" s="16" t="s">
        <v>91</v>
      </c>
      <c r="C8" s="17">
        <v>875.59245693802723</v>
      </c>
      <c r="D8" s="14">
        <f t="shared" si="0"/>
        <v>1.0530306403644499E-4</v>
      </c>
    </row>
    <row r="9" spans="1:4" ht="16.5" thickTop="1" thickBot="1" x14ac:dyDescent="0.3">
      <c r="A9" s="15">
        <v>5</v>
      </c>
      <c r="B9" s="16" t="s">
        <v>92</v>
      </c>
      <c r="C9" s="17">
        <v>375191.46623835765</v>
      </c>
      <c r="D9" s="14">
        <f t="shared" si="0"/>
        <v>4.5122374778545887E-2</v>
      </c>
    </row>
    <row r="10" spans="1:4" ht="16.5" thickTop="1" thickBot="1" x14ac:dyDescent="0.3">
      <c r="A10" s="15">
        <v>6</v>
      </c>
      <c r="B10" s="16" t="s">
        <v>93</v>
      </c>
      <c r="C10" s="17">
        <v>1794.6456327501094</v>
      </c>
      <c r="D10" s="14">
        <f t="shared" si="0"/>
        <v>2.1583292831128955E-4</v>
      </c>
    </row>
    <row r="11" spans="1:4" ht="16.5" thickTop="1" thickBot="1" x14ac:dyDescent="0.3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95</v>
      </c>
      <c r="C12" s="17">
        <v>5559.6989929195361</v>
      </c>
      <c r="D12" s="14">
        <f t="shared" si="0"/>
        <v>6.6863680064366054E-4</v>
      </c>
    </row>
    <row r="13" spans="1:4" ht="16.5" thickTop="1" thickBot="1" x14ac:dyDescent="0.3">
      <c r="A13" s="15">
        <v>9</v>
      </c>
      <c r="B13" s="16" t="s">
        <v>96</v>
      </c>
      <c r="C13" s="17">
        <v>0</v>
      </c>
      <c r="D13" s="14">
        <f t="shared" si="0"/>
        <v>0</v>
      </c>
    </row>
    <row r="14" spans="1:4" ht="16.5" thickTop="1" thickBot="1" x14ac:dyDescent="0.3">
      <c r="A14" s="15">
        <v>10</v>
      </c>
      <c r="B14" s="16" t="s">
        <v>97</v>
      </c>
      <c r="C14" s="17">
        <v>303754.34082571289</v>
      </c>
      <c r="D14" s="14">
        <f t="shared" si="0"/>
        <v>3.6530994014241612E-2</v>
      </c>
    </row>
    <row r="15" spans="1:4" ht="16.5" thickTop="1" thickBot="1" x14ac:dyDescent="0.3">
      <c r="A15" s="15">
        <v>11</v>
      </c>
      <c r="B15" s="16" t="s">
        <v>98</v>
      </c>
      <c r="C15" s="17">
        <v>0</v>
      </c>
      <c r="D15" s="14">
        <f t="shared" si="0"/>
        <v>0</v>
      </c>
    </row>
    <row r="16" spans="1:4" ht="16.5" thickTop="1" thickBot="1" x14ac:dyDescent="0.3">
      <c r="A16" s="15">
        <v>12</v>
      </c>
      <c r="B16" s="16" t="s">
        <v>99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100</v>
      </c>
      <c r="C17" s="17">
        <v>119517.00848689445</v>
      </c>
      <c r="D17" s="14">
        <f t="shared" si="0"/>
        <v>1.43737044539553E-2</v>
      </c>
    </row>
    <row r="18" spans="1:4" ht="16.5" thickTop="1" thickBot="1" x14ac:dyDescent="0.3">
      <c r="A18" s="15">
        <v>14</v>
      </c>
      <c r="B18" s="16" t="s">
        <v>101</v>
      </c>
      <c r="C18" s="17">
        <v>1317328.4620837348</v>
      </c>
      <c r="D18" s="14">
        <f t="shared" si="0"/>
        <v>0.15842841301413058</v>
      </c>
    </row>
    <row r="19" spans="1:4" ht="16.5" thickTop="1" thickBot="1" x14ac:dyDescent="0.3">
      <c r="A19" s="15">
        <v>15</v>
      </c>
      <c r="B19" s="16" t="s">
        <v>102</v>
      </c>
      <c r="C19" s="17">
        <v>270738.70297019102</v>
      </c>
      <c r="D19" s="14">
        <f t="shared" si="0"/>
        <v>3.256037069541811E-2</v>
      </c>
    </row>
    <row r="20" spans="1:4" ht="16.5" thickTop="1" thickBot="1" x14ac:dyDescent="0.3">
      <c r="A20" s="15">
        <v>16</v>
      </c>
      <c r="B20" s="16" t="s">
        <v>103</v>
      </c>
      <c r="C20" s="17">
        <v>986106.11525719042</v>
      </c>
      <c r="D20" s="14">
        <f t="shared" si="0"/>
        <v>0.11859398122819545</v>
      </c>
    </row>
    <row r="21" spans="1:4" ht="16.5" thickTop="1" thickBot="1" x14ac:dyDescent="0.3">
      <c r="A21" s="15">
        <v>17</v>
      </c>
      <c r="B21" s="16" t="s">
        <v>104</v>
      </c>
      <c r="C21" s="17">
        <v>1602278.7939494448</v>
      </c>
      <c r="D21" s="14">
        <f t="shared" si="0"/>
        <v>0.19269794423941486</v>
      </c>
    </row>
    <row r="22" spans="1:4" ht="16.5" thickTop="1" thickBot="1" x14ac:dyDescent="0.3">
      <c r="A22" s="15">
        <v>18</v>
      </c>
      <c r="B22" s="16" t="s">
        <v>105</v>
      </c>
      <c r="C22" s="17">
        <v>885957.64469860855</v>
      </c>
      <c r="D22" s="14">
        <f t="shared" si="0"/>
        <v>0.1065496325990834</v>
      </c>
    </row>
    <row r="23" spans="1:4" ht="16.5" thickTop="1" thickBot="1" x14ac:dyDescent="0.3">
      <c r="A23" s="31"/>
      <c r="B23" s="18" t="s">
        <v>106</v>
      </c>
      <c r="C23" s="19">
        <f>SUM(C5:C22)</f>
        <v>8314976.0640866822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B4F060-E2B9-4372-BA1B-D9DBFD9713EA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124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458108.48407793953</v>
      </c>
      <c r="D5" s="14">
        <f>C5/C$23</f>
        <v>9.5156133724968416E-3</v>
      </c>
    </row>
    <row r="6" spans="1:4" ht="16.5" thickTop="1" thickBot="1" x14ac:dyDescent="0.3">
      <c r="A6" s="15">
        <v>2</v>
      </c>
      <c r="B6" s="16" t="s">
        <v>89</v>
      </c>
      <c r="C6" s="17">
        <v>707990.21085068583</v>
      </c>
      <c r="D6" s="14">
        <f t="shared" ref="D6:D23" si="0">C6/C$23</f>
        <v>1.4706038748720189E-2</v>
      </c>
    </row>
    <row r="7" spans="1:4" ht="16.5" thickTop="1" thickBot="1" x14ac:dyDescent="0.3">
      <c r="A7" s="15">
        <v>3</v>
      </c>
      <c r="B7" s="16" t="s">
        <v>90</v>
      </c>
      <c r="C7" s="17">
        <v>582286.89835555758</v>
      </c>
      <c r="D7" s="14">
        <f t="shared" si="0"/>
        <v>1.2094988827317103E-2</v>
      </c>
    </row>
    <row r="8" spans="1:4" ht="16.5" thickTop="1" thickBot="1" x14ac:dyDescent="0.3">
      <c r="A8" s="15">
        <v>4</v>
      </c>
      <c r="B8" s="16" t="s">
        <v>91</v>
      </c>
      <c r="C8" s="17">
        <v>9255.0704671496987</v>
      </c>
      <c r="D8" s="14">
        <f t="shared" si="0"/>
        <v>1.9224195875321756E-4</v>
      </c>
    </row>
    <row r="9" spans="1:4" ht="16.5" thickTop="1" thickBot="1" x14ac:dyDescent="0.3">
      <c r="A9" s="15">
        <v>5</v>
      </c>
      <c r="B9" s="16" t="s">
        <v>92</v>
      </c>
      <c r="C9" s="17">
        <v>775017.76180478651</v>
      </c>
      <c r="D9" s="14">
        <f t="shared" si="0"/>
        <v>1.6098303424778977E-2</v>
      </c>
    </row>
    <row r="10" spans="1:4" ht="16.5" thickTop="1" thickBot="1" x14ac:dyDescent="0.3">
      <c r="A10" s="15">
        <v>6</v>
      </c>
      <c r="B10" s="16" t="s">
        <v>93</v>
      </c>
      <c r="C10" s="17">
        <v>1824999.687774129</v>
      </c>
      <c r="D10" s="14">
        <f t="shared" si="0"/>
        <v>3.7908032785595666E-2</v>
      </c>
    </row>
    <row r="11" spans="1:4" ht="16.5" thickTop="1" thickBot="1" x14ac:dyDescent="0.3">
      <c r="A11" s="15">
        <v>7</v>
      </c>
      <c r="B11" s="16" t="s">
        <v>94</v>
      </c>
      <c r="C11" s="17">
        <v>789200.23045512557</v>
      </c>
      <c r="D11" s="14">
        <f t="shared" si="0"/>
        <v>1.6392894974673135E-2</v>
      </c>
    </row>
    <row r="12" spans="1:4" ht="16.5" thickTop="1" thickBot="1" x14ac:dyDescent="0.3">
      <c r="A12" s="15">
        <v>8</v>
      </c>
      <c r="B12" s="16" t="s">
        <v>95</v>
      </c>
      <c r="C12" s="17">
        <v>21897.776490668039</v>
      </c>
      <c r="D12" s="14">
        <f t="shared" si="0"/>
        <v>4.5485028556488584E-4</v>
      </c>
    </row>
    <row r="13" spans="1:4" ht="16.5" thickTop="1" thickBot="1" x14ac:dyDescent="0.3">
      <c r="A13" s="15">
        <v>9</v>
      </c>
      <c r="B13" s="16" t="s">
        <v>96</v>
      </c>
      <c r="C13" s="17">
        <v>28692.805469663879</v>
      </c>
      <c r="D13" s="14">
        <f t="shared" si="0"/>
        <v>5.9599342276126172E-4</v>
      </c>
    </row>
    <row r="14" spans="1:4" ht="16.5" thickTop="1" thickBot="1" x14ac:dyDescent="0.3">
      <c r="A14" s="15">
        <v>10</v>
      </c>
      <c r="B14" s="16" t="s">
        <v>97</v>
      </c>
      <c r="C14" s="17">
        <v>1008622.6501167581</v>
      </c>
      <c r="D14" s="14">
        <f t="shared" si="0"/>
        <v>2.0950633989178302E-2</v>
      </c>
    </row>
    <row r="15" spans="1:4" ht="16.5" thickTop="1" thickBot="1" x14ac:dyDescent="0.3">
      <c r="A15" s="15">
        <v>11</v>
      </c>
      <c r="B15" s="16" t="s">
        <v>98</v>
      </c>
      <c r="C15" s="17">
        <v>106521.9920494691</v>
      </c>
      <c r="D15" s="14">
        <f t="shared" si="0"/>
        <v>2.2126245796366423E-3</v>
      </c>
    </row>
    <row r="16" spans="1:4" ht="16.5" thickTop="1" thickBot="1" x14ac:dyDescent="0.3">
      <c r="A16" s="15">
        <v>12</v>
      </c>
      <c r="B16" s="16" t="s">
        <v>99</v>
      </c>
      <c r="C16" s="17">
        <v>4219477.219985255</v>
      </c>
      <c r="D16" s="14">
        <f t="shared" si="0"/>
        <v>8.7644990771676007E-2</v>
      </c>
    </row>
    <row r="17" spans="1:4" ht="16.5" thickTop="1" thickBot="1" x14ac:dyDescent="0.3">
      <c r="A17" s="15">
        <v>13</v>
      </c>
      <c r="B17" s="16" t="s">
        <v>100</v>
      </c>
      <c r="C17" s="17">
        <v>864962.21948786906</v>
      </c>
      <c r="D17" s="14">
        <f t="shared" si="0"/>
        <v>1.7966587279058137E-2</v>
      </c>
    </row>
    <row r="18" spans="1:4" ht="16.5" thickTop="1" thickBot="1" x14ac:dyDescent="0.3">
      <c r="A18" s="15">
        <v>14</v>
      </c>
      <c r="B18" s="16" t="s">
        <v>101</v>
      </c>
      <c r="C18" s="17">
        <v>4283100.2997645075</v>
      </c>
      <c r="D18" s="14">
        <f t="shared" si="0"/>
        <v>8.8966539378149495E-2</v>
      </c>
    </row>
    <row r="19" spans="1:4" ht="16.5" thickTop="1" thickBot="1" x14ac:dyDescent="0.3">
      <c r="A19" s="15">
        <v>15</v>
      </c>
      <c r="B19" s="16" t="s">
        <v>102</v>
      </c>
      <c r="C19" s="17">
        <v>99734.244410056868</v>
      </c>
      <c r="D19" s="14">
        <f t="shared" si="0"/>
        <v>2.0716326869919823E-3</v>
      </c>
    </row>
    <row r="20" spans="1:4" ht="16.5" thickTop="1" thickBot="1" x14ac:dyDescent="0.3">
      <c r="A20" s="15">
        <v>16</v>
      </c>
      <c r="B20" s="16" t="s">
        <v>103</v>
      </c>
      <c r="C20" s="17">
        <v>1754224.2010668565</v>
      </c>
      <c r="D20" s="14">
        <f t="shared" si="0"/>
        <v>3.6437917755719661E-2</v>
      </c>
    </row>
    <row r="21" spans="1:4" ht="16.5" thickTop="1" thickBot="1" x14ac:dyDescent="0.3">
      <c r="A21" s="15">
        <v>17</v>
      </c>
      <c r="B21" s="16" t="s">
        <v>104</v>
      </c>
      <c r="C21" s="17">
        <v>27558150.540513515</v>
      </c>
      <c r="D21" s="14">
        <f t="shared" si="0"/>
        <v>0.57242490571289428</v>
      </c>
    </row>
    <row r="22" spans="1:4" ht="16.5" thickTop="1" thickBot="1" x14ac:dyDescent="0.3">
      <c r="A22" s="15">
        <v>18</v>
      </c>
      <c r="B22" s="16" t="s">
        <v>105</v>
      </c>
      <c r="C22" s="17">
        <v>3050580.0499807517</v>
      </c>
      <c r="D22" s="14">
        <f t="shared" si="0"/>
        <v>6.336521004603414E-2</v>
      </c>
    </row>
    <row r="23" spans="1:4" ht="16.5" thickTop="1" thickBot="1" x14ac:dyDescent="0.3">
      <c r="A23" s="31"/>
      <c r="B23" s="18" t="s">
        <v>106</v>
      </c>
      <c r="C23" s="19">
        <f>SUM(C5:C22)</f>
        <v>48142822.343120746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9B15ED-5443-43EC-9BBB-FF23FD1443E3}">
  <dimension ref="A1:D23"/>
  <sheetViews>
    <sheetView zoomScaleNormal="100"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84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113556.97102056295</v>
      </c>
      <c r="D5" s="14">
        <f>C5/C$23</f>
        <v>2.9761598129320128E-2</v>
      </c>
    </row>
    <row r="6" spans="1:4" ht="16.5" thickTop="1" thickBot="1" x14ac:dyDescent="0.3">
      <c r="A6" s="15">
        <v>2</v>
      </c>
      <c r="B6" s="16" t="s">
        <v>89</v>
      </c>
      <c r="C6" s="17">
        <v>35597.542312782229</v>
      </c>
      <c r="D6" s="14">
        <f t="shared" ref="D6:D23" si="0">C6/C$23</f>
        <v>9.3295879520478749E-3</v>
      </c>
    </row>
    <row r="7" spans="1:4" ht="16.5" thickTop="1" thickBot="1" x14ac:dyDescent="0.3">
      <c r="A7" s="15">
        <v>3</v>
      </c>
      <c r="B7" s="16" t="s">
        <v>90</v>
      </c>
      <c r="C7" s="17">
        <v>52350.031612644263</v>
      </c>
      <c r="D7" s="14">
        <f t="shared" si="0"/>
        <v>1.3720166969147107E-2</v>
      </c>
    </row>
    <row r="8" spans="1:4" ht="16.5" thickTop="1" thickBot="1" x14ac:dyDescent="0.3">
      <c r="A8" s="15">
        <v>4</v>
      </c>
      <c r="B8" s="16" t="s">
        <v>91</v>
      </c>
      <c r="C8" s="17">
        <v>71953.10746402372</v>
      </c>
      <c r="D8" s="14">
        <f t="shared" si="0"/>
        <v>1.8857842449075943E-2</v>
      </c>
    </row>
    <row r="9" spans="1:4" ht="16.5" thickTop="1" thickBot="1" x14ac:dyDescent="0.3">
      <c r="A9" s="15">
        <v>5</v>
      </c>
      <c r="B9" s="16" t="s">
        <v>92</v>
      </c>
      <c r="C9" s="17">
        <v>46843.520962902519</v>
      </c>
      <c r="D9" s="14">
        <f t="shared" si="0"/>
        <v>1.2276992185779916E-2</v>
      </c>
    </row>
    <row r="10" spans="1:4" ht="16.5" thickTop="1" thickBot="1" x14ac:dyDescent="0.3">
      <c r="A10" s="15">
        <v>6</v>
      </c>
      <c r="B10" s="16" t="s">
        <v>93</v>
      </c>
      <c r="C10" s="17">
        <v>88498.415770030071</v>
      </c>
      <c r="D10" s="14">
        <f t="shared" si="0"/>
        <v>2.319412240004343E-2</v>
      </c>
    </row>
    <row r="11" spans="1:4" ht="16.5" thickTop="1" thickBot="1" x14ac:dyDescent="0.3">
      <c r="A11" s="15">
        <v>7</v>
      </c>
      <c r="B11" s="16" t="s">
        <v>94</v>
      </c>
      <c r="C11" s="17">
        <v>27981.98918996119</v>
      </c>
      <c r="D11" s="14">
        <f t="shared" si="0"/>
        <v>7.3336644121989062E-3</v>
      </c>
    </row>
    <row r="12" spans="1:4" ht="16.5" thickTop="1" thickBot="1" x14ac:dyDescent="0.3">
      <c r="A12" s="15">
        <v>8</v>
      </c>
      <c r="B12" s="16" t="s">
        <v>95</v>
      </c>
      <c r="C12" s="17">
        <v>5090.06569263848</v>
      </c>
      <c r="D12" s="14">
        <f t="shared" si="0"/>
        <v>1.3340307357151535E-3</v>
      </c>
    </row>
    <row r="13" spans="1:4" ht="16.5" thickTop="1" thickBot="1" x14ac:dyDescent="0.3">
      <c r="A13" s="15">
        <v>9</v>
      </c>
      <c r="B13" s="16" t="s">
        <v>96</v>
      </c>
      <c r="C13" s="17">
        <v>0</v>
      </c>
      <c r="D13" s="14">
        <f t="shared" si="0"/>
        <v>0</v>
      </c>
    </row>
    <row r="14" spans="1:4" ht="16.5" thickTop="1" thickBot="1" x14ac:dyDescent="0.3">
      <c r="A14" s="15">
        <v>10</v>
      </c>
      <c r="B14" s="16" t="s">
        <v>97</v>
      </c>
      <c r="C14" s="17">
        <v>317516.20283412788</v>
      </c>
      <c r="D14" s="14">
        <f t="shared" si="0"/>
        <v>8.3216288206435507E-2</v>
      </c>
    </row>
    <row r="15" spans="1:4" ht="16.5" thickTop="1" thickBot="1" x14ac:dyDescent="0.3">
      <c r="A15" s="15">
        <v>11</v>
      </c>
      <c r="B15" s="16" t="s">
        <v>98</v>
      </c>
      <c r="C15" s="17">
        <v>6215.7224266694666</v>
      </c>
      <c r="D15" s="14">
        <f t="shared" si="0"/>
        <v>1.6290486729558956E-3</v>
      </c>
    </row>
    <row r="16" spans="1:4" ht="16.5" thickTop="1" thickBot="1" x14ac:dyDescent="0.3">
      <c r="A16" s="15">
        <v>12</v>
      </c>
      <c r="B16" s="16" t="s">
        <v>99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100</v>
      </c>
      <c r="C17" s="17">
        <v>205093.83956703232</v>
      </c>
      <c r="D17" s="14">
        <f t="shared" si="0"/>
        <v>5.3752053943812668E-2</v>
      </c>
    </row>
    <row r="18" spans="1:4" ht="16.5" thickTop="1" thickBot="1" x14ac:dyDescent="0.3">
      <c r="A18" s="15">
        <v>14</v>
      </c>
      <c r="B18" s="16" t="s">
        <v>101</v>
      </c>
      <c r="C18" s="17">
        <v>1227023.4230595718</v>
      </c>
      <c r="D18" s="14">
        <f t="shared" si="0"/>
        <v>0.32158464323382668</v>
      </c>
    </row>
    <row r="19" spans="1:4" ht="16.5" thickTop="1" thickBot="1" x14ac:dyDescent="0.3">
      <c r="A19" s="15">
        <v>15</v>
      </c>
      <c r="B19" s="16" t="s">
        <v>102</v>
      </c>
      <c r="C19" s="17">
        <v>3504.6355859279756</v>
      </c>
      <c r="D19" s="14">
        <f t="shared" si="0"/>
        <v>9.1851301563173476E-4</v>
      </c>
    </row>
    <row r="20" spans="1:4" ht="16.5" thickTop="1" thickBot="1" x14ac:dyDescent="0.3">
      <c r="A20" s="15">
        <v>16</v>
      </c>
      <c r="B20" s="16" t="s">
        <v>103</v>
      </c>
      <c r="C20" s="17">
        <v>466831.53756664571</v>
      </c>
      <c r="D20" s="14">
        <f t="shared" si="0"/>
        <v>0.12234962319165112</v>
      </c>
    </row>
    <row r="21" spans="1:4" ht="16.5" thickTop="1" thickBot="1" x14ac:dyDescent="0.3">
      <c r="A21" s="15">
        <v>17</v>
      </c>
      <c r="B21" s="16" t="s">
        <v>104</v>
      </c>
      <c r="C21" s="17">
        <v>709098.90099286276</v>
      </c>
      <c r="D21" s="14">
        <f t="shared" si="0"/>
        <v>0.18584430648005429</v>
      </c>
    </row>
    <row r="22" spans="1:4" ht="16.5" thickTop="1" thickBot="1" x14ac:dyDescent="0.3">
      <c r="A22" s="15">
        <v>18</v>
      </c>
      <c r="B22" s="16" t="s">
        <v>105</v>
      </c>
      <c r="C22" s="17">
        <v>438397.631326776</v>
      </c>
      <c r="D22" s="14">
        <f t="shared" si="0"/>
        <v>0.1148975180223037</v>
      </c>
    </row>
    <row r="23" spans="1:4" ht="16.5" thickTop="1" thickBot="1" x14ac:dyDescent="0.3">
      <c r="A23" s="7"/>
      <c r="B23" s="18" t="s">
        <v>106</v>
      </c>
      <c r="C23" s="19">
        <f>SUM(C5:C22)</f>
        <v>3815553.5373851592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F86E09-F753-4130-8467-3FD4B27FD2AF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125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0</v>
      </c>
      <c r="D5" s="14">
        <f>C5/C$23</f>
        <v>0</v>
      </c>
    </row>
    <row r="6" spans="1:4" ht="16.5" thickTop="1" thickBot="1" x14ac:dyDescent="0.3">
      <c r="A6" s="15">
        <v>2</v>
      </c>
      <c r="B6" s="16" t="s">
        <v>89</v>
      </c>
      <c r="C6" s="17">
        <v>10220.143941741901</v>
      </c>
      <c r="D6" s="14">
        <f t="shared" ref="D6:D23" si="0">C6/C$23</f>
        <v>4.8273482554233747E-3</v>
      </c>
    </row>
    <row r="7" spans="1:4" ht="16.5" thickTop="1" thickBot="1" x14ac:dyDescent="0.3">
      <c r="A7" s="15">
        <v>3</v>
      </c>
      <c r="B7" s="16" t="s">
        <v>90</v>
      </c>
      <c r="C7" s="17">
        <v>19921.264444522873</v>
      </c>
      <c r="D7" s="14">
        <f t="shared" si="0"/>
        <v>9.4095427334758962E-3</v>
      </c>
    </row>
    <row r="8" spans="1:4" ht="16.5" thickTop="1" thickBot="1" x14ac:dyDescent="0.3">
      <c r="A8" s="15">
        <v>4</v>
      </c>
      <c r="B8" s="16" t="s">
        <v>91</v>
      </c>
      <c r="C8" s="17">
        <v>909.33304299031545</v>
      </c>
      <c r="D8" s="14">
        <f t="shared" si="0"/>
        <v>4.2951129687611445E-4</v>
      </c>
    </row>
    <row r="9" spans="1:4" ht="16.5" thickTop="1" thickBot="1" x14ac:dyDescent="0.3">
      <c r="A9" s="15">
        <v>5</v>
      </c>
      <c r="B9" s="16" t="s">
        <v>92</v>
      </c>
      <c r="C9" s="17">
        <v>6605.5947055913157</v>
      </c>
      <c r="D9" s="14">
        <f t="shared" si="0"/>
        <v>3.120064282835852E-3</v>
      </c>
    </row>
    <row r="10" spans="1:4" ht="16.5" thickTop="1" thickBot="1" x14ac:dyDescent="0.3">
      <c r="A10" s="15">
        <v>6</v>
      </c>
      <c r="B10" s="16" t="s">
        <v>93</v>
      </c>
      <c r="C10" s="17">
        <v>0</v>
      </c>
      <c r="D10" s="14">
        <f t="shared" si="0"/>
        <v>0</v>
      </c>
    </row>
    <row r="11" spans="1:4" ht="16.5" thickTop="1" thickBot="1" x14ac:dyDescent="0.3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95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96</v>
      </c>
      <c r="C13" s="17">
        <v>6962.762137744051</v>
      </c>
      <c r="D13" s="14">
        <f t="shared" si="0"/>
        <v>3.2887675408647885E-3</v>
      </c>
    </row>
    <row r="14" spans="1:4" ht="16.5" thickTop="1" thickBot="1" x14ac:dyDescent="0.3">
      <c r="A14" s="15">
        <v>10</v>
      </c>
      <c r="B14" s="16" t="s">
        <v>97</v>
      </c>
      <c r="C14" s="17">
        <v>263357.77649730886</v>
      </c>
      <c r="D14" s="14">
        <f t="shared" si="0"/>
        <v>0.12439352226087942</v>
      </c>
    </row>
    <row r="15" spans="1:4" ht="16.5" thickTop="1" thickBot="1" x14ac:dyDescent="0.3">
      <c r="A15" s="15">
        <v>11</v>
      </c>
      <c r="B15" s="16" t="s">
        <v>98</v>
      </c>
      <c r="C15" s="17">
        <v>454892.46033381118</v>
      </c>
      <c r="D15" s="14">
        <f t="shared" si="0"/>
        <v>0.21486236762565611</v>
      </c>
    </row>
    <row r="16" spans="1:4" ht="16.5" thickTop="1" thickBot="1" x14ac:dyDescent="0.3">
      <c r="A16" s="15">
        <v>12</v>
      </c>
      <c r="B16" s="16" t="s">
        <v>99</v>
      </c>
      <c r="C16" s="17">
        <v>3109.5145076940912</v>
      </c>
      <c r="D16" s="14">
        <f t="shared" si="0"/>
        <v>1.4687375754682719E-3</v>
      </c>
    </row>
    <row r="17" spans="1:4" ht="16.5" thickTop="1" thickBot="1" x14ac:dyDescent="0.3">
      <c r="A17" s="15">
        <v>13</v>
      </c>
      <c r="B17" s="16" t="s">
        <v>100</v>
      </c>
      <c r="C17" s="17">
        <v>62662.306153124977</v>
      </c>
      <c r="D17" s="14">
        <f t="shared" si="0"/>
        <v>2.9597701951498839E-2</v>
      </c>
    </row>
    <row r="18" spans="1:4" ht="16.5" thickTop="1" thickBot="1" x14ac:dyDescent="0.3">
      <c r="A18" s="15">
        <v>14</v>
      </c>
      <c r="B18" s="16" t="s">
        <v>101</v>
      </c>
      <c r="C18" s="17">
        <v>216434.23510357313</v>
      </c>
      <c r="D18" s="14">
        <f t="shared" si="0"/>
        <v>0.10222981527430935</v>
      </c>
    </row>
    <row r="19" spans="1:4" ht="16.5" thickTop="1" thickBot="1" x14ac:dyDescent="0.3">
      <c r="A19" s="15">
        <v>15</v>
      </c>
      <c r="B19" s="16" t="s">
        <v>102</v>
      </c>
      <c r="C19" s="17">
        <v>149.36528117607963</v>
      </c>
      <c r="D19" s="14">
        <f t="shared" si="0"/>
        <v>7.0550692203193927E-5</v>
      </c>
    </row>
    <row r="20" spans="1:4" ht="16.5" thickTop="1" thickBot="1" x14ac:dyDescent="0.3">
      <c r="A20" s="15">
        <v>16</v>
      </c>
      <c r="B20" s="16" t="s">
        <v>103</v>
      </c>
      <c r="C20" s="17">
        <v>565739.01228336617</v>
      </c>
      <c r="D20" s="14">
        <f t="shared" si="0"/>
        <v>0.26721925342135461</v>
      </c>
    </row>
    <row r="21" spans="1:4" ht="16.5" thickTop="1" thickBot="1" x14ac:dyDescent="0.3">
      <c r="A21" s="15">
        <v>17</v>
      </c>
      <c r="B21" s="16" t="s">
        <v>104</v>
      </c>
      <c r="C21" s="17">
        <v>275871.98401844868</v>
      </c>
      <c r="D21" s="14">
        <f t="shared" si="0"/>
        <v>0.13030444075572051</v>
      </c>
    </row>
    <row r="22" spans="1:4" ht="16.5" thickTop="1" thickBot="1" x14ac:dyDescent="0.3">
      <c r="A22" s="15">
        <v>18</v>
      </c>
      <c r="B22" s="16" t="s">
        <v>105</v>
      </c>
      <c r="C22" s="17">
        <v>230298.41748576312</v>
      </c>
      <c r="D22" s="14">
        <f t="shared" si="0"/>
        <v>0.10877837633343367</v>
      </c>
    </row>
    <row r="23" spans="1:4" ht="16.5" thickTop="1" thickBot="1" x14ac:dyDescent="0.3">
      <c r="A23" s="31"/>
      <c r="B23" s="18" t="s">
        <v>106</v>
      </c>
      <c r="C23" s="19">
        <f>SUM(C5:C22)</f>
        <v>2117134.1699368567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04DB53-A75D-4DB9-8D7D-8181420B07FF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126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41067.572306912669</v>
      </c>
      <c r="D5" s="14">
        <f>C5/C$23</f>
        <v>1.0080581299648382E-2</v>
      </c>
    </row>
    <row r="6" spans="1:4" ht="16.5" thickTop="1" thickBot="1" x14ac:dyDescent="0.3">
      <c r="A6" s="15">
        <v>2</v>
      </c>
      <c r="B6" s="16" t="s">
        <v>89</v>
      </c>
      <c r="C6" s="17">
        <v>57260.528594536088</v>
      </c>
      <c r="D6" s="14">
        <f t="shared" ref="D6:D23" si="0">C6/C$23</f>
        <v>1.4055357581020242E-2</v>
      </c>
    </row>
    <row r="7" spans="1:4" ht="16.5" thickTop="1" thickBot="1" x14ac:dyDescent="0.3">
      <c r="A7" s="15">
        <v>3</v>
      </c>
      <c r="B7" s="16" t="s">
        <v>90</v>
      </c>
      <c r="C7" s="17">
        <v>82373.946283067547</v>
      </c>
      <c r="D7" s="14">
        <f t="shared" si="0"/>
        <v>2.0219779642040307E-2</v>
      </c>
    </row>
    <row r="8" spans="1:4" ht="16.5" thickTop="1" thickBot="1" x14ac:dyDescent="0.3">
      <c r="A8" s="15">
        <v>4</v>
      </c>
      <c r="B8" s="16" t="s">
        <v>91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92</v>
      </c>
      <c r="C9" s="17">
        <v>6382.9209016373679</v>
      </c>
      <c r="D9" s="14">
        <f t="shared" si="0"/>
        <v>1.5667727470549766E-3</v>
      </c>
    </row>
    <row r="10" spans="1:4" ht="16.5" thickTop="1" thickBot="1" x14ac:dyDescent="0.3">
      <c r="A10" s="15">
        <v>6</v>
      </c>
      <c r="B10" s="16" t="s">
        <v>93</v>
      </c>
      <c r="C10" s="17">
        <v>4263.1292870559173</v>
      </c>
      <c r="D10" s="14">
        <f t="shared" si="0"/>
        <v>1.0464417289610644E-3</v>
      </c>
    </row>
    <row r="11" spans="1:4" ht="16.5" thickTop="1" thickBot="1" x14ac:dyDescent="0.3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95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96</v>
      </c>
      <c r="C13" s="17">
        <v>1806.9291134609252</v>
      </c>
      <c r="D13" s="14">
        <f t="shared" si="0"/>
        <v>4.4353476009777241E-4</v>
      </c>
    </row>
    <row r="14" spans="1:4" ht="16.5" thickTop="1" thickBot="1" x14ac:dyDescent="0.3">
      <c r="A14" s="15">
        <v>10</v>
      </c>
      <c r="B14" s="16" t="s">
        <v>97</v>
      </c>
      <c r="C14" s="17">
        <v>424101.29079151491</v>
      </c>
      <c r="D14" s="14">
        <f t="shared" si="0"/>
        <v>0.10410129698341258</v>
      </c>
    </row>
    <row r="15" spans="1:4" ht="16.5" thickTop="1" thickBot="1" x14ac:dyDescent="0.3">
      <c r="A15" s="15">
        <v>11</v>
      </c>
      <c r="B15" s="16" t="s">
        <v>98</v>
      </c>
      <c r="C15" s="17">
        <v>35645.298435659621</v>
      </c>
      <c r="D15" s="14">
        <f t="shared" si="0"/>
        <v>8.7496121306009835E-3</v>
      </c>
    </row>
    <row r="16" spans="1:4" ht="16.5" thickTop="1" thickBot="1" x14ac:dyDescent="0.3">
      <c r="A16" s="15">
        <v>12</v>
      </c>
      <c r="B16" s="16" t="s">
        <v>99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100</v>
      </c>
      <c r="C17" s="17">
        <v>61425.121123509372</v>
      </c>
      <c r="D17" s="14">
        <f t="shared" si="0"/>
        <v>1.5077612153423027E-2</v>
      </c>
    </row>
    <row r="18" spans="1:4" ht="16.5" thickTop="1" thickBot="1" x14ac:dyDescent="0.3">
      <c r="A18" s="15">
        <v>14</v>
      </c>
      <c r="B18" s="16" t="s">
        <v>101</v>
      </c>
      <c r="C18" s="17">
        <v>1750572.039195949</v>
      </c>
      <c r="D18" s="14">
        <f t="shared" si="0"/>
        <v>0.42970116738640612</v>
      </c>
    </row>
    <row r="19" spans="1:4" ht="16.5" thickTop="1" thickBot="1" x14ac:dyDescent="0.3">
      <c r="A19" s="15">
        <v>15</v>
      </c>
      <c r="B19" s="16" t="s">
        <v>102</v>
      </c>
      <c r="C19" s="17">
        <v>13117.178056031446</v>
      </c>
      <c r="D19" s="14">
        <f t="shared" si="0"/>
        <v>3.2197856456572522E-3</v>
      </c>
    </row>
    <row r="20" spans="1:4" ht="16.5" thickTop="1" thickBot="1" x14ac:dyDescent="0.3">
      <c r="A20" s="15">
        <v>16</v>
      </c>
      <c r="B20" s="16" t="s">
        <v>103</v>
      </c>
      <c r="C20" s="17">
        <v>715711.73781650781</v>
      </c>
      <c r="D20" s="14">
        <f t="shared" si="0"/>
        <v>0.17568095591950805</v>
      </c>
    </row>
    <row r="21" spans="1:4" ht="16.5" thickTop="1" thickBot="1" x14ac:dyDescent="0.3">
      <c r="A21" s="15">
        <v>17</v>
      </c>
      <c r="B21" s="16" t="s">
        <v>104</v>
      </c>
      <c r="C21" s="17">
        <v>398894.70497803151</v>
      </c>
      <c r="D21" s="14">
        <f t="shared" si="0"/>
        <v>9.7914005568170773E-2</v>
      </c>
    </row>
    <row r="22" spans="1:4" ht="16.5" thickTop="1" thickBot="1" x14ac:dyDescent="0.3">
      <c r="A22" s="15">
        <v>18</v>
      </c>
      <c r="B22" s="16" t="s">
        <v>105</v>
      </c>
      <c r="C22" s="17">
        <v>481306.58460701822</v>
      </c>
      <c r="D22" s="14">
        <f t="shared" si="0"/>
        <v>0.11814309645399847</v>
      </c>
    </row>
    <row r="23" spans="1:4" ht="16.5" thickTop="1" thickBot="1" x14ac:dyDescent="0.3">
      <c r="A23" s="31"/>
      <c r="B23" s="18" t="s">
        <v>106</v>
      </c>
      <c r="C23" s="19">
        <f>SUM(C5:C22)</f>
        <v>4073928.9814908924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147BA6-A8F0-428D-A95E-7A32D2E56112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127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2192196.2741722493</v>
      </c>
      <c r="D5" s="14">
        <f>C5/C$23</f>
        <v>6.4786106790453893E-2</v>
      </c>
    </row>
    <row r="6" spans="1:4" ht="16.5" thickTop="1" thickBot="1" x14ac:dyDescent="0.3">
      <c r="A6" s="15">
        <v>2</v>
      </c>
      <c r="B6" s="16" t="s">
        <v>89</v>
      </c>
      <c r="C6" s="17">
        <v>1523308.4989862263</v>
      </c>
      <c r="D6" s="14">
        <f t="shared" ref="D6:D23" si="0">C6/C$23</f>
        <v>4.5018426613005584E-2</v>
      </c>
    </row>
    <row r="7" spans="1:4" ht="16.5" thickTop="1" thickBot="1" x14ac:dyDescent="0.3">
      <c r="A7" s="15">
        <v>3</v>
      </c>
      <c r="B7" s="16" t="s">
        <v>90</v>
      </c>
      <c r="C7" s="17">
        <v>859946.19550059363</v>
      </c>
      <c r="D7" s="14">
        <f t="shared" si="0"/>
        <v>2.5414041029142104E-2</v>
      </c>
    </row>
    <row r="8" spans="1:4" ht="16.5" thickTop="1" thickBot="1" x14ac:dyDescent="0.3">
      <c r="A8" s="15">
        <v>4</v>
      </c>
      <c r="B8" s="16" t="s">
        <v>91</v>
      </c>
      <c r="C8" s="17">
        <v>239652.67098551488</v>
      </c>
      <c r="D8" s="14">
        <f t="shared" si="0"/>
        <v>7.0824696301190447E-3</v>
      </c>
    </row>
    <row r="9" spans="1:4" ht="16.5" thickTop="1" thickBot="1" x14ac:dyDescent="0.3">
      <c r="A9" s="15">
        <v>5</v>
      </c>
      <c r="B9" s="16" t="s">
        <v>92</v>
      </c>
      <c r="C9" s="17">
        <v>136391.32929328296</v>
      </c>
      <c r="D9" s="14">
        <f t="shared" si="0"/>
        <v>4.0307810614371537E-3</v>
      </c>
    </row>
    <row r="10" spans="1:4" ht="16.5" thickTop="1" thickBot="1" x14ac:dyDescent="0.3">
      <c r="A10" s="15">
        <v>6</v>
      </c>
      <c r="B10" s="16" t="s">
        <v>93</v>
      </c>
      <c r="C10" s="17">
        <v>357079.05009830149</v>
      </c>
      <c r="D10" s="14">
        <f t="shared" si="0"/>
        <v>1.0552778391632595E-2</v>
      </c>
    </row>
    <row r="11" spans="1:4" ht="16.5" thickTop="1" thickBot="1" x14ac:dyDescent="0.3">
      <c r="A11" s="15">
        <v>7</v>
      </c>
      <c r="B11" s="16" t="s">
        <v>94</v>
      </c>
      <c r="C11" s="17">
        <v>17086.60402951371</v>
      </c>
      <c r="D11" s="14">
        <f t="shared" si="0"/>
        <v>5.049614244784068E-4</v>
      </c>
    </row>
    <row r="12" spans="1:4" ht="16.5" thickTop="1" thickBot="1" x14ac:dyDescent="0.3">
      <c r="A12" s="15">
        <v>8</v>
      </c>
      <c r="B12" s="16" t="s">
        <v>95</v>
      </c>
      <c r="C12" s="17">
        <v>19751.179022163287</v>
      </c>
      <c r="D12" s="14">
        <f t="shared" si="0"/>
        <v>5.837077676132845E-4</v>
      </c>
    </row>
    <row r="13" spans="1:4" ht="16.5" thickTop="1" thickBot="1" x14ac:dyDescent="0.3">
      <c r="A13" s="15">
        <v>9</v>
      </c>
      <c r="B13" s="16" t="s">
        <v>96</v>
      </c>
      <c r="C13" s="17">
        <v>82349.612692362745</v>
      </c>
      <c r="D13" s="14">
        <f t="shared" si="0"/>
        <v>2.4336829985966528E-3</v>
      </c>
    </row>
    <row r="14" spans="1:4" ht="16.5" thickTop="1" thickBot="1" x14ac:dyDescent="0.3">
      <c r="A14" s="15">
        <v>10</v>
      </c>
      <c r="B14" s="16" t="s">
        <v>97</v>
      </c>
      <c r="C14" s="17">
        <v>1209108.2726627167</v>
      </c>
      <c r="D14" s="14">
        <f t="shared" si="0"/>
        <v>3.5732848649022493E-2</v>
      </c>
    </row>
    <row r="15" spans="1:4" ht="16.5" thickTop="1" thickBot="1" x14ac:dyDescent="0.3">
      <c r="A15" s="15">
        <v>11</v>
      </c>
      <c r="B15" s="16" t="s">
        <v>98</v>
      </c>
      <c r="C15" s="17">
        <v>17157.511806985909</v>
      </c>
      <c r="D15" s="14">
        <f t="shared" si="0"/>
        <v>5.0705696624066168E-4</v>
      </c>
    </row>
    <row r="16" spans="1:4" ht="16.5" thickTop="1" thickBot="1" x14ac:dyDescent="0.3">
      <c r="A16" s="15">
        <v>12</v>
      </c>
      <c r="B16" s="16" t="s">
        <v>99</v>
      </c>
      <c r="C16" s="17">
        <v>6543208.065229903</v>
      </c>
      <c r="D16" s="14">
        <f t="shared" si="0"/>
        <v>0.19337181686717689</v>
      </c>
    </row>
    <row r="17" spans="1:4" ht="16.5" thickTop="1" thickBot="1" x14ac:dyDescent="0.3">
      <c r="A17" s="15">
        <v>13</v>
      </c>
      <c r="B17" s="16" t="s">
        <v>100</v>
      </c>
      <c r="C17" s="17">
        <v>870290.7347926147</v>
      </c>
      <c r="D17" s="14">
        <f t="shared" si="0"/>
        <v>2.5719753813698305E-2</v>
      </c>
    </row>
    <row r="18" spans="1:4" ht="16.5" thickTop="1" thickBot="1" x14ac:dyDescent="0.3">
      <c r="A18" s="15">
        <v>14</v>
      </c>
      <c r="B18" s="16" t="s">
        <v>101</v>
      </c>
      <c r="C18" s="17">
        <v>3346556.3317287732</v>
      </c>
      <c r="D18" s="14">
        <f t="shared" si="0"/>
        <v>9.8900978184316687E-2</v>
      </c>
    </row>
    <row r="19" spans="1:4" ht="16.5" thickTop="1" thickBot="1" x14ac:dyDescent="0.3">
      <c r="A19" s="15">
        <v>15</v>
      </c>
      <c r="B19" s="16" t="s">
        <v>102</v>
      </c>
      <c r="C19" s="17">
        <v>11512.810988809739</v>
      </c>
      <c r="D19" s="14">
        <f t="shared" si="0"/>
        <v>3.4023878745117006E-4</v>
      </c>
    </row>
    <row r="20" spans="1:4" ht="16.5" thickTop="1" thickBot="1" x14ac:dyDescent="0.3">
      <c r="A20" s="15">
        <v>16</v>
      </c>
      <c r="B20" s="16" t="s">
        <v>103</v>
      </c>
      <c r="C20" s="17">
        <v>1312951.3418953244</v>
      </c>
      <c r="D20" s="14">
        <f t="shared" si="0"/>
        <v>3.8801729046281853E-2</v>
      </c>
    </row>
    <row r="21" spans="1:4" ht="16.5" thickTop="1" thickBot="1" x14ac:dyDescent="0.3">
      <c r="A21" s="15">
        <v>17</v>
      </c>
      <c r="B21" s="16" t="s">
        <v>104</v>
      </c>
      <c r="C21" s="17">
        <v>13437442.885833079</v>
      </c>
      <c r="D21" s="14">
        <f t="shared" si="0"/>
        <v>0.3971175483002411</v>
      </c>
    </row>
    <row r="22" spans="1:4" ht="16.5" thickTop="1" thickBot="1" x14ac:dyDescent="0.3">
      <c r="A22" s="15">
        <v>18</v>
      </c>
      <c r="B22" s="16" t="s">
        <v>105</v>
      </c>
      <c r="C22" s="17">
        <v>1661454.8413182769</v>
      </c>
      <c r="D22" s="14">
        <f t="shared" si="0"/>
        <v>4.9101073679091972E-2</v>
      </c>
    </row>
    <row r="23" spans="1:4" ht="16.5" thickTop="1" thickBot="1" x14ac:dyDescent="0.3">
      <c r="A23" s="31"/>
      <c r="B23" s="18" t="s">
        <v>106</v>
      </c>
      <c r="C23" s="19">
        <f>SUM(C5:C22)</f>
        <v>33837444.211036697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C78177-8354-43FA-8A8F-51A96DA591FF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128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249279.94753130744</v>
      </c>
      <c r="D5" s="14">
        <f>C5/C$23</f>
        <v>2.5490968665331935E-2</v>
      </c>
    </row>
    <row r="6" spans="1:4" ht="16.5" thickTop="1" thickBot="1" x14ac:dyDescent="0.3">
      <c r="A6" s="15">
        <v>2</v>
      </c>
      <c r="B6" s="16" t="s">
        <v>89</v>
      </c>
      <c r="C6" s="17">
        <v>69042.363270981543</v>
      </c>
      <c r="D6" s="14">
        <f t="shared" ref="D6:D23" si="0">C6/C$23</f>
        <v>7.0601616221056826E-3</v>
      </c>
    </row>
    <row r="7" spans="1:4" ht="16.5" thickTop="1" thickBot="1" x14ac:dyDescent="0.3">
      <c r="A7" s="15">
        <v>3</v>
      </c>
      <c r="B7" s="16" t="s">
        <v>90</v>
      </c>
      <c r="C7" s="17">
        <v>160311.68174528109</v>
      </c>
      <c r="D7" s="14">
        <f t="shared" si="0"/>
        <v>1.6393216127191284E-2</v>
      </c>
    </row>
    <row r="8" spans="1:4" ht="16.5" thickTop="1" thickBot="1" x14ac:dyDescent="0.3">
      <c r="A8" s="15">
        <v>4</v>
      </c>
      <c r="B8" s="16" t="s">
        <v>91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92</v>
      </c>
      <c r="C9" s="17">
        <v>795478.94969698158</v>
      </c>
      <c r="D9" s="14">
        <f t="shared" si="0"/>
        <v>8.1344404880822715E-2</v>
      </c>
    </row>
    <row r="10" spans="1:4" ht="16.5" thickTop="1" thickBot="1" x14ac:dyDescent="0.3">
      <c r="A10" s="15">
        <v>6</v>
      </c>
      <c r="B10" s="16" t="s">
        <v>93</v>
      </c>
      <c r="C10" s="17">
        <v>295151.44513585354</v>
      </c>
      <c r="D10" s="14">
        <f t="shared" si="0"/>
        <v>3.0181714630458063E-2</v>
      </c>
    </row>
    <row r="11" spans="1:4" ht="16.5" thickTop="1" thickBot="1" x14ac:dyDescent="0.3">
      <c r="A11" s="15">
        <v>7</v>
      </c>
      <c r="B11" s="16" t="s">
        <v>94</v>
      </c>
      <c r="C11" s="17">
        <v>42829.848877590273</v>
      </c>
      <c r="D11" s="14">
        <f t="shared" si="0"/>
        <v>4.3797118319853553E-3</v>
      </c>
    </row>
    <row r="12" spans="1:4" ht="16.5" thickTop="1" thickBot="1" x14ac:dyDescent="0.3">
      <c r="A12" s="15">
        <v>8</v>
      </c>
      <c r="B12" s="16" t="s">
        <v>95</v>
      </c>
      <c r="C12" s="17">
        <v>2821.7012091111606</v>
      </c>
      <c r="D12" s="14">
        <f t="shared" si="0"/>
        <v>2.8854265181257026E-4</v>
      </c>
    </row>
    <row r="13" spans="1:4" ht="16.5" thickTop="1" thickBot="1" x14ac:dyDescent="0.3">
      <c r="A13" s="15">
        <v>9</v>
      </c>
      <c r="B13" s="16" t="s">
        <v>96</v>
      </c>
      <c r="C13" s="17">
        <v>38648.932216521476</v>
      </c>
      <c r="D13" s="14">
        <f t="shared" si="0"/>
        <v>3.9521779823712229E-3</v>
      </c>
    </row>
    <row r="14" spans="1:4" ht="16.5" thickTop="1" thickBot="1" x14ac:dyDescent="0.3">
      <c r="A14" s="15">
        <v>10</v>
      </c>
      <c r="B14" s="16" t="s">
        <v>97</v>
      </c>
      <c r="C14" s="17">
        <v>881927.54331236717</v>
      </c>
      <c r="D14" s="14">
        <f t="shared" si="0"/>
        <v>9.0184499773473675E-2</v>
      </c>
    </row>
    <row r="15" spans="1:4" ht="16.5" thickTop="1" thickBot="1" x14ac:dyDescent="0.3">
      <c r="A15" s="15">
        <v>11</v>
      </c>
      <c r="B15" s="16" t="s">
        <v>98</v>
      </c>
      <c r="C15" s="17">
        <v>44269.197691414556</v>
      </c>
      <c r="D15" s="14">
        <f t="shared" si="0"/>
        <v>4.5268973391833197E-3</v>
      </c>
    </row>
    <row r="16" spans="1:4" ht="16.5" thickTop="1" thickBot="1" x14ac:dyDescent="0.3">
      <c r="A16" s="15">
        <v>12</v>
      </c>
      <c r="B16" s="16" t="s">
        <v>99</v>
      </c>
      <c r="C16" s="17">
        <v>568009.13146142301</v>
      </c>
      <c r="D16" s="14">
        <f t="shared" si="0"/>
        <v>5.8083705147952538E-2</v>
      </c>
    </row>
    <row r="17" spans="1:4" ht="16.5" thickTop="1" thickBot="1" x14ac:dyDescent="0.3">
      <c r="A17" s="15">
        <v>13</v>
      </c>
      <c r="B17" s="16" t="s">
        <v>100</v>
      </c>
      <c r="C17" s="17">
        <v>256260.95561488776</v>
      </c>
      <c r="D17" s="14">
        <f t="shared" si="0"/>
        <v>2.6204835384549794E-2</v>
      </c>
    </row>
    <row r="18" spans="1:4" ht="16.5" thickTop="1" thickBot="1" x14ac:dyDescent="0.3">
      <c r="A18" s="15">
        <v>14</v>
      </c>
      <c r="B18" s="16" t="s">
        <v>101</v>
      </c>
      <c r="C18" s="17">
        <v>2834970.1570356293</v>
      </c>
      <c r="D18" s="14">
        <f t="shared" si="0"/>
        <v>0.28989951320119867</v>
      </c>
    </row>
    <row r="19" spans="1:4" ht="16.5" thickTop="1" thickBot="1" x14ac:dyDescent="0.3">
      <c r="A19" s="15">
        <v>15</v>
      </c>
      <c r="B19" s="16" t="s">
        <v>102</v>
      </c>
      <c r="C19" s="17">
        <v>55415.199921670799</v>
      </c>
      <c r="D19" s="14">
        <f t="shared" si="0"/>
        <v>5.6666696971644946E-3</v>
      </c>
    </row>
    <row r="20" spans="1:4" ht="16.5" thickTop="1" thickBot="1" x14ac:dyDescent="0.3">
      <c r="A20" s="15">
        <v>16</v>
      </c>
      <c r="B20" s="16" t="s">
        <v>103</v>
      </c>
      <c r="C20" s="17">
        <v>1315854.2137254626</v>
      </c>
      <c r="D20" s="14">
        <f t="shared" si="0"/>
        <v>0.13455714694423271</v>
      </c>
    </row>
    <row r="21" spans="1:4" ht="16.5" thickTop="1" thickBot="1" x14ac:dyDescent="0.3">
      <c r="A21" s="15">
        <v>17</v>
      </c>
      <c r="B21" s="16" t="s">
        <v>104</v>
      </c>
      <c r="C21" s="17">
        <v>1105462.951224878</v>
      </c>
      <c r="D21" s="14">
        <f t="shared" si="0"/>
        <v>0.11304287300052342</v>
      </c>
    </row>
    <row r="22" spans="1:4" ht="16.5" thickTop="1" thickBot="1" x14ac:dyDescent="0.3">
      <c r="A22" s="15">
        <v>18</v>
      </c>
      <c r="B22" s="16" t="s">
        <v>105</v>
      </c>
      <c r="C22" s="17">
        <v>1063413.4778553941</v>
      </c>
      <c r="D22" s="14">
        <f t="shared" si="0"/>
        <v>0.10874296111964257</v>
      </c>
    </row>
    <row r="23" spans="1:4" ht="16.5" thickTop="1" thickBot="1" x14ac:dyDescent="0.3">
      <c r="A23" s="31"/>
      <c r="B23" s="18" t="s">
        <v>106</v>
      </c>
      <c r="C23" s="19">
        <f>SUM(C5:C22)</f>
        <v>9779147.6975267548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993678-BE89-4B8A-97BC-D3202F867891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129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208775.50920572516</v>
      </c>
      <c r="D5" s="14">
        <f>C5/C$23</f>
        <v>4.9701610861871692E-2</v>
      </c>
    </row>
    <row r="6" spans="1:4" ht="16.5" thickTop="1" thickBot="1" x14ac:dyDescent="0.3">
      <c r="A6" s="15">
        <v>2</v>
      </c>
      <c r="B6" s="16" t="s">
        <v>89</v>
      </c>
      <c r="C6" s="17">
        <v>30833.968043727062</v>
      </c>
      <c r="D6" s="14">
        <f t="shared" ref="D6:D23" si="0">C6/C$23</f>
        <v>7.3404102179753404E-3</v>
      </c>
    </row>
    <row r="7" spans="1:4" ht="16.5" thickTop="1" thickBot="1" x14ac:dyDescent="0.3">
      <c r="A7" s="15">
        <v>3</v>
      </c>
      <c r="B7" s="16" t="s">
        <v>90</v>
      </c>
      <c r="C7" s="17">
        <v>152005.24171697538</v>
      </c>
      <c r="D7" s="14">
        <f t="shared" si="0"/>
        <v>3.6186741450297856E-2</v>
      </c>
    </row>
    <row r="8" spans="1:4" ht="16.5" thickTop="1" thickBot="1" x14ac:dyDescent="0.3">
      <c r="A8" s="15">
        <v>4</v>
      </c>
      <c r="B8" s="16" t="s">
        <v>91</v>
      </c>
      <c r="C8" s="17">
        <v>25686.891760278599</v>
      </c>
      <c r="D8" s="14">
        <f t="shared" si="0"/>
        <v>6.1150845871598787E-3</v>
      </c>
    </row>
    <row r="9" spans="1:4" ht="16.5" thickTop="1" thickBot="1" x14ac:dyDescent="0.3">
      <c r="A9" s="15">
        <v>5</v>
      </c>
      <c r="B9" s="16" t="s">
        <v>92</v>
      </c>
      <c r="C9" s="17">
        <v>27186.908008408853</v>
      </c>
      <c r="D9" s="14">
        <f t="shared" si="0"/>
        <v>6.4721821420152745E-3</v>
      </c>
    </row>
    <row r="10" spans="1:4" ht="16.5" thickTop="1" thickBot="1" x14ac:dyDescent="0.3">
      <c r="A10" s="15">
        <v>6</v>
      </c>
      <c r="B10" s="16" t="s">
        <v>93</v>
      </c>
      <c r="C10" s="17">
        <v>96260.310301359888</v>
      </c>
      <c r="D10" s="14">
        <f t="shared" si="0"/>
        <v>2.2915966064423858E-2</v>
      </c>
    </row>
    <row r="11" spans="1:4" ht="16.5" thickTop="1" thickBot="1" x14ac:dyDescent="0.3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95</v>
      </c>
      <c r="C12" s="17">
        <v>1359.6902222057302</v>
      </c>
      <c r="D12" s="14">
        <f t="shared" si="0"/>
        <v>3.2369119622249195E-4</v>
      </c>
    </row>
    <row r="13" spans="1:4" ht="16.5" thickTop="1" thickBot="1" x14ac:dyDescent="0.3">
      <c r="A13" s="15">
        <v>9</v>
      </c>
      <c r="B13" s="16" t="s">
        <v>96</v>
      </c>
      <c r="C13" s="17">
        <v>1071.411059867479</v>
      </c>
      <c r="D13" s="14">
        <f t="shared" si="0"/>
        <v>2.5506275028727693E-4</v>
      </c>
    </row>
    <row r="14" spans="1:4" ht="16.5" thickTop="1" thickBot="1" x14ac:dyDescent="0.3">
      <c r="A14" s="15">
        <v>10</v>
      </c>
      <c r="B14" s="16" t="s">
        <v>97</v>
      </c>
      <c r="C14" s="17">
        <v>412921.7179792794</v>
      </c>
      <c r="D14" s="14">
        <f t="shared" si="0"/>
        <v>9.8301159084702078E-2</v>
      </c>
    </row>
    <row r="15" spans="1:4" ht="16.5" thickTop="1" thickBot="1" x14ac:dyDescent="0.3">
      <c r="A15" s="15">
        <v>11</v>
      </c>
      <c r="B15" s="16" t="s">
        <v>98</v>
      </c>
      <c r="C15" s="17">
        <v>0</v>
      </c>
      <c r="D15" s="14">
        <f t="shared" si="0"/>
        <v>0</v>
      </c>
    </row>
    <row r="16" spans="1:4" ht="16.5" thickTop="1" thickBot="1" x14ac:dyDescent="0.3">
      <c r="A16" s="15">
        <v>12</v>
      </c>
      <c r="B16" s="16" t="s">
        <v>99</v>
      </c>
      <c r="C16" s="17">
        <v>22929.629681796963</v>
      </c>
      <c r="D16" s="14">
        <f t="shared" si="0"/>
        <v>5.4586839998005078E-3</v>
      </c>
    </row>
    <row r="17" spans="1:4" ht="16.5" thickTop="1" thickBot="1" x14ac:dyDescent="0.3">
      <c r="A17" s="15">
        <v>13</v>
      </c>
      <c r="B17" s="16" t="s">
        <v>100</v>
      </c>
      <c r="C17" s="17">
        <v>91164.122418569212</v>
      </c>
      <c r="D17" s="14">
        <f t="shared" si="0"/>
        <v>2.1702755051345401E-2</v>
      </c>
    </row>
    <row r="18" spans="1:4" ht="16.5" thickTop="1" thickBot="1" x14ac:dyDescent="0.3">
      <c r="A18" s="15">
        <v>14</v>
      </c>
      <c r="B18" s="16" t="s">
        <v>101</v>
      </c>
      <c r="C18" s="17">
        <v>2024510.4997142085</v>
      </c>
      <c r="D18" s="14">
        <f t="shared" si="0"/>
        <v>0.48195994551936505</v>
      </c>
    </row>
    <row r="19" spans="1:4" ht="16.5" thickTop="1" thickBot="1" x14ac:dyDescent="0.3">
      <c r="A19" s="15">
        <v>15</v>
      </c>
      <c r="B19" s="16" t="s">
        <v>102</v>
      </c>
      <c r="C19" s="17">
        <v>0</v>
      </c>
      <c r="D19" s="14">
        <f t="shared" si="0"/>
        <v>0</v>
      </c>
    </row>
    <row r="20" spans="1:4" ht="16.5" thickTop="1" thickBot="1" x14ac:dyDescent="0.3">
      <c r="A20" s="15">
        <v>16</v>
      </c>
      <c r="B20" s="16" t="s">
        <v>103</v>
      </c>
      <c r="C20" s="17">
        <v>535186.45861237857</v>
      </c>
      <c r="D20" s="14">
        <f t="shared" si="0"/>
        <v>0.12740780374907215</v>
      </c>
    </row>
    <row r="21" spans="1:4" ht="16.5" thickTop="1" thickBot="1" x14ac:dyDescent="0.3">
      <c r="A21" s="15">
        <v>17</v>
      </c>
      <c r="B21" s="16" t="s">
        <v>104</v>
      </c>
      <c r="C21" s="17">
        <v>281434.84111352713</v>
      </c>
      <c r="D21" s="14">
        <f t="shared" si="0"/>
        <v>6.6999070002094069E-2</v>
      </c>
    </row>
    <row r="22" spans="1:4" ht="16.5" thickTop="1" thickBot="1" x14ac:dyDescent="0.3">
      <c r="A22" s="15">
        <v>18</v>
      </c>
      <c r="B22" s="16" t="s">
        <v>105</v>
      </c>
      <c r="C22" s="17">
        <v>289251.12318514305</v>
      </c>
      <c r="D22" s="14">
        <f t="shared" si="0"/>
        <v>6.8859833323366926E-2</v>
      </c>
    </row>
    <row r="23" spans="1:4" ht="16.5" thickTop="1" thickBot="1" x14ac:dyDescent="0.3">
      <c r="A23" s="31"/>
      <c r="B23" s="18" t="s">
        <v>106</v>
      </c>
      <c r="C23" s="19">
        <f>SUM(C5:C22)</f>
        <v>4200578.3230234515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0B811B-3740-4BC3-ABC7-E21E959A2B10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130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243985.92414455846</v>
      </c>
      <c r="D5" s="14">
        <f>C5/C$23</f>
        <v>2.7727971218176425E-2</v>
      </c>
    </row>
    <row r="6" spans="1:4" ht="16.5" thickTop="1" thickBot="1" x14ac:dyDescent="0.3">
      <c r="A6" s="15">
        <v>2</v>
      </c>
      <c r="B6" s="16" t="s">
        <v>89</v>
      </c>
      <c r="C6" s="17">
        <v>201324.86763724638</v>
      </c>
      <c r="D6" s="14">
        <f t="shared" ref="D6:D23" si="0">C6/C$23</f>
        <v>2.287972207790679E-2</v>
      </c>
    </row>
    <row r="7" spans="1:4" ht="16.5" thickTop="1" thickBot="1" x14ac:dyDescent="0.3">
      <c r="A7" s="15">
        <v>3</v>
      </c>
      <c r="B7" s="16" t="s">
        <v>90</v>
      </c>
      <c r="C7" s="17">
        <v>398784.53533082089</v>
      </c>
      <c r="D7" s="14">
        <f t="shared" si="0"/>
        <v>4.532018048449158E-2</v>
      </c>
    </row>
    <row r="8" spans="1:4" ht="16.5" thickTop="1" thickBot="1" x14ac:dyDescent="0.3">
      <c r="A8" s="15">
        <v>4</v>
      </c>
      <c r="B8" s="16" t="s">
        <v>91</v>
      </c>
      <c r="C8" s="17">
        <v>1685.2972396753848</v>
      </c>
      <c r="D8" s="14">
        <f t="shared" si="0"/>
        <v>1.9152692320112863E-4</v>
      </c>
    </row>
    <row r="9" spans="1:4" ht="16.5" thickTop="1" thickBot="1" x14ac:dyDescent="0.3">
      <c r="A9" s="15">
        <v>5</v>
      </c>
      <c r="B9" s="16" t="s">
        <v>92</v>
      </c>
      <c r="C9" s="17">
        <v>60454.859937530913</v>
      </c>
      <c r="D9" s="14">
        <f t="shared" si="0"/>
        <v>6.8704398510856879E-3</v>
      </c>
    </row>
    <row r="10" spans="1:4" ht="16.5" thickTop="1" thickBot="1" x14ac:dyDescent="0.3">
      <c r="A10" s="15">
        <v>6</v>
      </c>
      <c r="B10" s="16" t="s">
        <v>93</v>
      </c>
      <c r="C10" s="17">
        <v>257319.33246422972</v>
      </c>
      <c r="D10" s="14">
        <f t="shared" si="0"/>
        <v>2.9243256837313172E-2</v>
      </c>
    </row>
    <row r="11" spans="1:4" ht="16.5" thickTop="1" thickBot="1" x14ac:dyDescent="0.3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95</v>
      </c>
      <c r="C12" s="17">
        <v>23247.083222007986</v>
      </c>
      <c r="D12" s="14">
        <f t="shared" si="0"/>
        <v>2.6419329588229677E-3</v>
      </c>
    </row>
    <row r="13" spans="1:4" ht="16.5" thickTop="1" thickBot="1" x14ac:dyDescent="0.3">
      <c r="A13" s="15">
        <v>9</v>
      </c>
      <c r="B13" s="16" t="s">
        <v>96</v>
      </c>
      <c r="C13" s="17">
        <v>0</v>
      </c>
      <c r="D13" s="14">
        <f t="shared" si="0"/>
        <v>0</v>
      </c>
    </row>
    <row r="14" spans="1:4" ht="16.5" thickTop="1" thickBot="1" x14ac:dyDescent="0.3">
      <c r="A14" s="15">
        <v>10</v>
      </c>
      <c r="B14" s="16" t="s">
        <v>97</v>
      </c>
      <c r="C14" s="17">
        <v>870673.28745832492</v>
      </c>
      <c r="D14" s="14">
        <f t="shared" si="0"/>
        <v>9.894834687584543E-2</v>
      </c>
    </row>
    <row r="15" spans="1:4" ht="16.5" thickTop="1" thickBot="1" x14ac:dyDescent="0.3">
      <c r="A15" s="15">
        <v>11</v>
      </c>
      <c r="B15" s="16" t="s">
        <v>98</v>
      </c>
      <c r="C15" s="17">
        <v>360486.66346540005</v>
      </c>
      <c r="D15" s="14">
        <f t="shared" si="0"/>
        <v>4.0967788876143621E-2</v>
      </c>
    </row>
    <row r="16" spans="1:4" ht="16.5" thickTop="1" thickBot="1" x14ac:dyDescent="0.3">
      <c r="A16" s="15">
        <v>12</v>
      </c>
      <c r="B16" s="16" t="s">
        <v>99</v>
      </c>
      <c r="C16" s="17">
        <v>36161.267068196488</v>
      </c>
      <c r="D16" s="14">
        <f t="shared" si="0"/>
        <v>4.1095754847139026E-3</v>
      </c>
    </row>
    <row r="17" spans="1:4" ht="16.5" thickTop="1" thickBot="1" x14ac:dyDescent="0.3">
      <c r="A17" s="15">
        <v>13</v>
      </c>
      <c r="B17" s="16" t="s">
        <v>100</v>
      </c>
      <c r="C17" s="17">
        <v>117690.98992104245</v>
      </c>
      <c r="D17" s="14">
        <f t="shared" si="0"/>
        <v>1.3375084618553138E-2</v>
      </c>
    </row>
    <row r="18" spans="1:4" ht="16.5" thickTop="1" thickBot="1" x14ac:dyDescent="0.3">
      <c r="A18" s="15">
        <v>14</v>
      </c>
      <c r="B18" s="16" t="s">
        <v>101</v>
      </c>
      <c r="C18" s="17">
        <v>2464076.3671432859</v>
      </c>
      <c r="D18" s="14">
        <f t="shared" si="0"/>
        <v>0.28003188637659598</v>
      </c>
    </row>
    <row r="19" spans="1:4" ht="16.5" thickTop="1" thickBot="1" x14ac:dyDescent="0.3">
      <c r="A19" s="15">
        <v>15</v>
      </c>
      <c r="B19" s="16" t="s">
        <v>102</v>
      </c>
      <c r="C19" s="17">
        <v>47138.019854759601</v>
      </c>
      <c r="D19" s="14">
        <f t="shared" si="0"/>
        <v>5.3570371421926702E-3</v>
      </c>
    </row>
    <row r="20" spans="1:4" ht="16.5" thickTop="1" thickBot="1" x14ac:dyDescent="0.3">
      <c r="A20" s="15">
        <v>16</v>
      </c>
      <c r="B20" s="16" t="s">
        <v>103</v>
      </c>
      <c r="C20" s="17">
        <v>1360378.9338208085</v>
      </c>
      <c r="D20" s="14">
        <f t="shared" si="0"/>
        <v>0.15460132815058616</v>
      </c>
    </row>
    <row r="21" spans="1:4" ht="16.5" thickTop="1" thickBot="1" x14ac:dyDescent="0.3">
      <c r="A21" s="15">
        <v>17</v>
      </c>
      <c r="B21" s="16" t="s">
        <v>104</v>
      </c>
      <c r="C21" s="17">
        <v>1358569.5807789825</v>
      </c>
      <c r="D21" s="14">
        <f t="shared" si="0"/>
        <v>0.15439570280870152</v>
      </c>
    </row>
    <row r="22" spans="1:4" ht="16.5" thickTop="1" thickBot="1" x14ac:dyDescent="0.3">
      <c r="A22" s="15">
        <v>18</v>
      </c>
      <c r="B22" s="16" t="s">
        <v>105</v>
      </c>
      <c r="C22" s="17">
        <v>997293.6701010823</v>
      </c>
      <c r="D22" s="14">
        <f t="shared" si="0"/>
        <v>0.11333821931566981</v>
      </c>
    </row>
    <row r="23" spans="1:4" ht="16.5" thickTop="1" thickBot="1" x14ac:dyDescent="0.3">
      <c r="A23" s="31"/>
      <c r="B23" s="18" t="s">
        <v>106</v>
      </c>
      <c r="C23" s="19">
        <f>SUM(C5:C22)</f>
        <v>8799270.6795879528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694B21-9C06-48C2-BAE1-38DFB4ED6C75}">
  <dimension ref="A1:G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7" x14ac:dyDescent="0.25">
      <c r="A1" s="47" t="s">
        <v>2</v>
      </c>
      <c r="B1" s="48"/>
      <c r="C1" s="48"/>
      <c r="D1" s="49"/>
    </row>
    <row r="2" spans="1:7" x14ac:dyDescent="0.25">
      <c r="A2" s="50" t="s">
        <v>187</v>
      </c>
      <c r="B2" s="51"/>
      <c r="C2" s="51"/>
      <c r="D2" s="52"/>
    </row>
    <row r="3" spans="1:7" ht="15.75" thickBot="1" x14ac:dyDescent="0.3">
      <c r="A3" s="53" t="s">
        <v>131</v>
      </c>
      <c r="B3" s="54"/>
      <c r="C3" s="54"/>
      <c r="D3" s="55"/>
    </row>
    <row r="4" spans="1:7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7" ht="15.75" thickBot="1" x14ac:dyDescent="0.3">
      <c r="A5" s="11">
        <v>1</v>
      </c>
      <c r="B5" s="12" t="s">
        <v>88</v>
      </c>
      <c r="C5" s="13">
        <v>0</v>
      </c>
      <c r="D5" s="14">
        <f>C5/C$23</f>
        <v>0</v>
      </c>
    </row>
    <row r="6" spans="1:7" ht="16.5" thickTop="1" thickBot="1" x14ac:dyDescent="0.3">
      <c r="A6" s="15">
        <v>2</v>
      </c>
      <c r="B6" s="16" t="s">
        <v>89</v>
      </c>
      <c r="C6" s="17">
        <v>0</v>
      </c>
      <c r="D6" s="14">
        <f t="shared" ref="D6:D23" si="0">C6/C$23</f>
        <v>0</v>
      </c>
    </row>
    <row r="7" spans="1:7" ht="16.5" thickTop="1" thickBot="1" x14ac:dyDescent="0.3">
      <c r="A7" s="15">
        <v>3</v>
      </c>
      <c r="B7" s="16" t="s">
        <v>90</v>
      </c>
      <c r="C7" s="17">
        <v>0</v>
      </c>
      <c r="D7" s="14">
        <f t="shared" si="0"/>
        <v>0</v>
      </c>
    </row>
    <row r="8" spans="1:7" ht="16.5" thickTop="1" thickBot="1" x14ac:dyDescent="0.3">
      <c r="A8" s="15">
        <v>4</v>
      </c>
      <c r="B8" s="16" t="s">
        <v>91</v>
      </c>
      <c r="C8" s="17">
        <v>0</v>
      </c>
      <c r="D8" s="14">
        <f t="shared" si="0"/>
        <v>0</v>
      </c>
    </row>
    <row r="9" spans="1:7" ht="16.5" thickTop="1" thickBot="1" x14ac:dyDescent="0.3">
      <c r="A9" s="15">
        <v>5</v>
      </c>
      <c r="B9" s="16" t="s">
        <v>92</v>
      </c>
      <c r="C9" s="17">
        <v>152877.12650122878</v>
      </c>
      <c r="D9" s="14">
        <f t="shared" si="0"/>
        <v>0.1130888315892916</v>
      </c>
    </row>
    <row r="10" spans="1:7" ht="16.5" thickTop="1" thickBot="1" x14ac:dyDescent="0.3">
      <c r="A10" s="15">
        <v>6</v>
      </c>
      <c r="B10" s="16" t="s">
        <v>93</v>
      </c>
      <c r="C10" s="17">
        <v>2077.5700750111646</v>
      </c>
      <c r="D10" s="14">
        <f t="shared" si="0"/>
        <v>1.5368549743509279E-3</v>
      </c>
      <c r="G10" s="1" t="s">
        <v>132</v>
      </c>
    </row>
    <row r="11" spans="1:7" ht="16.5" thickTop="1" thickBot="1" x14ac:dyDescent="0.3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7" ht="16.5" thickTop="1" thickBot="1" x14ac:dyDescent="0.3">
      <c r="A12" s="15">
        <v>8</v>
      </c>
      <c r="B12" s="16" t="s">
        <v>95</v>
      </c>
      <c r="C12" s="17">
        <v>0</v>
      </c>
      <c r="D12" s="14">
        <f t="shared" si="0"/>
        <v>0</v>
      </c>
    </row>
    <row r="13" spans="1:7" ht="16.5" thickTop="1" thickBot="1" x14ac:dyDescent="0.3">
      <c r="A13" s="15">
        <v>9</v>
      </c>
      <c r="B13" s="16" t="s">
        <v>96</v>
      </c>
      <c r="C13" s="17">
        <v>900.89880919235884</v>
      </c>
      <c r="D13" s="14">
        <f t="shared" si="0"/>
        <v>6.6642797417394641E-4</v>
      </c>
    </row>
    <row r="14" spans="1:7" ht="16.5" thickTop="1" thickBot="1" x14ac:dyDescent="0.3">
      <c r="A14" s="15">
        <v>10</v>
      </c>
      <c r="B14" s="16" t="s">
        <v>97</v>
      </c>
      <c r="C14" s="17">
        <v>12537.27160498326</v>
      </c>
      <c r="D14" s="14">
        <f t="shared" si="0"/>
        <v>9.2742807872815657E-3</v>
      </c>
    </row>
    <row r="15" spans="1:7" ht="16.5" thickTop="1" thickBot="1" x14ac:dyDescent="0.3">
      <c r="A15" s="15">
        <v>11</v>
      </c>
      <c r="B15" s="16" t="s">
        <v>98</v>
      </c>
      <c r="C15" s="17">
        <v>0</v>
      </c>
      <c r="D15" s="14">
        <f t="shared" si="0"/>
        <v>0</v>
      </c>
    </row>
    <row r="16" spans="1:7" ht="16.5" thickTop="1" thickBot="1" x14ac:dyDescent="0.3">
      <c r="A16" s="15">
        <v>12</v>
      </c>
      <c r="B16" s="16" t="s">
        <v>99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100</v>
      </c>
      <c r="C17" s="17">
        <v>20843.610952944011</v>
      </c>
      <c r="D17" s="14">
        <f t="shared" si="0"/>
        <v>1.541878541752453E-2</v>
      </c>
    </row>
    <row r="18" spans="1:4" ht="16.5" thickTop="1" thickBot="1" x14ac:dyDescent="0.3">
      <c r="A18" s="15">
        <v>14</v>
      </c>
      <c r="B18" s="16" t="s">
        <v>101</v>
      </c>
      <c r="C18" s="17">
        <v>546046.10799462185</v>
      </c>
      <c r="D18" s="14">
        <f t="shared" si="0"/>
        <v>0.4039303835717738</v>
      </c>
    </row>
    <row r="19" spans="1:4" ht="16.5" thickTop="1" thickBot="1" x14ac:dyDescent="0.3">
      <c r="A19" s="15">
        <v>15</v>
      </c>
      <c r="B19" s="16" t="s">
        <v>102</v>
      </c>
      <c r="C19" s="17">
        <v>0</v>
      </c>
      <c r="D19" s="14">
        <f t="shared" si="0"/>
        <v>0</v>
      </c>
    </row>
    <row r="20" spans="1:4" ht="16.5" thickTop="1" thickBot="1" x14ac:dyDescent="0.3">
      <c r="A20" s="15">
        <v>16</v>
      </c>
      <c r="B20" s="16" t="s">
        <v>103</v>
      </c>
      <c r="C20" s="17">
        <v>131968.72720362106</v>
      </c>
      <c r="D20" s="14">
        <f t="shared" si="0"/>
        <v>9.7622119851026326E-2</v>
      </c>
    </row>
    <row r="21" spans="1:4" ht="16.5" thickTop="1" thickBot="1" x14ac:dyDescent="0.3">
      <c r="A21" s="15">
        <v>17</v>
      </c>
      <c r="B21" s="16" t="s">
        <v>104</v>
      </c>
      <c r="C21" s="17">
        <v>40313.80815431154</v>
      </c>
      <c r="D21" s="14">
        <f t="shared" si="0"/>
        <v>2.9821606184161922E-2</v>
      </c>
    </row>
    <row r="22" spans="1:4" ht="16.5" thickTop="1" thickBot="1" x14ac:dyDescent="0.3">
      <c r="A22" s="15">
        <v>18</v>
      </c>
      <c r="B22" s="16" t="s">
        <v>105</v>
      </c>
      <c r="C22" s="17">
        <v>444267.10079687077</v>
      </c>
      <c r="D22" s="14">
        <f t="shared" si="0"/>
        <v>0.32864070965041542</v>
      </c>
    </row>
    <row r="23" spans="1:4" ht="16.5" thickTop="1" thickBot="1" x14ac:dyDescent="0.3">
      <c r="A23" s="31"/>
      <c r="B23" s="18" t="s">
        <v>106</v>
      </c>
      <c r="C23" s="19">
        <f>SUM(C5:C22)</f>
        <v>1351832.2220927847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  <pageSetup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C2191D-47F1-484C-A1B7-896B425BE3B0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133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115781.74623020811</v>
      </c>
      <c r="D5" s="14">
        <f>C5/C$23</f>
        <v>3.9093306587803557E-3</v>
      </c>
    </row>
    <row r="6" spans="1:4" ht="16.5" thickTop="1" thickBot="1" x14ac:dyDescent="0.3">
      <c r="A6" s="15">
        <v>2</v>
      </c>
      <c r="B6" s="16" t="s">
        <v>89</v>
      </c>
      <c r="C6" s="17">
        <v>266753.39747665456</v>
      </c>
      <c r="D6" s="14">
        <f t="shared" ref="D6:D23" si="0">C6/C$23</f>
        <v>9.0068363022946744E-3</v>
      </c>
    </row>
    <row r="7" spans="1:4" ht="16.5" thickTop="1" thickBot="1" x14ac:dyDescent="0.3">
      <c r="A7" s="15">
        <v>3</v>
      </c>
      <c r="B7" s="16" t="s">
        <v>90</v>
      </c>
      <c r="C7" s="17">
        <v>639275.53920485929</v>
      </c>
      <c r="D7" s="14">
        <f t="shared" si="0"/>
        <v>2.1584917711060227E-2</v>
      </c>
    </row>
    <row r="8" spans="1:4" ht="16.5" thickTop="1" thickBot="1" x14ac:dyDescent="0.3">
      <c r="A8" s="15">
        <v>4</v>
      </c>
      <c r="B8" s="16" t="s">
        <v>91</v>
      </c>
      <c r="C8" s="17">
        <v>53200.789489589253</v>
      </c>
      <c r="D8" s="14">
        <f t="shared" si="0"/>
        <v>1.7963062762021806E-3</v>
      </c>
    </row>
    <row r="9" spans="1:4" ht="16.5" thickTop="1" thickBot="1" x14ac:dyDescent="0.3">
      <c r="A9" s="15">
        <v>5</v>
      </c>
      <c r="B9" s="16" t="s">
        <v>92</v>
      </c>
      <c r="C9" s="17">
        <v>69308.856001142121</v>
      </c>
      <c r="D9" s="14">
        <f t="shared" si="0"/>
        <v>2.34018957661536E-3</v>
      </c>
    </row>
    <row r="10" spans="1:4" ht="16.5" thickTop="1" thickBot="1" x14ac:dyDescent="0.3">
      <c r="A10" s="15">
        <v>6</v>
      </c>
      <c r="B10" s="16" t="s">
        <v>93</v>
      </c>
      <c r="C10" s="17">
        <v>527519.31383314449</v>
      </c>
      <c r="D10" s="14">
        <f t="shared" si="0"/>
        <v>1.7811507373246337E-2</v>
      </c>
    </row>
    <row r="11" spans="1:4" ht="16.5" thickTop="1" thickBot="1" x14ac:dyDescent="0.3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95</v>
      </c>
      <c r="C12" s="17">
        <v>24082.896212938263</v>
      </c>
      <c r="D12" s="14">
        <f t="shared" si="0"/>
        <v>8.1315066997064461E-4</v>
      </c>
    </row>
    <row r="13" spans="1:4" ht="16.5" thickTop="1" thickBot="1" x14ac:dyDescent="0.3">
      <c r="A13" s="15">
        <v>9</v>
      </c>
      <c r="B13" s="16" t="s">
        <v>96</v>
      </c>
      <c r="C13" s="17">
        <v>11057.413258278642</v>
      </c>
      <c r="D13" s="14">
        <f t="shared" si="0"/>
        <v>3.7334973832096939E-4</v>
      </c>
    </row>
    <row r="14" spans="1:4" ht="16.5" thickTop="1" thickBot="1" x14ac:dyDescent="0.3">
      <c r="A14" s="15">
        <v>10</v>
      </c>
      <c r="B14" s="16" t="s">
        <v>97</v>
      </c>
      <c r="C14" s="17">
        <v>1654267.5207705752</v>
      </c>
      <c r="D14" s="14">
        <f t="shared" si="0"/>
        <v>5.5855771288114163E-2</v>
      </c>
    </row>
    <row r="15" spans="1:4" ht="16.5" thickTop="1" thickBot="1" x14ac:dyDescent="0.3">
      <c r="A15" s="15">
        <v>11</v>
      </c>
      <c r="B15" s="16" t="s">
        <v>98</v>
      </c>
      <c r="C15" s="17">
        <v>2497.311208721967</v>
      </c>
      <c r="D15" s="14">
        <f t="shared" si="0"/>
        <v>8.4320850139548513E-5</v>
      </c>
    </row>
    <row r="16" spans="1:4" ht="16.5" thickTop="1" thickBot="1" x14ac:dyDescent="0.3">
      <c r="A16" s="15">
        <v>12</v>
      </c>
      <c r="B16" s="16" t="s">
        <v>99</v>
      </c>
      <c r="C16" s="17">
        <v>6246516.7496807193</v>
      </c>
      <c r="D16" s="14">
        <f t="shared" si="0"/>
        <v>0.21091147987661474</v>
      </c>
    </row>
    <row r="17" spans="1:4" ht="16.5" thickTop="1" thickBot="1" x14ac:dyDescent="0.3">
      <c r="A17" s="15">
        <v>13</v>
      </c>
      <c r="B17" s="16" t="s">
        <v>100</v>
      </c>
      <c r="C17" s="17">
        <v>643566.22733950976</v>
      </c>
      <c r="D17" s="14">
        <f t="shared" si="0"/>
        <v>2.1729791313490641E-2</v>
      </c>
    </row>
    <row r="18" spans="1:4" ht="16.5" thickTop="1" thickBot="1" x14ac:dyDescent="0.3">
      <c r="A18" s="15">
        <v>14</v>
      </c>
      <c r="B18" s="16" t="s">
        <v>101</v>
      </c>
      <c r="C18" s="17">
        <v>5647134.0054384274</v>
      </c>
      <c r="D18" s="14">
        <f t="shared" si="0"/>
        <v>0.19067352860447417</v>
      </c>
    </row>
    <row r="19" spans="1:4" ht="16.5" thickTop="1" thickBot="1" x14ac:dyDescent="0.3">
      <c r="A19" s="15">
        <v>15</v>
      </c>
      <c r="B19" s="16" t="s">
        <v>102</v>
      </c>
      <c r="C19" s="17">
        <v>94670.456025519379</v>
      </c>
      <c r="D19" s="14">
        <f t="shared" si="0"/>
        <v>3.1965152389860888E-3</v>
      </c>
    </row>
    <row r="20" spans="1:4" ht="16.5" thickTop="1" thickBot="1" x14ac:dyDescent="0.3">
      <c r="A20" s="15">
        <v>16</v>
      </c>
      <c r="B20" s="16" t="s">
        <v>103</v>
      </c>
      <c r="C20" s="17">
        <v>1024140.9495392318</v>
      </c>
      <c r="D20" s="14">
        <f t="shared" si="0"/>
        <v>3.4579765319704213E-2</v>
      </c>
    </row>
    <row r="21" spans="1:4" ht="16.5" thickTop="1" thickBot="1" x14ac:dyDescent="0.3">
      <c r="A21" s="15">
        <v>17</v>
      </c>
      <c r="B21" s="16" t="s">
        <v>104</v>
      </c>
      <c r="C21" s="17">
        <v>7571035.4195545251</v>
      </c>
      <c r="D21" s="14">
        <f t="shared" si="0"/>
        <v>0.2556333951426818</v>
      </c>
    </row>
    <row r="22" spans="1:4" ht="16.5" thickTop="1" thickBot="1" x14ac:dyDescent="0.3">
      <c r="A22" s="15">
        <v>18</v>
      </c>
      <c r="B22" s="16" t="s">
        <v>105</v>
      </c>
      <c r="C22" s="17">
        <v>5025961.2182076462</v>
      </c>
      <c r="D22" s="14">
        <f t="shared" si="0"/>
        <v>0.16969984405930394</v>
      </c>
    </row>
    <row r="23" spans="1:4" ht="16.5" thickTop="1" thickBot="1" x14ac:dyDescent="0.3">
      <c r="A23" s="31"/>
      <c r="B23" s="18" t="s">
        <v>106</v>
      </c>
      <c r="C23" s="19">
        <f>SUM(C5:C22)</f>
        <v>29616769.809471689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060A92-E025-47FD-9D4C-528F15AE05D3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134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903209.84908192256</v>
      </c>
      <c r="D5" s="14">
        <f>C5/C$23</f>
        <v>2.3374332922791986E-2</v>
      </c>
    </row>
    <row r="6" spans="1:4" ht="16.5" thickTop="1" thickBot="1" x14ac:dyDescent="0.3">
      <c r="A6" s="15">
        <v>2</v>
      </c>
      <c r="B6" s="16" t="s">
        <v>89</v>
      </c>
      <c r="C6" s="17">
        <v>801682.72963352536</v>
      </c>
      <c r="D6" s="14">
        <f t="shared" ref="D6:D23" si="0">C6/C$23</f>
        <v>2.0746894024632166E-2</v>
      </c>
    </row>
    <row r="7" spans="1:4" ht="16.5" thickTop="1" thickBot="1" x14ac:dyDescent="0.3">
      <c r="A7" s="15">
        <v>3</v>
      </c>
      <c r="B7" s="16" t="s">
        <v>90</v>
      </c>
      <c r="C7" s="17">
        <v>862324.94713946641</v>
      </c>
      <c r="D7" s="14">
        <f t="shared" si="0"/>
        <v>2.2316265065704222E-2</v>
      </c>
    </row>
    <row r="8" spans="1:4" ht="16.5" thickTop="1" thickBot="1" x14ac:dyDescent="0.3">
      <c r="A8" s="15">
        <v>4</v>
      </c>
      <c r="B8" s="16" t="s">
        <v>91</v>
      </c>
      <c r="C8" s="17">
        <v>725.73437145322316</v>
      </c>
      <c r="D8" s="14">
        <f t="shared" si="0"/>
        <v>1.8781412568854973E-5</v>
      </c>
    </row>
    <row r="9" spans="1:4" ht="16.5" thickTop="1" thickBot="1" x14ac:dyDescent="0.3">
      <c r="A9" s="15">
        <v>5</v>
      </c>
      <c r="B9" s="16" t="s">
        <v>92</v>
      </c>
      <c r="C9" s="17">
        <v>53571.076953563723</v>
      </c>
      <c r="D9" s="14">
        <f t="shared" si="0"/>
        <v>1.3863757010819887E-3</v>
      </c>
    </row>
    <row r="10" spans="1:4" ht="16.5" thickTop="1" thickBot="1" x14ac:dyDescent="0.3">
      <c r="A10" s="15">
        <v>6</v>
      </c>
      <c r="B10" s="16" t="s">
        <v>93</v>
      </c>
      <c r="C10" s="17">
        <v>776636.1270239969</v>
      </c>
      <c r="D10" s="14">
        <f t="shared" si="0"/>
        <v>2.0098708413530744E-2</v>
      </c>
    </row>
    <row r="11" spans="1:4" ht="16.5" thickTop="1" thickBot="1" x14ac:dyDescent="0.3">
      <c r="A11" s="15">
        <v>7</v>
      </c>
      <c r="B11" s="16" t="s">
        <v>94</v>
      </c>
      <c r="C11" s="17">
        <v>1027744.8897219637</v>
      </c>
      <c r="D11" s="14">
        <f t="shared" si="0"/>
        <v>2.65971980226717E-2</v>
      </c>
    </row>
    <row r="12" spans="1:4" ht="16.5" thickTop="1" thickBot="1" x14ac:dyDescent="0.3">
      <c r="A12" s="15">
        <v>8</v>
      </c>
      <c r="B12" s="16" t="s">
        <v>95</v>
      </c>
      <c r="C12" s="17">
        <v>20073.75247203451</v>
      </c>
      <c r="D12" s="14">
        <f t="shared" si="0"/>
        <v>5.1949231263143049E-4</v>
      </c>
    </row>
    <row r="13" spans="1:4" ht="16.5" thickTop="1" thickBot="1" x14ac:dyDescent="0.3">
      <c r="A13" s="15">
        <v>9</v>
      </c>
      <c r="B13" s="16" t="s">
        <v>96</v>
      </c>
      <c r="C13" s="17">
        <v>919546.01945266046</v>
      </c>
      <c r="D13" s="14">
        <f t="shared" si="0"/>
        <v>2.3797099664449213E-2</v>
      </c>
    </row>
    <row r="14" spans="1:4" ht="16.5" thickTop="1" thickBot="1" x14ac:dyDescent="0.3">
      <c r="A14" s="15">
        <v>10</v>
      </c>
      <c r="B14" s="16" t="s">
        <v>97</v>
      </c>
      <c r="C14" s="17">
        <v>1228078.3041546019</v>
      </c>
      <c r="D14" s="14">
        <f t="shared" si="0"/>
        <v>3.1781663104920178E-2</v>
      </c>
    </row>
    <row r="15" spans="1:4" ht="16.5" thickTop="1" thickBot="1" x14ac:dyDescent="0.3">
      <c r="A15" s="15">
        <v>11</v>
      </c>
      <c r="B15" s="16" t="s">
        <v>98</v>
      </c>
      <c r="C15" s="17">
        <v>7092.5733463862916</v>
      </c>
      <c r="D15" s="14">
        <f t="shared" si="0"/>
        <v>1.8355000318726281E-4</v>
      </c>
    </row>
    <row r="16" spans="1:4" ht="16.5" thickTop="1" thickBot="1" x14ac:dyDescent="0.3">
      <c r="A16" s="15">
        <v>12</v>
      </c>
      <c r="B16" s="16" t="s">
        <v>99</v>
      </c>
      <c r="C16" s="17">
        <v>1792292.6608531231</v>
      </c>
      <c r="D16" s="14">
        <f t="shared" si="0"/>
        <v>4.6383069662538398E-2</v>
      </c>
    </row>
    <row r="17" spans="1:4" ht="16.5" thickTop="1" thickBot="1" x14ac:dyDescent="0.3">
      <c r="A17" s="15">
        <v>13</v>
      </c>
      <c r="B17" s="16" t="s">
        <v>100</v>
      </c>
      <c r="C17" s="17">
        <v>804225.73338547628</v>
      </c>
      <c r="D17" s="14">
        <f t="shared" si="0"/>
        <v>2.0812704883960625E-2</v>
      </c>
    </row>
    <row r="18" spans="1:4" ht="16.5" thickTop="1" thickBot="1" x14ac:dyDescent="0.3">
      <c r="A18" s="15">
        <v>14</v>
      </c>
      <c r="B18" s="16" t="s">
        <v>101</v>
      </c>
      <c r="C18" s="17">
        <v>8812520.776244523</v>
      </c>
      <c r="D18" s="14">
        <f t="shared" si="0"/>
        <v>0.22806083738163205</v>
      </c>
    </row>
    <row r="19" spans="1:4" ht="16.5" thickTop="1" thickBot="1" x14ac:dyDescent="0.3">
      <c r="A19" s="15">
        <v>15</v>
      </c>
      <c r="B19" s="16" t="s">
        <v>102</v>
      </c>
      <c r="C19" s="17">
        <v>339219.64925747848</v>
      </c>
      <c r="D19" s="14">
        <f t="shared" si="0"/>
        <v>8.7787273619265565E-3</v>
      </c>
    </row>
    <row r="20" spans="1:4" ht="16.5" thickTop="1" thickBot="1" x14ac:dyDescent="0.3">
      <c r="A20" s="15">
        <v>16</v>
      </c>
      <c r="B20" s="16" t="s">
        <v>103</v>
      </c>
      <c r="C20" s="17">
        <v>1998908.336709772</v>
      </c>
      <c r="D20" s="14">
        <f t="shared" si="0"/>
        <v>5.1730114537491864E-2</v>
      </c>
    </row>
    <row r="21" spans="1:4" ht="16.5" thickTop="1" thickBot="1" x14ac:dyDescent="0.3">
      <c r="A21" s="15">
        <v>17</v>
      </c>
      <c r="B21" s="16" t="s">
        <v>104</v>
      </c>
      <c r="C21" s="17">
        <v>14980261.379282832</v>
      </c>
      <c r="D21" s="14">
        <f t="shared" si="0"/>
        <v>0.38767692480957494</v>
      </c>
    </row>
    <row r="22" spans="1:4" ht="16.5" thickTop="1" thickBot="1" x14ac:dyDescent="0.3">
      <c r="A22" s="15">
        <v>18</v>
      </c>
      <c r="B22" s="16" t="s">
        <v>105</v>
      </c>
      <c r="C22" s="17">
        <v>3312981.7465429166</v>
      </c>
      <c r="D22" s="14">
        <f t="shared" si="0"/>
        <v>8.5737260714705929E-2</v>
      </c>
    </row>
    <row r="23" spans="1:4" ht="16.5" thickTop="1" thickBot="1" x14ac:dyDescent="0.3">
      <c r="A23" s="31"/>
      <c r="B23" s="18" t="s">
        <v>106</v>
      </c>
      <c r="C23" s="19">
        <f>SUM(C5:C22)</f>
        <v>38641096.285627693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49CBA1-E923-420B-9802-B744A7F72093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135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0</v>
      </c>
      <c r="D5" s="14">
        <f>C5/C$23</f>
        <v>0</v>
      </c>
    </row>
    <row r="6" spans="1:4" ht="16.5" thickTop="1" thickBot="1" x14ac:dyDescent="0.3">
      <c r="A6" s="15">
        <v>2</v>
      </c>
      <c r="B6" s="16" t="s">
        <v>89</v>
      </c>
      <c r="C6" s="17">
        <v>7437.7494779464705</v>
      </c>
      <c r="D6" s="14">
        <f t="shared" ref="D6:D23" si="0">C6/C$23</f>
        <v>3.0581316698140289E-3</v>
      </c>
    </row>
    <row r="7" spans="1:4" ht="16.5" thickTop="1" thickBot="1" x14ac:dyDescent="0.3">
      <c r="A7" s="15">
        <v>3</v>
      </c>
      <c r="B7" s="16" t="s">
        <v>90</v>
      </c>
      <c r="C7" s="17">
        <v>56552.315542295211</v>
      </c>
      <c r="D7" s="14">
        <f t="shared" si="0"/>
        <v>2.3252252267168094E-2</v>
      </c>
    </row>
    <row r="8" spans="1:4" ht="16.5" thickTop="1" thickBot="1" x14ac:dyDescent="0.3">
      <c r="A8" s="15">
        <v>4</v>
      </c>
      <c r="B8" s="16" t="s">
        <v>91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92</v>
      </c>
      <c r="C9" s="17">
        <v>106545.95664139203</v>
      </c>
      <c r="D9" s="14">
        <f t="shared" si="0"/>
        <v>4.3807816499035132E-2</v>
      </c>
    </row>
    <row r="10" spans="1:4" ht="16.5" thickTop="1" thickBot="1" x14ac:dyDescent="0.3">
      <c r="A10" s="15">
        <v>6</v>
      </c>
      <c r="B10" s="16" t="s">
        <v>93</v>
      </c>
      <c r="C10" s="17">
        <v>2088.7643800158198</v>
      </c>
      <c r="D10" s="14">
        <f t="shared" si="0"/>
        <v>8.5882383108572572E-4</v>
      </c>
    </row>
    <row r="11" spans="1:4" ht="16.5" thickTop="1" thickBot="1" x14ac:dyDescent="0.3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95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96</v>
      </c>
      <c r="C13" s="17">
        <v>0</v>
      </c>
      <c r="D13" s="14">
        <f t="shared" si="0"/>
        <v>0</v>
      </c>
    </row>
    <row r="14" spans="1:4" ht="16.5" thickTop="1" thickBot="1" x14ac:dyDescent="0.3">
      <c r="A14" s="15">
        <v>10</v>
      </c>
      <c r="B14" s="16" t="s">
        <v>97</v>
      </c>
      <c r="C14" s="17">
        <v>91971.464433725778</v>
      </c>
      <c r="D14" s="14">
        <f t="shared" si="0"/>
        <v>3.7815316170289492E-2</v>
      </c>
    </row>
    <row r="15" spans="1:4" ht="16.5" thickTop="1" thickBot="1" x14ac:dyDescent="0.3">
      <c r="A15" s="15">
        <v>11</v>
      </c>
      <c r="B15" s="16" t="s">
        <v>98</v>
      </c>
      <c r="C15" s="17">
        <v>8781.020803752901</v>
      </c>
      <c r="D15" s="14">
        <f t="shared" si="0"/>
        <v>3.6104359111415948E-3</v>
      </c>
    </row>
    <row r="16" spans="1:4" ht="16.5" thickTop="1" thickBot="1" x14ac:dyDescent="0.3">
      <c r="A16" s="15">
        <v>12</v>
      </c>
      <c r="B16" s="16" t="s">
        <v>99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100</v>
      </c>
      <c r="C17" s="17">
        <v>236297.5652120389</v>
      </c>
      <c r="D17" s="14">
        <f t="shared" si="0"/>
        <v>9.7156951819570639E-2</v>
      </c>
    </row>
    <row r="18" spans="1:4" ht="16.5" thickTop="1" thickBot="1" x14ac:dyDescent="0.3">
      <c r="A18" s="15">
        <v>14</v>
      </c>
      <c r="B18" s="16" t="s">
        <v>101</v>
      </c>
      <c r="C18" s="17">
        <v>1343998.6449748571</v>
      </c>
      <c r="D18" s="14">
        <f t="shared" si="0"/>
        <v>0.55260328847746287</v>
      </c>
    </row>
    <row r="19" spans="1:4" ht="16.5" thickTop="1" thickBot="1" x14ac:dyDescent="0.3">
      <c r="A19" s="15">
        <v>15</v>
      </c>
      <c r="B19" s="16" t="s">
        <v>102</v>
      </c>
      <c r="C19" s="17">
        <v>646.20718321621644</v>
      </c>
      <c r="D19" s="14">
        <f t="shared" si="0"/>
        <v>2.6569685603345229E-4</v>
      </c>
    </row>
    <row r="20" spans="1:4" ht="16.5" thickTop="1" thickBot="1" x14ac:dyDescent="0.3">
      <c r="A20" s="15">
        <v>16</v>
      </c>
      <c r="B20" s="16" t="s">
        <v>103</v>
      </c>
      <c r="C20" s="17">
        <v>391820.94007352926</v>
      </c>
      <c r="D20" s="14">
        <f t="shared" si="0"/>
        <v>0.1611024987179312</v>
      </c>
    </row>
    <row r="21" spans="1:4" ht="16.5" thickTop="1" thickBot="1" x14ac:dyDescent="0.3">
      <c r="A21" s="15">
        <v>17</v>
      </c>
      <c r="B21" s="16" t="s">
        <v>104</v>
      </c>
      <c r="C21" s="17">
        <v>124120.27091331927</v>
      </c>
      <c r="D21" s="14">
        <f t="shared" si="0"/>
        <v>5.1033734393904052E-2</v>
      </c>
    </row>
    <row r="22" spans="1:4" ht="16.5" thickTop="1" thickBot="1" x14ac:dyDescent="0.3">
      <c r="A22" s="15">
        <v>18</v>
      </c>
      <c r="B22" s="16" t="s">
        <v>105</v>
      </c>
      <c r="C22" s="17">
        <v>61861.154284099102</v>
      </c>
      <c r="D22" s="14">
        <f t="shared" si="0"/>
        <v>2.5435053386563766E-2</v>
      </c>
    </row>
    <row r="23" spans="1:4" ht="16.5" thickTop="1" thickBot="1" x14ac:dyDescent="0.3">
      <c r="A23" s="31"/>
      <c r="B23" s="18" t="s">
        <v>106</v>
      </c>
      <c r="C23" s="19">
        <f>SUM(C5:C22)</f>
        <v>2432122.053920188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4BE57C-9C46-40B1-BC0C-82A140386239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107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123979.56095060958</v>
      </c>
      <c r="D5" s="14">
        <f>C5/C$23</f>
        <v>6.7399723498133522E-3</v>
      </c>
    </row>
    <row r="6" spans="1:4" ht="16.5" thickTop="1" thickBot="1" x14ac:dyDescent="0.3">
      <c r="A6" s="15">
        <v>2</v>
      </c>
      <c r="B6" s="16" t="s">
        <v>89</v>
      </c>
      <c r="C6" s="17">
        <v>317976.50197222852</v>
      </c>
      <c r="D6" s="14">
        <f t="shared" ref="D6:D23" si="0">C6/C$23</f>
        <v>1.7286339899501426E-2</v>
      </c>
    </row>
    <row r="7" spans="1:4" ht="16.5" thickTop="1" thickBot="1" x14ac:dyDescent="0.3">
      <c r="A7" s="15">
        <v>3</v>
      </c>
      <c r="B7" s="16" t="s">
        <v>90</v>
      </c>
      <c r="C7" s="17">
        <v>659505.20383221121</v>
      </c>
      <c r="D7" s="14">
        <f t="shared" si="0"/>
        <v>3.5853061620035258E-2</v>
      </c>
    </row>
    <row r="8" spans="1:4" ht="16.5" thickTop="1" thickBot="1" x14ac:dyDescent="0.3">
      <c r="A8" s="15">
        <v>4</v>
      </c>
      <c r="B8" s="16" t="s">
        <v>91</v>
      </c>
      <c r="C8" s="17">
        <v>65625.396570127225</v>
      </c>
      <c r="D8" s="14">
        <f t="shared" si="0"/>
        <v>3.5676312687088828E-3</v>
      </c>
    </row>
    <row r="9" spans="1:4" ht="16.5" thickTop="1" thickBot="1" x14ac:dyDescent="0.3">
      <c r="A9" s="15">
        <v>5</v>
      </c>
      <c r="B9" s="16" t="s">
        <v>92</v>
      </c>
      <c r="C9" s="17">
        <v>157081.32636339206</v>
      </c>
      <c r="D9" s="14">
        <f t="shared" si="0"/>
        <v>8.5395027070876567E-3</v>
      </c>
    </row>
    <row r="10" spans="1:4" ht="16.5" thickTop="1" thickBot="1" x14ac:dyDescent="0.3">
      <c r="A10" s="15">
        <v>6</v>
      </c>
      <c r="B10" s="16" t="s">
        <v>93</v>
      </c>
      <c r="C10" s="17">
        <v>382038.80187520973</v>
      </c>
      <c r="D10" s="14">
        <f t="shared" si="0"/>
        <v>2.0768995642923147E-2</v>
      </c>
    </row>
    <row r="11" spans="1:4" ht="16.5" thickTop="1" thickBot="1" x14ac:dyDescent="0.3">
      <c r="A11" s="15">
        <v>7</v>
      </c>
      <c r="B11" s="16" t="s">
        <v>94</v>
      </c>
      <c r="C11" s="17">
        <v>89499.761183535302</v>
      </c>
      <c r="D11" s="14">
        <f t="shared" si="0"/>
        <v>4.8655271164594355E-3</v>
      </c>
    </row>
    <row r="12" spans="1:4" ht="16.5" thickTop="1" thickBot="1" x14ac:dyDescent="0.3">
      <c r="A12" s="15">
        <v>8</v>
      </c>
      <c r="B12" s="16" t="s">
        <v>95</v>
      </c>
      <c r="C12" s="17">
        <v>3027.9066171241939</v>
      </c>
      <c r="D12" s="14">
        <f t="shared" si="0"/>
        <v>1.6460783310374847E-4</v>
      </c>
    </row>
    <row r="13" spans="1:4" ht="16.5" thickTop="1" thickBot="1" x14ac:dyDescent="0.3">
      <c r="A13" s="15">
        <v>9</v>
      </c>
      <c r="B13" s="16" t="s">
        <v>96</v>
      </c>
      <c r="C13" s="17">
        <v>144164.85423959544</v>
      </c>
      <c r="D13" s="14">
        <f t="shared" si="0"/>
        <v>7.8373170862964577E-3</v>
      </c>
    </row>
    <row r="14" spans="1:4" ht="16.5" thickTop="1" thickBot="1" x14ac:dyDescent="0.3">
      <c r="A14" s="15">
        <v>10</v>
      </c>
      <c r="B14" s="16" t="s">
        <v>97</v>
      </c>
      <c r="C14" s="17">
        <v>974538.91086478834</v>
      </c>
      <c r="D14" s="14">
        <f t="shared" si="0"/>
        <v>5.2979420661624768E-2</v>
      </c>
    </row>
    <row r="15" spans="1:4" ht="16.5" thickTop="1" thickBot="1" x14ac:dyDescent="0.3">
      <c r="A15" s="15">
        <v>11</v>
      </c>
      <c r="B15" s="16" t="s">
        <v>98</v>
      </c>
      <c r="C15" s="17">
        <v>0</v>
      </c>
      <c r="D15" s="14">
        <f t="shared" si="0"/>
        <v>0</v>
      </c>
    </row>
    <row r="16" spans="1:4" ht="16.5" thickTop="1" thickBot="1" x14ac:dyDescent="0.3">
      <c r="A16" s="15">
        <v>12</v>
      </c>
      <c r="B16" s="16" t="s">
        <v>99</v>
      </c>
      <c r="C16" s="17">
        <v>4246669.5750218825</v>
      </c>
      <c r="D16" s="14">
        <f t="shared" si="0"/>
        <v>0.23086414643655323</v>
      </c>
    </row>
    <row r="17" spans="1:4" ht="16.5" thickTop="1" thickBot="1" x14ac:dyDescent="0.3">
      <c r="A17" s="15">
        <v>13</v>
      </c>
      <c r="B17" s="16" t="s">
        <v>100</v>
      </c>
      <c r="C17" s="17">
        <v>689274.40538612613</v>
      </c>
      <c r="D17" s="14">
        <f t="shared" si="0"/>
        <v>3.7471421886929084E-2</v>
      </c>
    </row>
    <row r="18" spans="1:4" ht="16.5" thickTop="1" thickBot="1" x14ac:dyDescent="0.3">
      <c r="A18" s="15">
        <v>14</v>
      </c>
      <c r="B18" s="16" t="s">
        <v>101</v>
      </c>
      <c r="C18" s="17">
        <v>3938017.433919121</v>
      </c>
      <c r="D18" s="14">
        <f t="shared" si="0"/>
        <v>0.21408471214276634</v>
      </c>
    </row>
    <row r="19" spans="1:4" ht="16.5" thickTop="1" thickBot="1" x14ac:dyDescent="0.3">
      <c r="A19" s="15">
        <v>15</v>
      </c>
      <c r="B19" s="16" t="s">
        <v>102</v>
      </c>
      <c r="C19" s="17">
        <v>137864.49298872022</v>
      </c>
      <c r="D19" s="14">
        <f t="shared" si="0"/>
        <v>7.4948069152719673E-3</v>
      </c>
    </row>
    <row r="20" spans="1:4" ht="16.5" thickTop="1" thickBot="1" x14ac:dyDescent="0.3">
      <c r="A20" s="15">
        <v>16</v>
      </c>
      <c r="B20" s="16" t="s">
        <v>103</v>
      </c>
      <c r="C20" s="17">
        <v>2251600.9748660317</v>
      </c>
      <c r="D20" s="14">
        <f t="shared" si="0"/>
        <v>0.12240508191068268</v>
      </c>
    </row>
    <row r="21" spans="1:4" ht="16.5" thickTop="1" thickBot="1" x14ac:dyDescent="0.3">
      <c r="A21" s="15">
        <v>17</v>
      </c>
      <c r="B21" s="16" t="s">
        <v>104</v>
      </c>
      <c r="C21" s="17">
        <v>2272302.1531066475</v>
      </c>
      <c r="D21" s="14">
        <f t="shared" si="0"/>
        <v>0.12353047199821407</v>
      </c>
    </row>
    <row r="22" spans="1:4" ht="16.5" thickTop="1" thickBot="1" x14ac:dyDescent="0.3">
      <c r="A22" s="15">
        <v>18</v>
      </c>
      <c r="B22" s="16" t="s">
        <v>105</v>
      </c>
      <c r="C22" s="17">
        <v>1941501.8154122087</v>
      </c>
      <c r="D22" s="14">
        <f t="shared" si="0"/>
        <v>0.10554698252402848</v>
      </c>
    </row>
    <row r="23" spans="1:4" ht="16.5" thickTop="1" thickBot="1" x14ac:dyDescent="0.3">
      <c r="A23" s="31"/>
      <c r="B23" s="18" t="s">
        <v>106</v>
      </c>
      <c r="C23" s="19">
        <f>SUM(C5:C22)</f>
        <v>18394669.07516956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7ADB7B-FA4B-440E-9B12-A96A9944C8CE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136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0</v>
      </c>
      <c r="D5" s="14">
        <f>C5/C$23</f>
        <v>0</v>
      </c>
    </row>
    <row r="6" spans="1:4" ht="16.5" thickTop="1" thickBot="1" x14ac:dyDescent="0.3">
      <c r="A6" s="15">
        <v>2</v>
      </c>
      <c r="B6" s="16" t="s">
        <v>89</v>
      </c>
      <c r="C6" s="17">
        <v>1732.1504295572158</v>
      </c>
      <c r="D6" s="14">
        <f t="shared" ref="D6:D23" si="0">C6/C$23</f>
        <v>4.8947809191842448E-4</v>
      </c>
    </row>
    <row r="7" spans="1:4" ht="16.5" thickTop="1" thickBot="1" x14ac:dyDescent="0.3">
      <c r="A7" s="15">
        <v>3</v>
      </c>
      <c r="B7" s="16" t="s">
        <v>90</v>
      </c>
      <c r="C7" s="17">
        <v>40125.706731639584</v>
      </c>
      <c r="D7" s="14">
        <f t="shared" si="0"/>
        <v>1.1338884910187566E-2</v>
      </c>
    </row>
    <row r="8" spans="1:4" ht="16.5" thickTop="1" thickBot="1" x14ac:dyDescent="0.3">
      <c r="A8" s="15">
        <v>4</v>
      </c>
      <c r="B8" s="16" t="s">
        <v>91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92</v>
      </c>
      <c r="C9" s="17">
        <v>56911.397211195879</v>
      </c>
      <c r="D9" s="14">
        <f t="shared" si="0"/>
        <v>1.6082253388620914E-2</v>
      </c>
    </row>
    <row r="10" spans="1:4" ht="16.5" thickTop="1" thickBot="1" x14ac:dyDescent="0.3">
      <c r="A10" s="15">
        <v>6</v>
      </c>
      <c r="B10" s="16" t="s">
        <v>93</v>
      </c>
      <c r="C10" s="17">
        <v>421.38743450354343</v>
      </c>
      <c r="D10" s="14">
        <f t="shared" si="0"/>
        <v>1.190773698863557E-4</v>
      </c>
    </row>
    <row r="11" spans="1:4" ht="16.5" thickTop="1" thickBot="1" x14ac:dyDescent="0.3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95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96</v>
      </c>
      <c r="C13" s="17">
        <v>0</v>
      </c>
      <c r="D13" s="14">
        <f t="shared" si="0"/>
        <v>0</v>
      </c>
    </row>
    <row r="14" spans="1:4" ht="16.5" thickTop="1" thickBot="1" x14ac:dyDescent="0.3">
      <c r="A14" s="15">
        <v>10</v>
      </c>
      <c r="B14" s="16" t="s">
        <v>97</v>
      </c>
      <c r="C14" s="17">
        <v>119868.80022958627</v>
      </c>
      <c r="D14" s="14">
        <f t="shared" si="0"/>
        <v>3.3873011613620142E-2</v>
      </c>
    </row>
    <row r="15" spans="1:4" ht="16.5" thickTop="1" thickBot="1" x14ac:dyDescent="0.3">
      <c r="A15" s="15">
        <v>11</v>
      </c>
      <c r="B15" s="16" t="s">
        <v>98</v>
      </c>
      <c r="C15" s="17">
        <v>25153.799362363221</v>
      </c>
      <c r="D15" s="14">
        <f t="shared" si="0"/>
        <v>7.1080626175959614E-3</v>
      </c>
    </row>
    <row r="16" spans="1:4" ht="16.5" thickTop="1" thickBot="1" x14ac:dyDescent="0.3">
      <c r="A16" s="15">
        <v>12</v>
      </c>
      <c r="B16" s="16" t="s">
        <v>99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100</v>
      </c>
      <c r="C17" s="17">
        <v>111724.88379128586</v>
      </c>
      <c r="D17" s="14">
        <f t="shared" si="0"/>
        <v>3.1571670684483071E-2</v>
      </c>
    </row>
    <row r="18" spans="1:4" ht="16.5" thickTop="1" thickBot="1" x14ac:dyDescent="0.3">
      <c r="A18" s="15">
        <v>14</v>
      </c>
      <c r="B18" s="16" t="s">
        <v>101</v>
      </c>
      <c r="C18" s="17">
        <v>1848522.9405351349</v>
      </c>
      <c r="D18" s="14">
        <f t="shared" si="0"/>
        <v>0.52236310793853347</v>
      </c>
    </row>
    <row r="19" spans="1:4" ht="16.5" thickTop="1" thickBot="1" x14ac:dyDescent="0.3">
      <c r="A19" s="15">
        <v>15</v>
      </c>
      <c r="B19" s="16" t="s">
        <v>102</v>
      </c>
      <c r="C19" s="17">
        <v>0</v>
      </c>
      <c r="D19" s="14">
        <f t="shared" si="0"/>
        <v>0</v>
      </c>
    </row>
    <row r="20" spans="1:4" ht="16.5" thickTop="1" thickBot="1" x14ac:dyDescent="0.3">
      <c r="A20" s="15">
        <v>16</v>
      </c>
      <c r="B20" s="16" t="s">
        <v>103</v>
      </c>
      <c r="C20" s="17">
        <v>372558.17281309993</v>
      </c>
      <c r="D20" s="14">
        <f t="shared" si="0"/>
        <v>0.1052789991246815</v>
      </c>
    </row>
    <row r="21" spans="1:4" ht="16.5" thickTop="1" thickBot="1" x14ac:dyDescent="0.3">
      <c r="A21" s="15">
        <v>17</v>
      </c>
      <c r="B21" s="16" t="s">
        <v>104</v>
      </c>
      <c r="C21" s="17">
        <v>351435.08354836976</v>
      </c>
      <c r="D21" s="14">
        <f t="shared" si="0"/>
        <v>9.9309950910222614E-2</v>
      </c>
    </row>
    <row r="22" spans="1:4" ht="16.5" thickTop="1" thickBot="1" x14ac:dyDescent="0.3">
      <c r="A22" s="15">
        <v>18</v>
      </c>
      <c r="B22" s="16" t="s">
        <v>105</v>
      </c>
      <c r="C22" s="17">
        <v>610315.76416646596</v>
      </c>
      <c r="D22" s="14">
        <f t="shared" si="0"/>
        <v>0.17246550335024996</v>
      </c>
    </row>
    <row r="23" spans="1:4" ht="16.5" thickTop="1" thickBot="1" x14ac:dyDescent="0.3">
      <c r="A23" s="31"/>
      <c r="B23" s="18" t="s">
        <v>106</v>
      </c>
      <c r="C23" s="19">
        <f>SUM(C5:C22)</f>
        <v>3538770.0862532021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AD17EB-E10D-4809-8190-E45E86ADB991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137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872820.37138118851</v>
      </c>
      <c r="D5" s="14">
        <f>C5/C$23</f>
        <v>2.5580234208549331E-2</v>
      </c>
    </row>
    <row r="6" spans="1:4" ht="16.5" thickTop="1" thickBot="1" x14ac:dyDescent="0.3">
      <c r="A6" s="15">
        <v>2</v>
      </c>
      <c r="B6" s="16" t="s">
        <v>89</v>
      </c>
      <c r="C6" s="17">
        <v>1000205.9998901425</v>
      </c>
      <c r="D6" s="14">
        <f t="shared" ref="D6:D23" si="0">C6/C$23</f>
        <v>2.9313595984817024E-2</v>
      </c>
    </row>
    <row r="7" spans="1:4" ht="16.5" thickTop="1" thickBot="1" x14ac:dyDescent="0.3">
      <c r="A7" s="15">
        <v>3</v>
      </c>
      <c r="B7" s="16" t="s">
        <v>90</v>
      </c>
      <c r="C7" s="17">
        <v>679828.1319270751</v>
      </c>
      <c r="D7" s="14">
        <f t="shared" si="0"/>
        <v>1.9924102835427882E-2</v>
      </c>
    </row>
    <row r="8" spans="1:4" ht="16.5" thickTop="1" thickBot="1" x14ac:dyDescent="0.3">
      <c r="A8" s="15">
        <v>4</v>
      </c>
      <c r="B8" s="16" t="s">
        <v>91</v>
      </c>
      <c r="C8" s="17">
        <v>2697.991138552266</v>
      </c>
      <c r="D8" s="14">
        <f t="shared" si="0"/>
        <v>7.9071533478927553E-5</v>
      </c>
    </row>
    <row r="9" spans="1:4" ht="16.5" thickTop="1" thickBot="1" x14ac:dyDescent="0.3">
      <c r="A9" s="15">
        <v>5</v>
      </c>
      <c r="B9" s="16" t="s">
        <v>92</v>
      </c>
      <c r="C9" s="17">
        <v>10161.174203279803</v>
      </c>
      <c r="D9" s="14">
        <f t="shared" si="0"/>
        <v>2.977992087220079E-4</v>
      </c>
    </row>
    <row r="10" spans="1:4" ht="16.5" thickTop="1" thickBot="1" x14ac:dyDescent="0.3">
      <c r="A10" s="15">
        <v>6</v>
      </c>
      <c r="B10" s="16" t="s">
        <v>93</v>
      </c>
      <c r="C10" s="17">
        <v>1407367.8116474003</v>
      </c>
      <c r="D10" s="14">
        <f t="shared" si="0"/>
        <v>4.1246514655180228E-2</v>
      </c>
    </row>
    <row r="11" spans="1:4" ht="16.5" thickTop="1" thickBot="1" x14ac:dyDescent="0.3">
      <c r="A11" s="15">
        <v>7</v>
      </c>
      <c r="B11" s="16" t="s">
        <v>94</v>
      </c>
      <c r="C11" s="17">
        <v>398569.25501355936</v>
      </c>
      <c r="D11" s="14">
        <f t="shared" si="0"/>
        <v>1.1681091809807422E-2</v>
      </c>
    </row>
    <row r="12" spans="1:4" ht="16.5" thickTop="1" thickBot="1" x14ac:dyDescent="0.3">
      <c r="A12" s="15">
        <v>8</v>
      </c>
      <c r="B12" s="16" t="s">
        <v>95</v>
      </c>
      <c r="C12" s="17">
        <v>59941.383931064593</v>
      </c>
      <c r="D12" s="14">
        <f t="shared" si="0"/>
        <v>1.7567356239804814E-3</v>
      </c>
    </row>
    <row r="13" spans="1:4" ht="16.5" thickTop="1" thickBot="1" x14ac:dyDescent="0.3">
      <c r="A13" s="15">
        <v>9</v>
      </c>
      <c r="B13" s="16" t="s">
        <v>96</v>
      </c>
      <c r="C13" s="17">
        <v>149052.69916277783</v>
      </c>
      <c r="D13" s="14">
        <f t="shared" si="0"/>
        <v>4.3683707198157607E-3</v>
      </c>
    </row>
    <row r="14" spans="1:4" ht="16.5" thickTop="1" thickBot="1" x14ac:dyDescent="0.3">
      <c r="A14" s="15">
        <v>10</v>
      </c>
      <c r="B14" s="16" t="s">
        <v>97</v>
      </c>
      <c r="C14" s="17">
        <v>801979.70630663715</v>
      </c>
      <c r="D14" s="14">
        <f t="shared" si="0"/>
        <v>2.3504067263420809E-2</v>
      </c>
    </row>
    <row r="15" spans="1:4" ht="16.5" thickTop="1" thickBot="1" x14ac:dyDescent="0.3">
      <c r="A15" s="15">
        <v>11</v>
      </c>
      <c r="B15" s="16" t="s">
        <v>98</v>
      </c>
      <c r="C15" s="17">
        <v>0</v>
      </c>
      <c r="D15" s="14">
        <f t="shared" si="0"/>
        <v>0</v>
      </c>
    </row>
    <row r="16" spans="1:4" ht="16.5" thickTop="1" thickBot="1" x14ac:dyDescent="0.3">
      <c r="A16" s="15">
        <v>12</v>
      </c>
      <c r="B16" s="16" t="s">
        <v>99</v>
      </c>
      <c r="C16" s="17">
        <v>220303.32580230682</v>
      </c>
      <c r="D16" s="14">
        <f t="shared" si="0"/>
        <v>6.4565526375463039E-3</v>
      </c>
    </row>
    <row r="17" spans="1:4" ht="16.5" thickTop="1" thickBot="1" x14ac:dyDescent="0.3">
      <c r="A17" s="15">
        <v>13</v>
      </c>
      <c r="B17" s="16" t="s">
        <v>100</v>
      </c>
      <c r="C17" s="17">
        <v>841376.93031442654</v>
      </c>
      <c r="D17" s="14">
        <f t="shared" si="0"/>
        <v>2.4658703715926111E-2</v>
      </c>
    </row>
    <row r="18" spans="1:4" ht="16.5" thickTop="1" thickBot="1" x14ac:dyDescent="0.3">
      <c r="A18" s="15">
        <v>14</v>
      </c>
      <c r="B18" s="16" t="s">
        <v>101</v>
      </c>
      <c r="C18" s="17">
        <v>6285896.5526891397</v>
      </c>
      <c r="D18" s="14">
        <f t="shared" si="0"/>
        <v>0.18422428176607816</v>
      </c>
    </row>
    <row r="19" spans="1:4" ht="16.5" thickTop="1" thickBot="1" x14ac:dyDescent="0.3">
      <c r="A19" s="15">
        <v>15</v>
      </c>
      <c r="B19" s="16" t="s">
        <v>102</v>
      </c>
      <c r="C19" s="17">
        <v>207135.23947128258</v>
      </c>
      <c r="D19" s="14">
        <f t="shared" si="0"/>
        <v>6.0706281753422856E-3</v>
      </c>
    </row>
    <row r="20" spans="1:4" ht="16.5" thickTop="1" thickBot="1" x14ac:dyDescent="0.3">
      <c r="A20" s="15">
        <v>16</v>
      </c>
      <c r="B20" s="16" t="s">
        <v>103</v>
      </c>
      <c r="C20" s="17">
        <v>1626958.2620022625</v>
      </c>
      <c r="D20" s="14">
        <f t="shared" si="0"/>
        <v>4.7682174653753982E-2</v>
      </c>
    </row>
    <row r="21" spans="1:4" ht="16.5" thickTop="1" thickBot="1" x14ac:dyDescent="0.3">
      <c r="A21" s="15">
        <v>17</v>
      </c>
      <c r="B21" s="16" t="s">
        <v>104</v>
      </c>
      <c r="C21" s="17">
        <v>17332061.38584996</v>
      </c>
      <c r="D21" s="14">
        <f t="shared" si="0"/>
        <v>0.50796040526117303</v>
      </c>
    </row>
    <row r="22" spans="1:4" ht="16.5" thickTop="1" thickBot="1" x14ac:dyDescent="0.3">
      <c r="A22" s="15">
        <v>18</v>
      </c>
      <c r="B22" s="16" t="s">
        <v>105</v>
      </c>
      <c r="C22" s="17">
        <v>2224534.3178503932</v>
      </c>
      <c r="D22" s="14">
        <f t="shared" si="0"/>
        <v>6.5195669946980117E-2</v>
      </c>
    </row>
    <row r="23" spans="1:4" ht="16.5" thickTop="1" thickBot="1" x14ac:dyDescent="0.3">
      <c r="A23" s="31"/>
      <c r="B23" s="18" t="s">
        <v>106</v>
      </c>
      <c r="C23" s="19">
        <f>SUM(C5:C22)</f>
        <v>34120890.538581453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DFCD8F-501C-4B75-A107-7DE0A9E231D8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138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50519.374755964353</v>
      </c>
      <c r="D5" s="14">
        <f>C5/C$23</f>
        <v>9.7654470223392832E-3</v>
      </c>
    </row>
    <row r="6" spans="1:4" ht="16.5" thickTop="1" thickBot="1" x14ac:dyDescent="0.3">
      <c r="A6" s="15">
        <v>2</v>
      </c>
      <c r="B6" s="16" t="s">
        <v>89</v>
      </c>
      <c r="C6" s="17">
        <v>40646.895201551393</v>
      </c>
      <c r="D6" s="14">
        <f t="shared" ref="D6:D23" si="0">C6/C$23</f>
        <v>7.8570865857057054E-3</v>
      </c>
    </row>
    <row r="7" spans="1:4" ht="16.5" thickTop="1" thickBot="1" x14ac:dyDescent="0.3">
      <c r="A7" s="15">
        <v>3</v>
      </c>
      <c r="B7" s="16" t="s">
        <v>90</v>
      </c>
      <c r="C7" s="17">
        <v>56373.217672929728</v>
      </c>
      <c r="D7" s="14">
        <f t="shared" si="0"/>
        <v>1.0897000869924709E-2</v>
      </c>
    </row>
    <row r="8" spans="1:4" ht="16.5" thickTop="1" thickBot="1" x14ac:dyDescent="0.3">
      <c r="A8" s="15">
        <v>4</v>
      </c>
      <c r="B8" s="16" t="s">
        <v>91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92</v>
      </c>
      <c r="C9" s="17">
        <v>89809.473738728906</v>
      </c>
      <c r="D9" s="14">
        <f t="shared" si="0"/>
        <v>1.7360263505561014E-2</v>
      </c>
    </row>
    <row r="10" spans="1:4" ht="16.5" thickTop="1" thickBot="1" x14ac:dyDescent="0.3">
      <c r="A10" s="15">
        <v>6</v>
      </c>
      <c r="B10" s="16" t="s">
        <v>93</v>
      </c>
      <c r="C10" s="17">
        <v>3740.4692985215784</v>
      </c>
      <c r="D10" s="14">
        <f t="shared" si="0"/>
        <v>7.2303655676353386E-4</v>
      </c>
    </row>
    <row r="11" spans="1:4" ht="16.5" thickTop="1" thickBot="1" x14ac:dyDescent="0.3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95</v>
      </c>
      <c r="C12" s="17">
        <v>1350.5722020202413</v>
      </c>
      <c r="D12" s="14">
        <f t="shared" si="0"/>
        <v>2.6106699365109777E-4</v>
      </c>
    </row>
    <row r="13" spans="1:4" ht="16.5" thickTop="1" thickBot="1" x14ac:dyDescent="0.3">
      <c r="A13" s="15">
        <v>9</v>
      </c>
      <c r="B13" s="16" t="s">
        <v>96</v>
      </c>
      <c r="C13" s="17">
        <v>4576.5605372518276</v>
      </c>
      <c r="D13" s="14">
        <f t="shared" si="0"/>
        <v>8.8465385185284673E-4</v>
      </c>
    </row>
    <row r="14" spans="1:4" ht="16.5" thickTop="1" thickBot="1" x14ac:dyDescent="0.3">
      <c r="A14" s="15">
        <v>10</v>
      </c>
      <c r="B14" s="16" t="s">
        <v>97</v>
      </c>
      <c r="C14" s="17">
        <v>271052.89533991594</v>
      </c>
      <c r="D14" s="14">
        <f t="shared" si="0"/>
        <v>5.2394803033090243E-2</v>
      </c>
    </row>
    <row r="15" spans="1:4" ht="16.5" thickTop="1" thickBot="1" x14ac:dyDescent="0.3">
      <c r="A15" s="15">
        <v>11</v>
      </c>
      <c r="B15" s="16" t="s">
        <v>98</v>
      </c>
      <c r="C15" s="17">
        <v>68913.195770552804</v>
      </c>
      <c r="D15" s="14">
        <f t="shared" si="0"/>
        <v>1.3320991514408596E-2</v>
      </c>
    </row>
    <row r="16" spans="1:4" ht="16.5" thickTop="1" thickBot="1" x14ac:dyDescent="0.3">
      <c r="A16" s="15">
        <v>12</v>
      </c>
      <c r="B16" s="16" t="s">
        <v>99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100</v>
      </c>
      <c r="C17" s="17">
        <v>2308147.0117243389</v>
      </c>
      <c r="D17" s="14">
        <f t="shared" si="0"/>
        <v>0.44616718776994885</v>
      </c>
    </row>
    <row r="18" spans="1:4" ht="16.5" thickTop="1" thickBot="1" x14ac:dyDescent="0.3">
      <c r="A18" s="15">
        <v>14</v>
      </c>
      <c r="B18" s="16" t="s">
        <v>101</v>
      </c>
      <c r="C18" s="17">
        <v>1194042.7402263936</v>
      </c>
      <c r="D18" s="14">
        <f t="shared" si="0"/>
        <v>0.23080968793488568</v>
      </c>
    </row>
    <row r="19" spans="1:4" ht="16.5" thickTop="1" thickBot="1" x14ac:dyDescent="0.3">
      <c r="A19" s="15">
        <v>15</v>
      </c>
      <c r="B19" s="16" t="s">
        <v>102</v>
      </c>
      <c r="C19" s="17">
        <v>668.8290333135493</v>
      </c>
      <c r="D19" s="14">
        <f t="shared" si="0"/>
        <v>1.2928533900857033E-4</v>
      </c>
    </row>
    <row r="20" spans="1:4" ht="16.5" thickTop="1" thickBot="1" x14ac:dyDescent="0.3">
      <c r="A20" s="15">
        <v>16</v>
      </c>
      <c r="B20" s="16" t="s">
        <v>103</v>
      </c>
      <c r="C20" s="17">
        <v>560218.73751706246</v>
      </c>
      <c r="D20" s="14">
        <f t="shared" si="0"/>
        <v>0.10829085729131645</v>
      </c>
    </row>
    <row r="21" spans="1:4" ht="16.5" thickTop="1" thickBot="1" x14ac:dyDescent="0.3">
      <c r="A21" s="15">
        <v>17</v>
      </c>
      <c r="B21" s="16" t="s">
        <v>104</v>
      </c>
      <c r="C21" s="17">
        <v>83895.291869948429</v>
      </c>
      <c r="D21" s="14">
        <f t="shared" si="0"/>
        <v>1.6217046076623283E-2</v>
      </c>
    </row>
    <row r="22" spans="1:4" ht="16.5" thickTop="1" thickBot="1" x14ac:dyDescent="0.3">
      <c r="A22" s="15">
        <v>18</v>
      </c>
      <c r="B22" s="16" t="s">
        <v>105</v>
      </c>
      <c r="C22" s="17">
        <v>439322.99266561773</v>
      </c>
      <c r="D22" s="14">
        <f t="shared" si="0"/>
        <v>8.4921585654920195E-2</v>
      </c>
    </row>
    <row r="23" spans="1:4" ht="16.5" thickTop="1" thickBot="1" x14ac:dyDescent="0.3">
      <c r="A23" s="31"/>
      <c r="B23" s="18" t="s">
        <v>106</v>
      </c>
      <c r="C23" s="19">
        <f>SUM(C5:C22)</f>
        <v>5173278.2575541111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0A4903-ACC2-4464-823F-B9D71857B198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139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4234634.4687120765</v>
      </c>
      <c r="D5" s="14">
        <f>C5/C$23</f>
        <v>4.7158863113402769E-2</v>
      </c>
    </row>
    <row r="6" spans="1:4" ht="16.5" thickTop="1" thickBot="1" x14ac:dyDescent="0.3">
      <c r="A6" s="15">
        <v>2</v>
      </c>
      <c r="B6" s="16" t="s">
        <v>89</v>
      </c>
      <c r="C6" s="17">
        <v>2955488.1362028522</v>
      </c>
      <c r="D6" s="14">
        <f t="shared" ref="D6:D23" si="0">C6/C$23</f>
        <v>3.2913693372657621E-2</v>
      </c>
    </row>
    <row r="7" spans="1:4" ht="16.5" thickTop="1" thickBot="1" x14ac:dyDescent="0.3">
      <c r="A7" s="15">
        <v>3</v>
      </c>
      <c r="B7" s="16" t="s">
        <v>90</v>
      </c>
      <c r="C7" s="17">
        <v>3684807.1484571481</v>
      </c>
      <c r="D7" s="14">
        <f t="shared" si="0"/>
        <v>4.1035729812644139E-2</v>
      </c>
    </row>
    <row r="8" spans="1:4" ht="16.5" thickTop="1" thickBot="1" x14ac:dyDescent="0.3">
      <c r="A8" s="15">
        <v>4</v>
      </c>
      <c r="B8" s="16" t="s">
        <v>91</v>
      </c>
      <c r="C8" s="17">
        <v>33096.657013445401</v>
      </c>
      <c r="D8" s="14">
        <f t="shared" si="0"/>
        <v>3.6857979812435053E-4</v>
      </c>
    </row>
    <row r="9" spans="1:4" ht="16.5" thickTop="1" thickBot="1" x14ac:dyDescent="0.3">
      <c r="A9" s="15">
        <v>5</v>
      </c>
      <c r="B9" s="16" t="s">
        <v>92</v>
      </c>
      <c r="C9" s="17">
        <v>811990.7334116227</v>
      </c>
      <c r="D9" s="14">
        <f t="shared" si="0"/>
        <v>9.0427072582622576E-3</v>
      </c>
    </row>
    <row r="10" spans="1:4" ht="16.5" thickTop="1" thickBot="1" x14ac:dyDescent="0.3">
      <c r="A10" s="15">
        <v>6</v>
      </c>
      <c r="B10" s="16" t="s">
        <v>93</v>
      </c>
      <c r="C10" s="17">
        <v>4351870.3615643196</v>
      </c>
      <c r="D10" s="14">
        <f t="shared" si="0"/>
        <v>4.8464456657271976E-2</v>
      </c>
    </row>
    <row r="11" spans="1:4" ht="16.5" thickTop="1" thickBot="1" x14ac:dyDescent="0.3">
      <c r="A11" s="15">
        <v>7</v>
      </c>
      <c r="B11" s="16" t="s">
        <v>94</v>
      </c>
      <c r="C11" s="17">
        <v>1850578.9054003933</v>
      </c>
      <c r="D11" s="14">
        <f t="shared" si="0"/>
        <v>2.0608909204593184E-2</v>
      </c>
    </row>
    <row r="12" spans="1:4" ht="16.5" thickTop="1" thickBot="1" x14ac:dyDescent="0.3">
      <c r="A12" s="15">
        <v>8</v>
      </c>
      <c r="B12" s="16" t="s">
        <v>95</v>
      </c>
      <c r="C12" s="17">
        <v>242956.21834294844</v>
      </c>
      <c r="D12" s="14">
        <f t="shared" si="0"/>
        <v>2.7056736840074419E-3</v>
      </c>
    </row>
    <row r="13" spans="1:4" ht="16.5" thickTop="1" thickBot="1" x14ac:dyDescent="0.3">
      <c r="A13" s="15">
        <v>9</v>
      </c>
      <c r="B13" s="16" t="s">
        <v>96</v>
      </c>
      <c r="C13" s="17">
        <v>772643.55206294742</v>
      </c>
      <c r="D13" s="14">
        <f t="shared" si="0"/>
        <v>8.6045187079091118E-3</v>
      </c>
    </row>
    <row r="14" spans="1:4" ht="16.5" thickTop="1" thickBot="1" x14ac:dyDescent="0.3">
      <c r="A14" s="15">
        <v>10</v>
      </c>
      <c r="B14" s="16" t="s">
        <v>97</v>
      </c>
      <c r="C14" s="17">
        <v>5374583.6218865886</v>
      </c>
      <c r="D14" s="14">
        <f t="shared" si="0"/>
        <v>5.9853868188338183E-2</v>
      </c>
    </row>
    <row r="15" spans="1:4" ht="16.5" thickTop="1" thickBot="1" x14ac:dyDescent="0.3">
      <c r="A15" s="15">
        <v>11</v>
      </c>
      <c r="B15" s="16" t="s">
        <v>98</v>
      </c>
      <c r="C15" s="17">
        <v>31281.475969270137</v>
      </c>
      <c r="D15" s="14">
        <f t="shared" si="0"/>
        <v>3.4836509600052356E-4</v>
      </c>
    </row>
    <row r="16" spans="1:4" ht="16.5" thickTop="1" thickBot="1" x14ac:dyDescent="0.3">
      <c r="A16" s="15">
        <v>12</v>
      </c>
      <c r="B16" s="16" t="s">
        <v>99</v>
      </c>
      <c r="C16" s="17">
        <v>3311524.5998155666</v>
      </c>
      <c r="D16" s="14">
        <f t="shared" si="0"/>
        <v>3.6878681372200024E-2</v>
      </c>
    </row>
    <row r="17" spans="1:4" ht="16.5" thickTop="1" thickBot="1" x14ac:dyDescent="0.3">
      <c r="A17" s="15">
        <v>13</v>
      </c>
      <c r="B17" s="16" t="s">
        <v>100</v>
      </c>
      <c r="C17" s="17">
        <v>1558105.3398427223</v>
      </c>
      <c r="D17" s="14">
        <f t="shared" si="0"/>
        <v>1.7351787263058058E-2</v>
      </c>
    </row>
    <row r="18" spans="1:4" ht="16.5" thickTop="1" thickBot="1" x14ac:dyDescent="0.3">
      <c r="A18" s="15">
        <v>14</v>
      </c>
      <c r="B18" s="16" t="s">
        <v>101</v>
      </c>
      <c r="C18" s="17">
        <v>14516781.924508145</v>
      </c>
      <c r="D18" s="14">
        <f t="shared" si="0"/>
        <v>0.16166564946353262</v>
      </c>
    </row>
    <row r="19" spans="1:4" ht="16.5" thickTop="1" thickBot="1" x14ac:dyDescent="0.3">
      <c r="A19" s="15">
        <v>15</v>
      </c>
      <c r="B19" s="16" t="s">
        <v>102</v>
      </c>
      <c r="C19" s="17">
        <v>949115.61020920041</v>
      </c>
      <c r="D19" s="14">
        <f t="shared" si="0"/>
        <v>1.0569793797163916E-2</v>
      </c>
    </row>
    <row r="20" spans="1:4" ht="16.5" thickTop="1" thickBot="1" x14ac:dyDescent="0.3">
      <c r="A20" s="15">
        <v>16</v>
      </c>
      <c r="B20" s="16" t="s">
        <v>103</v>
      </c>
      <c r="C20" s="17">
        <v>3929544.2582077766</v>
      </c>
      <c r="D20" s="14">
        <f t="shared" si="0"/>
        <v>4.376123633340176E-2</v>
      </c>
    </row>
    <row r="21" spans="1:4" ht="16.5" thickTop="1" thickBot="1" x14ac:dyDescent="0.3">
      <c r="A21" s="15">
        <v>17</v>
      </c>
      <c r="B21" s="16" t="s">
        <v>104</v>
      </c>
      <c r="C21" s="17">
        <v>26245828.497389</v>
      </c>
      <c r="D21" s="14">
        <f t="shared" si="0"/>
        <v>0.29228577874931788</v>
      </c>
    </row>
    <row r="22" spans="1:4" ht="16.5" thickTop="1" thickBot="1" x14ac:dyDescent="0.3">
      <c r="A22" s="15">
        <v>18</v>
      </c>
      <c r="B22" s="16" t="s">
        <v>105</v>
      </c>
      <c r="C22" s="17">
        <v>14940260.847854566</v>
      </c>
      <c r="D22" s="14">
        <f t="shared" si="0"/>
        <v>0.16638170812811412</v>
      </c>
    </row>
    <row r="23" spans="1:4" ht="16.5" thickTop="1" thickBot="1" x14ac:dyDescent="0.3">
      <c r="A23" s="31"/>
      <c r="B23" s="18" t="s">
        <v>106</v>
      </c>
      <c r="C23" s="19">
        <f>SUM(C5:C22)</f>
        <v>89795092.356850594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5C61AD-F0C4-4B46-B424-ECF3345E6BE5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140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59933.030650018212</v>
      </c>
      <c r="D5" s="14">
        <f>C5/C$23</f>
        <v>5.4452396219593323E-3</v>
      </c>
    </row>
    <row r="6" spans="1:4" ht="16.5" thickTop="1" thickBot="1" x14ac:dyDescent="0.3">
      <c r="A6" s="15">
        <v>2</v>
      </c>
      <c r="B6" s="16" t="s">
        <v>89</v>
      </c>
      <c r="C6" s="17">
        <v>407555.50579038548</v>
      </c>
      <c r="D6" s="14">
        <f t="shared" ref="D6:D23" si="0">C6/C$23</f>
        <v>3.7028619514284628E-2</v>
      </c>
    </row>
    <row r="7" spans="1:4" ht="16.5" thickTop="1" thickBot="1" x14ac:dyDescent="0.3">
      <c r="A7" s="15">
        <v>3</v>
      </c>
      <c r="B7" s="16" t="s">
        <v>90</v>
      </c>
      <c r="C7" s="17">
        <v>536701.48667677306</v>
      </c>
      <c r="D7" s="14">
        <f t="shared" si="0"/>
        <v>4.8762229587266094E-2</v>
      </c>
    </row>
    <row r="8" spans="1:4" ht="16.5" thickTop="1" thickBot="1" x14ac:dyDescent="0.3">
      <c r="A8" s="15">
        <v>4</v>
      </c>
      <c r="B8" s="16" t="s">
        <v>91</v>
      </c>
      <c r="C8" s="17">
        <v>52747.023640822394</v>
      </c>
      <c r="D8" s="14">
        <f t="shared" si="0"/>
        <v>4.7923520628660957E-3</v>
      </c>
    </row>
    <row r="9" spans="1:4" ht="16.5" thickTop="1" thickBot="1" x14ac:dyDescent="0.3">
      <c r="A9" s="15">
        <v>5</v>
      </c>
      <c r="B9" s="16" t="s">
        <v>92</v>
      </c>
      <c r="C9" s="17">
        <v>206613.49137682322</v>
      </c>
      <c r="D9" s="14">
        <f t="shared" si="0"/>
        <v>1.8771951918238074E-2</v>
      </c>
    </row>
    <row r="10" spans="1:4" ht="16.5" thickTop="1" thickBot="1" x14ac:dyDescent="0.3">
      <c r="A10" s="15">
        <v>6</v>
      </c>
      <c r="B10" s="16" t="s">
        <v>93</v>
      </c>
      <c r="C10" s="17">
        <v>46175.756224848301</v>
      </c>
      <c r="D10" s="14">
        <f t="shared" si="0"/>
        <v>4.1953169169395722E-3</v>
      </c>
    </row>
    <row r="11" spans="1:4" ht="16.5" thickTop="1" thickBot="1" x14ac:dyDescent="0.3">
      <c r="A11" s="15">
        <v>7</v>
      </c>
      <c r="B11" s="16" t="s">
        <v>94</v>
      </c>
      <c r="C11" s="17">
        <v>1353.9478074309905</v>
      </c>
      <c r="D11" s="14">
        <f t="shared" si="0"/>
        <v>1.2301347299022253E-4</v>
      </c>
    </row>
    <row r="12" spans="1:4" ht="16.5" thickTop="1" thickBot="1" x14ac:dyDescent="0.3">
      <c r="A12" s="15">
        <v>8</v>
      </c>
      <c r="B12" s="16" t="s">
        <v>95</v>
      </c>
      <c r="C12" s="17">
        <v>4941.8066844224359</v>
      </c>
      <c r="D12" s="14">
        <f t="shared" si="0"/>
        <v>4.4898983532501121E-4</v>
      </c>
    </row>
    <row r="13" spans="1:4" ht="16.5" thickTop="1" thickBot="1" x14ac:dyDescent="0.3">
      <c r="A13" s="15">
        <v>9</v>
      </c>
      <c r="B13" s="16" t="s">
        <v>96</v>
      </c>
      <c r="C13" s="17">
        <v>13170.495262593911</v>
      </c>
      <c r="D13" s="14">
        <f t="shared" si="0"/>
        <v>1.1966106480330685E-3</v>
      </c>
    </row>
    <row r="14" spans="1:4" ht="16.5" thickTop="1" thickBot="1" x14ac:dyDescent="0.3">
      <c r="A14" s="15">
        <v>10</v>
      </c>
      <c r="B14" s="16" t="s">
        <v>97</v>
      </c>
      <c r="C14" s="17">
        <v>977584.74600215978</v>
      </c>
      <c r="D14" s="14">
        <f t="shared" si="0"/>
        <v>8.8818855562953131E-2</v>
      </c>
    </row>
    <row r="15" spans="1:4" ht="16.5" thickTop="1" thickBot="1" x14ac:dyDescent="0.3">
      <c r="A15" s="15">
        <v>11</v>
      </c>
      <c r="B15" s="16" t="s">
        <v>98</v>
      </c>
      <c r="C15" s="17">
        <v>20487.339032441476</v>
      </c>
      <c r="D15" s="14">
        <f t="shared" si="0"/>
        <v>1.8613854336753852E-3</v>
      </c>
    </row>
    <row r="16" spans="1:4" ht="16.5" thickTop="1" thickBot="1" x14ac:dyDescent="0.3">
      <c r="A16" s="15">
        <v>12</v>
      </c>
      <c r="B16" s="16" t="s">
        <v>99</v>
      </c>
      <c r="C16" s="17">
        <v>854.50219748057521</v>
      </c>
      <c r="D16" s="14">
        <f t="shared" si="0"/>
        <v>7.7636141077927159E-5</v>
      </c>
    </row>
    <row r="17" spans="1:4" ht="16.5" thickTop="1" thickBot="1" x14ac:dyDescent="0.3">
      <c r="A17" s="15">
        <v>13</v>
      </c>
      <c r="B17" s="16" t="s">
        <v>100</v>
      </c>
      <c r="C17" s="17">
        <v>435331.67340604239</v>
      </c>
      <c r="D17" s="14">
        <f t="shared" si="0"/>
        <v>3.9552234402545128E-2</v>
      </c>
    </row>
    <row r="18" spans="1:4" ht="16.5" thickTop="1" thickBot="1" x14ac:dyDescent="0.3">
      <c r="A18" s="15">
        <v>14</v>
      </c>
      <c r="B18" s="16" t="s">
        <v>101</v>
      </c>
      <c r="C18" s="17">
        <v>4003708.1581325647</v>
      </c>
      <c r="D18" s="14">
        <f t="shared" si="0"/>
        <v>0.36375851614669913</v>
      </c>
    </row>
    <row r="19" spans="1:4" ht="16.5" thickTop="1" thickBot="1" x14ac:dyDescent="0.3">
      <c r="A19" s="15">
        <v>15</v>
      </c>
      <c r="B19" s="16" t="s">
        <v>102</v>
      </c>
      <c r="C19" s="17">
        <v>15695.079330165903</v>
      </c>
      <c r="D19" s="14">
        <f t="shared" si="0"/>
        <v>1.425982749604009E-3</v>
      </c>
    </row>
    <row r="20" spans="1:4" ht="16.5" thickTop="1" thickBot="1" x14ac:dyDescent="0.3">
      <c r="A20" s="15">
        <v>16</v>
      </c>
      <c r="B20" s="16" t="s">
        <v>103</v>
      </c>
      <c r="C20" s="17">
        <v>1289649.0943315646</v>
      </c>
      <c r="D20" s="14">
        <f t="shared" si="0"/>
        <v>0.11717158753219283</v>
      </c>
    </row>
    <row r="21" spans="1:4" ht="16.5" thickTop="1" thickBot="1" x14ac:dyDescent="0.3">
      <c r="A21" s="15">
        <v>17</v>
      </c>
      <c r="B21" s="16" t="s">
        <v>104</v>
      </c>
      <c r="C21" s="17">
        <v>1141593.4202399163</v>
      </c>
      <c r="D21" s="14">
        <f t="shared" si="0"/>
        <v>0.10371992967214606</v>
      </c>
    </row>
    <row r="22" spans="1:4" ht="16.5" thickTop="1" thickBot="1" x14ac:dyDescent="0.3">
      <c r="A22" s="15">
        <v>18</v>
      </c>
      <c r="B22" s="16" t="s">
        <v>105</v>
      </c>
      <c r="C22" s="17">
        <v>1792403.5811180028</v>
      </c>
      <c r="D22" s="14">
        <f t="shared" si="0"/>
        <v>0.1628495487812042</v>
      </c>
    </row>
    <row r="23" spans="1:4" ht="16.5" thickTop="1" thickBot="1" x14ac:dyDescent="0.3">
      <c r="A23" s="31"/>
      <c r="B23" s="18" t="s">
        <v>106</v>
      </c>
      <c r="C23" s="19">
        <f>SUM(C5:C22)</f>
        <v>11006500.137904458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C21AAD-B330-4189-B5E3-74F455FE3A90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141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2016931.8760500422</v>
      </c>
      <c r="D5" s="14">
        <f>C5/C$23</f>
        <v>1.7873672128981687E-2</v>
      </c>
    </row>
    <row r="6" spans="1:4" ht="16.5" thickTop="1" thickBot="1" x14ac:dyDescent="0.3">
      <c r="A6" s="15">
        <v>2</v>
      </c>
      <c r="B6" s="16" t="s">
        <v>89</v>
      </c>
      <c r="C6" s="17">
        <v>2302793.5695743896</v>
      </c>
      <c r="D6" s="14">
        <f t="shared" ref="D6:D23" si="0">C6/C$23</f>
        <v>2.0406924860499758E-2</v>
      </c>
    </row>
    <row r="7" spans="1:4" ht="16.5" thickTop="1" thickBot="1" x14ac:dyDescent="0.3">
      <c r="A7" s="15">
        <v>3</v>
      </c>
      <c r="B7" s="16" t="s">
        <v>90</v>
      </c>
      <c r="C7" s="17">
        <v>1448681.521471851</v>
      </c>
      <c r="D7" s="14">
        <f t="shared" si="0"/>
        <v>1.2837944028536823E-2</v>
      </c>
    </row>
    <row r="8" spans="1:4" ht="16.5" thickTop="1" thickBot="1" x14ac:dyDescent="0.3">
      <c r="A8" s="15">
        <v>4</v>
      </c>
      <c r="B8" s="16" t="s">
        <v>91</v>
      </c>
      <c r="C8" s="17">
        <v>358050.89027394139</v>
      </c>
      <c r="D8" s="14">
        <f t="shared" si="0"/>
        <v>3.1729798582883044E-3</v>
      </c>
    </row>
    <row r="9" spans="1:4" ht="16.5" thickTop="1" thickBot="1" x14ac:dyDescent="0.3">
      <c r="A9" s="15">
        <v>5</v>
      </c>
      <c r="B9" s="16" t="s">
        <v>92</v>
      </c>
      <c r="C9" s="17">
        <v>244715.62052367785</v>
      </c>
      <c r="D9" s="14">
        <f t="shared" si="0"/>
        <v>2.1686239471044966E-3</v>
      </c>
    </row>
    <row r="10" spans="1:4" ht="16.5" thickTop="1" thickBot="1" x14ac:dyDescent="0.3">
      <c r="A10" s="15">
        <v>6</v>
      </c>
      <c r="B10" s="16" t="s">
        <v>93</v>
      </c>
      <c r="C10" s="17">
        <v>3131571.577776501</v>
      </c>
      <c r="D10" s="14">
        <f t="shared" si="0"/>
        <v>2.7751400180769572E-2</v>
      </c>
    </row>
    <row r="11" spans="1:4" ht="16.5" thickTop="1" thickBot="1" x14ac:dyDescent="0.3">
      <c r="A11" s="15">
        <v>7</v>
      </c>
      <c r="B11" s="16" t="s">
        <v>94</v>
      </c>
      <c r="C11" s="17">
        <v>2408609.8147500725</v>
      </c>
      <c r="D11" s="14">
        <f t="shared" si="0"/>
        <v>2.1344648585653065E-2</v>
      </c>
    </row>
    <row r="12" spans="1:4" ht="16.5" thickTop="1" thickBot="1" x14ac:dyDescent="0.3">
      <c r="A12" s="15">
        <v>8</v>
      </c>
      <c r="B12" s="16" t="s">
        <v>95</v>
      </c>
      <c r="C12" s="17">
        <v>133768.60632868251</v>
      </c>
      <c r="D12" s="14">
        <f t="shared" si="0"/>
        <v>1.1854323088750542E-3</v>
      </c>
    </row>
    <row r="13" spans="1:4" ht="16.5" thickTop="1" thickBot="1" x14ac:dyDescent="0.3">
      <c r="A13" s="15">
        <v>9</v>
      </c>
      <c r="B13" s="16" t="s">
        <v>96</v>
      </c>
      <c r="C13" s="17">
        <v>374767.14909533859</v>
      </c>
      <c r="D13" s="14">
        <f t="shared" si="0"/>
        <v>3.3211162098154483E-3</v>
      </c>
    </row>
    <row r="14" spans="1:4" ht="16.5" thickTop="1" thickBot="1" x14ac:dyDescent="0.3">
      <c r="A14" s="15">
        <v>10</v>
      </c>
      <c r="B14" s="16" t="s">
        <v>97</v>
      </c>
      <c r="C14" s="17">
        <v>1588929.4945084173</v>
      </c>
      <c r="D14" s="14">
        <f t="shared" si="0"/>
        <v>1.4080795270354201E-2</v>
      </c>
    </row>
    <row r="15" spans="1:4" ht="16.5" thickTop="1" thickBot="1" x14ac:dyDescent="0.3">
      <c r="A15" s="15">
        <v>11</v>
      </c>
      <c r="B15" s="16" t="s">
        <v>98</v>
      </c>
      <c r="C15" s="17">
        <v>21647.31116690455</v>
      </c>
      <c r="D15" s="14">
        <f t="shared" si="0"/>
        <v>1.9183441288509641E-4</v>
      </c>
    </row>
    <row r="16" spans="1:4" ht="16.5" thickTop="1" thickBot="1" x14ac:dyDescent="0.3">
      <c r="A16" s="15">
        <v>12</v>
      </c>
      <c r="B16" s="16" t="s">
        <v>99</v>
      </c>
      <c r="C16" s="17">
        <v>17849320.504490241</v>
      </c>
      <c r="D16" s="14">
        <f t="shared" si="0"/>
        <v>0.15817733172384699</v>
      </c>
    </row>
    <row r="17" spans="1:4" ht="16.5" thickTop="1" thickBot="1" x14ac:dyDescent="0.3">
      <c r="A17" s="15">
        <v>13</v>
      </c>
      <c r="B17" s="16" t="s">
        <v>100</v>
      </c>
      <c r="C17" s="17">
        <v>5955586.0503538447</v>
      </c>
      <c r="D17" s="14">
        <f t="shared" si="0"/>
        <v>5.2777286959453336E-2</v>
      </c>
    </row>
    <row r="18" spans="1:4" ht="16.5" thickTop="1" thickBot="1" x14ac:dyDescent="0.3">
      <c r="A18" s="15">
        <v>14</v>
      </c>
      <c r="B18" s="16" t="s">
        <v>101</v>
      </c>
      <c r="C18" s="17">
        <v>7679879.7314309059</v>
      </c>
      <c r="D18" s="14">
        <f t="shared" si="0"/>
        <v>6.8057654271612186E-2</v>
      </c>
    </row>
    <row r="19" spans="1:4" ht="16.5" thickTop="1" thickBot="1" x14ac:dyDescent="0.3">
      <c r="A19" s="15">
        <v>15</v>
      </c>
      <c r="B19" s="16" t="s">
        <v>102</v>
      </c>
      <c r="C19" s="17">
        <v>202910.7883143115</v>
      </c>
      <c r="D19" s="14">
        <f t="shared" si="0"/>
        <v>1.7981573620948757E-3</v>
      </c>
    </row>
    <row r="20" spans="1:4" ht="16.5" thickTop="1" thickBot="1" x14ac:dyDescent="0.3">
      <c r="A20" s="15">
        <v>16</v>
      </c>
      <c r="B20" s="16" t="s">
        <v>103</v>
      </c>
      <c r="C20" s="17">
        <v>3703071.8586536157</v>
      </c>
      <c r="D20" s="14">
        <f t="shared" si="0"/>
        <v>3.281592851874357E-2</v>
      </c>
    </row>
    <row r="21" spans="1:4" ht="16.5" thickTop="1" thickBot="1" x14ac:dyDescent="0.3">
      <c r="A21" s="15">
        <v>17</v>
      </c>
      <c r="B21" s="16" t="s">
        <v>104</v>
      </c>
      <c r="C21" s="17">
        <v>59196008.88525518</v>
      </c>
      <c r="D21" s="14">
        <f t="shared" si="0"/>
        <v>0.52458393202224674</v>
      </c>
    </row>
    <row r="22" spans="1:4" ht="16.5" thickTop="1" thickBot="1" x14ac:dyDescent="0.3">
      <c r="A22" s="15">
        <v>18</v>
      </c>
      <c r="B22" s="16" t="s">
        <v>105</v>
      </c>
      <c r="C22" s="17">
        <v>4226487.2239397122</v>
      </c>
      <c r="D22" s="14">
        <f t="shared" si="0"/>
        <v>3.7454337350238856E-2</v>
      </c>
    </row>
    <row r="23" spans="1:4" ht="16.5" thickTop="1" thickBot="1" x14ac:dyDescent="0.3">
      <c r="A23" s="31"/>
      <c r="B23" s="18" t="s">
        <v>106</v>
      </c>
      <c r="C23" s="19">
        <f>SUM(C5:C22)</f>
        <v>112843732.47395763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4D7203-E3FB-49AD-A46C-8441AB732FB3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142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7072.7938029637435</v>
      </c>
      <c r="D5" s="14">
        <f>C5/C$23</f>
        <v>4.5816396017097765E-4</v>
      </c>
    </row>
    <row r="6" spans="1:4" ht="16.5" thickTop="1" thickBot="1" x14ac:dyDescent="0.3">
      <c r="A6" s="15">
        <v>2</v>
      </c>
      <c r="B6" s="16" t="s">
        <v>89</v>
      </c>
      <c r="C6" s="17">
        <v>25801.58674694848</v>
      </c>
      <c r="D6" s="14">
        <f t="shared" ref="D6:D23" si="0">C6/C$23</f>
        <v>1.6713843909493551E-3</v>
      </c>
    </row>
    <row r="7" spans="1:4" ht="16.5" thickTop="1" thickBot="1" x14ac:dyDescent="0.3">
      <c r="A7" s="15">
        <v>3</v>
      </c>
      <c r="B7" s="16" t="s">
        <v>90</v>
      </c>
      <c r="C7" s="17">
        <v>247376.80177727816</v>
      </c>
      <c r="D7" s="14">
        <f t="shared" si="0"/>
        <v>1.6024662716622069E-2</v>
      </c>
    </row>
    <row r="8" spans="1:4" ht="16.5" thickTop="1" thickBot="1" x14ac:dyDescent="0.3">
      <c r="A8" s="15">
        <v>4</v>
      </c>
      <c r="B8" s="16" t="s">
        <v>91</v>
      </c>
      <c r="C8" s="17">
        <v>5920.1911256017111</v>
      </c>
      <c r="D8" s="14">
        <f t="shared" si="0"/>
        <v>3.8350025274851949E-4</v>
      </c>
    </row>
    <row r="9" spans="1:4" ht="16.5" thickTop="1" thickBot="1" x14ac:dyDescent="0.3">
      <c r="A9" s="15">
        <v>5</v>
      </c>
      <c r="B9" s="16" t="s">
        <v>92</v>
      </c>
      <c r="C9" s="17">
        <v>8259.0779878133944</v>
      </c>
      <c r="D9" s="14">
        <f t="shared" si="0"/>
        <v>5.3500950030126756E-4</v>
      </c>
    </row>
    <row r="10" spans="1:4" ht="16.5" thickTop="1" thickBot="1" x14ac:dyDescent="0.3">
      <c r="A10" s="15">
        <v>6</v>
      </c>
      <c r="B10" s="16" t="s">
        <v>93</v>
      </c>
      <c r="C10" s="17">
        <v>459169.08409305941</v>
      </c>
      <c r="D10" s="14">
        <f t="shared" si="0"/>
        <v>2.9744218736873475E-2</v>
      </c>
    </row>
    <row r="11" spans="1:4" ht="16.5" thickTop="1" thickBot="1" x14ac:dyDescent="0.3">
      <c r="A11" s="15">
        <v>7</v>
      </c>
      <c r="B11" s="16" t="s">
        <v>94</v>
      </c>
      <c r="C11" s="17">
        <v>193071.87083833231</v>
      </c>
      <c r="D11" s="14">
        <f t="shared" si="0"/>
        <v>1.2506878527102352E-2</v>
      </c>
    </row>
    <row r="12" spans="1:4" ht="16.5" thickTop="1" thickBot="1" x14ac:dyDescent="0.3">
      <c r="A12" s="15">
        <v>8</v>
      </c>
      <c r="B12" s="16" t="s">
        <v>95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96</v>
      </c>
      <c r="C13" s="17">
        <v>5454.3507015845198</v>
      </c>
      <c r="D13" s="14">
        <f t="shared" si="0"/>
        <v>3.533238755740557E-4</v>
      </c>
    </row>
    <row r="14" spans="1:4" ht="16.5" thickTop="1" thickBot="1" x14ac:dyDescent="0.3">
      <c r="A14" s="15">
        <v>10</v>
      </c>
      <c r="B14" s="16" t="s">
        <v>97</v>
      </c>
      <c r="C14" s="17">
        <v>804940.93161741993</v>
      </c>
      <c r="D14" s="14">
        <f t="shared" si="0"/>
        <v>5.2142750829101719E-2</v>
      </c>
    </row>
    <row r="15" spans="1:4" ht="16.5" thickTop="1" thickBot="1" x14ac:dyDescent="0.3">
      <c r="A15" s="15">
        <v>11</v>
      </c>
      <c r="B15" s="16" t="s">
        <v>98</v>
      </c>
      <c r="C15" s="17">
        <v>5773217.3495646408</v>
      </c>
      <c r="D15" s="14">
        <f t="shared" si="0"/>
        <v>0.3739795330518404</v>
      </c>
    </row>
    <row r="16" spans="1:4" ht="16.5" thickTop="1" thickBot="1" x14ac:dyDescent="0.3">
      <c r="A16" s="15">
        <v>12</v>
      </c>
      <c r="B16" s="16" t="s">
        <v>99</v>
      </c>
      <c r="C16" s="17">
        <v>1621387.6766712463</v>
      </c>
      <c r="D16" s="14">
        <f t="shared" si="0"/>
        <v>0.10503082934565892</v>
      </c>
    </row>
    <row r="17" spans="1:4" ht="16.5" thickTop="1" thickBot="1" x14ac:dyDescent="0.3">
      <c r="A17" s="15">
        <v>13</v>
      </c>
      <c r="B17" s="16" t="s">
        <v>100</v>
      </c>
      <c r="C17" s="17">
        <v>105992.70546544775</v>
      </c>
      <c r="D17" s="14">
        <f t="shared" si="0"/>
        <v>6.8660332872897282E-3</v>
      </c>
    </row>
    <row r="18" spans="1:4" ht="16.5" thickTop="1" thickBot="1" x14ac:dyDescent="0.3">
      <c r="A18" s="15">
        <v>14</v>
      </c>
      <c r="B18" s="16" t="s">
        <v>101</v>
      </c>
      <c r="C18" s="17">
        <v>3229541.0407482167</v>
      </c>
      <c r="D18" s="14">
        <f t="shared" si="0"/>
        <v>0.20920436166877587</v>
      </c>
    </row>
    <row r="19" spans="1:4" ht="16.5" thickTop="1" thickBot="1" x14ac:dyDescent="0.3">
      <c r="A19" s="15">
        <v>15</v>
      </c>
      <c r="B19" s="16" t="s">
        <v>102</v>
      </c>
      <c r="C19" s="17">
        <v>90817.144481740572</v>
      </c>
      <c r="D19" s="14">
        <f t="shared" si="0"/>
        <v>5.8829853840413745E-3</v>
      </c>
    </row>
    <row r="20" spans="1:4" ht="16.5" thickTop="1" thickBot="1" x14ac:dyDescent="0.3">
      <c r="A20" s="15">
        <v>16</v>
      </c>
      <c r="B20" s="16" t="s">
        <v>103</v>
      </c>
      <c r="C20" s="17">
        <v>837768.74640753586</v>
      </c>
      <c r="D20" s="14">
        <f t="shared" si="0"/>
        <v>5.4269282726821744E-2</v>
      </c>
    </row>
    <row r="21" spans="1:4" ht="16.5" thickTop="1" thickBot="1" x14ac:dyDescent="0.3">
      <c r="A21" s="15">
        <v>17</v>
      </c>
      <c r="B21" s="16" t="s">
        <v>104</v>
      </c>
      <c r="C21" s="17">
        <v>614504.4205921588</v>
      </c>
      <c r="D21" s="14">
        <f t="shared" si="0"/>
        <v>3.9806586580128922E-2</v>
      </c>
    </row>
    <row r="22" spans="1:4" ht="16.5" thickTop="1" thickBot="1" x14ac:dyDescent="0.3">
      <c r="A22" s="15">
        <v>18</v>
      </c>
      <c r="B22" s="16" t="s">
        <v>105</v>
      </c>
      <c r="C22" s="17">
        <v>1406959.0483908153</v>
      </c>
      <c r="D22" s="14">
        <f t="shared" si="0"/>
        <v>9.1140495165999202E-2</v>
      </c>
    </row>
    <row r="23" spans="1:4" ht="16.5" thickTop="1" thickBot="1" x14ac:dyDescent="0.3">
      <c r="A23" s="31"/>
      <c r="B23" s="18" t="s">
        <v>106</v>
      </c>
      <c r="C23" s="19">
        <f>SUM(C5:C22)</f>
        <v>15437254.821012804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D20D9B-52DA-4BA8-A8D5-73346744107A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143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1219405.8803416828</v>
      </c>
      <c r="D5" s="14">
        <f>C5/C$23</f>
        <v>1.657659683417808E-2</v>
      </c>
    </row>
    <row r="6" spans="1:4" ht="16.5" thickTop="1" thickBot="1" x14ac:dyDescent="0.3">
      <c r="A6" s="15">
        <v>2</v>
      </c>
      <c r="B6" s="16" t="s">
        <v>89</v>
      </c>
      <c r="C6" s="17">
        <v>2082533.9159718526</v>
      </c>
      <c r="D6" s="14">
        <f t="shared" ref="D6:D23" si="0">C6/C$23</f>
        <v>2.8309954605840074E-2</v>
      </c>
    </row>
    <row r="7" spans="1:4" ht="16.5" thickTop="1" thickBot="1" x14ac:dyDescent="0.3">
      <c r="A7" s="15">
        <v>3</v>
      </c>
      <c r="B7" s="16" t="s">
        <v>90</v>
      </c>
      <c r="C7" s="17">
        <v>991339.22582345817</v>
      </c>
      <c r="D7" s="14">
        <f t="shared" si="0"/>
        <v>1.3476259986360799E-2</v>
      </c>
    </row>
    <row r="8" spans="1:4" ht="16.5" thickTop="1" thickBot="1" x14ac:dyDescent="0.3">
      <c r="A8" s="15">
        <v>4</v>
      </c>
      <c r="B8" s="16" t="s">
        <v>91</v>
      </c>
      <c r="C8" s="17">
        <v>37022.109194999473</v>
      </c>
      <c r="D8" s="14">
        <f t="shared" si="0"/>
        <v>5.0327834888286901E-4</v>
      </c>
    </row>
    <row r="9" spans="1:4" ht="16.5" thickTop="1" thickBot="1" x14ac:dyDescent="0.3">
      <c r="A9" s="15">
        <v>5</v>
      </c>
      <c r="B9" s="16" t="s">
        <v>92</v>
      </c>
      <c r="C9" s="17">
        <v>24698.646692736227</v>
      </c>
      <c r="D9" s="14">
        <f t="shared" si="0"/>
        <v>3.3575326737031409E-4</v>
      </c>
    </row>
    <row r="10" spans="1:4" ht="16.5" thickTop="1" thickBot="1" x14ac:dyDescent="0.3">
      <c r="A10" s="15">
        <v>6</v>
      </c>
      <c r="B10" s="16" t="s">
        <v>93</v>
      </c>
      <c r="C10" s="17">
        <v>3216697.2381582167</v>
      </c>
      <c r="D10" s="14">
        <f t="shared" si="0"/>
        <v>4.3727764573040964E-2</v>
      </c>
    </row>
    <row r="11" spans="1:4" ht="16.5" thickTop="1" thickBot="1" x14ac:dyDescent="0.3">
      <c r="A11" s="15">
        <v>7</v>
      </c>
      <c r="B11" s="16" t="s">
        <v>94</v>
      </c>
      <c r="C11" s="17">
        <v>1563438.0505519514</v>
      </c>
      <c r="D11" s="14">
        <f t="shared" si="0"/>
        <v>2.1253368264839853E-2</v>
      </c>
    </row>
    <row r="12" spans="1:4" ht="16.5" thickTop="1" thickBot="1" x14ac:dyDescent="0.3">
      <c r="A12" s="15">
        <v>8</v>
      </c>
      <c r="B12" s="16" t="s">
        <v>95</v>
      </c>
      <c r="C12" s="17">
        <v>20818.346578600023</v>
      </c>
      <c r="D12" s="14">
        <f t="shared" si="0"/>
        <v>2.8300448894911465E-4</v>
      </c>
    </row>
    <row r="13" spans="1:4" ht="16.5" thickTop="1" thickBot="1" x14ac:dyDescent="0.3">
      <c r="A13" s="15">
        <v>9</v>
      </c>
      <c r="B13" s="16" t="s">
        <v>96</v>
      </c>
      <c r="C13" s="17">
        <v>191252.51319192327</v>
      </c>
      <c r="D13" s="14">
        <f t="shared" si="0"/>
        <v>2.5998856129982747E-3</v>
      </c>
    </row>
    <row r="14" spans="1:4" ht="16.5" thickTop="1" thickBot="1" x14ac:dyDescent="0.3">
      <c r="A14" s="15">
        <v>10</v>
      </c>
      <c r="B14" s="16" t="s">
        <v>97</v>
      </c>
      <c r="C14" s="17">
        <v>2070434.6805504255</v>
      </c>
      <c r="D14" s="14">
        <f t="shared" si="0"/>
        <v>2.8145477666031808E-2</v>
      </c>
    </row>
    <row r="15" spans="1:4" ht="16.5" thickTop="1" thickBot="1" x14ac:dyDescent="0.3">
      <c r="A15" s="15">
        <v>11</v>
      </c>
      <c r="B15" s="16" t="s">
        <v>98</v>
      </c>
      <c r="C15" s="17">
        <v>0</v>
      </c>
      <c r="D15" s="14">
        <f t="shared" si="0"/>
        <v>0</v>
      </c>
    </row>
    <row r="16" spans="1:4" ht="16.5" thickTop="1" thickBot="1" x14ac:dyDescent="0.3">
      <c r="A16" s="15">
        <v>12</v>
      </c>
      <c r="B16" s="16" t="s">
        <v>99</v>
      </c>
      <c r="C16" s="17">
        <v>6914969.04453569</v>
      </c>
      <c r="D16" s="14">
        <f t="shared" si="0"/>
        <v>9.4002051179194621E-2</v>
      </c>
    </row>
    <row r="17" spans="1:4" ht="16.5" thickTop="1" thickBot="1" x14ac:dyDescent="0.3">
      <c r="A17" s="15">
        <v>13</v>
      </c>
      <c r="B17" s="16" t="s">
        <v>100</v>
      </c>
      <c r="C17" s="17">
        <v>4706281.8068989618</v>
      </c>
      <c r="D17" s="14">
        <f t="shared" si="0"/>
        <v>6.3977169012118695E-2</v>
      </c>
    </row>
    <row r="18" spans="1:4" ht="16.5" thickTop="1" thickBot="1" x14ac:dyDescent="0.3">
      <c r="A18" s="15">
        <v>14</v>
      </c>
      <c r="B18" s="16" t="s">
        <v>101</v>
      </c>
      <c r="C18" s="17">
        <v>8240879.2576871607</v>
      </c>
      <c r="D18" s="14">
        <f t="shared" si="0"/>
        <v>0.11202646732812481</v>
      </c>
    </row>
    <row r="19" spans="1:4" ht="16.5" thickTop="1" thickBot="1" x14ac:dyDescent="0.3">
      <c r="A19" s="15">
        <v>15</v>
      </c>
      <c r="B19" s="16" t="s">
        <v>102</v>
      </c>
      <c r="C19" s="17">
        <v>416307.39829880849</v>
      </c>
      <c r="D19" s="14">
        <f t="shared" si="0"/>
        <v>5.6592804839937817E-3</v>
      </c>
    </row>
    <row r="20" spans="1:4" ht="16.5" thickTop="1" thickBot="1" x14ac:dyDescent="0.3">
      <c r="A20" s="15">
        <v>16</v>
      </c>
      <c r="B20" s="16" t="s">
        <v>103</v>
      </c>
      <c r="C20" s="17">
        <v>2467322.2410815107</v>
      </c>
      <c r="D20" s="14">
        <f t="shared" si="0"/>
        <v>3.3540764982163802E-2</v>
      </c>
    </row>
    <row r="21" spans="1:4" ht="16.5" thickTop="1" thickBot="1" x14ac:dyDescent="0.3">
      <c r="A21" s="15">
        <v>17</v>
      </c>
      <c r="B21" s="16" t="s">
        <v>104</v>
      </c>
      <c r="C21" s="17">
        <v>34946724.261165954</v>
      </c>
      <c r="D21" s="14">
        <f t="shared" si="0"/>
        <v>0.47506557750091882</v>
      </c>
    </row>
    <row r="22" spans="1:4" ht="16.5" thickTop="1" thickBot="1" x14ac:dyDescent="0.3">
      <c r="A22" s="15">
        <v>18</v>
      </c>
      <c r="B22" s="16" t="s">
        <v>105</v>
      </c>
      <c r="C22" s="17">
        <v>4451770.6588780284</v>
      </c>
      <c r="D22" s="14">
        <f t="shared" si="0"/>
        <v>6.051734586499341E-2</v>
      </c>
    </row>
    <row r="23" spans="1:4" ht="16.5" thickTop="1" thickBot="1" x14ac:dyDescent="0.3">
      <c r="A23" s="31"/>
      <c r="B23" s="18" t="s">
        <v>106</v>
      </c>
      <c r="C23" s="19">
        <f>SUM(C5:C22)</f>
        <v>73561895.275601953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63ED99-46B0-4C90-B6B8-50CFDA531E13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144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331395.48375494475</v>
      </c>
      <c r="D5" s="14">
        <f>C5/C$23</f>
        <v>8.9234200696654727E-3</v>
      </c>
    </row>
    <row r="6" spans="1:4" ht="16.5" thickTop="1" thickBot="1" x14ac:dyDescent="0.3">
      <c r="A6" s="15">
        <v>2</v>
      </c>
      <c r="B6" s="16" t="s">
        <v>89</v>
      </c>
      <c r="C6" s="17">
        <v>285958.84990703833</v>
      </c>
      <c r="D6" s="14">
        <f t="shared" ref="D6:D23" si="0">C6/C$23</f>
        <v>7.6999568957488778E-3</v>
      </c>
    </row>
    <row r="7" spans="1:4" ht="16.5" thickTop="1" thickBot="1" x14ac:dyDescent="0.3">
      <c r="A7" s="15">
        <v>3</v>
      </c>
      <c r="B7" s="16" t="s">
        <v>90</v>
      </c>
      <c r="C7" s="17">
        <v>729120.22378781065</v>
      </c>
      <c r="D7" s="14">
        <f t="shared" si="0"/>
        <v>1.9632874788837705E-2</v>
      </c>
    </row>
    <row r="8" spans="1:4" ht="16.5" thickTop="1" thickBot="1" x14ac:dyDescent="0.3">
      <c r="A8" s="15">
        <v>4</v>
      </c>
      <c r="B8" s="16" t="s">
        <v>91</v>
      </c>
      <c r="C8" s="17">
        <v>72965.11719803969</v>
      </c>
      <c r="D8" s="14">
        <f t="shared" si="0"/>
        <v>1.9647171524882485E-3</v>
      </c>
    </row>
    <row r="9" spans="1:4" ht="16.5" thickTop="1" thickBot="1" x14ac:dyDescent="0.3">
      <c r="A9" s="15">
        <v>5</v>
      </c>
      <c r="B9" s="16" t="s">
        <v>92</v>
      </c>
      <c r="C9" s="17">
        <v>44374.044788350686</v>
      </c>
      <c r="D9" s="14">
        <f t="shared" si="0"/>
        <v>1.1948510503221208E-3</v>
      </c>
    </row>
    <row r="10" spans="1:4" ht="16.5" thickTop="1" thickBot="1" x14ac:dyDescent="0.3">
      <c r="A10" s="15">
        <v>6</v>
      </c>
      <c r="B10" s="16" t="s">
        <v>93</v>
      </c>
      <c r="C10" s="17">
        <v>1030939.325087497</v>
      </c>
      <c r="D10" s="14">
        <f t="shared" si="0"/>
        <v>2.7759897509333158E-2</v>
      </c>
    </row>
    <row r="11" spans="1:4" ht="16.5" thickTop="1" thickBot="1" x14ac:dyDescent="0.3">
      <c r="A11" s="15">
        <v>7</v>
      </c>
      <c r="B11" s="16" t="s">
        <v>94</v>
      </c>
      <c r="C11" s="17">
        <v>322038.95987740549</v>
      </c>
      <c r="D11" s="14">
        <f t="shared" si="0"/>
        <v>8.6714788180674938E-3</v>
      </c>
    </row>
    <row r="12" spans="1:4" ht="16.5" thickTop="1" thickBot="1" x14ac:dyDescent="0.3">
      <c r="A12" s="15">
        <v>8</v>
      </c>
      <c r="B12" s="16" t="s">
        <v>95</v>
      </c>
      <c r="C12" s="17">
        <v>2544.7565426772553</v>
      </c>
      <c r="D12" s="14">
        <f t="shared" si="0"/>
        <v>6.8522151684271147E-5</v>
      </c>
    </row>
    <row r="13" spans="1:4" ht="16.5" thickTop="1" thickBot="1" x14ac:dyDescent="0.3">
      <c r="A13" s="15">
        <v>9</v>
      </c>
      <c r="B13" s="16" t="s">
        <v>96</v>
      </c>
      <c r="C13" s="17">
        <v>68222.155627117507</v>
      </c>
      <c r="D13" s="14">
        <f t="shared" si="0"/>
        <v>1.8370043726034274E-3</v>
      </c>
    </row>
    <row r="14" spans="1:4" ht="16.5" thickTop="1" thickBot="1" x14ac:dyDescent="0.3">
      <c r="A14" s="15">
        <v>10</v>
      </c>
      <c r="B14" s="16" t="s">
        <v>97</v>
      </c>
      <c r="C14" s="17">
        <v>1155026.8068683438</v>
      </c>
      <c r="D14" s="14">
        <f t="shared" si="0"/>
        <v>3.1101176372796049E-2</v>
      </c>
    </row>
    <row r="15" spans="1:4" ht="16.5" thickTop="1" thickBot="1" x14ac:dyDescent="0.3">
      <c r="A15" s="15">
        <v>11</v>
      </c>
      <c r="B15" s="16" t="s">
        <v>98</v>
      </c>
      <c r="C15" s="17">
        <v>45568.350631852692</v>
      </c>
      <c r="D15" s="14">
        <f t="shared" si="0"/>
        <v>1.2270098854772348E-3</v>
      </c>
    </row>
    <row r="16" spans="1:4" ht="16.5" thickTop="1" thickBot="1" x14ac:dyDescent="0.3">
      <c r="A16" s="15">
        <v>12</v>
      </c>
      <c r="B16" s="16" t="s">
        <v>99</v>
      </c>
      <c r="C16" s="17">
        <v>2989770.7411439228</v>
      </c>
      <c r="D16" s="14">
        <f t="shared" si="0"/>
        <v>8.0504960215301111E-2</v>
      </c>
    </row>
    <row r="17" spans="1:4" ht="16.5" thickTop="1" thickBot="1" x14ac:dyDescent="0.3">
      <c r="A17" s="15">
        <v>13</v>
      </c>
      <c r="B17" s="16" t="s">
        <v>100</v>
      </c>
      <c r="C17" s="17">
        <v>1311805.9509305132</v>
      </c>
      <c r="D17" s="14">
        <f t="shared" si="0"/>
        <v>3.5322737103731815E-2</v>
      </c>
    </row>
    <row r="18" spans="1:4" ht="16.5" thickTop="1" thickBot="1" x14ac:dyDescent="0.3">
      <c r="A18" s="15">
        <v>14</v>
      </c>
      <c r="B18" s="16" t="s">
        <v>101</v>
      </c>
      <c r="C18" s="17">
        <v>6171500.4274641424</v>
      </c>
      <c r="D18" s="14">
        <f t="shared" si="0"/>
        <v>0.166178760646918</v>
      </c>
    </row>
    <row r="19" spans="1:4" ht="16.5" thickTop="1" thickBot="1" x14ac:dyDescent="0.3">
      <c r="A19" s="15">
        <v>15</v>
      </c>
      <c r="B19" s="16" t="s">
        <v>102</v>
      </c>
      <c r="C19" s="17">
        <v>137857.05047729608</v>
      </c>
      <c r="D19" s="14">
        <f t="shared" si="0"/>
        <v>3.7120492923906202E-3</v>
      </c>
    </row>
    <row r="20" spans="1:4" ht="16.5" thickTop="1" thickBot="1" x14ac:dyDescent="0.3">
      <c r="A20" s="15">
        <v>16</v>
      </c>
      <c r="B20" s="16" t="s">
        <v>103</v>
      </c>
      <c r="C20" s="17">
        <v>1643879.2067901485</v>
      </c>
      <c r="D20" s="14">
        <f t="shared" si="0"/>
        <v>4.4264407407628381E-2</v>
      </c>
    </row>
    <row r="21" spans="1:4" ht="16.5" thickTop="1" thickBot="1" x14ac:dyDescent="0.3">
      <c r="A21" s="15">
        <v>17</v>
      </c>
      <c r="B21" s="16" t="s">
        <v>104</v>
      </c>
      <c r="C21" s="17">
        <v>17681611.212943509</v>
      </c>
      <c r="D21" s="14">
        <f t="shared" si="0"/>
        <v>0.47610921722239047</v>
      </c>
    </row>
    <row r="22" spans="1:4" ht="16.5" thickTop="1" thickBot="1" x14ac:dyDescent="0.3">
      <c r="A22" s="15">
        <v>18</v>
      </c>
      <c r="B22" s="16" t="s">
        <v>105</v>
      </c>
      <c r="C22" s="17">
        <v>3113142.2063981974</v>
      </c>
      <c r="D22" s="14">
        <f t="shared" si="0"/>
        <v>8.3826959044615595E-2</v>
      </c>
    </row>
    <row r="23" spans="1:4" ht="16.5" thickTop="1" thickBot="1" x14ac:dyDescent="0.3">
      <c r="A23" s="31"/>
      <c r="B23" s="18" t="s">
        <v>106</v>
      </c>
      <c r="C23" s="19">
        <f>SUM(C5:C22)</f>
        <v>37137720.870218806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78A3E0-A38E-4A9B-B5E1-484727C85189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145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125951.52100702934</v>
      </c>
      <c r="D5" s="14">
        <f>C5/C$23</f>
        <v>2.7542844032414235E-2</v>
      </c>
    </row>
    <row r="6" spans="1:4" ht="16.5" thickTop="1" thickBot="1" x14ac:dyDescent="0.3">
      <c r="A6" s="15">
        <v>2</v>
      </c>
      <c r="B6" s="16" t="s">
        <v>89</v>
      </c>
      <c r="C6" s="17">
        <v>14951.735888041894</v>
      </c>
      <c r="D6" s="14">
        <f t="shared" ref="D6:D23" si="0">C6/C$23</f>
        <v>3.2696177567812395E-3</v>
      </c>
    </row>
    <row r="7" spans="1:4" ht="16.5" thickTop="1" thickBot="1" x14ac:dyDescent="0.3">
      <c r="A7" s="15">
        <v>3</v>
      </c>
      <c r="B7" s="16" t="s">
        <v>90</v>
      </c>
      <c r="C7" s="17">
        <v>149892.49527521938</v>
      </c>
      <c r="D7" s="14">
        <f t="shared" si="0"/>
        <v>3.2778211695945664E-2</v>
      </c>
    </row>
    <row r="8" spans="1:4" ht="16.5" thickTop="1" thickBot="1" x14ac:dyDescent="0.3">
      <c r="A8" s="15">
        <v>4</v>
      </c>
      <c r="B8" s="16" t="s">
        <v>91</v>
      </c>
      <c r="C8" s="17">
        <v>6485.7096751947356</v>
      </c>
      <c r="D8" s="14">
        <f t="shared" si="0"/>
        <v>1.4182829123074981E-3</v>
      </c>
    </row>
    <row r="9" spans="1:4" ht="16.5" thickTop="1" thickBot="1" x14ac:dyDescent="0.3">
      <c r="A9" s="15">
        <v>5</v>
      </c>
      <c r="B9" s="16" t="s">
        <v>92</v>
      </c>
      <c r="C9" s="17">
        <v>202139.51272568872</v>
      </c>
      <c r="D9" s="14">
        <f t="shared" si="0"/>
        <v>4.420349216331524E-2</v>
      </c>
    </row>
    <row r="10" spans="1:4" ht="16.5" thickTop="1" thickBot="1" x14ac:dyDescent="0.3">
      <c r="A10" s="15">
        <v>6</v>
      </c>
      <c r="B10" s="16" t="s">
        <v>93</v>
      </c>
      <c r="C10" s="17">
        <v>92550.390894835931</v>
      </c>
      <c r="D10" s="14">
        <f t="shared" si="0"/>
        <v>2.0238747108208176E-2</v>
      </c>
    </row>
    <row r="11" spans="1:4" ht="16.5" thickTop="1" thickBot="1" x14ac:dyDescent="0.3">
      <c r="A11" s="15">
        <v>7</v>
      </c>
      <c r="B11" s="16" t="s">
        <v>94</v>
      </c>
      <c r="C11" s="17">
        <v>29644.052058310393</v>
      </c>
      <c r="D11" s="14">
        <f t="shared" si="0"/>
        <v>6.4825060928422103E-3</v>
      </c>
    </row>
    <row r="12" spans="1:4" ht="16.5" thickTop="1" thickBot="1" x14ac:dyDescent="0.3">
      <c r="A12" s="15">
        <v>8</v>
      </c>
      <c r="B12" s="16" t="s">
        <v>95</v>
      </c>
      <c r="C12" s="17">
        <v>30.393400618295125</v>
      </c>
      <c r="D12" s="14">
        <f t="shared" si="0"/>
        <v>6.6463722402976411E-6</v>
      </c>
    </row>
    <row r="13" spans="1:4" ht="16.5" thickTop="1" thickBot="1" x14ac:dyDescent="0.3">
      <c r="A13" s="15">
        <v>9</v>
      </c>
      <c r="B13" s="16" t="s">
        <v>96</v>
      </c>
      <c r="C13" s="17">
        <v>930.16524814347576</v>
      </c>
      <c r="D13" s="14">
        <f t="shared" si="0"/>
        <v>2.0340680405564791E-4</v>
      </c>
    </row>
    <row r="14" spans="1:4" ht="16.5" thickTop="1" thickBot="1" x14ac:dyDescent="0.3">
      <c r="A14" s="15">
        <v>10</v>
      </c>
      <c r="B14" s="16" t="s">
        <v>97</v>
      </c>
      <c r="C14" s="17">
        <v>290155.99116232496</v>
      </c>
      <c r="D14" s="14">
        <f t="shared" si="0"/>
        <v>6.3450771739457304E-2</v>
      </c>
    </row>
    <row r="15" spans="1:4" ht="16.5" thickTop="1" thickBot="1" x14ac:dyDescent="0.3">
      <c r="A15" s="15">
        <v>11</v>
      </c>
      <c r="B15" s="16" t="s">
        <v>98</v>
      </c>
      <c r="C15" s="17">
        <v>0</v>
      </c>
      <c r="D15" s="14">
        <f t="shared" si="0"/>
        <v>0</v>
      </c>
    </row>
    <row r="16" spans="1:4" ht="16.5" thickTop="1" thickBot="1" x14ac:dyDescent="0.3">
      <c r="A16" s="15">
        <v>12</v>
      </c>
      <c r="B16" s="16" t="s">
        <v>99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100</v>
      </c>
      <c r="C17" s="17">
        <v>162433.10084284536</v>
      </c>
      <c r="D17" s="14">
        <f t="shared" si="0"/>
        <v>3.5520567964925302E-2</v>
      </c>
    </row>
    <row r="18" spans="1:4" ht="16.5" thickTop="1" thickBot="1" x14ac:dyDescent="0.3">
      <c r="A18" s="15">
        <v>14</v>
      </c>
      <c r="B18" s="16" t="s">
        <v>101</v>
      </c>
      <c r="C18" s="17">
        <v>2018253.6072832458</v>
      </c>
      <c r="D18" s="14">
        <f t="shared" si="0"/>
        <v>0.44134793989631504</v>
      </c>
    </row>
    <row r="19" spans="1:4" ht="16.5" thickTop="1" thickBot="1" x14ac:dyDescent="0.3">
      <c r="A19" s="15">
        <v>15</v>
      </c>
      <c r="B19" s="16" t="s">
        <v>102</v>
      </c>
      <c r="C19" s="17">
        <v>12027.205150861972</v>
      </c>
      <c r="D19" s="14">
        <f t="shared" si="0"/>
        <v>2.6300868220364929E-3</v>
      </c>
    </row>
    <row r="20" spans="1:4" ht="16.5" thickTop="1" thickBot="1" x14ac:dyDescent="0.3">
      <c r="A20" s="15">
        <v>16</v>
      </c>
      <c r="B20" s="16" t="s">
        <v>103</v>
      </c>
      <c r="C20" s="17">
        <v>694148.06600471376</v>
      </c>
      <c r="D20" s="14">
        <f t="shared" si="0"/>
        <v>0.15179500624135212</v>
      </c>
    </row>
    <row r="21" spans="1:4" ht="16.5" thickTop="1" thickBot="1" x14ac:dyDescent="0.3">
      <c r="A21" s="15">
        <v>17</v>
      </c>
      <c r="B21" s="16" t="s">
        <v>104</v>
      </c>
      <c r="C21" s="17">
        <v>350971.43967780797</v>
      </c>
      <c r="D21" s="14">
        <f t="shared" si="0"/>
        <v>7.6749780753646038E-2</v>
      </c>
    </row>
    <row r="22" spans="1:4" ht="16.5" thickTop="1" thickBot="1" x14ac:dyDescent="0.3">
      <c r="A22" s="15">
        <v>18</v>
      </c>
      <c r="B22" s="16" t="s">
        <v>105</v>
      </c>
      <c r="C22" s="17">
        <v>422365.45769498707</v>
      </c>
      <c r="D22" s="14">
        <f t="shared" si="0"/>
        <v>9.2362091644157568E-2</v>
      </c>
    </row>
    <row r="23" spans="1:4" ht="16.5" thickTop="1" thickBot="1" x14ac:dyDescent="0.3">
      <c r="A23" s="31"/>
      <c r="B23" s="18" t="s">
        <v>106</v>
      </c>
      <c r="C23" s="19">
        <f>SUM(C5:C22)</f>
        <v>4572930.8439898686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33A24D-6C8F-4127-A4CF-216AE99320F2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108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1595798.5434152368</v>
      </c>
      <c r="D5" s="14">
        <f>C5/C$23</f>
        <v>3.9148456691285381E-2</v>
      </c>
    </row>
    <row r="6" spans="1:4" ht="16.5" thickTop="1" thickBot="1" x14ac:dyDescent="0.3">
      <c r="A6" s="15">
        <v>2</v>
      </c>
      <c r="B6" s="16" t="s">
        <v>89</v>
      </c>
      <c r="C6" s="17">
        <v>1707803.8356479146</v>
      </c>
      <c r="D6" s="14">
        <f t="shared" ref="D6:D23" si="0">C6/C$23</f>
        <v>4.1896193459349841E-2</v>
      </c>
    </row>
    <row r="7" spans="1:4" ht="16.5" thickTop="1" thickBot="1" x14ac:dyDescent="0.3">
      <c r="A7" s="15">
        <v>3</v>
      </c>
      <c r="B7" s="16" t="s">
        <v>90</v>
      </c>
      <c r="C7" s="17">
        <v>627051.84958576295</v>
      </c>
      <c r="D7" s="14">
        <f t="shared" si="0"/>
        <v>1.5382964396096122E-2</v>
      </c>
    </row>
    <row r="8" spans="1:4" ht="16.5" thickTop="1" thickBot="1" x14ac:dyDescent="0.3">
      <c r="A8" s="15">
        <v>4</v>
      </c>
      <c r="B8" s="16" t="s">
        <v>91</v>
      </c>
      <c r="C8" s="17">
        <v>15052.778762017961</v>
      </c>
      <c r="D8" s="14">
        <f t="shared" si="0"/>
        <v>3.6927785144307077E-4</v>
      </c>
    </row>
    <row r="9" spans="1:4" ht="16.5" thickTop="1" thickBot="1" x14ac:dyDescent="0.3">
      <c r="A9" s="15">
        <v>5</v>
      </c>
      <c r="B9" s="16" t="s">
        <v>92</v>
      </c>
      <c r="C9" s="17">
        <v>174965.18341833304</v>
      </c>
      <c r="D9" s="14">
        <f t="shared" si="0"/>
        <v>4.2922817130013518E-3</v>
      </c>
    </row>
    <row r="10" spans="1:4" ht="16.5" thickTop="1" thickBot="1" x14ac:dyDescent="0.3">
      <c r="A10" s="15">
        <v>6</v>
      </c>
      <c r="B10" s="16" t="s">
        <v>93</v>
      </c>
      <c r="C10" s="17">
        <v>2692150.4980944013</v>
      </c>
      <c r="D10" s="14">
        <f t="shared" si="0"/>
        <v>6.6044387379570996E-2</v>
      </c>
    </row>
    <row r="11" spans="1:4" ht="16.5" thickTop="1" thickBot="1" x14ac:dyDescent="0.3">
      <c r="A11" s="15">
        <v>7</v>
      </c>
      <c r="B11" s="16" t="s">
        <v>94</v>
      </c>
      <c r="C11" s="17">
        <v>1632740.7884225836</v>
      </c>
      <c r="D11" s="14">
        <f t="shared" si="0"/>
        <v>4.0054731411685758E-2</v>
      </c>
    </row>
    <row r="12" spans="1:4" ht="16.5" thickTop="1" thickBot="1" x14ac:dyDescent="0.3">
      <c r="A12" s="15">
        <v>8</v>
      </c>
      <c r="B12" s="16" t="s">
        <v>95</v>
      </c>
      <c r="C12" s="17">
        <v>71188.185526222718</v>
      </c>
      <c r="D12" s="14">
        <f t="shared" si="0"/>
        <v>1.7464031468785144E-3</v>
      </c>
    </row>
    <row r="13" spans="1:4" ht="16.5" thickTop="1" thickBot="1" x14ac:dyDescent="0.3">
      <c r="A13" s="15">
        <v>9</v>
      </c>
      <c r="B13" s="16" t="s">
        <v>96</v>
      </c>
      <c r="C13" s="17">
        <v>179302.32129248491</v>
      </c>
      <c r="D13" s="14">
        <f t="shared" si="0"/>
        <v>4.3986812675886047E-3</v>
      </c>
    </row>
    <row r="14" spans="1:4" ht="16.5" thickTop="1" thickBot="1" x14ac:dyDescent="0.3">
      <c r="A14" s="15">
        <v>10</v>
      </c>
      <c r="B14" s="16" t="s">
        <v>97</v>
      </c>
      <c r="C14" s="17">
        <v>2101528.6274486203</v>
      </c>
      <c r="D14" s="14">
        <f t="shared" si="0"/>
        <v>5.1555130687797067E-2</v>
      </c>
    </row>
    <row r="15" spans="1:4" ht="16.5" thickTop="1" thickBot="1" x14ac:dyDescent="0.3">
      <c r="A15" s="15">
        <v>11</v>
      </c>
      <c r="B15" s="16" t="s">
        <v>98</v>
      </c>
      <c r="C15" s="17">
        <v>155472.30691463116</v>
      </c>
      <c r="D15" s="14">
        <f t="shared" si="0"/>
        <v>3.814078474414249E-3</v>
      </c>
    </row>
    <row r="16" spans="1:4" ht="16.5" thickTop="1" thickBot="1" x14ac:dyDescent="0.3">
      <c r="A16" s="15">
        <v>12</v>
      </c>
      <c r="B16" s="16" t="s">
        <v>99</v>
      </c>
      <c r="C16" s="17">
        <v>2184601.2911632415</v>
      </c>
      <c r="D16" s="14">
        <f t="shared" si="0"/>
        <v>5.3593086287569362E-2</v>
      </c>
    </row>
    <row r="17" spans="1:4" ht="16.5" thickTop="1" thickBot="1" x14ac:dyDescent="0.3">
      <c r="A17" s="15">
        <v>13</v>
      </c>
      <c r="B17" s="16" t="s">
        <v>100</v>
      </c>
      <c r="C17" s="17">
        <v>1436890.7297997612</v>
      </c>
      <c r="D17" s="14">
        <f t="shared" si="0"/>
        <v>3.5250097662884172E-2</v>
      </c>
    </row>
    <row r="18" spans="1:4" ht="16.5" thickTop="1" thickBot="1" x14ac:dyDescent="0.3">
      <c r="A18" s="15">
        <v>14</v>
      </c>
      <c r="B18" s="16" t="s">
        <v>101</v>
      </c>
      <c r="C18" s="17">
        <v>7618609.9789615329</v>
      </c>
      <c r="D18" s="14">
        <f t="shared" si="0"/>
        <v>0.18690130031755639</v>
      </c>
    </row>
    <row r="19" spans="1:4" ht="16.5" thickTop="1" thickBot="1" x14ac:dyDescent="0.3">
      <c r="A19" s="15">
        <v>15</v>
      </c>
      <c r="B19" s="16" t="s">
        <v>102</v>
      </c>
      <c r="C19" s="17">
        <v>252844.71285371421</v>
      </c>
      <c r="D19" s="14">
        <f t="shared" si="0"/>
        <v>6.2028382790662029E-3</v>
      </c>
    </row>
    <row r="20" spans="1:4" ht="16.5" thickTop="1" thickBot="1" x14ac:dyDescent="0.3">
      <c r="A20" s="15">
        <v>16</v>
      </c>
      <c r="B20" s="16" t="s">
        <v>103</v>
      </c>
      <c r="C20" s="17">
        <v>2888392.7424129355</v>
      </c>
      <c r="D20" s="14">
        <f t="shared" si="0"/>
        <v>7.0858642308180578E-2</v>
      </c>
    </row>
    <row r="21" spans="1:4" ht="16.5" thickTop="1" thickBot="1" x14ac:dyDescent="0.3">
      <c r="A21" s="15">
        <v>17</v>
      </c>
      <c r="B21" s="16" t="s">
        <v>104</v>
      </c>
      <c r="C21" s="17">
        <v>10106559.300841736</v>
      </c>
      <c r="D21" s="14">
        <f t="shared" si="0"/>
        <v>0.24793618262124079</v>
      </c>
    </row>
    <row r="22" spans="1:4" ht="16.5" thickTop="1" thickBot="1" x14ac:dyDescent="0.3">
      <c r="A22" s="15">
        <v>18</v>
      </c>
      <c r="B22" s="16" t="s">
        <v>105</v>
      </c>
      <c r="C22" s="17">
        <v>5321790.9720361</v>
      </c>
      <c r="D22" s="14">
        <f t="shared" si="0"/>
        <v>0.13055526604439158</v>
      </c>
    </row>
    <row r="23" spans="1:4" ht="16.5" thickTop="1" thickBot="1" x14ac:dyDescent="0.3">
      <c r="A23" s="31"/>
      <c r="B23" s="18" t="s">
        <v>106</v>
      </c>
      <c r="C23" s="19">
        <f>SUM(C5:C22)</f>
        <v>40762744.646597229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E446F1-F1DC-4403-8A55-D4383E9ECE8A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146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178185.39681867792</v>
      </c>
      <c r="D5" s="14">
        <f>C5/C$23</f>
        <v>9.8929624475441996E-3</v>
      </c>
    </row>
    <row r="6" spans="1:4" ht="16.5" thickTop="1" thickBot="1" x14ac:dyDescent="0.3">
      <c r="A6" s="15">
        <v>2</v>
      </c>
      <c r="B6" s="16" t="s">
        <v>89</v>
      </c>
      <c r="C6" s="17">
        <v>679763.95158187905</v>
      </c>
      <c r="D6" s="14">
        <f t="shared" ref="D6:D23" si="0">C6/C$23</f>
        <v>3.7740911243344166E-2</v>
      </c>
    </row>
    <row r="7" spans="1:4" ht="16.5" thickTop="1" thickBot="1" x14ac:dyDescent="0.3">
      <c r="A7" s="15">
        <v>3</v>
      </c>
      <c r="B7" s="16" t="s">
        <v>90</v>
      </c>
      <c r="C7" s="17">
        <v>453425.17901811725</v>
      </c>
      <c r="D7" s="14">
        <f t="shared" si="0"/>
        <v>2.5174443859515169E-2</v>
      </c>
    </row>
    <row r="8" spans="1:4" ht="16.5" thickTop="1" thickBot="1" x14ac:dyDescent="0.3">
      <c r="A8" s="15">
        <v>4</v>
      </c>
      <c r="B8" s="16" t="s">
        <v>91</v>
      </c>
      <c r="C8" s="17">
        <v>407.77091742094291</v>
      </c>
      <c r="D8" s="14">
        <f t="shared" si="0"/>
        <v>2.2639691272518314E-5</v>
      </c>
    </row>
    <row r="9" spans="1:4" ht="16.5" thickTop="1" thickBot="1" x14ac:dyDescent="0.3">
      <c r="A9" s="15">
        <v>5</v>
      </c>
      <c r="B9" s="16" t="s">
        <v>92</v>
      </c>
      <c r="C9" s="17">
        <v>80713.84106477382</v>
      </c>
      <c r="D9" s="14">
        <f t="shared" si="0"/>
        <v>4.4812819283019788E-3</v>
      </c>
    </row>
    <row r="10" spans="1:4" ht="16.5" thickTop="1" thickBot="1" x14ac:dyDescent="0.3">
      <c r="A10" s="15">
        <v>6</v>
      </c>
      <c r="B10" s="16" t="s">
        <v>93</v>
      </c>
      <c r="C10" s="17">
        <v>510710.85787961865</v>
      </c>
      <c r="D10" s="14">
        <f t="shared" si="0"/>
        <v>2.8354979862337058E-2</v>
      </c>
    </row>
    <row r="11" spans="1:4" ht="16.5" thickTop="1" thickBot="1" x14ac:dyDescent="0.3">
      <c r="A11" s="15">
        <v>7</v>
      </c>
      <c r="B11" s="16" t="s">
        <v>94</v>
      </c>
      <c r="C11" s="17">
        <v>455368.18459013588</v>
      </c>
      <c r="D11" s="14">
        <f t="shared" si="0"/>
        <v>2.5282320719810909E-2</v>
      </c>
    </row>
    <row r="12" spans="1:4" ht="16.5" thickTop="1" thickBot="1" x14ac:dyDescent="0.3">
      <c r="A12" s="15">
        <v>8</v>
      </c>
      <c r="B12" s="16" t="s">
        <v>95</v>
      </c>
      <c r="C12" s="17">
        <v>17139.573576344297</v>
      </c>
      <c r="D12" s="14">
        <f t="shared" si="0"/>
        <v>9.5159963041326556E-4</v>
      </c>
    </row>
    <row r="13" spans="1:4" ht="16.5" thickTop="1" thickBot="1" x14ac:dyDescent="0.3">
      <c r="A13" s="15">
        <v>9</v>
      </c>
      <c r="B13" s="16" t="s">
        <v>96</v>
      </c>
      <c r="C13" s="17">
        <v>332410.78499332973</v>
      </c>
      <c r="D13" s="14">
        <f t="shared" si="0"/>
        <v>1.8455650529230053E-2</v>
      </c>
    </row>
    <row r="14" spans="1:4" ht="16.5" thickTop="1" thickBot="1" x14ac:dyDescent="0.3">
      <c r="A14" s="15">
        <v>10</v>
      </c>
      <c r="B14" s="16" t="s">
        <v>97</v>
      </c>
      <c r="C14" s="17">
        <v>1049635.6816755792</v>
      </c>
      <c r="D14" s="14">
        <f t="shared" si="0"/>
        <v>5.827641640569324E-2</v>
      </c>
    </row>
    <row r="15" spans="1:4" ht="16.5" thickTop="1" thickBot="1" x14ac:dyDescent="0.3">
      <c r="A15" s="15">
        <v>11</v>
      </c>
      <c r="B15" s="16" t="s">
        <v>98</v>
      </c>
      <c r="C15" s="17">
        <v>30236.253531309972</v>
      </c>
      <c r="D15" s="14">
        <f t="shared" si="0"/>
        <v>1.6787353289342056E-3</v>
      </c>
    </row>
    <row r="16" spans="1:4" ht="16.5" thickTop="1" thickBot="1" x14ac:dyDescent="0.3">
      <c r="A16" s="15">
        <v>12</v>
      </c>
      <c r="B16" s="16" t="s">
        <v>99</v>
      </c>
      <c r="C16" s="17">
        <v>48336.340970817873</v>
      </c>
      <c r="D16" s="14">
        <f t="shared" si="0"/>
        <v>2.6836632777634453E-3</v>
      </c>
    </row>
    <row r="17" spans="1:4" ht="16.5" thickTop="1" thickBot="1" x14ac:dyDescent="0.3">
      <c r="A17" s="15">
        <v>13</v>
      </c>
      <c r="B17" s="16" t="s">
        <v>100</v>
      </c>
      <c r="C17" s="17">
        <v>657519.28569009295</v>
      </c>
      <c r="D17" s="14">
        <f t="shared" si="0"/>
        <v>3.6505873758484804E-2</v>
      </c>
    </row>
    <row r="18" spans="1:4" ht="16.5" thickTop="1" thickBot="1" x14ac:dyDescent="0.3">
      <c r="A18" s="15">
        <v>14</v>
      </c>
      <c r="B18" s="16" t="s">
        <v>101</v>
      </c>
      <c r="C18" s="17">
        <v>6833190.9290602757</v>
      </c>
      <c r="D18" s="14">
        <f t="shared" si="0"/>
        <v>0.3793829486873353</v>
      </c>
    </row>
    <row r="19" spans="1:4" ht="16.5" thickTop="1" thickBot="1" x14ac:dyDescent="0.3">
      <c r="A19" s="15">
        <v>15</v>
      </c>
      <c r="B19" s="16" t="s">
        <v>102</v>
      </c>
      <c r="C19" s="17">
        <v>22456.617514242669</v>
      </c>
      <c r="D19" s="14">
        <f t="shared" si="0"/>
        <v>1.2468051688508425E-3</v>
      </c>
    </row>
    <row r="20" spans="1:4" ht="16.5" thickTop="1" thickBot="1" x14ac:dyDescent="0.3">
      <c r="A20" s="15">
        <v>16</v>
      </c>
      <c r="B20" s="16" t="s">
        <v>103</v>
      </c>
      <c r="C20" s="17">
        <v>1908451.889926987</v>
      </c>
      <c r="D20" s="14">
        <f t="shared" si="0"/>
        <v>0.10595841868683009</v>
      </c>
    </row>
    <row r="21" spans="1:4" ht="16.5" thickTop="1" thickBot="1" x14ac:dyDescent="0.3">
      <c r="A21" s="15">
        <v>17</v>
      </c>
      <c r="B21" s="16" t="s">
        <v>104</v>
      </c>
      <c r="C21" s="17">
        <v>3355433.3515833919</v>
      </c>
      <c r="D21" s="14">
        <f t="shared" si="0"/>
        <v>0.18629571634442857</v>
      </c>
    </row>
    <row r="22" spans="1:4" ht="16.5" thickTop="1" thickBot="1" x14ac:dyDescent="0.3">
      <c r="A22" s="15">
        <v>18</v>
      </c>
      <c r="B22" s="16" t="s">
        <v>105</v>
      </c>
      <c r="C22" s="17">
        <v>1397942.6437520192</v>
      </c>
      <c r="D22" s="14">
        <f t="shared" si="0"/>
        <v>7.7614632429910235E-2</v>
      </c>
    </row>
    <row r="23" spans="1:4" ht="16.5" thickTop="1" thickBot="1" x14ac:dyDescent="0.3">
      <c r="A23" s="31"/>
      <c r="B23" s="18" t="s">
        <v>106</v>
      </c>
      <c r="C23" s="19">
        <f>SUM(C5:C22)</f>
        <v>18011328.534145012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9B2469-F7B5-4A24-8F9A-B14414DEAF85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147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186286.42593967041</v>
      </c>
      <c r="D5" s="14">
        <f>C5/C$23</f>
        <v>1.4182519818107277E-2</v>
      </c>
    </row>
    <row r="6" spans="1:4" ht="16.5" thickTop="1" thickBot="1" x14ac:dyDescent="0.3">
      <c r="A6" s="15">
        <v>2</v>
      </c>
      <c r="B6" s="16" t="s">
        <v>89</v>
      </c>
      <c r="C6" s="17">
        <v>622642.50890258048</v>
      </c>
      <c r="D6" s="14">
        <f t="shared" ref="D6:D23" si="0">C6/C$23</f>
        <v>4.7403559747110732E-2</v>
      </c>
    </row>
    <row r="7" spans="1:4" ht="16.5" thickTop="1" thickBot="1" x14ac:dyDescent="0.3">
      <c r="A7" s="15">
        <v>3</v>
      </c>
      <c r="B7" s="16" t="s">
        <v>90</v>
      </c>
      <c r="C7" s="17">
        <v>418148.82674571319</v>
      </c>
      <c r="D7" s="14">
        <f t="shared" si="0"/>
        <v>3.1834869300460832E-2</v>
      </c>
    </row>
    <row r="8" spans="1:4" ht="16.5" thickTop="1" thickBot="1" x14ac:dyDescent="0.3">
      <c r="A8" s="15">
        <v>4</v>
      </c>
      <c r="B8" s="16" t="s">
        <v>91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92</v>
      </c>
      <c r="C9" s="17">
        <v>484041.10182516591</v>
      </c>
      <c r="D9" s="14">
        <f t="shared" si="0"/>
        <v>3.6851437160736175E-2</v>
      </c>
    </row>
    <row r="10" spans="1:4" ht="16.5" thickTop="1" thickBot="1" x14ac:dyDescent="0.3">
      <c r="A10" s="15">
        <v>6</v>
      </c>
      <c r="B10" s="16" t="s">
        <v>93</v>
      </c>
      <c r="C10" s="17">
        <v>340367.52415331779</v>
      </c>
      <c r="D10" s="14">
        <f t="shared" si="0"/>
        <v>2.5913155681605415E-2</v>
      </c>
    </row>
    <row r="11" spans="1:4" ht="16.5" thickTop="1" thickBot="1" x14ac:dyDescent="0.3">
      <c r="A11" s="15">
        <v>7</v>
      </c>
      <c r="B11" s="16" t="s">
        <v>94</v>
      </c>
      <c r="C11" s="17">
        <v>1920.6000379484049</v>
      </c>
      <c r="D11" s="14">
        <f t="shared" si="0"/>
        <v>1.4622078857040436E-4</v>
      </c>
    </row>
    <row r="12" spans="1:4" ht="16.5" thickTop="1" thickBot="1" x14ac:dyDescent="0.3">
      <c r="A12" s="15">
        <v>8</v>
      </c>
      <c r="B12" s="16" t="s">
        <v>95</v>
      </c>
      <c r="C12" s="17">
        <v>4623.6651449686415</v>
      </c>
      <c r="D12" s="14">
        <f t="shared" si="0"/>
        <v>3.5201288671481845E-4</v>
      </c>
    </row>
    <row r="13" spans="1:4" ht="16.5" thickTop="1" thickBot="1" x14ac:dyDescent="0.3">
      <c r="A13" s="15">
        <v>9</v>
      </c>
      <c r="B13" s="16" t="s">
        <v>96</v>
      </c>
      <c r="C13" s="17">
        <v>3957.0593844252949</v>
      </c>
      <c r="D13" s="14">
        <f t="shared" si="0"/>
        <v>3.012622785474136E-4</v>
      </c>
    </row>
    <row r="14" spans="1:4" ht="16.5" thickTop="1" thickBot="1" x14ac:dyDescent="0.3">
      <c r="A14" s="15">
        <v>10</v>
      </c>
      <c r="B14" s="16" t="s">
        <v>97</v>
      </c>
      <c r="C14" s="17">
        <v>962173.77696067723</v>
      </c>
      <c r="D14" s="14">
        <f t="shared" si="0"/>
        <v>7.3253048854065528E-2</v>
      </c>
    </row>
    <row r="15" spans="1:4" ht="16.5" thickTop="1" thickBot="1" x14ac:dyDescent="0.3">
      <c r="A15" s="15">
        <v>11</v>
      </c>
      <c r="B15" s="16" t="s">
        <v>98</v>
      </c>
      <c r="C15" s="17">
        <v>14706.794604583882</v>
      </c>
      <c r="D15" s="14">
        <f t="shared" si="0"/>
        <v>1.1196704477431615E-3</v>
      </c>
    </row>
    <row r="16" spans="1:4" ht="16.5" thickTop="1" thickBot="1" x14ac:dyDescent="0.3">
      <c r="A16" s="15">
        <v>12</v>
      </c>
      <c r="B16" s="16" t="s">
        <v>99</v>
      </c>
      <c r="C16" s="17">
        <v>126649.88495843577</v>
      </c>
      <c r="D16" s="14">
        <f t="shared" si="0"/>
        <v>9.6422189342219335E-3</v>
      </c>
    </row>
    <row r="17" spans="1:4" ht="16.5" thickTop="1" thickBot="1" x14ac:dyDescent="0.3">
      <c r="A17" s="15">
        <v>13</v>
      </c>
      <c r="B17" s="16" t="s">
        <v>100</v>
      </c>
      <c r="C17" s="17">
        <v>361798.65672436618</v>
      </c>
      <c r="D17" s="14">
        <f t="shared" si="0"/>
        <v>2.7544769262037801E-2</v>
      </c>
    </row>
    <row r="18" spans="1:4" ht="16.5" thickTop="1" thickBot="1" x14ac:dyDescent="0.3">
      <c r="A18" s="15">
        <v>14</v>
      </c>
      <c r="B18" s="16" t="s">
        <v>101</v>
      </c>
      <c r="C18" s="17">
        <v>3489844.9570621508</v>
      </c>
      <c r="D18" s="14">
        <f t="shared" si="0"/>
        <v>0.26569190436712109</v>
      </c>
    </row>
    <row r="19" spans="1:4" ht="16.5" thickTop="1" thickBot="1" x14ac:dyDescent="0.3">
      <c r="A19" s="15">
        <v>15</v>
      </c>
      <c r="B19" s="16" t="s">
        <v>102</v>
      </c>
      <c r="C19" s="17">
        <v>22832.363170095818</v>
      </c>
      <c r="D19" s="14">
        <f t="shared" si="0"/>
        <v>1.7382932842298297E-3</v>
      </c>
    </row>
    <row r="20" spans="1:4" ht="16.5" thickTop="1" thickBot="1" x14ac:dyDescent="0.3">
      <c r="A20" s="15">
        <v>16</v>
      </c>
      <c r="B20" s="16" t="s">
        <v>103</v>
      </c>
      <c r="C20" s="17">
        <v>1768399.431453574</v>
      </c>
      <c r="D20" s="14">
        <f t="shared" si="0"/>
        <v>0.134633319934123</v>
      </c>
    </row>
    <row r="21" spans="1:4" ht="16.5" thickTop="1" thickBot="1" x14ac:dyDescent="0.3">
      <c r="A21" s="15">
        <v>17</v>
      </c>
      <c r="B21" s="16" t="s">
        <v>104</v>
      </c>
      <c r="C21" s="17">
        <v>3171021.7731258804</v>
      </c>
      <c r="D21" s="14">
        <f t="shared" si="0"/>
        <v>0.24141898108868215</v>
      </c>
    </row>
    <row r="22" spans="1:4" ht="16.5" thickTop="1" thickBot="1" x14ac:dyDescent="0.3">
      <c r="A22" s="15">
        <v>18</v>
      </c>
      <c r="B22" s="16" t="s">
        <v>105</v>
      </c>
      <c r="C22" s="17">
        <v>1155516.1238194483</v>
      </c>
      <c r="D22" s="14">
        <f t="shared" si="0"/>
        <v>8.7972756165922622E-2</v>
      </c>
    </row>
    <row r="23" spans="1:4" ht="16.5" thickTop="1" thickBot="1" x14ac:dyDescent="0.3">
      <c r="A23" s="31"/>
      <c r="B23" s="18" t="s">
        <v>106</v>
      </c>
      <c r="C23" s="19">
        <f>SUM(C5:C22)</f>
        <v>13134931.474013001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F8F770-9790-426C-98F9-28905DECDC46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148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22096.366390145191</v>
      </c>
      <c r="D5" s="14">
        <f>C5/C$23</f>
        <v>3.3809698023598788E-3</v>
      </c>
    </row>
    <row r="6" spans="1:4" ht="16.5" thickTop="1" thickBot="1" x14ac:dyDescent="0.3">
      <c r="A6" s="15">
        <v>2</v>
      </c>
      <c r="B6" s="16" t="s">
        <v>89</v>
      </c>
      <c r="C6" s="17">
        <v>368532.37272372621</v>
      </c>
      <c r="D6" s="14">
        <f t="shared" ref="D6:D23" si="0">C6/C$23</f>
        <v>5.6389218090023105E-2</v>
      </c>
    </row>
    <row r="7" spans="1:4" ht="16.5" thickTop="1" thickBot="1" x14ac:dyDescent="0.3">
      <c r="A7" s="15">
        <v>3</v>
      </c>
      <c r="B7" s="16" t="s">
        <v>90</v>
      </c>
      <c r="C7" s="17">
        <v>98071.159120663331</v>
      </c>
      <c r="D7" s="14">
        <f t="shared" si="0"/>
        <v>1.5005889276766948E-2</v>
      </c>
    </row>
    <row r="8" spans="1:4" ht="16.5" thickTop="1" thickBot="1" x14ac:dyDescent="0.3">
      <c r="A8" s="15">
        <v>4</v>
      </c>
      <c r="B8" s="16" t="s">
        <v>91</v>
      </c>
      <c r="C8" s="17">
        <v>10871.2930368166</v>
      </c>
      <c r="D8" s="14">
        <f t="shared" si="0"/>
        <v>1.6634188997913621E-3</v>
      </c>
    </row>
    <row r="9" spans="1:4" ht="16.5" thickTop="1" thickBot="1" x14ac:dyDescent="0.3">
      <c r="A9" s="15">
        <v>5</v>
      </c>
      <c r="B9" s="16" t="s">
        <v>92</v>
      </c>
      <c r="C9" s="17">
        <v>31593.36201292945</v>
      </c>
      <c r="D9" s="14">
        <f t="shared" si="0"/>
        <v>4.8341071574726146E-3</v>
      </c>
    </row>
    <row r="10" spans="1:4" ht="16.5" thickTop="1" thickBot="1" x14ac:dyDescent="0.3">
      <c r="A10" s="15">
        <v>6</v>
      </c>
      <c r="B10" s="16" t="s">
        <v>93</v>
      </c>
      <c r="C10" s="17">
        <v>228975.79151611048</v>
      </c>
      <c r="D10" s="14">
        <f t="shared" si="0"/>
        <v>3.5035635403506446E-2</v>
      </c>
    </row>
    <row r="11" spans="1:4" ht="16.5" thickTop="1" thickBot="1" x14ac:dyDescent="0.3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95</v>
      </c>
      <c r="C12" s="17">
        <v>305.03922075088923</v>
      </c>
      <c r="D12" s="14">
        <f t="shared" si="0"/>
        <v>4.6674117168608766E-5</v>
      </c>
    </row>
    <row r="13" spans="1:4" ht="16.5" thickTop="1" thickBot="1" x14ac:dyDescent="0.3">
      <c r="A13" s="15">
        <v>9</v>
      </c>
      <c r="B13" s="16" t="s">
        <v>96</v>
      </c>
      <c r="C13" s="17">
        <v>3931.5936352339186</v>
      </c>
      <c r="D13" s="14">
        <f t="shared" si="0"/>
        <v>6.0157399280836394E-4</v>
      </c>
    </row>
    <row r="14" spans="1:4" ht="16.5" thickTop="1" thickBot="1" x14ac:dyDescent="0.3">
      <c r="A14" s="15">
        <v>10</v>
      </c>
      <c r="B14" s="16" t="s">
        <v>97</v>
      </c>
      <c r="C14" s="17">
        <v>511708.06081495748</v>
      </c>
      <c r="D14" s="14">
        <f t="shared" si="0"/>
        <v>7.8296561103870052E-2</v>
      </c>
    </row>
    <row r="15" spans="1:4" ht="16.5" thickTop="1" thickBot="1" x14ac:dyDescent="0.3">
      <c r="A15" s="15">
        <v>11</v>
      </c>
      <c r="B15" s="16" t="s">
        <v>98</v>
      </c>
      <c r="C15" s="17">
        <v>46045.253722736605</v>
      </c>
      <c r="D15" s="14">
        <f t="shared" si="0"/>
        <v>7.0453942349544977E-3</v>
      </c>
    </row>
    <row r="16" spans="1:4" ht="16.5" thickTop="1" thickBot="1" x14ac:dyDescent="0.3">
      <c r="A16" s="15">
        <v>12</v>
      </c>
      <c r="B16" s="16" t="s">
        <v>99</v>
      </c>
      <c r="C16" s="17">
        <v>24559.026120182458</v>
      </c>
      <c r="D16" s="14">
        <f t="shared" si="0"/>
        <v>3.7577819005000118E-3</v>
      </c>
    </row>
    <row r="17" spans="1:4" ht="16.5" thickTop="1" thickBot="1" x14ac:dyDescent="0.3">
      <c r="A17" s="15">
        <v>13</v>
      </c>
      <c r="B17" s="16" t="s">
        <v>100</v>
      </c>
      <c r="C17" s="17">
        <v>344474.61207152886</v>
      </c>
      <c r="D17" s="14">
        <f t="shared" si="0"/>
        <v>5.2708134927238595E-2</v>
      </c>
    </row>
    <row r="18" spans="1:4" ht="16.5" thickTop="1" thickBot="1" x14ac:dyDescent="0.3">
      <c r="A18" s="15">
        <v>14</v>
      </c>
      <c r="B18" s="16" t="s">
        <v>101</v>
      </c>
      <c r="C18" s="17">
        <v>2297126.7721238616</v>
      </c>
      <c r="D18" s="14">
        <f t="shared" si="0"/>
        <v>0.35148386443333979</v>
      </c>
    </row>
    <row r="19" spans="1:4" ht="16.5" thickTop="1" thickBot="1" x14ac:dyDescent="0.3">
      <c r="A19" s="15">
        <v>15</v>
      </c>
      <c r="B19" s="16" t="s">
        <v>102</v>
      </c>
      <c r="C19" s="17">
        <v>93432.523197238101</v>
      </c>
      <c r="D19" s="14">
        <f t="shared" si="0"/>
        <v>1.4296130590459276E-2</v>
      </c>
    </row>
    <row r="20" spans="1:4" ht="16.5" thickTop="1" thickBot="1" x14ac:dyDescent="0.3">
      <c r="A20" s="15">
        <v>16</v>
      </c>
      <c r="B20" s="16" t="s">
        <v>103</v>
      </c>
      <c r="C20" s="17">
        <v>1173665.4587592143</v>
      </c>
      <c r="D20" s="14">
        <f t="shared" si="0"/>
        <v>0.17958280579143143</v>
      </c>
    </row>
    <row r="21" spans="1:4" ht="16.5" thickTop="1" thickBot="1" x14ac:dyDescent="0.3">
      <c r="A21" s="15">
        <v>17</v>
      </c>
      <c r="B21" s="16" t="s">
        <v>104</v>
      </c>
      <c r="C21" s="17">
        <v>438863.07904360356</v>
      </c>
      <c r="D21" s="14">
        <f t="shared" si="0"/>
        <v>6.7150534681523738E-2</v>
      </c>
    </row>
    <row r="22" spans="1:4" ht="16.5" thickTop="1" thickBot="1" x14ac:dyDescent="0.3">
      <c r="A22" s="15">
        <v>18</v>
      </c>
      <c r="B22" s="16" t="s">
        <v>105</v>
      </c>
      <c r="C22" s="17">
        <v>841259.54887238063</v>
      </c>
      <c r="D22" s="14">
        <f t="shared" si="0"/>
        <v>0.12872130559678524</v>
      </c>
    </row>
    <row r="23" spans="1:4" ht="16.5" thickTop="1" thickBot="1" x14ac:dyDescent="0.3">
      <c r="A23" s="31"/>
      <c r="B23" s="18" t="s">
        <v>106</v>
      </c>
      <c r="C23" s="19">
        <f>SUM(C5:C22)</f>
        <v>6535511.3123820797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F55DA7-B331-4A1E-9E89-1BED38B769FB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149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42299.72743785003</v>
      </c>
      <c r="D5" s="14">
        <f>C5/C$23</f>
        <v>4.2578093934894637E-3</v>
      </c>
    </row>
    <row r="6" spans="1:4" ht="16.5" thickTop="1" thickBot="1" x14ac:dyDescent="0.3">
      <c r="A6" s="15">
        <v>2</v>
      </c>
      <c r="B6" s="16" t="s">
        <v>89</v>
      </c>
      <c r="C6" s="17">
        <v>75248.11716381053</v>
      </c>
      <c r="D6" s="14">
        <f t="shared" ref="D6:D23" si="0">C6/C$23</f>
        <v>7.5743310775042852E-3</v>
      </c>
    </row>
    <row r="7" spans="1:4" ht="16.5" thickTop="1" thickBot="1" x14ac:dyDescent="0.3">
      <c r="A7" s="15">
        <v>3</v>
      </c>
      <c r="B7" s="16" t="s">
        <v>90</v>
      </c>
      <c r="C7" s="17">
        <v>515747.6362912156</v>
      </c>
      <c r="D7" s="14">
        <f t="shared" si="0"/>
        <v>5.1914167383163144E-2</v>
      </c>
    </row>
    <row r="8" spans="1:4" ht="16.5" thickTop="1" thickBot="1" x14ac:dyDescent="0.3">
      <c r="A8" s="15">
        <v>4</v>
      </c>
      <c r="B8" s="16" t="s">
        <v>91</v>
      </c>
      <c r="C8" s="17">
        <v>22399.159171930991</v>
      </c>
      <c r="D8" s="14">
        <f t="shared" si="0"/>
        <v>2.2546563797282209E-3</v>
      </c>
    </row>
    <row r="9" spans="1:4" ht="16.5" thickTop="1" thickBot="1" x14ac:dyDescent="0.3">
      <c r="A9" s="15">
        <v>5</v>
      </c>
      <c r="B9" s="16" t="s">
        <v>92</v>
      </c>
      <c r="C9" s="17">
        <v>201322.28802082644</v>
      </c>
      <c r="D9" s="14">
        <f t="shared" si="0"/>
        <v>2.0264715187900857E-2</v>
      </c>
    </row>
    <row r="10" spans="1:4" ht="16.5" thickTop="1" thickBot="1" x14ac:dyDescent="0.3">
      <c r="A10" s="15">
        <v>6</v>
      </c>
      <c r="B10" s="16" t="s">
        <v>93</v>
      </c>
      <c r="C10" s="17">
        <v>251498.77542813748</v>
      </c>
      <c r="D10" s="14">
        <f t="shared" si="0"/>
        <v>2.5315384124930146E-2</v>
      </c>
    </row>
    <row r="11" spans="1:4" ht="16.5" thickTop="1" thickBot="1" x14ac:dyDescent="0.3">
      <c r="A11" s="15">
        <v>7</v>
      </c>
      <c r="B11" s="16" t="s">
        <v>94</v>
      </c>
      <c r="C11" s="17">
        <v>59294.338962696987</v>
      </c>
      <c r="D11" s="14">
        <f t="shared" si="0"/>
        <v>5.9684543780349122E-3</v>
      </c>
    </row>
    <row r="12" spans="1:4" ht="16.5" thickTop="1" thickBot="1" x14ac:dyDescent="0.3">
      <c r="A12" s="15">
        <v>8</v>
      </c>
      <c r="B12" s="16" t="s">
        <v>95</v>
      </c>
      <c r="C12" s="17">
        <v>2767.1312398192217</v>
      </c>
      <c r="D12" s="14">
        <f t="shared" si="0"/>
        <v>2.7853412065671854E-4</v>
      </c>
    </row>
    <row r="13" spans="1:4" ht="16.5" thickTop="1" thickBot="1" x14ac:dyDescent="0.3">
      <c r="A13" s="15">
        <v>9</v>
      </c>
      <c r="B13" s="16" t="s">
        <v>96</v>
      </c>
      <c r="C13" s="17">
        <v>13146.777605131792</v>
      </c>
      <c r="D13" s="14">
        <f t="shared" si="0"/>
        <v>1.3233294059280154E-3</v>
      </c>
    </row>
    <row r="14" spans="1:4" ht="16.5" thickTop="1" thickBot="1" x14ac:dyDescent="0.3">
      <c r="A14" s="15">
        <v>10</v>
      </c>
      <c r="B14" s="16" t="s">
        <v>97</v>
      </c>
      <c r="C14" s="17">
        <v>453540.46062900737</v>
      </c>
      <c r="D14" s="14">
        <f t="shared" si="0"/>
        <v>4.5652512452498142E-2</v>
      </c>
    </row>
    <row r="15" spans="1:4" ht="16.5" thickTop="1" thickBot="1" x14ac:dyDescent="0.3">
      <c r="A15" s="15">
        <v>11</v>
      </c>
      <c r="B15" s="16" t="s">
        <v>98</v>
      </c>
      <c r="C15" s="17">
        <v>3265.6796218377722</v>
      </c>
      <c r="D15" s="14">
        <f t="shared" si="0"/>
        <v>3.2871704410903686E-4</v>
      </c>
    </row>
    <row r="16" spans="1:4" ht="16.5" thickTop="1" thickBot="1" x14ac:dyDescent="0.3">
      <c r="A16" s="15">
        <v>12</v>
      </c>
      <c r="B16" s="16" t="s">
        <v>99</v>
      </c>
      <c r="C16" s="17">
        <v>29853.774921608394</v>
      </c>
      <c r="D16" s="14">
        <f t="shared" si="0"/>
        <v>3.0050236961717191E-3</v>
      </c>
    </row>
    <row r="17" spans="1:4" ht="16.5" thickTop="1" thickBot="1" x14ac:dyDescent="0.3">
      <c r="A17" s="15">
        <v>13</v>
      </c>
      <c r="B17" s="16" t="s">
        <v>100</v>
      </c>
      <c r="C17" s="17">
        <v>378433.00514618884</v>
      </c>
      <c r="D17" s="14">
        <f t="shared" si="0"/>
        <v>3.809234010988196E-2</v>
      </c>
    </row>
    <row r="18" spans="1:4" ht="16.5" thickTop="1" thickBot="1" x14ac:dyDescent="0.3">
      <c r="A18" s="15">
        <v>14</v>
      </c>
      <c r="B18" s="16" t="s">
        <v>101</v>
      </c>
      <c r="C18" s="17">
        <v>4503756.0535303727</v>
      </c>
      <c r="D18" s="14">
        <f t="shared" si="0"/>
        <v>0.45333944193568831</v>
      </c>
    </row>
    <row r="19" spans="1:4" ht="16.5" thickTop="1" thickBot="1" x14ac:dyDescent="0.3">
      <c r="A19" s="15">
        <v>15</v>
      </c>
      <c r="B19" s="16" t="s">
        <v>102</v>
      </c>
      <c r="C19" s="17">
        <v>23652.216690048754</v>
      </c>
      <c r="D19" s="14">
        <f t="shared" si="0"/>
        <v>2.3807867449667061E-3</v>
      </c>
    </row>
    <row r="20" spans="1:4" ht="16.5" thickTop="1" thickBot="1" x14ac:dyDescent="0.3">
      <c r="A20" s="15">
        <v>16</v>
      </c>
      <c r="B20" s="16" t="s">
        <v>103</v>
      </c>
      <c r="C20" s="17">
        <v>1787591.4580941068</v>
      </c>
      <c r="D20" s="14">
        <f t="shared" si="0"/>
        <v>0.17993552590090803</v>
      </c>
    </row>
    <row r="21" spans="1:4" ht="16.5" thickTop="1" thickBot="1" x14ac:dyDescent="0.3">
      <c r="A21" s="15">
        <v>17</v>
      </c>
      <c r="B21" s="16" t="s">
        <v>104</v>
      </c>
      <c r="C21" s="17">
        <v>883124.2730422467</v>
      </c>
      <c r="D21" s="14">
        <f t="shared" si="0"/>
        <v>8.8893594666834816E-2</v>
      </c>
    </row>
    <row r="22" spans="1:4" ht="16.5" thickTop="1" thickBot="1" x14ac:dyDescent="0.3">
      <c r="A22" s="15">
        <v>18</v>
      </c>
      <c r="B22" s="16" t="s">
        <v>105</v>
      </c>
      <c r="C22" s="17">
        <v>687681.25981393387</v>
      </c>
      <c r="D22" s="14">
        <f t="shared" si="0"/>
        <v>6.9220675997605396E-2</v>
      </c>
    </row>
    <row r="23" spans="1:4" ht="16.5" thickTop="1" thickBot="1" x14ac:dyDescent="0.3">
      <c r="A23" s="31"/>
      <c r="B23" s="18" t="s">
        <v>106</v>
      </c>
      <c r="C23" s="19">
        <f>SUM(C5:C22)</f>
        <v>9934622.1328107715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09CFA5-1AD3-4B02-A23A-70118432B51B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150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0</v>
      </c>
      <c r="D5" s="14">
        <f>C5/C$23</f>
        <v>0</v>
      </c>
    </row>
    <row r="6" spans="1:4" ht="16.5" thickTop="1" thickBot="1" x14ac:dyDescent="0.3">
      <c r="A6" s="15">
        <v>2</v>
      </c>
      <c r="B6" s="16" t="s">
        <v>89</v>
      </c>
      <c r="C6" s="17">
        <v>0</v>
      </c>
      <c r="D6" s="14">
        <f t="shared" ref="D6:D23" si="0">C6/C$23</f>
        <v>0</v>
      </c>
    </row>
    <row r="7" spans="1:4" ht="16.5" thickTop="1" thickBot="1" x14ac:dyDescent="0.3">
      <c r="A7" s="15">
        <v>3</v>
      </c>
      <c r="B7" s="16" t="s">
        <v>90</v>
      </c>
      <c r="C7" s="17">
        <v>33534.341830889141</v>
      </c>
      <c r="D7" s="14">
        <f t="shared" si="0"/>
        <v>3.7244378158277483E-2</v>
      </c>
    </row>
    <row r="8" spans="1:4" ht="16.5" thickTop="1" thickBot="1" x14ac:dyDescent="0.3">
      <c r="A8" s="15">
        <v>4</v>
      </c>
      <c r="B8" s="16" t="s">
        <v>91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92</v>
      </c>
      <c r="C9" s="17">
        <v>21927.63702344718</v>
      </c>
      <c r="D9" s="14">
        <f t="shared" si="0"/>
        <v>2.4353577879570956E-2</v>
      </c>
    </row>
    <row r="10" spans="1:4" ht="16.5" thickTop="1" thickBot="1" x14ac:dyDescent="0.3">
      <c r="A10" s="15">
        <v>6</v>
      </c>
      <c r="B10" s="16" t="s">
        <v>93</v>
      </c>
      <c r="C10" s="17">
        <v>11673.176251424313</v>
      </c>
      <c r="D10" s="14">
        <f t="shared" si="0"/>
        <v>1.2964625720365412E-2</v>
      </c>
    </row>
    <row r="11" spans="1:4" ht="16.5" thickTop="1" thickBot="1" x14ac:dyDescent="0.3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95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96</v>
      </c>
      <c r="C13" s="17">
        <v>0</v>
      </c>
      <c r="D13" s="14">
        <f t="shared" si="0"/>
        <v>0</v>
      </c>
    </row>
    <row r="14" spans="1:4" ht="16.5" thickTop="1" thickBot="1" x14ac:dyDescent="0.3">
      <c r="A14" s="15">
        <v>10</v>
      </c>
      <c r="B14" s="16" t="s">
        <v>97</v>
      </c>
      <c r="C14" s="17">
        <v>143419.60061579902</v>
      </c>
      <c r="D14" s="14">
        <f t="shared" si="0"/>
        <v>0.15928667595687582</v>
      </c>
    </row>
    <row r="15" spans="1:4" ht="16.5" thickTop="1" thickBot="1" x14ac:dyDescent="0.3">
      <c r="A15" s="15">
        <v>11</v>
      </c>
      <c r="B15" s="16" t="s">
        <v>98</v>
      </c>
      <c r="C15" s="17">
        <v>0</v>
      </c>
      <c r="D15" s="14">
        <f t="shared" si="0"/>
        <v>0</v>
      </c>
    </row>
    <row r="16" spans="1:4" ht="16.5" thickTop="1" thickBot="1" x14ac:dyDescent="0.3">
      <c r="A16" s="15">
        <v>12</v>
      </c>
      <c r="B16" s="16" t="s">
        <v>99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100</v>
      </c>
      <c r="C17" s="17">
        <v>83804.838710205222</v>
      </c>
      <c r="D17" s="14">
        <f t="shared" si="0"/>
        <v>9.3076498121137469E-2</v>
      </c>
    </row>
    <row r="18" spans="1:4" ht="16.5" thickTop="1" thickBot="1" x14ac:dyDescent="0.3">
      <c r="A18" s="15">
        <v>14</v>
      </c>
      <c r="B18" s="16" t="s">
        <v>101</v>
      </c>
      <c r="C18" s="17">
        <v>239458.87052241265</v>
      </c>
      <c r="D18" s="14">
        <f t="shared" si="0"/>
        <v>0.26595114858869062</v>
      </c>
    </row>
    <row r="19" spans="1:4" ht="16.5" thickTop="1" thickBot="1" x14ac:dyDescent="0.3">
      <c r="A19" s="15">
        <v>15</v>
      </c>
      <c r="B19" s="16" t="s">
        <v>102</v>
      </c>
      <c r="C19" s="17">
        <v>0</v>
      </c>
      <c r="D19" s="14">
        <f t="shared" si="0"/>
        <v>0</v>
      </c>
    </row>
    <row r="20" spans="1:4" ht="16.5" thickTop="1" thickBot="1" x14ac:dyDescent="0.3">
      <c r="A20" s="15">
        <v>16</v>
      </c>
      <c r="B20" s="16" t="s">
        <v>103</v>
      </c>
      <c r="C20" s="17">
        <v>261379.53542474969</v>
      </c>
      <c r="D20" s="14">
        <f t="shared" si="0"/>
        <v>0.29029698299393009</v>
      </c>
    </row>
    <row r="21" spans="1:4" ht="16.5" thickTop="1" thickBot="1" x14ac:dyDescent="0.3">
      <c r="A21" s="15">
        <v>17</v>
      </c>
      <c r="B21" s="16" t="s">
        <v>104</v>
      </c>
      <c r="C21" s="17">
        <v>31193.284621925162</v>
      </c>
      <c r="D21" s="14">
        <f t="shared" si="0"/>
        <v>3.4644320568940734E-2</v>
      </c>
    </row>
    <row r="22" spans="1:4" ht="16.5" thickTop="1" thickBot="1" x14ac:dyDescent="0.3">
      <c r="A22" s="15">
        <v>18</v>
      </c>
      <c r="B22" s="16" t="s">
        <v>105</v>
      </c>
      <c r="C22" s="17">
        <v>73995.390496270978</v>
      </c>
      <c r="D22" s="14">
        <f t="shared" si="0"/>
        <v>8.2181792012211291E-2</v>
      </c>
    </row>
    <row r="23" spans="1:4" ht="16.5" thickTop="1" thickBot="1" x14ac:dyDescent="0.3">
      <c r="A23" s="31"/>
      <c r="B23" s="18" t="s">
        <v>106</v>
      </c>
      <c r="C23" s="19">
        <f>SUM(C5:C22)</f>
        <v>900386.67549712351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EA413A-B888-47FE-B04F-022A1CECF70E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151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13108.139043339603</v>
      </c>
      <c r="D5" s="14">
        <f>C5/C$23</f>
        <v>1.0659032175797812E-3</v>
      </c>
    </row>
    <row r="6" spans="1:4" ht="16.5" thickTop="1" thickBot="1" x14ac:dyDescent="0.3">
      <c r="A6" s="15">
        <v>2</v>
      </c>
      <c r="B6" s="16" t="s">
        <v>89</v>
      </c>
      <c r="C6" s="17">
        <v>167731.56215310554</v>
      </c>
      <c r="D6" s="14">
        <f t="shared" ref="D6:D23" si="0">C6/C$23</f>
        <v>1.3639282524968431E-2</v>
      </c>
    </row>
    <row r="7" spans="1:4" ht="16.5" thickTop="1" thickBot="1" x14ac:dyDescent="0.3">
      <c r="A7" s="15">
        <v>3</v>
      </c>
      <c r="B7" s="16" t="s">
        <v>90</v>
      </c>
      <c r="C7" s="17">
        <v>499665.7162022579</v>
      </c>
      <c r="D7" s="14">
        <f t="shared" si="0"/>
        <v>4.063088534942802E-2</v>
      </c>
    </row>
    <row r="8" spans="1:4" ht="16.5" thickTop="1" thickBot="1" x14ac:dyDescent="0.3">
      <c r="A8" s="15">
        <v>4</v>
      </c>
      <c r="B8" s="16" t="s">
        <v>91</v>
      </c>
      <c r="C8" s="17">
        <v>59623.807146705825</v>
      </c>
      <c r="D8" s="14">
        <f t="shared" si="0"/>
        <v>4.8483776127109524E-3</v>
      </c>
    </row>
    <row r="9" spans="1:4" ht="16.5" thickTop="1" thickBot="1" x14ac:dyDescent="0.3">
      <c r="A9" s="15">
        <v>5</v>
      </c>
      <c r="B9" s="16" t="s">
        <v>92</v>
      </c>
      <c r="C9" s="17">
        <v>317809.57586149889</v>
      </c>
      <c r="D9" s="14">
        <f t="shared" si="0"/>
        <v>2.5843046703152128E-2</v>
      </c>
    </row>
    <row r="10" spans="1:4" ht="16.5" thickTop="1" thickBot="1" x14ac:dyDescent="0.3">
      <c r="A10" s="15">
        <v>6</v>
      </c>
      <c r="B10" s="16" t="s">
        <v>93</v>
      </c>
      <c r="C10" s="17">
        <v>201162.81838255152</v>
      </c>
      <c r="D10" s="14">
        <f t="shared" si="0"/>
        <v>1.635778310425599E-2</v>
      </c>
    </row>
    <row r="11" spans="1:4" ht="16.5" thickTop="1" thickBot="1" x14ac:dyDescent="0.3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95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96</v>
      </c>
      <c r="C13" s="17">
        <v>32699.161040854236</v>
      </c>
      <c r="D13" s="14">
        <f t="shared" si="0"/>
        <v>2.6589694273433688E-3</v>
      </c>
    </row>
    <row r="14" spans="1:4" ht="16.5" thickTop="1" thickBot="1" x14ac:dyDescent="0.3">
      <c r="A14" s="15">
        <v>10</v>
      </c>
      <c r="B14" s="16" t="s">
        <v>97</v>
      </c>
      <c r="C14" s="17">
        <v>1129659.2557449895</v>
      </c>
      <c r="D14" s="14">
        <f t="shared" si="0"/>
        <v>9.1859525710416237E-2</v>
      </c>
    </row>
    <row r="15" spans="1:4" ht="16.5" thickTop="1" thickBot="1" x14ac:dyDescent="0.3">
      <c r="A15" s="15">
        <v>11</v>
      </c>
      <c r="B15" s="16" t="s">
        <v>98</v>
      </c>
      <c r="C15" s="17">
        <v>67815.599483259983</v>
      </c>
      <c r="D15" s="14">
        <f t="shared" si="0"/>
        <v>5.5145025126993397E-3</v>
      </c>
    </row>
    <row r="16" spans="1:4" ht="16.5" thickTop="1" thickBot="1" x14ac:dyDescent="0.3">
      <c r="A16" s="15">
        <v>12</v>
      </c>
      <c r="B16" s="16" t="s">
        <v>99</v>
      </c>
      <c r="C16" s="17">
        <v>333458.47531256173</v>
      </c>
      <c r="D16" s="14">
        <f t="shared" si="0"/>
        <v>2.7115554739672063E-2</v>
      </c>
    </row>
    <row r="17" spans="1:4" ht="16.5" thickTop="1" thickBot="1" x14ac:dyDescent="0.3">
      <c r="A17" s="15">
        <v>13</v>
      </c>
      <c r="B17" s="16" t="s">
        <v>100</v>
      </c>
      <c r="C17" s="17">
        <v>302849.60359592515</v>
      </c>
      <c r="D17" s="14">
        <f t="shared" si="0"/>
        <v>2.4626559563363844E-2</v>
      </c>
    </row>
    <row r="18" spans="1:4" ht="16.5" thickTop="1" thickBot="1" x14ac:dyDescent="0.3">
      <c r="A18" s="15">
        <v>14</v>
      </c>
      <c r="B18" s="16" t="s">
        <v>101</v>
      </c>
      <c r="C18" s="17">
        <v>4528236.3313542875</v>
      </c>
      <c r="D18" s="14">
        <f t="shared" si="0"/>
        <v>0.3682186815072489</v>
      </c>
    </row>
    <row r="19" spans="1:4" ht="16.5" thickTop="1" thickBot="1" x14ac:dyDescent="0.3">
      <c r="A19" s="15">
        <v>15</v>
      </c>
      <c r="B19" s="16" t="s">
        <v>102</v>
      </c>
      <c r="C19" s="17">
        <v>39964.365936758106</v>
      </c>
      <c r="D19" s="14">
        <f t="shared" si="0"/>
        <v>3.2497478169619268E-3</v>
      </c>
    </row>
    <row r="20" spans="1:4" ht="16.5" thickTop="1" thickBot="1" x14ac:dyDescent="0.3">
      <c r="A20" s="15">
        <v>16</v>
      </c>
      <c r="B20" s="16" t="s">
        <v>103</v>
      </c>
      <c r="C20" s="17">
        <v>2034917.3373472001</v>
      </c>
      <c r="D20" s="14">
        <f t="shared" si="0"/>
        <v>0.1654716150184086</v>
      </c>
    </row>
    <row r="21" spans="1:4" ht="16.5" thickTop="1" thickBot="1" x14ac:dyDescent="0.3">
      <c r="A21" s="15">
        <v>17</v>
      </c>
      <c r="B21" s="16" t="s">
        <v>104</v>
      </c>
      <c r="C21" s="17">
        <v>1127093.14680636</v>
      </c>
      <c r="D21" s="14">
        <f t="shared" si="0"/>
        <v>9.1650859646888697E-2</v>
      </c>
    </row>
    <row r="22" spans="1:4" ht="16.5" thickTop="1" thickBot="1" x14ac:dyDescent="0.3">
      <c r="A22" s="15">
        <v>18</v>
      </c>
      <c r="B22" s="16" t="s">
        <v>105</v>
      </c>
      <c r="C22" s="17">
        <v>1441887.3210870298</v>
      </c>
      <c r="D22" s="14">
        <f t="shared" si="0"/>
        <v>0.11724870554490181</v>
      </c>
    </row>
    <row r="23" spans="1:4" ht="16.5" thickTop="1" thickBot="1" x14ac:dyDescent="0.3">
      <c r="A23" s="31"/>
      <c r="B23" s="18" t="s">
        <v>106</v>
      </c>
      <c r="C23" s="19">
        <f>SUM(C5:C22)</f>
        <v>12297682.216498684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5D1A04-3667-43BC-BB0E-AA92DEEBF03B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152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0</v>
      </c>
      <c r="D5" s="14">
        <f>C5/C$23</f>
        <v>0</v>
      </c>
    </row>
    <row r="6" spans="1:4" ht="16.5" thickTop="1" thickBot="1" x14ac:dyDescent="0.3">
      <c r="A6" s="15">
        <v>2</v>
      </c>
      <c r="B6" s="16" t="s">
        <v>89</v>
      </c>
      <c r="C6" s="17">
        <v>78635.471123780371</v>
      </c>
      <c r="D6" s="14">
        <f t="shared" ref="D6:D23" si="0">C6/C$23</f>
        <v>1.9048227510795261E-2</v>
      </c>
    </row>
    <row r="7" spans="1:4" ht="16.5" thickTop="1" thickBot="1" x14ac:dyDescent="0.3">
      <c r="A7" s="15">
        <v>3</v>
      </c>
      <c r="B7" s="16" t="s">
        <v>90</v>
      </c>
      <c r="C7" s="17">
        <v>64177.207779736687</v>
      </c>
      <c r="D7" s="14">
        <f t="shared" si="0"/>
        <v>1.5545936678775945E-2</v>
      </c>
    </row>
    <row r="8" spans="1:4" ht="16.5" thickTop="1" thickBot="1" x14ac:dyDescent="0.3">
      <c r="A8" s="15">
        <v>4</v>
      </c>
      <c r="B8" s="16" t="s">
        <v>91</v>
      </c>
      <c r="C8" s="17">
        <v>33371.656646275063</v>
      </c>
      <c r="D8" s="14">
        <f t="shared" si="0"/>
        <v>8.0837680391051304E-3</v>
      </c>
    </row>
    <row r="9" spans="1:4" ht="16.5" thickTop="1" thickBot="1" x14ac:dyDescent="0.3">
      <c r="A9" s="15">
        <v>5</v>
      </c>
      <c r="B9" s="16" t="s">
        <v>92</v>
      </c>
      <c r="C9" s="17">
        <v>18612.118837383092</v>
      </c>
      <c r="D9" s="14">
        <f t="shared" si="0"/>
        <v>4.5084981243943686E-3</v>
      </c>
    </row>
    <row r="10" spans="1:4" ht="16.5" thickTop="1" thickBot="1" x14ac:dyDescent="0.3">
      <c r="A10" s="15">
        <v>6</v>
      </c>
      <c r="B10" s="16" t="s">
        <v>93</v>
      </c>
      <c r="C10" s="17">
        <v>31060.504379400092</v>
      </c>
      <c r="D10" s="14">
        <f t="shared" si="0"/>
        <v>7.523927123009806E-3</v>
      </c>
    </row>
    <row r="11" spans="1:4" ht="16.5" thickTop="1" thickBot="1" x14ac:dyDescent="0.3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95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96</v>
      </c>
      <c r="C13" s="17">
        <v>451.12044625999113</v>
      </c>
      <c r="D13" s="14">
        <f t="shared" si="0"/>
        <v>1.0927695570877239E-4</v>
      </c>
    </row>
    <row r="14" spans="1:4" ht="16.5" thickTop="1" thickBot="1" x14ac:dyDescent="0.3">
      <c r="A14" s="15">
        <v>10</v>
      </c>
      <c r="B14" s="16" t="s">
        <v>97</v>
      </c>
      <c r="C14" s="17">
        <v>194748.61199135234</v>
      </c>
      <c r="D14" s="14">
        <f t="shared" si="0"/>
        <v>4.7174841272121966E-2</v>
      </c>
    </row>
    <row r="15" spans="1:4" ht="16.5" thickTop="1" thickBot="1" x14ac:dyDescent="0.3">
      <c r="A15" s="15">
        <v>11</v>
      </c>
      <c r="B15" s="16" t="s">
        <v>98</v>
      </c>
      <c r="C15" s="17">
        <v>0</v>
      </c>
      <c r="D15" s="14">
        <f t="shared" si="0"/>
        <v>0</v>
      </c>
    </row>
    <row r="16" spans="1:4" ht="16.5" thickTop="1" thickBot="1" x14ac:dyDescent="0.3">
      <c r="A16" s="15">
        <v>12</v>
      </c>
      <c r="B16" s="16" t="s">
        <v>99</v>
      </c>
      <c r="C16" s="17">
        <v>234242.47201928255</v>
      </c>
      <c r="D16" s="14">
        <f t="shared" si="0"/>
        <v>5.6741618457284856E-2</v>
      </c>
    </row>
    <row r="17" spans="1:4" ht="16.5" thickTop="1" thickBot="1" x14ac:dyDescent="0.3">
      <c r="A17" s="15">
        <v>13</v>
      </c>
      <c r="B17" s="16" t="s">
        <v>100</v>
      </c>
      <c r="C17" s="17">
        <v>99425.641476367353</v>
      </c>
      <c r="D17" s="14">
        <f t="shared" si="0"/>
        <v>2.4084324951362476E-2</v>
      </c>
    </row>
    <row r="18" spans="1:4" ht="16.5" thickTop="1" thickBot="1" x14ac:dyDescent="0.3">
      <c r="A18" s="15">
        <v>14</v>
      </c>
      <c r="B18" s="16" t="s">
        <v>101</v>
      </c>
      <c r="C18" s="17">
        <v>189303.20788687334</v>
      </c>
      <c r="D18" s="14">
        <f t="shared" si="0"/>
        <v>4.5855776290530392E-2</v>
      </c>
    </row>
    <row r="19" spans="1:4" ht="16.5" thickTop="1" thickBot="1" x14ac:dyDescent="0.3">
      <c r="A19" s="15">
        <v>15</v>
      </c>
      <c r="B19" s="16" t="s">
        <v>102</v>
      </c>
      <c r="C19" s="17">
        <v>12618.978622248596</v>
      </c>
      <c r="D19" s="14">
        <f t="shared" si="0"/>
        <v>3.0567525356602369E-3</v>
      </c>
    </row>
    <row r="20" spans="1:4" ht="16.5" thickTop="1" thickBot="1" x14ac:dyDescent="0.3">
      <c r="A20" s="15">
        <v>16</v>
      </c>
      <c r="B20" s="16" t="s">
        <v>103</v>
      </c>
      <c r="C20" s="17">
        <v>865665.5703935395</v>
      </c>
      <c r="D20" s="14">
        <f t="shared" si="0"/>
        <v>0.20969410493087115</v>
      </c>
    </row>
    <row r="21" spans="1:4" ht="16.5" thickTop="1" thickBot="1" x14ac:dyDescent="0.3">
      <c r="A21" s="15">
        <v>17</v>
      </c>
      <c r="B21" s="16" t="s">
        <v>104</v>
      </c>
      <c r="C21" s="17">
        <v>860877.99867536</v>
      </c>
      <c r="D21" s="14">
        <f t="shared" si="0"/>
        <v>0.20853438967757812</v>
      </c>
    </row>
    <row r="22" spans="1:4" ht="16.5" thickTop="1" thickBot="1" x14ac:dyDescent="0.3">
      <c r="A22" s="15">
        <v>18</v>
      </c>
      <c r="B22" s="16" t="s">
        <v>105</v>
      </c>
      <c r="C22" s="17">
        <v>1445039.8002223531</v>
      </c>
      <c r="D22" s="14">
        <f t="shared" si="0"/>
        <v>0.35003855745280155</v>
      </c>
    </row>
    <row r="23" spans="1:4" ht="16.5" thickTop="1" thickBot="1" x14ac:dyDescent="0.3">
      <c r="A23" s="31"/>
      <c r="B23" s="18" t="s">
        <v>106</v>
      </c>
      <c r="C23" s="19">
        <f>SUM(C5:C22)</f>
        <v>4128230.3605002118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1B3D9C-6C7B-4FAF-9D44-D2BC09523894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153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0</v>
      </c>
      <c r="D5" s="14">
        <f>C5/C$23</f>
        <v>0</v>
      </c>
    </row>
    <row r="6" spans="1:4" ht="16.5" thickTop="1" thickBot="1" x14ac:dyDescent="0.3">
      <c r="A6" s="15">
        <v>2</v>
      </c>
      <c r="B6" s="16" t="s">
        <v>89</v>
      </c>
      <c r="C6" s="17">
        <v>0</v>
      </c>
      <c r="D6" s="14">
        <f t="shared" ref="D6:D23" si="0">C6/C$23</f>
        <v>0</v>
      </c>
    </row>
    <row r="7" spans="1:4" ht="16.5" thickTop="1" thickBot="1" x14ac:dyDescent="0.3">
      <c r="A7" s="15">
        <v>3</v>
      </c>
      <c r="B7" s="16" t="s">
        <v>90</v>
      </c>
      <c r="C7" s="17">
        <v>217023.08875265875</v>
      </c>
      <c r="D7" s="14">
        <f t="shared" si="0"/>
        <v>2.501676450559337E-2</v>
      </c>
    </row>
    <row r="8" spans="1:4" ht="16.5" thickTop="1" thickBot="1" x14ac:dyDescent="0.3">
      <c r="A8" s="15">
        <v>4</v>
      </c>
      <c r="B8" s="16" t="s">
        <v>91</v>
      </c>
      <c r="C8" s="17">
        <v>14836.669269115293</v>
      </c>
      <c r="D8" s="14">
        <f t="shared" si="0"/>
        <v>1.7102579420747658E-3</v>
      </c>
    </row>
    <row r="9" spans="1:4" ht="16.5" thickTop="1" thickBot="1" x14ac:dyDescent="0.3">
      <c r="A9" s="15">
        <v>5</v>
      </c>
      <c r="B9" s="16" t="s">
        <v>92</v>
      </c>
      <c r="C9" s="17">
        <v>100873.83894841871</v>
      </c>
      <c r="D9" s="14">
        <f t="shared" si="0"/>
        <v>1.1627965891794208E-2</v>
      </c>
    </row>
    <row r="10" spans="1:4" ht="16.5" thickTop="1" thickBot="1" x14ac:dyDescent="0.3">
      <c r="A10" s="15">
        <v>6</v>
      </c>
      <c r="B10" s="16" t="s">
        <v>93</v>
      </c>
      <c r="C10" s="17">
        <v>108106.32662205608</v>
      </c>
      <c r="D10" s="14">
        <f t="shared" si="0"/>
        <v>1.2461671844284834E-2</v>
      </c>
    </row>
    <row r="11" spans="1:4" ht="16.5" thickTop="1" thickBot="1" x14ac:dyDescent="0.3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95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96</v>
      </c>
      <c r="C13" s="17">
        <v>6778.0283150005844</v>
      </c>
      <c r="D13" s="14">
        <f t="shared" si="0"/>
        <v>7.8131934783153857E-4</v>
      </c>
    </row>
    <row r="14" spans="1:4" ht="16.5" thickTop="1" thickBot="1" x14ac:dyDescent="0.3">
      <c r="A14" s="15">
        <v>10</v>
      </c>
      <c r="B14" s="16" t="s">
        <v>97</v>
      </c>
      <c r="C14" s="17">
        <v>578706.03935132339</v>
      </c>
      <c r="D14" s="14">
        <f t="shared" si="0"/>
        <v>6.6708813277082002E-2</v>
      </c>
    </row>
    <row r="15" spans="1:4" ht="16.5" thickTop="1" thickBot="1" x14ac:dyDescent="0.3">
      <c r="A15" s="15">
        <v>11</v>
      </c>
      <c r="B15" s="16" t="s">
        <v>98</v>
      </c>
      <c r="C15" s="17">
        <v>0</v>
      </c>
      <c r="D15" s="14">
        <f t="shared" si="0"/>
        <v>0</v>
      </c>
    </row>
    <row r="16" spans="1:4" ht="16.5" thickTop="1" thickBot="1" x14ac:dyDescent="0.3">
      <c r="A16" s="15">
        <v>12</v>
      </c>
      <c r="B16" s="16" t="s">
        <v>99</v>
      </c>
      <c r="C16" s="17">
        <v>2356683.8173511215</v>
      </c>
      <c r="D16" s="14">
        <f t="shared" si="0"/>
        <v>0.27166051507085809</v>
      </c>
    </row>
    <row r="17" spans="1:4" ht="16.5" thickTop="1" thickBot="1" x14ac:dyDescent="0.3">
      <c r="A17" s="15">
        <v>13</v>
      </c>
      <c r="B17" s="16" t="s">
        <v>100</v>
      </c>
      <c r="C17" s="17">
        <v>155897.40091230746</v>
      </c>
      <c r="D17" s="14">
        <f t="shared" si="0"/>
        <v>1.7970661960774868E-2</v>
      </c>
    </row>
    <row r="18" spans="1:4" ht="16.5" thickTop="1" thickBot="1" x14ac:dyDescent="0.3">
      <c r="A18" s="15">
        <v>14</v>
      </c>
      <c r="B18" s="16" t="s">
        <v>101</v>
      </c>
      <c r="C18" s="17">
        <v>1427617.1120710245</v>
      </c>
      <c r="D18" s="14">
        <f t="shared" si="0"/>
        <v>0.16456479954324021</v>
      </c>
    </row>
    <row r="19" spans="1:4" ht="16.5" thickTop="1" thickBot="1" x14ac:dyDescent="0.3">
      <c r="A19" s="15">
        <v>15</v>
      </c>
      <c r="B19" s="16" t="s">
        <v>102</v>
      </c>
      <c r="C19" s="17">
        <v>5413.0088266645616</v>
      </c>
      <c r="D19" s="14">
        <f t="shared" si="0"/>
        <v>6.2397032436350226E-4</v>
      </c>
    </row>
    <row r="20" spans="1:4" ht="16.5" thickTop="1" thickBot="1" x14ac:dyDescent="0.3">
      <c r="A20" s="15">
        <v>16</v>
      </c>
      <c r="B20" s="16" t="s">
        <v>103</v>
      </c>
      <c r="C20" s="17">
        <v>574424.54535207711</v>
      </c>
      <c r="D20" s="14">
        <f t="shared" si="0"/>
        <v>6.6215275341893323E-2</v>
      </c>
    </row>
    <row r="21" spans="1:4" ht="16.5" thickTop="1" thickBot="1" x14ac:dyDescent="0.3">
      <c r="A21" s="15">
        <v>17</v>
      </c>
      <c r="B21" s="16" t="s">
        <v>104</v>
      </c>
      <c r="C21" s="17">
        <v>846344.5967338091</v>
      </c>
      <c r="D21" s="14">
        <f t="shared" si="0"/>
        <v>9.7560142511849218E-2</v>
      </c>
    </row>
    <row r="22" spans="1:4" ht="16.5" thickTop="1" thickBot="1" x14ac:dyDescent="0.3">
      <c r="A22" s="15">
        <v>18</v>
      </c>
      <c r="B22" s="16" t="s">
        <v>105</v>
      </c>
      <c r="C22" s="17">
        <v>2282401.7229473018</v>
      </c>
      <c r="D22" s="14">
        <f t="shared" si="0"/>
        <v>0.26309784243835993</v>
      </c>
    </row>
    <row r="23" spans="1:4" ht="16.5" thickTop="1" thickBot="1" x14ac:dyDescent="0.3">
      <c r="A23" s="31"/>
      <c r="B23" s="18" t="s">
        <v>106</v>
      </c>
      <c r="C23" s="19">
        <f>SUM(C5:C22)</f>
        <v>8675106.1954528801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38CBD6-8CA0-4FE7-A56E-4F5707A95F4B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154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1470396.1410902385</v>
      </c>
      <c r="D5" s="14">
        <f>C5/C$23</f>
        <v>2.8104556701902664E-2</v>
      </c>
    </row>
    <row r="6" spans="1:4" ht="16.5" thickTop="1" thickBot="1" x14ac:dyDescent="0.3">
      <c r="A6" s="15">
        <v>2</v>
      </c>
      <c r="B6" s="16" t="s">
        <v>89</v>
      </c>
      <c r="C6" s="17">
        <v>1195270.6828315621</v>
      </c>
      <c r="D6" s="14">
        <f t="shared" ref="D6:D23" si="0">C6/C$23</f>
        <v>2.2845920049037977E-2</v>
      </c>
    </row>
    <row r="7" spans="1:4" ht="16.5" thickTop="1" thickBot="1" x14ac:dyDescent="0.3">
      <c r="A7" s="15">
        <v>3</v>
      </c>
      <c r="B7" s="16" t="s">
        <v>90</v>
      </c>
      <c r="C7" s="17">
        <v>596467.45171709824</v>
      </c>
      <c r="D7" s="14">
        <f t="shared" si="0"/>
        <v>1.1400637453518589E-2</v>
      </c>
    </row>
    <row r="8" spans="1:4" ht="16.5" thickTop="1" thickBot="1" x14ac:dyDescent="0.3">
      <c r="A8" s="15">
        <v>4</v>
      </c>
      <c r="B8" s="16" t="s">
        <v>91</v>
      </c>
      <c r="C8" s="17">
        <v>106596.99031995979</v>
      </c>
      <c r="D8" s="14">
        <f t="shared" si="0"/>
        <v>2.0374517281296529E-3</v>
      </c>
    </row>
    <row r="9" spans="1:4" ht="16.5" thickTop="1" thickBot="1" x14ac:dyDescent="0.3">
      <c r="A9" s="15">
        <v>5</v>
      </c>
      <c r="B9" s="16" t="s">
        <v>92</v>
      </c>
      <c r="C9" s="17">
        <v>87499.268555760515</v>
      </c>
      <c r="D9" s="14">
        <f t="shared" si="0"/>
        <v>1.6724256040804332E-3</v>
      </c>
    </row>
    <row r="10" spans="1:4" ht="16.5" thickTop="1" thickBot="1" x14ac:dyDescent="0.3">
      <c r="A10" s="15">
        <v>6</v>
      </c>
      <c r="B10" s="16" t="s">
        <v>93</v>
      </c>
      <c r="C10" s="17">
        <v>2386009.4220920387</v>
      </c>
      <c r="D10" s="14">
        <f t="shared" si="0"/>
        <v>4.5605218362950235E-2</v>
      </c>
    </row>
    <row r="11" spans="1:4" ht="16.5" thickTop="1" thickBot="1" x14ac:dyDescent="0.3">
      <c r="A11" s="15">
        <v>7</v>
      </c>
      <c r="B11" s="16" t="s">
        <v>94</v>
      </c>
      <c r="C11" s="17">
        <v>176899.3487328848</v>
      </c>
      <c r="D11" s="14">
        <f t="shared" si="0"/>
        <v>3.3811825521432057E-3</v>
      </c>
    </row>
    <row r="12" spans="1:4" ht="16.5" thickTop="1" thickBot="1" x14ac:dyDescent="0.3">
      <c r="A12" s="15">
        <v>8</v>
      </c>
      <c r="B12" s="16" t="s">
        <v>95</v>
      </c>
      <c r="C12" s="17">
        <v>13225.146723912834</v>
      </c>
      <c r="D12" s="14">
        <f t="shared" si="0"/>
        <v>2.527801016381884E-4</v>
      </c>
    </row>
    <row r="13" spans="1:4" ht="16.5" thickTop="1" thickBot="1" x14ac:dyDescent="0.3">
      <c r="A13" s="15">
        <v>9</v>
      </c>
      <c r="B13" s="16" t="s">
        <v>96</v>
      </c>
      <c r="C13" s="17">
        <v>216081.15625505795</v>
      </c>
      <c r="D13" s="14">
        <f t="shared" si="0"/>
        <v>4.1300877623904704E-3</v>
      </c>
    </row>
    <row r="14" spans="1:4" ht="16.5" thickTop="1" thickBot="1" x14ac:dyDescent="0.3">
      <c r="A14" s="15">
        <v>10</v>
      </c>
      <c r="B14" s="16" t="s">
        <v>97</v>
      </c>
      <c r="C14" s="17">
        <v>4309893.9795621987</v>
      </c>
      <c r="D14" s="14">
        <f t="shared" si="0"/>
        <v>8.237756910731793E-2</v>
      </c>
    </row>
    <row r="15" spans="1:4" ht="16.5" thickTop="1" thickBot="1" x14ac:dyDescent="0.3">
      <c r="A15" s="15">
        <v>11</v>
      </c>
      <c r="B15" s="16" t="s">
        <v>98</v>
      </c>
      <c r="C15" s="17">
        <v>10270.703604638336</v>
      </c>
      <c r="D15" s="14">
        <f t="shared" si="0"/>
        <v>1.9631007165930769E-4</v>
      </c>
    </row>
    <row r="16" spans="1:4" ht="16.5" thickTop="1" thickBot="1" x14ac:dyDescent="0.3">
      <c r="A16" s="15">
        <v>12</v>
      </c>
      <c r="B16" s="16" t="s">
        <v>99</v>
      </c>
      <c r="C16" s="17">
        <v>466314.50845696445</v>
      </c>
      <c r="D16" s="14">
        <f t="shared" si="0"/>
        <v>8.9129467750992519E-3</v>
      </c>
    </row>
    <row r="17" spans="1:4" ht="16.5" thickTop="1" thickBot="1" x14ac:dyDescent="0.3">
      <c r="A17" s="15">
        <v>13</v>
      </c>
      <c r="B17" s="16" t="s">
        <v>100</v>
      </c>
      <c r="C17" s="17">
        <v>709227.26858678425</v>
      </c>
      <c r="D17" s="14">
        <f t="shared" si="0"/>
        <v>1.3555882953932185E-2</v>
      </c>
    </row>
    <row r="18" spans="1:4" ht="16.5" thickTop="1" thickBot="1" x14ac:dyDescent="0.3">
      <c r="A18" s="15">
        <v>14</v>
      </c>
      <c r="B18" s="16" t="s">
        <v>101</v>
      </c>
      <c r="C18" s="17">
        <v>5844123.52709613</v>
      </c>
      <c r="D18" s="14">
        <f t="shared" si="0"/>
        <v>0.11170221170358521</v>
      </c>
    </row>
    <row r="19" spans="1:4" ht="16.5" thickTop="1" thickBot="1" x14ac:dyDescent="0.3">
      <c r="A19" s="15">
        <v>15</v>
      </c>
      <c r="B19" s="16" t="s">
        <v>102</v>
      </c>
      <c r="C19" s="17">
        <v>546661.78287630854</v>
      </c>
      <c r="D19" s="14">
        <f t="shared" si="0"/>
        <v>1.0448672058006675E-2</v>
      </c>
    </row>
    <row r="20" spans="1:4" ht="16.5" thickTop="1" thickBot="1" x14ac:dyDescent="0.3">
      <c r="A20" s="15">
        <v>16</v>
      </c>
      <c r="B20" s="16" t="s">
        <v>103</v>
      </c>
      <c r="C20" s="17">
        <v>2506880.1680918587</v>
      </c>
      <c r="D20" s="14">
        <f t="shared" si="0"/>
        <v>4.7915492879880388E-2</v>
      </c>
    </row>
    <row r="21" spans="1:4" ht="16.5" thickTop="1" thickBot="1" x14ac:dyDescent="0.3">
      <c r="A21" s="15">
        <v>17</v>
      </c>
      <c r="B21" s="16" t="s">
        <v>104</v>
      </c>
      <c r="C21" s="17">
        <v>28577063.659095213</v>
      </c>
      <c r="D21" s="14">
        <f t="shared" si="0"/>
        <v>0.54621042829004152</v>
      </c>
    </row>
    <row r="22" spans="1:4" ht="16.5" thickTop="1" thickBot="1" x14ac:dyDescent="0.3">
      <c r="A22" s="15">
        <v>18</v>
      </c>
      <c r="B22" s="16" t="s">
        <v>105</v>
      </c>
      <c r="C22" s="17">
        <v>3099899.5773113747</v>
      </c>
      <c r="D22" s="14">
        <f t="shared" si="0"/>
        <v>5.9250225844686151E-2</v>
      </c>
    </row>
    <row r="23" spans="1:4" ht="16.5" thickTop="1" thickBot="1" x14ac:dyDescent="0.3">
      <c r="A23" s="31"/>
      <c r="B23" s="18" t="s">
        <v>106</v>
      </c>
      <c r="C23" s="19">
        <f>SUM(C5:C22)</f>
        <v>52318780.782999985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0BF641-9C3A-46C8-968C-2C26EDF3BE4C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155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0</v>
      </c>
      <c r="D5" s="14">
        <f>C5/C$23</f>
        <v>0</v>
      </c>
    </row>
    <row r="6" spans="1:4" ht="16.5" thickTop="1" thickBot="1" x14ac:dyDescent="0.3">
      <c r="A6" s="15">
        <v>2</v>
      </c>
      <c r="B6" s="16" t="s">
        <v>89</v>
      </c>
      <c r="C6" s="17">
        <v>0</v>
      </c>
      <c r="D6" s="14">
        <f t="shared" ref="D6:D23" si="0">C6/C$23</f>
        <v>0</v>
      </c>
    </row>
    <row r="7" spans="1:4" ht="16.5" thickTop="1" thickBot="1" x14ac:dyDescent="0.3">
      <c r="A7" s="15">
        <v>3</v>
      </c>
      <c r="B7" s="16" t="s">
        <v>90</v>
      </c>
      <c r="C7" s="17">
        <v>11454.160584393298</v>
      </c>
      <c r="D7" s="14">
        <f t="shared" si="0"/>
        <v>3.3765536263615212E-2</v>
      </c>
    </row>
    <row r="8" spans="1:4" ht="16.5" thickTop="1" thickBot="1" x14ac:dyDescent="0.3">
      <c r="A8" s="15">
        <v>4</v>
      </c>
      <c r="B8" s="16" t="s">
        <v>91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92</v>
      </c>
      <c r="C9" s="17">
        <v>1154.8242492292511</v>
      </c>
      <c r="D9" s="14">
        <f t="shared" si="0"/>
        <v>3.4042878810850792E-3</v>
      </c>
    </row>
    <row r="10" spans="1:4" ht="16.5" thickTop="1" thickBot="1" x14ac:dyDescent="0.3">
      <c r="A10" s="15">
        <v>6</v>
      </c>
      <c r="B10" s="16" t="s">
        <v>93</v>
      </c>
      <c r="C10" s="17">
        <v>0</v>
      </c>
      <c r="D10" s="14">
        <f t="shared" si="0"/>
        <v>0</v>
      </c>
    </row>
    <row r="11" spans="1:4" ht="16.5" thickTop="1" thickBot="1" x14ac:dyDescent="0.3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95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96</v>
      </c>
      <c r="C13" s="17">
        <v>0</v>
      </c>
      <c r="D13" s="14">
        <f t="shared" si="0"/>
        <v>0</v>
      </c>
    </row>
    <row r="14" spans="1:4" ht="16.5" thickTop="1" thickBot="1" x14ac:dyDescent="0.3">
      <c r="A14" s="15">
        <v>10</v>
      </c>
      <c r="B14" s="16" t="s">
        <v>97</v>
      </c>
      <c r="C14" s="17">
        <v>2611.3544424373572</v>
      </c>
      <c r="D14" s="14">
        <f t="shared" si="0"/>
        <v>7.6979698751047021E-3</v>
      </c>
    </row>
    <row r="15" spans="1:4" ht="16.5" thickTop="1" thickBot="1" x14ac:dyDescent="0.3">
      <c r="A15" s="15">
        <v>11</v>
      </c>
      <c r="B15" s="16" t="s">
        <v>98</v>
      </c>
      <c r="C15" s="17">
        <v>45.546438240415227</v>
      </c>
      <c r="D15" s="14">
        <f t="shared" si="0"/>
        <v>1.3426561473048446E-4</v>
      </c>
    </row>
    <row r="16" spans="1:4" ht="16.5" thickTop="1" thickBot="1" x14ac:dyDescent="0.3">
      <c r="A16" s="15">
        <v>12</v>
      </c>
      <c r="B16" s="16" t="s">
        <v>99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100</v>
      </c>
      <c r="C17" s="17">
        <v>9925.5439326838132</v>
      </c>
      <c r="D17" s="14">
        <f t="shared" si="0"/>
        <v>2.9259351754835992E-2</v>
      </c>
    </row>
    <row r="18" spans="1:4" ht="16.5" thickTop="1" thickBot="1" x14ac:dyDescent="0.3">
      <c r="A18" s="15">
        <v>14</v>
      </c>
      <c r="B18" s="16" t="s">
        <v>101</v>
      </c>
      <c r="C18" s="17">
        <v>180883.96982078129</v>
      </c>
      <c r="D18" s="14">
        <f t="shared" si="0"/>
        <v>0.53322495328135644</v>
      </c>
    </row>
    <row r="19" spans="1:4" ht="16.5" thickTop="1" thickBot="1" x14ac:dyDescent="0.3">
      <c r="A19" s="15">
        <v>15</v>
      </c>
      <c r="B19" s="16" t="s">
        <v>102</v>
      </c>
      <c r="C19" s="17">
        <v>0</v>
      </c>
      <c r="D19" s="14">
        <f t="shared" si="0"/>
        <v>0</v>
      </c>
    </row>
    <row r="20" spans="1:4" ht="16.5" thickTop="1" thickBot="1" x14ac:dyDescent="0.3">
      <c r="A20" s="15">
        <v>16</v>
      </c>
      <c r="B20" s="16" t="s">
        <v>103</v>
      </c>
      <c r="C20" s="17">
        <v>92462.437980169721</v>
      </c>
      <c r="D20" s="14">
        <f t="shared" si="0"/>
        <v>0.27256853783729812</v>
      </c>
    </row>
    <row r="21" spans="1:4" ht="16.5" thickTop="1" thickBot="1" x14ac:dyDescent="0.3">
      <c r="A21" s="15">
        <v>17</v>
      </c>
      <c r="B21" s="16" t="s">
        <v>104</v>
      </c>
      <c r="C21" s="17">
        <v>26119.313643893805</v>
      </c>
      <c r="D21" s="14">
        <f t="shared" si="0"/>
        <v>7.6996705740733251E-2</v>
      </c>
    </row>
    <row r="22" spans="1:4" ht="16.5" thickTop="1" thickBot="1" x14ac:dyDescent="0.3">
      <c r="A22" s="15">
        <v>18</v>
      </c>
      <c r="B22" s="16" t="s">
        <v>105</v>
      </c>
      <c r="C22" s="17">
        <v>14569.227395634203</v>
      </c>
      <c r="D22" s="14">
        <f t="shared" si="0"/>
        <v>4.2948391751240655E-2</v>
      </c>
    </row>
    <row r="23" spans="1:4" ht="16.5" thickTop="1" thickBot="1" x14ac:dyDescent="0.3">
      <c r="A23" s="31"/>
      <c r="B23" s="18" t="s">
        <v>106</v>
      </c>
      <c r="C23" s="19">
        <f>SUM(C5:C22)</f>
        <v>339226.37848746317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B41FF6-70CE-44A7-ABB7-740F79B65AA1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109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17711.048106154958</v>
      </c>
      <c r="D5" s="14">
        <f>C5/C$23</f>
        <v>3.0141074136107813E-3</v>
      </c>
    </row>
    <row r="6" spans="1:4" ht="16.5" thickTop="1" thickBot="1" x14ac:dyDescent="0.3">
      <c r="A6" s="15">
        <v>2</v>
      </c>
      <c r="B6" s="16" t="s">
        <v>89</v>
      </c>
      <c r="C6" s="17">
        <v>73166.730588311533</v>
      </c>
      <c r="D6" s="14">
        <f t="shared" ref="D6:D23" si="0">C6/C$23</f>
        <v>1.2451684608052807E-2</v>
      </c>
    </row>
    <row r="7" spans="1:4" ht="16.5" thickTop="1" thickBot="1" x14ac:dyDescent="0.3">
      <c r="A7" s="15">
        <v>3</v>
      </c>
      <c r="B7" s="16" t="s">
        <v>90</v>
      </c>
      <c r="C7" s="17">
        <v>97875.57458746247</v>
      </c>
      <c r="D7" s="14">
        <f t="shared" si="0"/>
        <v>1.6656693223760392E-2</v>
      </c>
    </row>
    <row r="8" spans="1:4" ht="16.5" thickTop="1" thickBot="1" x14ac:dyDescent="0.3">
      <c r="A8" s="15">
        <v>4</v>
      </c>
      <c r="B8" s="16" t="s">
        <v>91</v>
      </c>
      <c r="C8" s="17">
        <v>344092.45485774608</v>
      </c>
      <c r="D8" s="14">
        <f t="shared" si="0"/>
        <v>5.8558455317720061E-2</v>
      </c>
    </row>
    <row r="9" spans="1:4" ht="16.5" thickTop="1" thickBot="1" x14ac:dyDescent="0.3">
      <c r="A9" s="15">
        <v>5</v>
      </c>
      <c r="B9" s="16" t="s">
        <v>92</v>
      </c>
      <c r="C9" s="17">
        <v>1726.432641719545</v>
      </c>
      <c r="D9" s="14">
        <f t="shared" si="0"/>
        <v>2.9380832762224553E-4</v>
      </c>
    </row>
    <row r="10" spans="1:4" ht="16.5" thickTop="1" thickBot="1" x14ac:dyDescent="0.3">
      <c r="A10" s="15">
        <v>6</v>
      </c>
      <c r="B10" s="16" t="s">
        <v>93</v>
      </c>
      <c r="C10" s="17">
        <v>71687.492845137051</v>
      </c>
      <c r="D10" s="14">
        <f t="shared" si="0"/>
        <v>1.2199944483952211E-2</v>
      </c>
    </row>
    <row r="11" spans="1:4" ht="16.5" thickTop="1" thickBot="1" x14ac:dyDescent="0.3">
      <c r="A11" s="15">
        <v>7</v>
      </c>
      <c r="B11" s="16" t="s">
        <v>94</v>
      </c>
      <c r="C11" s="17">
        <v>4747.175028523473</v>
      </c>
      <c r="D11" s="14">
        <f t="shared" si="0"/>
        <v>8.078853019550025E-4</v>
      </c>
    </row>
    <row r="12" spans="1:4" ht="16.5" thickTop="1" thickBot="1" x14ac:dyDescent="0.3">
      <c r="A12" s="15">
        <v>8</v>
      </c>
      <c r="B12" s="16" t="s">
        <v>95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96</v>
      </c>
      <c r="C13" s="17">
        <v>15691.322482261274</v>
      </c>
      <c r="D13" s="14">
        <f t="shared" si="0"/>
        <v>2.6703858032379869E-3</v>
      </c>
    </row>
    <row r="14" spans="1:4" ht="16.5" thickTop="1" thickBot="1" x14ac:dyDescent="0.3">
      <c r="A14" s="15">
        <v>10</v>
      </c>
      <c r="B14" s="16" t="s">
        <v>97</v>
      </c>
      <c r="C14" s="17">
        <v>392066.18708883232</v>
      </c>
      <c r="D14" s="14">
        <f t="shared" si="0"/>
        <v>6.6722736793870793E-2</v>
      </c>
    </row>
    <row r="15" spans="1:4" ht="16.5" thickTop="1" thickBot="1" x14ac:dyDescent="0.3">
      <c r="A15" s="15">
        <v>11</v>
      </c>
      <c r="B15" s="16" t="s">
        <v>98</v>
      </c>
      <c r="C15" s="17">
        <v>33691.611295199953</v>
      </c>
      <c r="D15" s="14">
        <f t="shared" si="0"/>
        <v>5.7337168739361125E-3</v>
      </c>
    </row>
    <row r="16" spans="1:4" ht="16.5" thickTop="1" thickBot="1" x14ac:dyDescent="0.3">
      <c r="A16" s="15">
        <v>12</v>
      </c>
      <c r="B16" s="16" t="s">
        <v>99</v>
      </c>
      <c r="C16" s="17">
        <v>23110.530961826549</v>
      </c>
      <c r="D16" s="14">
        <f t="shared" si="0"/>
        <v>3.9330039807364886E-3</v>
      </c>
    </row>
    <row r="17" spans="1:4" ht="16.5" thickTop="1" thickBot="1" x14ac:dyDescent="0.3">
      <c r="A17" s="15">
        <v>13</v>
      </c>
      <c r="B17" s="16" t="s">
        <v>100</v>
      </c>
      <c r="C17" s="17">
        <v>170132.66681112951</v>
      </c>
      <c r="D17" s="14">
        <f t="shared" si="0"/>
        <v>2.8953573456479427E-2</v>
      </c>
    </row>
    <row r="18" spans="1:4" ht="16.5" thickTop="1" thickBot="1" x14ac:dyDescent="0.3">
      <c r="A18" s="15">
        <v>14</v>
      </c>
      <c r="B18" s="16" t="s">
        <v>101</v>
      </c>
      <c r="C18" s="17">
        <v>3341260.7508919477</v>
      </c>
      <c r="D18" s="14">
        <f t="shared" si="0"/>
        <v>0.56862353598205695</v>
      </c>
    </row>
    <row r="19" spans="1:4" ht="16.5" thickTop="1" thickBot="1" x14ac:dyDescent="0.3">
      <c r="A19" s="15">
        <v>15</v>
      </c>
      <c r="B19" s="16" t="s">
        <v>102</v>
      </c>
      <c r="C19" s="17">
        <v>0</v>
      </c>
      <c r="D19" s="14">
        <f t="shared" si="0"/>
        <v>0</v>
      </c>
    </row>
    <row r="20" spans="1:4" ht="16.5" thickTop="1" thickBot="1" x14ac:dyDescent="0.3">
      <c r="A20" s="15">
        <v>16</v>
      </c>
      <c r="B20" s="16" t="s">
        <v>103</v>
      </c>
      <c r="C20" s="17">
        <v>455108.62983456557</v>
      </c>
      <c r="D20" s="14">
        <f t="shared" si="0"/>
        <v>7.7451446518622374E-2</v>
      </c>
    </row>
    <row r="21" spans="1:4" ht="16.5" thickTop="1" thickBot="1" x14ac:dyDescent="0.3">
      <c r="A21" s="15">
        <v>17</v>
      </c>
      <c r="B21" s="16" t="s">
        <v>104</v>
      </c>
      <c r="C21" s="17">
        <v>454630.7274838158</v>
      </c>
      <c r="D21" s="14">
        <f t="shared" si="0"/>
        <v>7.737011598359457E-2</v>
      </c>
    </row>
    <row r="22" spans="1:4" ht="16.5" thickTop="1" thickBot="1" x14ac:dyDescent="0.3">
      <c r="A22" s="15">
        <v>18</v>
      </c>
      <c r="B22" s="16" t="s">
        <v>105</v>
      </c>
      <c r="C22" s="17">
        <v>379351.40713888244</v>
      </c>
      <c r="D22" s="14">
        <f t="shared" si="0"/>
        <v>6.4558905930791874E-2</v>
      </c>
    </row>
    <row r="23" spans="1:4" ht="16.5" thickTop="1" thickBot="1" x14ac:dyDescent="0.3">
      <c r="A23" s="31"/>
      <c r="B23" s="18" t="s">
        <v>106</v>
      </c>
      <c r="C23" s="19">
        <f>SUM(C5:C22)</f>
        <v>5876050.7426435156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EDC2A4-6DF4-406C-93FC-6E907088C485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156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1314.2832958204667</v>
      </c>
      <c r="D5" s="14">
        <f>C5/C$23</f>
        <v>1.162978334490289E-3</v>
      </c>
    </row>
    <row r="6" spans="1:4" ht="16.5" thickTop="1" thickBot="1" x14ac:dyDescent="0.3">
      <c r="A6" s="15">
        <v>2</v>
      </c>
      <c r="B6" s="16" t="s">
        <v>89</v>
      </c>
      <c r="C6" s="17">
        <v>6896.7884352345554</v>
      </c>
      <c r="D6" s="14">
        <f t="shared" ref="D6:D23" si="0">C6/C$23</f>
        <v>6.1028056532772259E-3</v>
      </c>
    </row>
    <row r="7" spans="1:4" ht="16.5" thickTop="1" thickBot="1" x14ac:dyDescent="0.3">
      <c r="A7" s="15">
        <v>3</v>
      </c>
      <c r="B7" s="16" t="s">
        <v>90</v>
      </c>
      <c r="C7" s="17">
        <v>92380.944153022181</v>
      </c>
      <c r="D7" s="14">
        <f t="shared" si="0"/>
        <v>8.1745721726344006E-2</v>
      </c>
    </row>
    <row r="8" spans="1:4" ht="16.5" thickTop="1" thickBot="1" x14ac:dyDescent="0.3">
      <c r="A8" s="15">
        <v>4</v>
      </c>
      <c r="B8" s="16" t="s">
        <v>91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92</v>
      </c>
      <c r="C9" s="17">
        <v>3744.887764103164</v>
      </c>
      <c r="D9" s="14">
        <f t="shared" si="0"/>
        <v>3.3137629829122399E-3</v>
      </c>
    </row>
    <row r="10" spans="1:4" ht="16.5" thickTop="1" thickBot="1" x14ac:dyDescent="0.3">
      <c r="A10" s="15">
        <v>6</v>
      </c>
      <c r="B10" s="16" t="s">
        <v>93</v>
      </c>
      <c r="C10" s="17">
        <v>8810.6361638904782</v>
      </c>
      <c r="D10" s="14">
        <f t="shared" si="0"/>
        <v>7.7963244334507287E-3</v>
      </c>
    </row>
    <row r="11" spans="1:4" ht="16.5" thickTop="1" thickBot="1" x14ac:dyDescent="0.3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95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96</v>
      </c>
      <c r="C13" s="17">
        <v>0</v>
      </c>
      <c r="D13" s="14">
        <f t="shared" si="0"/>
        <v>0</v>
      </c>
    </row>
    <row r="14" spans="1:4" ht="16.5" thickTop="1" thickBot="1" x14ac:dyDescent="0.3">
      <c r="A14" s="15">
        <v>10</v>
      </c>
      <c r="B14" s="16" t="s">
        <v>97</v>
      </c>
      <c r="C14" s="17">
        <v>26570.573053467302</v>
      </c>
      <c r="D14" s="14">
        <f t="shared" si="0"/>
        <v>2.3511674305259588E-2</v>
      </c>
    </row>
    <row r="15" spans="1:4" ht="16.5" thickTop="1" thickBot="1" x14ac:dyDescent="0.3">
      <c r="A15" s="15">
        <v>11</v>
      </c>
      <c r="B15" s="16" t="s">
        <v>98</v>
      </c>
      <c r="C15" s="17">
        <v>10440.013379509432</v>
      </c>
      <c r="D15" s="14">
        <f t="shared" si="0"/>
        <v>9.23812195648324E-3</v>
      </c>
    </row>
    <row r="16" spans="1:4" ht="16.5" thickTop="1" thickBot="1" x14ac:dyDescent="0.3">
      <c r="A16" s="15">
        <v>12</v>
      </c>
      <c r="B16" s="16" t="s">
        <v>99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100</v>
      </c>
      <c r="C17" s="17">
        <v>77432.676531035569</v>
      </c>
      <c r="D17" s="14">
        <f t="shared" si="0"/>
        <v>6.8518351769031663E-2</v>
      </c>
    </row>
    <row r="18" spans="1:4" ht="16.5" thickTop="1" thickBot="1" x14ac:dyDescent="0.3">
      <c r="A18" s="15">
        <v>14</v>
      </c>
      <c r="B18" s="16" t="s">
        <v>101</v>
      </c>
      <c r="C18" s="17">
        <v>434210.02366495418</v>
      </c>
      <c r="D18" s="14">
        <f t="shared" si="0"/>
        <v>0.3842222234328983</v>
      </c>
    </row>
    <row r="19" spans="1:4" ht="16.5" thickTop="1" thickBot="1" x14ac:dyDescent="0.3">
      <c r="A19" s="15">
        <v>15</v>
      </c>
      <c r="B19" s="16" t="s">
        <v>102</v>
      </c>
      <c r="C19" s="17">
        <v>0</v>
      </c>
      <c r="D19" s="14">
        <f t="shared" si="0"/>
        <v>0</v>
      </c>
    </row>
    <row r="20" spans="1:4" ht="16.5" thickTop="1" thickBot="1" x14ac:dyDescent="0.3">
      <c r="A20" s="15">
        <v>16</v>
      </c>
      <c r="B20" s="16" t="s">
        <v>103</v>
      </c>
      <c r="C20" s="17">
        <v>173444.97337704216</v>
      </c>
      <c r="D20" s="14">
        <f t="shared" si="0"/>
        <v>0.15347737196783129</v>
      </c>
    </row>
    <row r="21" spans="1:4" ht="16.5" thickTop="1" thickBot="1" x14ac:dyDescent="0.3">
      <c r="A21" s="15">
        <v>17</v>
      </c>
      <c r="B21" s="16" t="s">
        <v>104</v>
      </c>
      <c r="C21" s="17">
        <v>62899.145193699922</v>
      </c>
      <c r="D21" s="14">
        <f t="shared" si="0"/>
        <v>5.5657972182143946E-2</v>
      </c>
    </row>
    <row r="22" spans="1:4" ht="16.5" thickTop="1" thickBot="1" x14ac:dyDescent="0.3">
      <c r="A22" s="15">
        <v>18</v>
      </c>
      <c r="B22" s="16" t="s">
        <v>105</v>
      </c>
      <c r="C22" s="17">
        <v>231956.32759403557</v>
      </c>
      <c r="D22" s="14">
        <f t="shared" si="0"/>
        <v>0.20525269125587747</v>
      </c>
    </row>
    <row r="23" spans="1:4" ht="16.5" thickTop="1" thickBot="1" x14ac:dyDescent="0.3">
      <c r="A23" s="31"/>
      <c r="B23" s="18" t="s">
        <v>106</v>
      </c>
      <c r="C23" s="19">
        <f>SUM(C5:C22)</f>
        <v>1130101.272605815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2466B8-FD44-4965-B089-73BD25B17440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157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2092271.9363870549</v>
      </c>
      <c r="D5" s="14">
        <f>C5/C$23</f>
        <v>1.649258621854912E-2</v>
      </c>
    </row>
    <row r="6" spans="1:4" ht="16.5" thickTop="1" thickBot="1" x14ac:dyDescent="0.3">
      <c r="A6" s="15">
        <v>2</v>
      </c>
      <c r="B6" s="16" t="s">
        <v>89</v>
      </c>
      <c r="C6" s="17">
        <v>2594490.1022764286</v>
      </c>
      <c r="D6" s="14">
        <f t="shared" ref="D6:D23" si="0">C6/C$23</f>
        <v>2.0451381563171011E-2</v>
      </c>
    </row>
    <row r="7" spans="1:4" ht="16.5" thickTop="1" thickBot="1" x14ac:dyDescent="0.3">
      <c r="A7" s="15">
        <v>3</v>
      </c>
      <c r="B7" s="16" t="s">
        <v>90</v>
      </c>
      <c r="C7" s="17">
        <v>2537017.9927490344</v>
      </c>
      <c r="D7" s="14">
        <f t="shared" si="0"/>
        <v>1.999835071901639E-2</v>
      </c>
    </row>
    <row r="8" spans="1:4" ht="16.5" thickTop="1" thickBot="1" x14ac:dyDescent="0.3">
      <c r="A8" s="15">
        <v>4</v>
      </c>
      <c r="B8" s="16" t="s">
        <v>91</v>
      </c>
      <c r="C8" s="17">
        <v>4651.2385148954636</v>
      </c>
      <c r="D8" s="14">
        <f t="shared" si="0"/>
        <v>3.6663949315505631E-5</v>
      </c>
    </row>
    <row r="9" spans="1:4" ht="16.5" thickTop="1" thickBot="1" x14ac:dyDescent="0.3">
      <c r="A9" s="15">
        <v>5</v>
      </c>
      <c r="B9" s="16" t="s">
        <v>92</v>
      </c>
      <c r="C9" s="17">
        <v>631994.18801554537</v>
      </c>
      <c r="D9" s="14">
        <f t="shared" si="0"/>
        <v>4.9817705118519098E-3</v>
      </c>
    </row>
    <row r="10" spans="1:4" ht="16.5" thickTop="1" thickBot="1" x14ac:dyDescent="0.3">
      <c r="A10" s="15">
        <v>6</v>
      </c>
      <c r="B10" s="16" t="s">
        <v>93</v>
      </c>
      <c r="C10" s="17">
        <v>5135012.5172746396</v>
      </c>
      <c r="D10" s="14">
        <f t="shared" si="0"/>
        <v>4.047735631378941E-2</v>
      </c>
    </row>
    <row r="11" spans="1:4" ht="16.5" thickTop="1" thickBot="1" x14ac:dyDescent="0.3">
      <c r="A11" s="15">
        <v>7</v>
      </c>
      <c r="B11" s="16" t="s">
        <v>94</v>
      </c>
      <c r="C11" s="17">
        <v>4868847.8324001441</v>
      </c>
      <c r="D11" s="14">
        <f t="shared" si="0"/>
        <v>3.8379281041028349E-2</v>
      </c>
    </row>
    <row r="12" spans="1:4" ht="16.5" thickTop="1" thickBot="1" x14ac:dyDescent="0.3">
      <c r="A12" s="15">
        <v>8</v>
      </c>
      <c r="B12" s="16" t="s">
        <v>95</v>
      </c>
      <c r="C12" s="17">
        <v>557315.21619870327</v>
      </c>
      <c r="D12" s="14">
        <f t="shared" si="0"/>
        <v>4.3931044976584172E-3</v>
      </c>
    </row>
    <row r="13" spans="1:4" ht="16.5" thickTop="1" thickBot="1" x14ac:dyDescent="0.3">
      <c r="A13" s="15">
        <v>9</v>
      </c>
      <c r="B13" s="16" t="s">
        <v>96</v>
      </c>
      <c r="C13" s="17">
        <v>459606.84514895611</v>
      </c>
      <c r="D13" s="14">
        <f t="shared" si="0"/>
        <v>3.6229064627917701E-3</v>
      </c>
    </row>
    <row r="14" spans="1:4" ht="16.5" thickTop="1" thickBot="1" x14ac:dyDescent="0.3">
      <c r="A14" s="15">
        <v>10</v>
      </c>
      <c r="B14" s="16" t="s">
        <v>97</v>
      </c>
      <c r="C14" s="17">
        <v>2491201.0664693699</v>
      </c>
      <c r="D14" s="14">
        <f t="shared" si="0"/>
        <v>1.9637193264387849E-2</v>
      </c>
    </row>
    <row r="15" spans="1:4" ht="16.5" thickTop="1" thickBot="1" x14ac:dyDescent="0.3">
      <c r="A15" s="15">
        <v>11</v>
      </c>
      <c r="B15" s="16" t="s">
        <v>98</v>
      </c>
      <c r="C15" s="17">
        <v>216695.39195159017</v>
      </c>
      <c r="D15" s="14">
        <f t="shared" si="0"/>
        <v>1.7081275969773159E-3</v>
      </c>
    </row>
    <row r="16" spans="1:4" ht="16.5" thickTop="1" thickBot="1" x14ac:dyDescent="0.3">
      <c r="A16" s="15">
        <v>12</v>
      </c>
      <c r="B16" s="16" t="s">
        <v>99</v>
      </c>
      <c r="C16" s="17">
        <v>10749787.397398155</v>
      </c>
      <c r="D16" s="14">
        <f t="shared" si="0"/>
        <v>8.4736497392786395E-2</v>
      </c>
    </row>
    <row r="17" spans="1:4" ht="16.5" thickTop="1" thickBot="1" x14ac:dyDescent="0.3">
      <c r="A17" s="15">
        <v>13</v>
      </c>
      <c r="B17" s="16" t="s">
        <v>100</v>
      </c>
      <c r="C17" s="17">
        <v>5587105.113391961</v>
      </c>
      <c r="D17" s="14">
        <f t="shared" si="0"/>
        <v>4.4041030801106759E-2</v>
      </c>
    </row>
    <row r="18" spans="1:4" ht="16.5" thickTop="1" thickBot="1" x14ac:dyDescent="0.3">
      <c r="A18" s="15">
        <v>14</v>
      </c>
      <c r="B18" s="16" t="s">
        <v>101</v>
      </c>
      <c r="C18" s="17">
        <v>12386448.340570644</v>
      </c>
      <c r="D18" s="14">
        <f t="shared" si="0"/>
        <v>9.7637674933988533E-2</v>
      </c>
    </row>
    <row r="19" spans="1:4" ht="16.5" thickTop="1" thickBot="1" x14ac:dyDescent="0.3">
      <c r="A19" s="15">
        <v>15</v>
      </c>
      <c r="B19" s="16" t="s">
        <v>102</v>
      </c>
      <c r="C19" s="17">
        <v>520633.48831015563</v>
      </c>
      <c r="D19" s="14">
        <f t="shared" si="0"/>
        <v>4.1039563475895949E-3</v>
      </c>
    </row>
    <row r="20" spans="1:4" ht="16.5" thickTop="1" thickBot="1" x14ac:dyDescent="0.3">
      <c r="A20" s="15">
        <v>16</v>
      </c>
      <c r="B20" s="16" t="s">
        <v>103</v>
      </c>
      <c r="C20" s="17">
        <v>3043242.7485378901</v>
      </c>
      <c r="D20" s="14">
        <f t="shared" si="0"/>
        <v>2.3988728492389717E-2</v>
      </c>
    </row>
    <row r="21" spans="1:4" ht="16.5" thickTop="1" thickBot="1" x14ac:dyDescent="0.3">
      <c r="A21" s="15">
        <v>17</v>
      </c>
      <c r="B21" s="16" t="s">
        <v>104</v>
      </c>
      <c r="C21" s="17">
        <v>66743114.848106511</v>
      </c>
      <c r="D21" s="14">
        <f t="shared" si="0"/>
        <v>0.52611066323803568</v>
      </c>
    </row>
    <row r="22" spans="1:4" ht="16.5" thickTop="1" thickBot="1" x14ac:dyDescent="0.3">
      <c r="A22" s="15">
        <v>18</v>
      </c>
      <c r="B22" s="16" t="s">
        <v>105</v>
      </c>
      <c r="C22" s="17">
        <v>6241924.8752741106</v>
      </c>
      <c r="D22" s="14">
        <f t="shared" si="0"/>
        <v>4.9202726655566333E-2</v>
      </c>
    </row>
    <row r="23" spans="1:4" ht="16.5" thickTop="1" thickBot="1" x14ac:dyDescent="0.3">
      <c r="A23" s="31"/>
      <c r="B23" s="18" t="s">
        <v>106</v>
      </c>
      <c r="C23" s="19">
        <f>SUM(C5:C22)</f>
        <v>126861361.13897578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9AB698-76BD-4B80-8DC6-57ADB56DC017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158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813626.52213404106</v>
      </c>
      <c r="D5" s="14">
        <f>C5/C$23</f>
        <v>7.5377582862085818E-2</v>
      </c>
    </row>
    <row r="6" spans="1:4" ht="16.5" thickTop="1" thickBot="1" x14ac:dyDescent="0.3">
      <c r="A6" s="15">
        <v>2</v>
      </c>
      <c r="B6" s="16" t="s">
        <v>89</v>
      </c>
      <c r="C6" s="17">
        <v>53915.400766829662</v>
      </c>
      <c r="D6" s="14">
        <f t="shared" ref="D6:D23" si="0">C6/C$23</f>
        <v>4.9949362247740754E-3</v>
      </c>
    </row>
    <row r="7" spans="1:4" ht="16.5" thickTop="1" thickBot="1" x14ac:dyDescent="0.3">
      <c r="A7" s="15">
        <v>3</v>
      </c>
      <c r="B7" s="16" t="s">
        <v>90</v>
      </c>
      <c r="C7" s="17">
        <v>427028.68796009541</v>
      </c>
      <c r="D7" s="14">
        <f t="shared" si="0"/>
        <v>3.9561628628788724E-2</v>
      </c>
    </row>
    <row r="8" spans="1:4" ht="16.5" thickTop="1" thickBot="1" x14ac:dyDescent="0.3">
      <c r="A8" s="15">
        <v>4</v>
      </c>
      <c r="B8" s="16" t="s">
        <v>91</v>
      </c>
      <c r="C8" s="17">
        <v>5998.999989327539</v>
      </c>
      <c r="D8" s="14">
        <f t="shared" si="0"/>
        <v>5.5577111424434656E-4</v>
      </c>
    </row>
    <row r="9" spans="1:4" ht="16.5" thickTop="1" thickBot="1" x14ac:dyDescent="0.3">
      <c r="A9" s="15">
        <v>5</v>
      </c>
      <c r="B9" s="16" t="s">
        <v>92</v>
      </c>
      <c r="C9" s="17">
        <v>36451.263466264121</v>
      </c>
      <c r="D9" s="14">
        <f t="shared" si="0"/>
        <v>3.3769893896150424E-3</v>
      </c>
    </row>
    <row r="10" spans="1:4" ht="16.5" thickTop="1" thickBot="1" x14ac:dyDescent="0.3">
      <c r="A10" s="15">
        <v>6</v>
      </c>
      <c r="B10" s="16" t="s">
        <v>93</v>
      </c>
      <c r="C10" s="17">
        <v>187934.46169162384</v>
      </c>
      <c r="D10" s="14">
        <f t="shared" si="0"/>
        <v>1.7410992726301616E-2</v>
      </c>
    </row>
    <row r="11" spans="1:4" ht="16.5" thickTop="1" thickBot="1" x14ac:dyDescent="0.3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95</v>
      </c>
      <c r="C12" s="17">
        <v>442.08582717520176</v>
      </c>
      <c r="D12" s="14">
        <f t="shared" si="0"/>
        <v>4.0956581629922162E-5</v>
      </c>
    </row>
    <row r="13" spans="1:4" ht="16.5" thickTop="1" thickBot="1" x14ac:dyDescent="0.3">
      <c r="A13" s="15">
        <v>9</v>
      </c>
      <c r="B13" s="16" t="s">
        <v>96</v>
      </c>
      <c r="C13" s="17">
        <v>77950.680830825775</v>
      </c>
      <c r="D13" s="14">
        <f t="shared" si="0"/>
        <v>7.2216597463787878E-3</v>
      </c>
    </row>
    <row r="14" spans="1:4" ht="16.5" thickTop="1" thickBot="1" x14ac:dyDescent="0.3">
      <c r="A14" s="15">
        <v>10</v>
      </c>
      <c r="B14" s="16" t="s">
        <v>97</v>
      </c>
      <c r="C14" s="17">
        <v>562086.85960966977</v>
      </c>
      <c r="D14" s="14">
        <f t="shared" si="0"/>
        <v>5.2073952462598598E-2</v>
      </c>
    </row>
    <row r="15" spans="1:4" ht="16.5" thickTop="1" thickBot="1" x14ac:dyDescent="0.3">
      <c r="A15" s="15">
        <v>11</v>
      </c>
      <c r="B15" s="16" t="s">
        <v>98</v>
      </c>
      <c r="C15" s="17">
        <v>237207.05733669584</v>
      </c>
      <c r="D15" s="14">
        <f t="shared" si="0"/>
        <v>2.1975801099712273E-2</v>
      </c>
    </row>
    <row r="16" spans="1:4" ht="16.5" thickTop="1" thickBot="1" x14ac:dyDescent="0.3">
      <c r="A16" s="15">
        <v>12</v>
      </c>
      <c r="B16" s="16" t="s">
        <v>99</v>
      </c>
      <c r="C16" s="17">
        <v>377462.10403375269</v>
      </c>
      <c r="D16" s="14">
        <f t="shared" si="0"/>
        <v>3.4969584016847091E-2</v>
      </c>
    </row>
    <row r="17" spans="1:4" ht="16.5" thickTop="1" thickBot="1" x14ac:dyDescent="0.3">
      <c r="A17" s="15">
        <v>13</v>
      </c>
      <c r="B17" s="16" t="s">
        <v>100</v>
      </c>
      <c r="C17" s="17">
        <v>1381957.6345134277</v>
      </c>
      <c r="D17" s="14">
        <f t="shared" si="0"/>
        <v>0.12803002762767204</v>
      </c>
    </row>
    <row r="18" spans="1:4" ht="16.5" thickTop="1" thickBot="1" x14ac:dyDescent="0.3">
      <c r="A18" s="15">
        <v>14</v>
      </c>
      <c r="B18" s="16" t="s">
        <v>101</v>
      </c>
      <c r="C18" s="17">
        <v>3908831.9316161098</v>
      </c>
      <c r="D18" s="14">
        <f t="shared" si="0"/>
        <v>0.36212966859359585</v>
      </c>
    </row>
    <row r="19" spans="1:4" ht="16.5" thickTop="1" thickBot="1" x14ac:dyDescent="0.3">
      <c r="A19" s="15">
        <v>15</v>
      </c>
      <c r="B19" s="16" t="s">
        <v>102</v>
      </c>
      <c r="C19" s="17">
        <v>31448.153593643619</v>
      </c>
      <c r="D19" s="14">
        <f t="shared" si="0"/>
        <v>2.913481479373343E-3</v>
      </c>
    </row>
    <row r="20" spans="1:4" ht="16.5" thickTop="1" thickBot="1" x14ac:dyDescent="0.3">
      <c r="A20" s="15">
        <v>16</v>
      </c>
      <c r="B20" s="16" t="s">
        <v>103</v>
      </c>
      <c r="C20" s="17">
        <v>1300552.1220326137</v>
      </c>
      <c r="D20" s="14">
        <f t="shared" si="0"/>
        <v>0.12048829859656973</v>
      </c>
    </row>
    <row r="21" spans="1:4" ht="16.5" thickTop="1" thickBot="1" x14ac:dyDescent="0.3">
      <c r="A21" s="15">
        <v>17</v>
      </c>
      <c r="B21" s="16" t="s">
        <v>104</v>
      </c>
      <c r="C21" s="17">
        <v>618463.1996768777</v>
      </c>
      <c r="D21" s="14">
        <f t="shared" si="0"/>
        <v>5.729687984914833E-2</v>
      </c>
    </row>
    <row r="22" spans="1:4" ht="16.5" thickTop="1" thickBot="1" x14ac:dyDescent="0.3">
      <c r="A22" s="15">
        <v>18</v>
      </c>
      <c r="B22" s="16" t="s">
        <v>105</v>
      </c>
      <c r="C22" s="17">
        <v>772654.67823906359</v>
      </c>
      <c r="D22" s="14">
        <f t="shared" si="0"/>
        <v>7.1581789000664323E-2</v>
      </c>
    </row>
    <row r="23" spans="1:4" ht="16.5" thickTop="1" thickBot="1" x14ac:dyDescent="0.3">
      <c r="A23" s="31"/>
      <c r="B23" s="18" t="s">
        <v>106</v>
      </c>
      <c r="C23" s="19">
        <f>SUM(C5:C22)</f>
        <v>10794011.843318038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A57E23-E844-43B9-8395-9A60704EE6B9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159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4814.1529398330849</v>
      </c>
      <c r="D5" s="14">
        <f>C5/C$23</f>
        <v>6.2469521285476754E-4</v>
      </c>
    </row>
    <row r="6" spans="1:4" ht="16.5" thickTop="1" thickBot="1" x14ac:dyDescent="0.3">
      <c r="A6" s="15">
        <v>2</v>
      </c>
      <c r="B6" s="16" t="s">
        <v>89</v>
      </c>
      <c r="C6" s="17">
        <v>22289.447635509987</v>
      </c>
      <c r="D6" s="14">
        <f t="shared" ref="D6:D23" si="0">C6/C$23</f>
        <v>2.8923283927832339E-3</v>
      </c>
    </row>
    <row r="7" spans="1:4" ht="16.5" thickTop="1" thickBot="1" x14ac:dyDescent="0.3">
      <c r="A7" s="15">
        <v>3</v>
      </c>
      <c r="B7" s="16" t="s">
        <v>90</v>
      </c>
      <c r="C7" s="17">
        <v>614424.8502904491</v>
      </c>
      <c r="D7" s="14">
        <f t="shared" si="0"/>
        <v>7.9729137697224631E-2</v>
      </c>
    </row>
    <row r="8" spans="1:4" ht="16.5" thickTop="1" thickBot="1" x14ac:dyDescent="0.3">
      <c r="A8" s="15">
        <v>4</v>
      </c>
      <c r="B8" s="16" t="s">
        <v>91</v>
      </c>
      <c r="C8" s="17">
        <v>17215.839582480461</v>
      </c>
      <c r="D8" s="14">
        <f t="shared" si="0"/>
        <v>2.2339657062959962E-3</v>
      </c>
    </row>
    <row r="9" spans="1:4" ht="16.5" thickTop="1" thickBot="1" x14ac:dyDescent="0.3">
      <c r="A9" s="15">
        <v>5</v>
      </c>
      <c r="B9" s="16" t="s">
        <v>92</v>
      </c>
      <c r="C9" s="17">
        <v>80084.71650249626</v>
      </c>
      <c r="D9" s="14">
        <f t="shared" si="0"/>
        <v>1.0391971266221383E-2</v>
      </c>
    </row>
    <row r="10" spans="1:4" ht="16.5" thickTop="1" thickBot="1" x14ac:dyDescent="0.3">
      <c r="A10" s="15">
        <v>6</v>
      </c>
      <c r="B10" s="16" t="s">
        <v>93</v>
      </c>
      <c r="C10" s="17">
        <v>252272.7876945537</v>
      </c>
      <c r="D10" s="14">
        <f t="shared" si="0"/>
        <v>3.2735479070961727E-2</v>
      </c>
    </row>
    <row r="11" spans="1:4" ht="16.5" thickTop="1" thickBot="1" x14ac:dyDescent="0.3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95</v>
      </c>
      <c r="C12" s="17">
        <v>576.01572851792923</v>
      </c>
      <c r="D12" s="14">
        <f t="shared" si="0"/>
        <v>7.4745084468936271E-5</v>
      </c>
    </row>
    <row r="13" spans="1:4" ht="16.5" thickTop="1" thickBot="1" x14ac:dyDescent="0.3">
      <c r="A13" s="15">
        <v>9</v>
      </c>
      <c r="B13" s="16" t="s">
        <v>96</v>
      </c>
      <c r="C13" s="17">
        <v>118.41911714324768</v>
      </c>
      <c r="D13" s="14">
        <f t="shared" si="0"/>
        <v>1.5366328513950294E-5</v>
      </c>
    </row>
    <row r="14" spans="1:4" ht="16.5" thickTop="1" thickBot="1" x14ac:dyDescent="0.3">
      <c r="A14" s="15">
        <v>10</v>
      </c>
      <c r="B14" s="16" t="s">
        <v>97</v>
      </c>
      <c r="C14" s="17">
        <v>644991.88546299504</v>
      </c>
      <c r="D14" s="14">
        <f t="shared" si="0"/>
        <v>8.3695584293770608E-2</v>
      </c>
    </row>
    <row r="15" spans="1:4" ht="16.5" thickTop="1" thickBot="1" x14ac:dyDescent="0.3">
      <c r="A15" s="15">
        <v>11</v>
      </c>
      <c r="B15" s="16" t="s">
        <v>98</v>
      </c>
      <c r="C15" s="17">
        <v>283178.1432394018</v>
      </c>
      <c r="D15" s="14">
        <f t="shared" si="0"/>
        <v>3.6745826872897271E-2</v>
      </c>
    </row>
    <row r="16" spans="1:4" ht="16.5" thickTop="1" thickBot="1" x14ac:dyDescent="0.3">
      <c r="A16" s="15">
        <v>12</v>
      </c>
      <c r="B16" s="16" t="s">
        <v>99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100</v>
      </c>
      <c r="C17" s="17">
        <v>306298.286380879</v>
      </c>
      <c r="D17" s="14">
        <f t="shared" si="0"/>
        <v>3.9745948165574474E-2</v>
      </c>
    </row>
    <row r="18" spans="1:4" ht="16.5" thickTop="1" thickBot="1" x14ac:dyDescent="0.3">
      <c r="A18" s="15">
        <v>14</v>
      </c>
      <c r="B18" s="16" t="s">
        <v>101</v>
      </c>
      <c r="C18" s="17">
        <v>2918226.0996962148</v>
      </c>
      <c r="D18" s="14">
        <f t="shared" si="0"/>
        <v>0.37867552138284821</v>
      </c>
    </row>
    <row r="19" spans="1:4" ht="16.5" thickTop="1" thickBot="1" x14ac:dyDescent="0.3">
      <c r="A19" s="15">
        <v>15</v>
      </c>
      <c r="B19" s="16" t="s">
        <v>102</v>
      </c>
      <c r="C19" s="17">
        <v>22172.072974654424</v>
      </c>
      <c r="D19" s="14">
        <f t="shared" si="0"/>
        <v>2.8770975952445367E-3</v>
      </c>
    </row>
    <row r="20" spans="1:4" ht="16.5" thickTop="1" thickBot="1" x14ac:dyDescent="0.3">
      <c r="A20" s="15">
        <v>16</v>
      </c>
      <c r="B20" s="16" t="s">
        <v>103</v>
      </c>
      <c r="C20" s="17">
        <v>1156749.3613202469</v>
      </c>
      <c r="D20" s="14">
        <f t="shared" si="0"/>
        <v>0.15010237471072585</v>
      </c>
    </row>
    <row r="21" spans="1:4" ht="16.5" thickTop="1" thickBot="1" x14ac:dyDescent="0.3">
      <c r="A21" s="15">
        <v>17</v>
      </c>
      <c r="B21" s="16" t="s">
        <v>104</v>
      </c>
      <c r="C21" s="17">
        <v>683500.67052580148</v>
      </c>
      <c r="D21" s="14">
        <f t="shared" si="0"/>
        <v>8.8692570052686368E-2</v>
      </c>
    </row>
    <row r="22" spans="1:4" ht="16.5" thickTop="1" thickBot="1" x14ac:dyDescent="0.3">
      <c r="A22" s="15">
        <v>18</v>
      </c>
      <c r="B22" s="16" t="s">
        <v>105</v>
      </c>
      <c r="C22" s="17">
        <v>699490.05465866427</v>
      </c>
      <c r="D22" s="14">
        <f t="shared" si="0"/>
        <v>9.0767388166928017E-2</v>
      </c>
    </row>
    <row r="23" spans="1:4" ht="16.5" thickTop="1" thickBot="1" x14ac:dyDescent="0.3">
      <c r="A23" s="31"/>
      <c r="B23" s="18" t="s">
        <v>106</v>
      </c>
      <c r="C23" s="19">
        <f>SUM(C5:C22)</f>
        <v>7706402.8037498416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  <pageSetup orientation="portrait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D04B98-8624-4C1C-86A1-77A139AEACDE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160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114465.7226548598</v>
      </c>
      <c r="D5" s="14">
        <f>C5/C$23</f>
        <v>1.4397742124181699E-2</v>
      </c>
    </row>
    <row r="6" spans="1:4" ht="16.5" thickTop="1" thickBot="1" x14ac:dyDescent="0.3">
      <c r="A6" s="15">
        <v>2</v>
      </c>
      <c r="B6" s="16" t="s">
        <v>89</v>
      </c>
      <c r="C6" s="17">
        <v>7538.4295595161266</v>
      </c>
      <c r="D6" s="14">
        <f t="shared" ref="D6:D23" si="0">C6/C$23</f>
        <v>9.4819970819110335E-4</v>
      </c>
    </row>
    <row r="7" spans="1:4" ht="16.5" thickTop="1" thickBot="1" x14ac:dyDescent="0.3">
      <c r="A7" s="15">
        <v>3</v>
      </c>
      <c r="B7" s="16" t="s">
        <v>90</v>
      </c>
      <c r="C7" s="17">
        <v>71535.095278246648</v>
      </c>
      <c r="D7" s="14">
        <f t="shared" si="0"/>
        <v>8.9978364767807247E-3</v>
      </c>
    </row>
    <row r="8" spans="1:4" ht="16.5" thickTop="1" thickBot="1" x14ac:dyDescent="0.3">
      <c r="A8" s="15">
        <v>4</v>
      </c>
      <c r="B8" s="16" t="s">
        <v>91</v>
      </c>
      <c r="C8" s="17">
        <v>104363.72032826375</v>
      </c>
      <c r="D8" s="14">
        <f t="shared" si="0"/>
        <v>1.3127090779282875E-2</v>
      </c>
    </row>
    <row r="9" spans="1:4" ht="16.5" thickTop="1" thickBot="1" x14ac:dyDescent="0.3">
      <c r="A9" s="15">
        <v>5</v>
      </c>
      <c r="B9" s="16" t="s">
        <v>92</v>
      </c>
      <c r="C9" s="17">
        <v>188460.803081013</v>
      </c>
      <c r="D9" s="14">
        <f t="shared" si="0"/>
        <v>2.37050007665453E-2</v>
      </c>
    </row>
    <row r="10" spans="1:4" ht="16.5" thickTop="1" thickBot="1" x14ac:dyDescent="0.3">
      <c r="A10" s="15">
        <v>6</v>
      </c>
      <c r="B10" s="16" t="s">
        <v>93</v>
      </c>
      <c r="C10" s="17">
        <v>59452.793357615075</v>
      </c>
      <c r="D10" s="14">
        <f t="shared" si="0"/>
        <v>7.4780988358077909E-3</v>
      </c>
    </row>
    <row r="11" spans="1:4" ht="16.5" thickTop="1" thickBot="1" x14ac:dyDescent="0.3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95</v>
      </c>
      <c r="C12" s="17">
        <v>1900.106989490376</v>
      </c>
      <c r="D12" s="14">
        <f t="shared" si="0"/>
        <v>2.3899949966267191E-4</v>
      </c>
    </row>
    <row r="13" spans="1:4" ht="16.5" thickTop="1" thickBot="1" x14ac:dyDescent="0.3">
      <c r="A13" s="15">
        <v>9</v>
      </c>
      <c r="B13" s="16" t="s">
        <v>96</v>
      </c>
      <c r="C13" s="17">
        <v>102608.91314538574</v>
      </c>
      <c r="D13" s="14">
        <f t="shared" si="0"/>
        <v>1.2906367398424835E-2</v>
      </c>
    </row>
    <row r="14" spans="1:4" ht="16.5" thickTop="1" thickBot="1" x14ac:dyDescent="0.3">
      <c r="A14" s="15">
        <v>10</v>
      </c>
      <c r="B14" s="16" t="s">
        <v>97</v>
      </c>
      <c r="C14" s="17">
        <v>624382.97535609349</v>
      </c>
      <c r="D14" s="14">
        <f t="shared" si="0"/>
        <v>7.8536219030498219E-2</v>
      </c>
    </row>
    <row r="15" spans="1:4" ht="16.5" thickTop="1" thickBot="1" x14ac:dyDescent="0.3">
      <c r="A15" s="15">
        <v>11</v>
      </c>
      <c r="B15" s="16" t="s">
        <v>98</v>
      </c>
      <c r="C15" s="17">
        <v>83057.027289197504</v>
      </c>
      <c r="D15" s="14">
        <f t="shared" si="0"/>
        <v>1.0447089598313187E-2</v>
      </c>
    </row>
    <row r="16" spans="1:4" ht="16.5" thickTop="1" thickBot="1" x14ac:dyDescent="0.3">
      <c r="A16" s="15">
        <v>12</v>
      </c>
      <c r="B16" s="16" t="s">
        <v>99</v>
      </c>
      <c r="C16" s="17">
        <v>1466912.6556451886</v>
      </c>
      <c r="D16" s="14">
        <f t="shared" si="0"/>
        <v>0.1845113947199746</v>
      </c>
    </row>
    <row r="17" spans="1:4" ht="16.5" thickTop="1" thickBot="1" x14ac:dyDescent="0.3">
      <c r="A17" s="15">
        <v>13</v>
      </c>
      <c r="B17" s="16" t="s">
        <v>100</v>
      </c>
      <c r="C17" s="17">
        <v>280565.70795699087</v>
      </c>
      <c r="D17" s="14">
        <f t="shared" si="0"/>
        <v>3.529015165730686E-2</v>
      </c>
    </row>
    <row r="18" spans="1:4" ht="16.5" thickTop="1" thickBot="1" x14ac:dyDescent="0.3">
      <c r="A18" s="15">
        <v>14</v>
      </c>
      <c r="B18" s="16" t="s">
        <v>101</v>
      </c>
      <c r="C18" s="17">
        <v>3140569.2518445454</v>
      </c>
      <c r="D18" s="14">
        <f t="shared" si="0"/>
        <v>0.39502748213569472</v>
      </c>
    </row>
    <row r="19" spans="1:4" ht="16.5" thickTop="1" thickBot="1" x14ac:dyDescent="0.3">
      <c r="A19" s="15">
        <v>15</v>
      </c>
      <c r="B19" s="16" t="s">
        <v>102</v>
      </c>
      <c r="C19" s="17">
        <v>7712.5130830049939</v>
      </c>
      <c r="D19" s="14">
        <f t="shared" si="0"/>
        <v>9.7009630414253097E-4</v>
      </c>
    </row>
    <row r="20" spans="1:4" ht="16.5" thickTop="1" thickBot="1" x14ac:dyDescent="0.3">
      <c r="A20" s="15">
        <v>16</v>
      </c>
      <c r="B20" s="16" t="s">
        <v>103</v>
      </c>
      <c r="C20" s="17">
        <v>607969.69725937117</v>
      </c>
      <c r="D20" s="14">
        <f t="shared" si="0"/>
        <v>7.6471721991837757E-2</v>
      </c>
    </row>
    <row r="21" spans="1:4" ht="16.5" thickTop="1" thickBot="1" x14ac:dyDescent="0.3">
      <c r="A21" s="15">
        <v>17</v>
      </c>
      <c r="B21" s="16" t="s">
        <v>104</v>
      </c>
      <c r="C21" s="17">
        <v>234116.26298710247</v>
      </c>
      <c r="D21" s="14">
        <f t="shared" si="0"/>
        <v>2.9447641646652343E-2</v>
      </c>
    </row>
    <row r="22" spans="1:4" ht="16.5" thickTop="1" thickBot="1" x14ac:dyDescent="0.3">
      <c r="A22" s="15">
        <v>18</v>
      </c>
      <c r="B22" s="16" t="s">
        <v>105</v>
      </c>
      <c r="C22" s="17">
        <v>854643.41748857999</v>
      </c>
      <c r="D22" s="14">
        <f t="shared" si="0"/>
        <v>0.10749886732670282</v>
      </c>
    </row>
    <row r="23" spans="1:4" ht="16.5" thickTop="1" thickBot="1" x14ac:dyDescent="0.3">
      <c r="A23" s="31"/>
      <c r="B23" s="18" t="s">
        <v>106</v>
      </c>
      <c r="C23" s="19">
        <f>SUM(C5:C22)</f>
        <v>7950255.0933044646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B052BA-D2C7-4EAC-899A-730A3E9C7912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161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82738.863402754112</v>
      </c>
      <c r="D5" s="14">
        <f>C5/C$23</f>
        <v>7.8492718601729117E-3</v>
      </c>
    </row>
    <row r="6" spans="1:4" ht="16.5" thickTop="1" thickBot="1" x14ac:dyDescent="0.3">
      <c r="A6" s="15">
        <v>2</v>
      </c>
      <c r="B6" s="16" t="s">
        <v>89</v>
      </c>
      <c r="C6" s="17">
        <v>203938.18853222721</v>
      </c>
      <c r="D6" s="14">
        <f t="shared" ref="D6:D23" si="0">C6/C$23</f>
        <v>1.9347211438819026E-2</v>
      </c>
    </row>
    <row r="7" spans="1:4" ht="16.5" thickTop="1" thickBot="1" x14ac:dyDescent="0.3">
      <c r="A7" s="15">
        <v>3</v>
      </c>
      <c r="B7" s="16" t="s">
        <v>90</v>
      </c>
      <c r="C7" s="17">
        <v>426138.6061509889</v>
      </c>
      <c r="D7" s="14">
        <f t="shared" si="0"/>
        <v>4.0426924328319021E-2</v>
      </c>
    </row>
    <row r="8" spans="1:4" ht="16.5" thickTop="1" thickBot="1" x14ac:dyDescent="0.3">
      <c r="A8" s="15">
        <v>4</v>
      </c>
      <c r="B8" s="16" t="s">
        <v>91</v>
      </c>
      <c r="C8" s="17">
        <v>5283.8138811730032</v>
      </c>
      <c r="D8" s="14">
        <f t="shared" si="0"/>
        <v>5.0126494256992333E-4</v>
      </c>
    </row>
    <row r="9" spans="1:4" ht="16.5" thickTop="1" thickBot="1" x14ac:dyDescent="0.3">
      <c r="A9" s="15">
        <v>5</v>
      </c>
      <c r="B9" s="16" t="s">
        <v>92</v>
      </c>
      <c r="C9" s="17">
        <v>49503.525372050273</v>
      </c>
      <c r="D9" s="14">
        <f t="shared" si="0"/>
        <v>4.6963012628144932E-3</v>
      </c>
    </row>
    <row r="10" spans="1:4" ht="16.5" thickTop="1" thickBot="1" x14ac:dyDescent="0.3">
      <c r="A10" s="15">
        <v>6</v>
      </c>
      <c r="B10" s="16" t="s">
        <v>93</v>
      </c>
      <c r="C10" s="17">
        <v>477364.2398593697</v>
      </c>
      <c r="D10" s="14">
        <f t="shared" si="0"/>
        <v>4.5286598593234466E-2</v>
      </c>
    </row>
    <row r="11" spans="1:4" ht="16.5" thickTop="1" thickBot="1" x14ac:dyDescent="0.3">
      <c r="A11" s="15">
        <v>7</v>
      </c>
      <c r="B11" s="16" t="s">
        <v>94</v>
      </c>
      <c r="C11" s="17">
        <v>70725.436138951321</v>
      </c>
      <c r="D11" s="14">
        <f t="shared" si="0"/>
        <v>6.7095818440436545E-3</v>
      </c>
    </row>
    <row r="12" spans="1:4" ht="16.5" thickTop="1" thickBot="1" x14ac:dyDescent="0.3">
      <c r="A12" s="15">
        <v>8</v>
      </c>
      <c r="B12" s="16" t="s">
        <v>95</v>
      </c>
      <c r="C12" s="17">
        <v>24686.514675290451</v>
      </c>
      <c r="D12" s="14">
        <f t="shared" si="0"/>
        <v>2.3419606820469442E-3</v>
      </c>
    </row>
    <row r="13" spans="1:4" ht="16.5" thickTop="1" thickBot="1" x14ac:dyDescent="0.3">
      <c r="A13" s="15">
        <v>9</v>
      </c>
      <c r="B13" s="16" t="s">
        <v>96</v>
      </c>
      <c r="C13" s="17">
        <v>21987.204542310334</v>
      </c>
      <c r="D13" s="14">
        <f t="shared" si="0"/>
        <v>2.0858824837576605E-3</v>
      </c>
    </row>
    <row r="14" spans="1:4" ht="16.5" thickTop="1" thickBot="1" x14ac:dyDescent="0.3">
      <c r="A14" s="15">
        <v>10</v>
      </c>
      <c r="B14" s="16" t="s">
        <v>97</v>
      </c>
      <c r="C14" s="17">
        <v>1026112.1197903196</v>
      </c>
      <c r="D14" s="14">
        <f t="shared" si="0"/>
        <v>9.7345221532067025E-2</v>
      </c>
    </row>
    <row r="15" spans="1:4" ht="16.5" thickTop="1" thickBot="1" x14ac:dyDescent="0.3">
      <c r="A15" s="15">
        <v>11</v>
      </c>
      <c r="B15" s="16" t="s">
        <v>98</v>
      </c>
      <c r="C15" s="17">
        <v>34151.730523592276</v>
      </c>
      <c r="D15" s="14">
        <f t="shared" si="0"/>
        <v>3.2399069355129443E-3</v>
      </c>
    </row>
    <row r="16" spans="1:4" ht="16.5" thickTop="1" thickBot="1" x14ac:dyDescent="0.3">
      <c r="A16" s="15">
        <v>12</v>
      </c>
      <c r="B16" s="16" t="s">
        <v>99</v>
      </c>
      <c r="C16" s="17">
        <v>744521.35906316701</v>
      </c>
      <c r="D16" s="14">
        <f t="shared" si="0"/>
        <v>7.0631264591407034E-2</v>
      </c>
    </row>
    <row r="17" spans="1:4" ht="16.5" thickTop="1" thickBot="1" x14ac:dyDescent="0.3">
      <c r="A17" s="15">
        <v>13</v>
      </c>
      <c r="B17" s="16" t="s">
        <v>100</v>
      </c>
      <c r="C17" s="17">
        <v>460817.43563179777</v>
      </c>
      <c r="D17" s="14">
        <f t="shared" si="0"/>
        <v>4.3716836096413088E-2</v>
      </c>
    </row>
    <row r="18" spans="1:4" ht="16.5" thickTop="1" thickBot="1" x14ac:dyDescent="0.3">
      <c r="A18" s="15">
        <v>14</v>
      </c>
      <c r="B18" s="16" t="s">
        <v>101</v>
      </c>
      <c r="C18" s="17">
        <v>3682195.1437716279</v>
      </c>
      <c r="D18" s="14">
        <f t="shared" si="0"/>
        <v>0.34932254973072202</v>
      </c>
    </row>
    <row r="19" spans="1:4" ht="16.5" thickTop="1" thickBot="1" x14ac:dyDescent="0.3">
      <c r="A19" s="15">
        <v>15</v>
      </c>
      <c r="B19" s="16" t="s">
        <v>102</v>
      </c>
      <c r="C19" s="17">
        <v>30061.491942157765</v>
      </c>
      <c r="D19" s="14">
        <f t="shared" si="0"/>
        <v>2.8518741141969725E-3</v>
      </c>
    </row>
    <row r="20" spans="1:4" ht="16.5" thickTop="1" thickBot="1" x14ac:dyDescent="0.3">
      <c r="A20" s="15">
        <v>16</v>
      </c>
      <c r="B20" s="16" t="s">
        <v>103</v>
      </c>
      <c r="C20" s="17">
        <v>1306108.9960994951</v>
      </c>
      <c r="D20" s="14">
        <f t="shared" si="0"/>
        <v>0.12390796981943074</v>
      </c>
    </row>
    <row r="21" spans="1:4" ht="16.5" thickTop="1" thickBot="1" x14ac:dyDescent="0.3">
      <c r="A21" s="15">
        <v>17</v>
      </c>
      <c r="B21" s="16" t="s">
        <v>104</v>
      </c>
      <c r="C21" s="17">
        <v>827135.09191703971</v>
      </c>
      <c r="D21" s="14">
        <f t="shared" si="0"/>
        <v>7.8468665564601456E-2</v>
      </c>
    </row>
    <row r="22" spans="1:4" ht="16.5" thickTop="1" thickBot="1" x14ac:dyDescent="0.3">
      <c r="A22" s="15">
        <v>18</v>
      </c>
      <c r="B22" s="16" t="s">
        <v>105</v>
      </c>
      <c r="C22" s="17">
        <v>1067490.5821191783</v>
      </c>
      <c r="D22" s="14">
        <f t="shared" si="0"/>
        <v>0.1012707141798706</v>
      </c>
    </row>
    <row r="23" spans="1:4" ht="16.5" thickTop="1" thickBot="1" x14ac:dyDescent="0.3">
      <c r="A23" s="31"/>
      <c r="B23" s="18" t="s">
        <v>106</v>
      </c>
      <c r="C23" s="19">
        <f>SUM(C5:C22)</f>
        <v>10540960.343413491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957A33-37AC-44FC-BD13-7132A4002E57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162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64414.566848651652</v>
      </c>
      <c r="D5" s="14">
        <f>C5/C$23</f>
        <v>1.1343143280310001E-2</v>
      </c>
    </row>
    <row r="6" spans="1:4" ht="16.5" thickTop="1" thickBot="1" x14ac:dyDescent="0.3">
      <c r="A6" s="15">
        <v>2</v>
      </c>
      <c r="B6" s="16" t="s">
        <v>89</v>
      </c>
      <c r="C6" s="17">
        <v>329639.09600136155</v>
      </c>
      <c r="D6" s="14">
        <f t="shared" ref="D6:D23" si="0">C6/C$23</f>
        <v>5.8048104328960126E-2</v>
      </c>
    </row>
    <row r="7" spans="1:4" ht="16.5" thickTop="1" thickBot="1" x14ac:dyDescent="0.3">
      <c r="A7" s="15">
        <v>3</v>
      </c>
      <c r="B7" s="16" t="s">
        <v>90</v>
      </c>
      <c r="C7" s="17">
        <v>182893.96634676872</v>
      </c>
      <c r="D7" s="14">
        <f t="shared" si="0"/>
        <v>3.2206883735631596E-2</v>
      </c>
    </row>
    <row r="8" spans="1:4" ht="16.5" thickTop="1" thickBot="1" x14ac:dyDescent="0.3">
      <c r="A8" s="15">
        <v>4</v>
      </c>
      <c r="B8" s="16" t="s">
        <v>91</v>
      </c>
      <c r="C8" s="17">
        <v>23874.521723081343</v>
      </c>
      <c r="D8" s="14">
        <f t="shared" si="0"/>
        <v>4.2042061897285586E-3</v>
      </c>
    </row>
    <row r="9" spans="1:4" ht="16.5" thickTop="1" thickBot="1" x14ac:dyDescent="0.3">
      <c r="A9" s="15">
        <v>5</v>
      </c>
      <c r="B9" s="16" t="s">
        <v>92</v>
      </c>
      <c r="C9" s="17">
        <v>339356.3814584284</v>
      </c>
      <c r="D9" s="14">
        <f t="shared" si="0"/>
        <v>5.9759278782623153E-2</v>
      </c>
    </row>
    <row r="10" spans="1:4" ht="16.5" thickTop="1" thickBot="1" x14ac:dyDescent="0.3">
      <c r="A10" s="15">
        <v>6</v>
      </c>
      <c r="B10" s="16" t="s">
        <v>93</v>
      </c>
      <c r="C10" s="17">
        <v>130494.31988852502</v>
      </c>
      <c r="D10" s="14">
        <f t="shared" si="0"/>
        <v>2.2979519077417045E-2</v>
      </c>
    </row>
    <row r="11" spans="1:4" ht="16.5" thickTop="1" thickBot="1" x14ac:dyDescent="0.3">
      <c r="A11" s="15">
        <v>7</v>
      </c>
      <c r="B11" s="16" t="s">
        <v>94</v>
      </c>
      <c r="C11" s="17">
        <v>29569.618359711752</v>
      </c>
      <c r="D11" s="14">
        <f t="shared" si="0"/>
        <v>5.2070895483374126E-3</v>
      </c>
    </row>
    <row r="12" spans="1:4" ht="16.5" thickTop="1" thickBot="1" x14ac:dyDescent="0.3">
      <c r="A12" s="15">
        <v>8</v>
      </c>
      <c r="B12" s="16" t="s">
        <v>95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96</v>
      </c>
      <c r="C13" s="17">
        <v>868.06851871578806</v>
      </c>
      <c r="D13" s="14">
        <f t="shared" si="0"/>
        <v>1.5286333614654679E-4</v>
      </c>
    </row>
    <row r="14" spans="1:4" ht="16.5" thickTop="1" thickBot="1" x14ac:dyDescent="0.3">
      <c r="A14" s="15">
        <v>10</v>
      </c>
      <c r="B14" s="16" t="s">
        <v>97</v>
      </c>
      <c r="C14" s="17">
        <v>292264.58733857021</v>
      </c>
      <c r="D14" s="14">
        <f t="shared" si="0"/>
        <v>5.1466605336824879E-2</v>
      </c>
    </row>
    <row r="15" spans="1:4" ht="16.5" thickTop="1" thickBot="1" x14ac:dyDescent="0.3">
      <c r="A15" s="15">
        <v>11</v>
      </c>
      <c r="B15" s="16" t="s">
        <v>98</v>
      </c>
      <c r="C15" s="17">
        <v>91899.75896212236</v>
      </c>
      <c r="D15" s="14">
        <f t="shared" si="0"/>
        <v>1.6183173843000505E-2</v>
      </c>
    </row>
    <row r="16" spans="1:4" ht="16.5" thickTop="1" thickBot="1" x14ac:dyDescent="0.3">
      <c r="A16" s="15">
        <v>12</v>
      </c>
      <c r="B16" s="16" t="s">
        <v>99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100</v>
      </c>
      <c r="C17" s="17">
        <v>291908.70995075378</v>
      </c>
      <c r="D17" s="14">
        <f t="shared" si="0"/>
        <v>5.1403936776005257E-2</v>
      </c>
    </row>
    <row r="18" spans="1:4" ht="16.5" thickTop="1" thickBot="1" x14ac:dyDescent="0.3">
      <c r="A18" s="15">
        <v>14</v>
      </c>
      <c r="B18" s="16" t="s">
        <v>101</v>
      </c>
      <c r="C18" s="17">
        <v>1879257.1609201762</v>
      </c>
      <c r="D18" s="14">
        <f t="shared" si="0"/>
        <v>0.33092954404167285</v>
      </c>
    </row>
    <row r="19" spans="1:4" ht="16.5" thickTop="1" thickBot="1" x14ac:dyDescent="0.3">
      <c r="A19" s="15">
        <v>15</v>
      </c>
      <c r="B19" s="16" t="s">
        <v>102</v>
      </c>
      <c r="C19" s="17">
        <v>5773.0049069336001</v>
      </c>
      <c r="D19" s="14">
        <f t="shared" si="0"/>
        <v>1.0166026881953838E-3</v>
      </c>
    </row>
    <row r="20" spans="1:4" ht="16.5" thickTop="1" thickBot="1" x14ac:dyDescent="0.3">
      <c r="A20" s="15">
        <v>16</v>
      </c>
      <c r="B20" s="16" t="s">
        <v>103</v>
      </c>
      <c r="C20" s="17">
        <v>860965.39360734425</v>
      </c>
      <c r="D20" s="14">
        <f t="shared" si="0"/>
        <v>0.15161250469979723</v>
      </c>
    </row>
    <row r="21" spans="1:4" ht="16.5" thickTop="1" thickBot="1" x14ac:dyDescent="0.3">
      <c r="A21" s="15">
        <v>17</v>
      </c>
      <c r="B21" s="16" t="s">
        <v>104</v>
      </c>
      <c r="C21" s="17">
        <v>420752.96084119915</v>
      </c>
      <c r="D21" s="14">
        <f t="shared" si="0"/>
        <v>7.4092885412863532E-2</v>
      </c>
    </row>
    <row r="22" spans="1:4" ht="16.5" thickTop="1" thickBot="1" x14ac:dyDescent="0.3">
      <c r="A22" s="15">
        <v>18</v>
      </c>
      <c r="B22" s="16" t="s">
        <v>105</v>
      </c>
      <c r="C22" s="17">
        <v>734790.72656360839</v>
      </c>
      <c r="D22" s="14">
        <f t="shared" si="0"/>
        <v>0.12939365892248586</v>
      </c>
    </row>
    <row r="23" spans="1:4" ht="16.5" thickTop="1" thickBot="1" x14ac:dyDescent="0.3">
      <c r="A23" s="31"/>
      <c r="B23" s="18" t="s">
        <v>106</v>
      </c>
      <c r="C23" s="19">
        <f>SUM(C5:C22)</f>
        <v>5678722.8422359526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1C66A0-6966-4582-B033-359B05313604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163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52618.766082836708</v>
      </c>
      <c r="D5" s="14">
        <f>C5/C$23</f>
        <v>1.5551279179551165E-2</v>
      </c>
    </row>
    <row r="6" spans="1:4" ht="16.5" thickTop="1" thickBot="1" x14ac:dyDescent="0.3">
      <c r="A6" s="15">
        <v>2</v>
      </c>
      <c r="B6" s="16" t="s">
        <v>89</v>
      </c>
      <c r="C6" s="17">
        <v>0</v>
      </c>
      <c r="D6" s="14">
        <f t="shared" ref="D6:D23" si="0">C6/C$23</f>
        <v>0</v>
      </c>
    </row>
    <row r="7" spans="1:4" ht="16.5" thickTop="1" thickBot="1" x14ac:dyDescent="0.3">
      <c r="A7" s="15">
        <v>3</v>
      </c>
      <c r="B7" s="16" t="s">
        <v>90</v>
      </c>
      <c r="C7" s="17">
        <v>37236.150718025929</v>
      </c>
      <c r="D7" s="14">
        <f t="shared" si="0"/>
        <v>1.1005004839456848E-2</v>
      </c>
    </row>
    <row r="8" spans="1:4" ht="16.5" thickTop="1" thickBot="1" x14ac:dyDescent="0.3">
      <c r="A8" s="15">
        <v>4</v>
      </c>
      <c r="B8" s="16" t="s">
        <v>91</v>
      </c>
      <c r="C8" s="17">
        <v>519.6188817087517</v>
      </c>
      <c r="D8" s="14">
        <f t="shared" si="0"/>
        <v>1.535714137366433E-4</v>
      </c>
    </row>
    <row r="9" spans="1:4" ht="16.5" thickTop="1" thickBot="1" x14ac:dyDescent="0.3">
      <c r="A9" s="15">
        <v>5</v>
      </c>
      <c r="B9" s="16" t="s">
        <v>92</v>
      </c>
      <c r="C9" s="17">
        <v>16521.164440850422</v>
      </c>
      <c r="D9" s="14">
        <f t="shared" si="0"/>
        <v>4.8827682539431998E-3</v>
      </c>
    </row>
    <row r="10" spans="1:4" ht="16.5" thickTop="1" thickBot="1" x14ac:dyDescent="0.3">
      <c r="A10" s="15">
        <v>6</v>
      </c>
      <c r="B10" s="16" t="s">
        <v>93</v>
      </c>
      <c r="C10" s="17">
        <v>83283.931079687944</v>
      </c>
      <c r="D10" s="14">
        <f t="shared" si="0"/>
        <v>2.4614253807315845E-2</v>
      </c>
    </row>
    <row r="11" spans="1:4" ht="16.5" thickTop="1" thickBot="1" x14ac:dyDescent="0.3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95</v>
      </c>
      <c r="C12" s="17">
        <v>119.9047284755941</v>
      </c>
      <c r="D12" s="14">
        <f t="shared" si="0"/>
        <v>3.5437393277841696E-5</v>
      </c>
    </row>
    <row r="13" spans="1:4" ht="16.5" thickTop="1" thickBot="1" x14ac:dyDescent="0.3">
      <c r="A13" s="15">
        <v>9</v>
      </c>
      <c r="B13" s="16" t="s">
        <v>96</v>
      </c>
      <c r="C13" s="17">
        <v>0</v>
      </c>
      <c r="D13" s="14">
        <f t="shared" si="0"/>
        <v>0</v>
      </c>
    </row>
    <row r="14" spans="1:4" ht="16.5" thickTop="1" thickBot="1" x14ac:dyDescent="0.3">
      <c r="A14" s="15">
        <v>10</v>
      </c>
      <c r="B14" s="16" t="s">
        <v>97</v>
      </c>
      <c r="C14" s="17">
        <v>506052.68781303964</v>
      </c>
      <c r="D14" s="14">
        <f t="shared" si="0"/>
        <v>0.14956197595651724</v>
      </c>
    </row>
    <row r="15" spans="1:4" ht="16.5" thickTop="1" thickBot="1" x14ac:dyDescent="0.3">
      <c r="A15" s="15">
        <v>11</v>
      </c>
      <c r="B15" s="16" t="s">
        <v>98</v>
      </c>
      <c r="C15" s="17">
        <v>11587.036661580754</v>
      </c>
      <c r="D15" s="14">
        <f t="shared" si="0"/>
        <v>3.4245052744920337E-3</v>
      </c>
    </row>
    <row r="16" spans="1:4" ht="16.5" thickTop="1" thickBot="1" x14ac:dyDescent="0.3">
      <c r="A16" s="15">
        <v>12</v>
      </c>
      <c r="B16" s="16" t="s">
        <v>99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100</v>
      </c>
      <c r="C17" s="17">
        <v>102840.86431322963</v>
      </c>
      <c r="D17" s="14">
        <f t="shared" si="0"/>
        <v>3.0394232154429775E-2</v>
      </c>
    </row>
    <row r="18" spans="1:4" ht="16.5" thickTop="1" thickBot="1" x14ac:dyDescent="0.3">
      <c r="A18" s="15">
        <v>14</v>
      </c>
      <c r="B18" s="16" t="s">
        <v>101</v>
      </c>
      <c r="C18" s="17">
        <v>1004709.9517003318</v>
      </c>
      <c r="D18" s="14">
        <f t="shared" si="0"/>
        <v>0.29693826207873897</v>
      </c>
    </row>
    <row r="19" spans="1:4" ht="16.5" thickTop="1" thickBot="1" x14ac:dyDescent="0.3">
      <c r="A19" s="15">
        <v>15</v>
      </c>
      <c r="B19" s="16" t="s">
        <v>102</v>
      </c>
      <c r="C19" s="17">
        <v>0</v>
      </c>
      <c r="D19" s="14">
        <f t="shared" si="0"/>
        <v>0</v>
      </c>
    </row>
    <row r="20" spans="1:4" ht="16.5" thickTop="1" thickBot="1" x14ac:dyDescent="0.3">
      <c r="A20" s="15">
        <v>16</v>
      </c>
      <c r="B20" s="16" t="s">
        <v>103</v>
      </c>
      <c r="C20" s="17">
        <v>678672.80973401212</v>
      </c>
      <c r="D20" s="14">
        <f t="shared" si="0"/>
        <v>0.20057920626889486</v>
      </c>
    </row>
    <row r="21" spans="1:4" ht="16.5" thickTop="1" thickBot="1" x14ac:dyDescent="0.3">
      <c r="A21" s="15">
        <v>17</v>
      </c>
      <c r="B21" s="16" t="s">
        <v>104</v>
      </c>
      <c r="C21" s="17">
        <v>408293.39620379079</v>
      </c>
      <c r="D21" s="14">
        <f t="shared" si="0"/>
        <v>0.12066958357663453</v>
      </c>
    </row>
    <row r="22" spans="1:4" ht="16.5" thickTop="1" thickBot="1" x14ac:dyDescent="0.3">
      <c r="A22" s="15">
        <v>18</v>
      </c>
      <c r="B22" s="16" t="s">
        <v>105</v>
      </c>
      <c r="C22" s="17">
        <v>481108.85561684659</v>
      </c>
      <c r="D22" s="14">
        <f t="shared" si="0"/>
        <v>0.14218991980301113</v>
      </c>
    </row>
    <row r="23" spans="1:4" ht="16.5" thickTop="1" thickBot="1" x14ac:dyDescent="0.3">
      <c r="A23" s="31"/>
      <c r="B23" s="18" t="s">
        <v>106</v>
      </c>
      <c r="C23" s="19">
        <f>SUM(C5:C22)</f>
        <v>3383565.1379744164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D2F5D7-5345-491D-BAB0-621BD1DE4E75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164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164879.32191823932</v>
      </c>
      <c r="D5" s="14">
        <f>C5/C$23</f>
        <v>2.420754661448179E-3</v>
      </c>
    </row>
    <row r="6" spans="1:4" ht="16.5" thickTop="1" thickBot="1" x14ac:dyDescent="0.3">
      <c r="A6" s="15">
        <v>2</v>
      </c>
      <c r="B6" s="16" t="s">
        <v>89</v>
      </c>
      <c r="C6" s="17">
        <v>12492.477831111066</v>
      </c>
      <c r="D6" s="14">
        <f t="shared" ref="D6:D23" si="0">C6/C$23</f>
        <v>1.8341429107584655E-4</v>
      </c>
    </row>
    <row r="7" spans="1:4" ht="16.5" thickTop="1" thickBot="1" x14ac:dyDescent="0.3">
      <c r="A7" s="15">
        <v>3</v>
      </c>
      <c r="B7" s="16" t="s">
        <v>90</v>
      </c>
      <c r="C7" s="17">
        <v>124668.58723905057</v>
      </c>
      <c r="D7" s="14">
        <f t="shared" si="0"/>
        <v>1.8303815189435572E-3</v>
      </c>
    </row>
    <row r="8" spans="1:4" ht="16.5" thickTop="1" thickBot="1" x14ac:dyDescent="0.3">
      <c r="A8" s="15">
        <v>4</v>
      </c>
      <c r="B8" s="16" t="s">
        <v>91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92</v>
      </c>
      <c r="C9" s="17">
        <v>3161330.790047511</v>
      </c>
      <c r="D9" s="14">
        <f t="shared" si="0"/>
        <v>4.6414590728254303E-2</v>
      </c>
    </row>
    <row r="10" spans="1:4" ht="16.5" thickTop="1" thickBot="1" x14ac:dyDescent="0.3">
      <c r="A10" s="15">
        <v>6</v>
      </c>
      <c r="B10" s="16" t="s">
        <v>93</v>
      </c>
      <c r="C10" s="17">
        <v>123423.82787694313</v>
      </c>
      <c r="D10" s="14">
        <f t="shared" si="0"/>
        <v>1.8121059887367006E-3</v>
      </c>
    </row>
    <row r="11" spans="1:4" ht="16.5" thickTop="1" thickBot="1" x14ac:dyDescent="0.3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95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96</v>
      </c>
      <c r="C13" s="17">
        <v>47195.747411251708</v>
      </c>
      <c r="D13" s="14">
        <f t="shared" si="0"/>
        <v>6.9292694934160745E-4</v>
      </c>
    </row>
    <row r="14" spans="1:4" ht="16.5" thickTop="1" thickBot="1" x14ac:dyDescent="0.3">
      <c r="A14" s="15">
        <v>10</v>
      </c>
      <c r="B14" s="16" t="s">
        <v>97</v>
      </c>
      <c r="C14" s="17">
        <v>453526.16524552862</v>
      </c>
      <c r="D14" s="14">
        <f t="shared" si="0"/>
        <v>6.6586614126861055E-3</v>
      </c>
    </row>
    <row r="15" spans="1:4" ht="16.5" thickTop="1" thickBot="1" x14ac:dyDescent="0.3">
      <c r="A15" s="15">
        <v>11</v>
      </c>
      <c r="B15" s="16" t="s">
        <v>98</v>
      </c>
      <c r="C15" s="17">
        <v>60027563.684271775</v>
      </c>
      <c r="D15" s="14">
        <f t="shared" si="0"/>
        <v>0.88132340012979882</v>
      </c>
    </row>
    <row r="16" spans="1:4" ht="16.5" thickTop="1" thickBot="1" x14ac:dyDescent="0.3">
      <c r="A16" s="15">
        <v>12</v>
      </c>
      <c r="B16" s="16" t="s">
        <v>99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100</v>
      </c>
      <c r="C17" s="17">
        <v>166815.06997885581</v>
      </c>
      <c r="D17" s="14">
        <f t="shared" si="0"/>
        <v>2.4491752728784612E-3</v>
      </c>
    </row>
    <row r="18" spans="1:4" ht="16.5" thickTop="1" thickBot="1" x14ac:dyDescent="0.3">
      <c r="A18" s="15">
        <v>14</v>
      </c>
      <c r="B18" s="16" t="s">
        <v>101</v>
      </c>
      <c r="C18" s="17">
        <v>1624228.4403857756</v>
      </c>
      <c r="D18" s="14">
        <f t="shared" si="0"/>
        <v>2.3846887060042073E-2</v>
      </c>
    </row>
    <row r="19" spans="1:4" ht="16.5" thickTop="1" thickBot="1" x14ac:dyDescent="0.3">
      <c r="A19" s="15">
        <v>15</v>
      </c>
      <c r="B19" s="16" t="s">
        <v>102</v>
      </c>
      <c r="C19" s="17">
        <v>10928.976686801876</v>
      </c>
      <c r="D19" s="14">
        <f t="shared" si="0"/>
        <v>1.6045900087188224E-4</v>
      </c>
    </row>
    <row r="20" spans="1:4" ht="16.5" thickTop="1" thickBot="1" x14ac:dyDescent="0.3">
      <c r="A20" s="15">
        <v>16</v>
      </c>
      <c r="B20" s="16" t="s">
        <v>103</v>
      </c>
      <c r="C20" s="17">
        <v>1002400.2506076068</v>
      </c>
      <c r="D20" s="14">
        <f t="shared" si="0"/>
        <v>1.4717218939670779E-2</v>
      </c>
    </row>
    <row r="21" spans="1:4" ht="16.5" thickTop="1" thickBot="1" x14ac:dyDescent="0.3">
      <c r="A21" s="15">
        <v>17</v>
      </c>
      <c r="B21" s="16" t="s">
        <v>104</v>
      </c>
      <c r="C21" s="17">
        <v>629442.53072645224</v>
      </c>
      <c r="D21" s="14">
        <f t="shared" si="0"/>
        <v>9.2414617105557127E-3</v>
      </c>
    </row>
    <row r="22" spans="1:4" ht="16.5" thickTop="1" thickBot="1" x14ac:dyDescent="0.3">
      <c r="A22" s="15">
        <v>18</v>
      </c>
      <c r="B22" s="16" t="s">
        <v>105</v>
      </c>
      <c r="C22" s="17">
        <v>561815.44803729304</v>
      </c>
      <c r="D22" s="14">
        <f t="shared" si="0"/>
        <v>8.2485623356959373E-3</v>
      </c>
    </row>
    <row r="23" spans="1:4" ht="16.5" thickTop="1" thickBot="1" x14ac:dyDescent="0.3">
      <c r="A23" s="31"/>
      <c r="B23" s="18" t="s">
        <v>106</v>
      </c>
      <c r="C23" s="19">
        <f>SUM(C5:C22)</f>
        <v>68110711.318264201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7505E9-C54F-4F46-B273-9D522C28EC49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165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3395068.4753056648</v>
      </c>
      <c r="D5" s="14">
        <f>C5/C$23</f>
        <v>1.6632724025598324E-2</v>
      </c>
    </row>
    <row r="6" spans="1:4" ht="16.5" thickTop="1" thickBot="1" x14ac:dyDescent="0.3">
      <c r="A6" s="15">
        <v>2</v>
      </c>
      <c r="B6" s="16" t="s">
        <v>89</v>
      </c>
      <c r="C6" s="17">
        <v>3622832.4660905506</v>
      </c>
      <c r="D6" s="14">
        <f t="shared" ref="D6:D23" si="0">C6/C$23</f>
        <v>1.7748558839902874E-2</v>
      </c>
    </row>
    <row r="7" spans="1:4" ht="16.5" thickTop="1" thickBot="1" x14ac:dyDescent="0.3">
      <c r="A7" s="15">
        <v>3</v>
      </c>
      <c r="B7" s="16" t="s">
        <v>90</v>
      </c>
      <c r="C7" s="17">
        <v>3246003.5467242571</v>
      </c>
      <c r="D7" s="14">
        <f t="shared" si="0"/>
        <v>1.5902442490181912E-2</v>
      </c>
    </row>
    <row r="8" spans="1:4" ht="16.5" thickTop="1" thickBot="1" x14ac:dyDescent="0.3">
      <c r="A8" s="15">
        <v>4</v>
      </c>
      <c r="B8" s="16" t="s">
        <v>91</v>
      </c>
      <c r="C8" s="17">
        <v>21256.846343011861</v>
      </c>
      <c r="D8" s="14">
        <f t="shared" si="0"/>
        <v>1.0413906566230114E-4</v>
      </c>
    </row>
    <row r="9" spans="1:4" ht="16.5" thickTop="1" thickBot="1" x14ac:dyDescent="0.3">
      <c r="A9" s="15">
        <v>5</v>
      </c>
      <c r="B9" s="16" t="s">
        <v>92</v>
      </c>
      <c r="C9" s="17">
        <v>105653.22419715708</v>
      </c>
      <c r="D9" s="14">
        <f t="shared" si="0"/>
        <v>5.176039697778901E-4</v>
      </c>
    </row>
    <row r="10" spans="1:4" ht="16.5" thickTop="1" thickBot="1" x14ac:dyDescent="0.3">
      <c r="A10" s="15">
        <v>6</v>
      </c>
      <c r="B10" s="16" t="s">
        <v>93</v>
      </c>
      <c r="C10" s="17">
        <v>8890292.193913063</v>
      </c>
      <c r="D10" s="14">
        <f t="shared" si="0"/>
        <v>4.3554283998638352E-2</v>
      </c>
    </row>
    <row r="11" spans="1:4" ht="16.5" thickTop="1" thickBot="1" x14ac:dyDescent="0.3">
      <c r="A11" s="15">
        <v>7</v>
      </c>
      <c r="B11" s="16" t="s">
        <v>94</v>
      </c>
      <c r="C11" s="17">
        <v>5625500.3610737901</v>
      </c>
      <c r="D11" s="14">
        <f t="shared" si="0"/>
        <v>2.7559796125531756E-2</v>
      </c>
    </row>
    <row r="12" spans="1:4" ht="16.5" thickTop="1" thickBot="1" x14ac:dyDescent="0.3">
      <c r="A12" s="15">
        <v>8</v>
      </c>
      <c r="B12" s="16" t="s">
        <v>95</v>
      </c>
      <c r="C12" s="17">
        <v>633066.94872347161</v>
      </c>
      <c r="D12" s="14">
        <f t="shared" si="0"/>
        <v>3.1014478572179917E-3</v>
      </c>
    </row>
    <row r="13" spans="1:4" ht="16.5" thickTop="1" thickBot="1" x14ac:dyDescent="0.3">
      <c r="A13" s="15">
        <v>9</v>
      </c>
      <c r="B13" s="16" t="s">
        <v>96</v>
      </c>
      <c r="C13" s="17">
        <v>909419.36917711666</v>
      </c>
      <c r="D13" s="14">
        <f t="shared" si="0"/>
        <v>4.4553214467036237E-3</v>
      </c>
    </row>
    <row r="14" spans="1:4" ht="16.5" thickTop="1" thickBot="1" x14ac:dyDescent="0.3">
      <c r="A14" s="15">
        <v>10</v>
      </c>
      <c r="B14" s="16" t="s">
        <v>97</v>
      </c>
      <c r="C14" s="17">
        <v>5592962.1164068999</v>
      </c>
      <c r="D14" s="14">
        <f t="shared" si="0"/>
        <v>2.7400388547228625E-2</v>
      </c>
    </row>
    <row r="15" spans="1:4" ht="16.5" thickTop="1" thickBot="1" x14ac:dyDescent="0.3">
      <c r="A15" s="15">
        <v>11</v>
      </c>
      <c r="B15" s="16" t="s">
        <v>98</v>
      </c>
      <c r="C15" s="17">
        <v>748463.74055848538</v>
      </c>
      <c r="D15" s="14">
        <f t="shared" si="0"/>
        <v>3.6667863786622162E-3</v>
      </c>
    </row>
    <row r="16" spans="1:4" ht="16.5" thickTop="1" thickBot="1" x14ac:dyDescent="0.3">
      <c r="A16" s="15">
        <v>12</v>
      </c>
      <c r="B16" s="16" t="s">
        <v>99</v>
      </c>
      <c r="C16" s="17">
        <v>24488296.517394375</v>
      </c>
      <c r="D16" s="14">
        <f t="shared" si="0"/>
        <v>0.1199702099658448</v>
      </c>
    </row>
    <row r="17" spans="1:4" ht="16.5" thickTop="1" thickBot="1" x14ac:dyDescent="0.3">
      <c r="A17" s="15">
        <v>13</v>
      </c>
      <c r="B17" s="16" t="s">
        <v>100</v>
      </c>
      <c r="C17" s="17">
        <v>6855568.1946265139</v>
      </c>
      <c r="D17" s="14">
        <f t="shared" si="0"/>
        <v>3.3586001180617157E-2</v>
      </c>
    </row>
    <row r="18" spans="1:4" ht="16.5" thickTop="1" thickBot="1" x14ac:dyDescent="0.3">
      <c r="A18" s="15">
        <v>14</v>
      </c>
      <c r="B18" s="16" t="s">
        <v>101</v>
      </c>
      <c r="C18" s="17">
        <v>22388590.967238318</v>
      </c>
      <c r="D18" s="14">
        <f t="shared" si="0"/>
        <v>0.10968357710268332</v>
      </c>
    </row>
    <row r="19" spans="1:4" ht="16.5" thickTop="1" thickBot="1" x14ac:dyDescent="0.3">
      <c r="A19" s="15">
        <v>15</v>
      </c>
      <c r="B19" s="16" t="s">
        <v>102</v>
      </c>
      <c r="C19" s="17">
        <v>952501.55925975903</v>
      </c>
      <c r="D19" s="14">
        <f t="shared" si="0"/>
        <v>4.6663846942566626E-3</v>
      </c>
    </row>
    <row r="20" spans="1:4" ht="16.5" thickTop="1" thickBot="1" x14ac:dyDescent="0.3">
      <c r="A20" s="15">
        <v>16</v>
      </c>
      <c r="B20" s="16" t="s">
        <v>103</v>
      </c>
      <c r="C20" s="17">
        <v>6525332.5265138289</v>
      </c>
      <c r="D20" s="14">
        <f t="shared" si="0"/>
        <v>3.1968149060378891E-2</v>
      </c>
    </row>
    <row r="21" spans="1:4" ht="16.5" thickTop="1" thickBot="1" x14ac:dyDescent="0.3">
      <c r="A21" s="15">
        <v>17</v>
      </c>
      <c r="B21" s="16" t="s">
        <v>104</v>
      </c>
      <c r="C21" s="17">
        <v>98909830.89637059</v>
      </c>
      <c r="D21" s="14">
        <f t="shared" si="0"/>
        <v>0.4845675227713383</v>
      </c>
    </row>
    <row r="22" spans="1:4" ht="16.5" thickTop="1" thickBot="1" x14ac:dyDescent="0.3">
      <c r="A22" s="15">
        <v>18</v>
      </c>
      <c r="B22" s="16" t="s">
        <v>105</v>
      </c>
      <c r="C22" s="17">
        <v>11209170.496077459</v>
      </c>
      <c r="D22" s="14">
        <f t="shared" si="0"/>
        <v>5.4914662479775153E-2</v>
      </c>
    </row>
    <row r="23" spans="1:4" ht="16.5" thickTop="1" thickBot="1" x14ac:dyDescent="0.3">
      <c r="A23" s="31"/>
      <c r="B23" s="18" t="s">
        <v>106</v>
      </c>
      <c r="C23" s="19">
        <f>SUM(C5:C22)</f>
        <v>204119810.44599429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4182F5-EF2B-4077-BA17-7FC10A55D6CE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110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115954.62950715239</v>
      </c>
      <c r="D5" s="14">
        <f>C5/C$23</f>
        <v>1.1861619194109012E-2</v>
      </c>
    </row>
    <row r="6" spans="1:4" ht="16.5" thickTop="1" thickBot="1" x14ac:dyDescent="0.3">
      <c r="A6" s="15">
        <v>2</v>
      </c>
      <c r="B6" s="16" t="s">
        <v>89</v>
      </c>
      <c r="C6" s="17">
        <v>68126.16776710721</v>
      </c>
      <c r="D6" s="14">
        <f t="shared" ref="D6:D23" si="0">C6/C$23</f>
        <v>6.9689900493154931E-3</v>
      </c>
    </row>
    <row r="7" spans="1:4" ht="16.5" thickTop="1" thickBot="1" x14ac:dyDescent="0.3">
      <c r="A7" s="15">
        <v>3</v>
      </c>
      <c r="B7" s="16" t="s">
        <v>90</v>
      </c>
      <c r="C7" s="17">
        <v>347444.80559783964</v>
      </c>
      <c r="D7" s="14">
        <f t="shared" si="0"/>
        <v>3.5541987348755223E-2</v>
      </c>
    </row>
    <row r="8" spans="1:4" ht="16.5" thickTop="1" thickBot="1" x14ac:dyDescent="0.3">
      <c r="A8" s="15">
        <v>4</v>
      </c>
      <c r="B8" s="16" t="s">
        <v>91</v>
      </c>
      <c r="C8" s="17">
        <v>70488.821455368467</v>
      </c>
      <c r="D8" s="14">
        <f t="shared" si="0"/>
        <v>7.210678530895122E-3</v>
      </c>
    </row>
    <row r="9" spans="1:4" ht="16.5" thickTop="1" thickBot="1" x14ac:dyDescent="0.3">
      <c r="A9" s="15">
        <v>5</v>
      </c>
      <c r="B9" s="16" t="s">
        <v>92</v>
      </c>
      <c r="C9" s="17">
        <v>64409.949403696344</v>
      </c>
      <c r="D9" s="14">
        <f t="shared" si="0"/>
        <v>6.5888381980587409E-3</v>
      </c>
    </row>
    <row r="10" spans="1:4" ht="16.5" thickTop="1" thickBot="1" x14ac:dyDescent="0.3">
      <c r="A10" s="15">
        <v>6</v>
      </c>
      <c r="B10" s="16" t="s">
        <v>93</v>
      </c>
      <c r="C10" s="17">
        <v>299485.5420923729</v>
      </c>
      <c r="D10" s="14">
        <f t="shared" si="0"/>
        <v>3.0635977791830318E-2</v>
      </c>
    </row>
    <row r="11" spans="1:4" ht="16.5" thickTop="1" thickBot="1" x14ac:dyDescent="0.3">
      <c r="A11" s="15">
        <v>7</v>
      </c>
      <c r="B11" s="16" t="s">
        <v>94</v>
      </c>
      <c r="C11" s="17">
        <v>250517.65315876028</v>
      </c>
      <c r="D11" s="14">
        <f t="shared" si="0"/>
        <v>2.5626790545588373E-2</v>
      </c>
    </row>
    <row r="12" spans="1:4" ht="16.5" thickTop="1" thickBot="1" x14ac:dyDescent="0.3">
      <c r="A12" s="15">
        <v>8</v>
      </c>
      <c r="B12" s="16" t="s">
        <v>95</v>
      </c>
      <c r="C12" s="17">
        <v>32280.698170943095</v>
      </c>
      <c r="D12" s="14">
        <f t="shared" si="0"/>
        <v>3.3021652576629545E-3</v>
      </c>
    </row>
    <row r="13" spans="1:4" ht="16.5" thickTop="1" thickBot="1" x14ac:dyDescent="0.3">
      <c r="A13" s="15">
        <v>9</v>
      </c>
      <c r="B13" s="16" t="s">
        <v>96</v>
      </c>
      <c r="C13" s="17">
        <v>47030.141095429659</v>
      </c>
      <c r="D13" s="14">
        <f t="shared" si="0"/>
        <v>4.8109646565236419E-3</v>
      </c>
    </row>
    <row r="14" spans="1:4" ht="16.5" thickTop="1" thickBot="1" x14ac:dyDescent="0.3">
      <c r="A14" s="15">
        <v>10</v>
      </c>
      <c r="B14" s="16" t="s">
        <v>97</v>
      </c>
      <c r="C14" s="17">
        <v>736363.33693059732</v>
      </c>
      <c r="D14" s="14">
        <f t="shared" si="0"/>
        <v>7.5326543910309074E-2</v>
      </c>
    </row>
    <row r="15" spans="1:4" ht="16.5" thickTop="1" thickBot="1" x14ac:dyDescent="0.3">
      <c r="A15" s="15">
        <v>11</v>
      </c>
      <c r="B15" s="16" t="s">
        <v>98</v>
      </c>
      <c r="C15" s="17">
        <v>44463.047887209592</v>
      </c>
      <c r="D15" s="14">
        <f t="shared" si="0"/>
        <v>4.548362963075845E-3</v>
      </c>
    </row>
    <row r="16" spans="1:4" ht="16.5" thickTop="1" thickBot="1" x14ac:dyDescent="0.3">
      <c r="A16" s="15">
        <v>12</v>
      </c>
      <c r="B16" s="16" t="s">
        <v>99</v>
      </c>
      <c r="C16" s="17">
        <v>13925.220995979746</v>
      </c>
      <c r="D16" s="14">
        <f t="shared" si="0"/>
        <v>1.4244853297378239E-3</v>
      </c>
    </row>
    <row r="17" spans="1:4" ht="16.5" thickTop="1" thickBot="1" x14ac:dyDescent="0.3">
      <c r="A17" s="15">
        <v>13</v>
      </c>
      <c r="B17" s="16" t="s">
        <v>100</v>
      </c>
      <c r="C17" s="17">
        <v>399256.68127119436</v>
      </c>
      <c r="D17" s="14">
        <f t="shared" si="0"/>
        <v>4.0842101208650276E-2</v>
      </c>
    </row>
    <row r="18" spans="1:4" ht="16.5" thickTop="1" thickBot="1" x14ac:dyDescent="0.3">
      <c r="A18" s="15">
        <v>14</v>
      </c>
      <c r="B18" s="16" t="s">
        <v>101</v>
      </c>
      <c r="C18" s="17">
        <v>4391305.2308941483</v>
      </c>
      <c r="D18" s="14">
        <f t="shared" si="0"/>
        <v>0.44921009739203571</v>
      </c>
    </row>
    <row r="19" spans="1:4" ht="16.5" thickTop="1" thickBot="1" x14ac:dyDescent="0.3">
      <c r="A19" s="15">
        <v>15</v>
      </c>
      <c r="B19" s="16" t="s">
        <v>102</v>
      </c>
      <c r="C19" s="17">
        <v>12288.873992953839</v>
      </c>
      <c r="D19" s="14">
        <f t="shared" si="0"/>
        <v>1.2570946433821952E-3</v>
      </c>
    </row>
    <row r="20" spans="1:4" ht="16.5" thickTop="1" thickBot="1" x14ac:dyDescent="0.3">
      <c r="A20" s="15">
        <v>16</v>
      </c>
      <c r="B20" s="16" t="s">
        <v>103</v>
      </c>
      <c r="C20" s="17">
        <v>822049.4073509475</v>
      </c>
      <c r="D20" s="14">
        <f t="shared" si="0"/>
        <v>8.4091830314877422E-2</v>
      </c>
    </row>
    <row r="21" spans="1:4" ht="16.5" thickTop="1" thickBot="1" x14ac:dyDescent="0.3">
      <c r="A21" s="15">
        <v>17</v>
      </c>
      <c r="B21" s="16" t="s">
        <v>104</v>
      </c>
      <c r="C21" s="17">
        <v>1067345.6662309037</v>
      </c>
      <c r="D21" s="14">
        <f t="shared" si="0"/>
        <v>0.10918449651492897</v>
      </c>
    </row>
    <row r="22" spans="1:4" ht="16.5" thickTop="1" thickBot="1" x14ac:dyDescent="0.3">
      <c r="A22" s="15">
        <v>18</v>
      </c>
      <c r="B22" s="16" t="s">
        <v>105</v>
      </c>
      <c r="C22" s="17">
        <v>992879.7154029943</v>
      </c>
      <c r="D22" s="14">
        <f t="shared" si="0"/>
        <v>0.10156697615026405</v>
      </c>
    </row>
    <row r="23" spans="1:4" ht="16.5" thickTop="1" thickBot="1" x14ac:dyDescent="0.3">
      <c r="A23" s="31"/>
      <c r="B23" s="18" t="s">
        <v>106</v>
      </c>
      <c r="C23" s="19">
        <f>SUM(C5:C22)</f>
        <v>9775615.5892055966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0D452F-5712-4F0F-8083-B10403D3A632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166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58410.27675685539</v>
      </c>
      <c r="D5" s="14">
        <f>C5/C$23</f>
        <v>7.1558995488254168E-3</v>
      </c>
    </row>
    <row r="6" spans="1:4" ht="16.5" thickTop="1" thickBot="1" x14ac:dyDescent="0.3">
      <c r="A6" s="15">
        <v>2</v>
      </c>
      <c r="B6" s="16" t="s">
        <v>89</v>
      </c>
      <c r="C6" s="17">
        <v>98077.883490941138</v>
      </c>
      <c r="D6" s="14">
        <f t="shared" ref="D6:D23" si="0">C6/C$23</f>
        <v>1.201561644955236E-2</v>
      </c>
    </row>
    <row r="7" spans="1:4" ht="16.5" thickTop="1" thickBot="1" x14ac:dyDescent="0.3">
      <c r="A7" s="15">
        <v>3</v>
      </c>
      <c r="B7" s="16" t="s">
        <v>90</v>
      </c>
      <c r="C7" s="17">
        <v>455386.00830656063</v>
      </c>
      <c r="D7" s="14">
        <f t="shared" si="0"/>
        <v>5.5789780708407004E-2</v>
      </c>
    </row>
    <row r="8" spans="1:4" ht="16.5" thickTop="1" thickBot="1" x14ac:dyDescent="0.3">
      <c r="A8" s="15">
        <v>4</v>
      </c>
      <c r="B8" s="16" t="s">
        <v>91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92</v>
      </c>
      <c r="C9" s="17">
        <v>18013.256592610986</v>
      </c>
      <c r="D9" s="14">
        <f t="shared" si="0"/>
        <v>2.2068215026701237E-3</v>
      </c>
    </row>
    <row r="10" spans="1:4" ht="16.5" thickTop="1" thickBot="1" x14ac:dyDescent="0.3">
      <c r="A10" s="15">
        <v>6</v>
      </c>
      <c r="B10" s="16" t="s">
        <v>93</v>
      </c>
      <c r="C10" s="17">
        <v>133456.35833835305</v>
      </c>
      <c r="D10" s="14">
        <f t="shared" si="0"/>
        <v>1.6349867650802031E-2</v>
      </c>
    </row>
    <row r="11" spans="1:4" ht="16.5" thickTop="1" thickBot="1" x14ac:dyDescent="0.3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95</v>
      </c>
      <c r="C12" s="17">
        <v>4155.9991266185152</v>
      </c>
      <c r="D12" s="14">
        <f t="shared" si="0"/>
        <v>5.0915547616537868E-4</v>
      </c>
    </row>
    <row r="13" spans="1:4" ht="16.5" thickTop="1" thickBot="1" x14ac:dyDescent="0.3">
      <c r="A13" s="15">
        <v>9</v>
      </c>
      <c r="B13" s="16" t="s">
        <v>96</v>
      </c>
      <c r="C13" s="17">
        <v>16077.053019835877</v>
      </c>
      <c r="D13" s="14">
        <f t="shared" si="0"/>
        <v>1.9696153286516208E-3</v>
      </c>
    </row>
    <row r="14" spans="1:4" ht="16.5" thickTop="1" thickBot="1" x14ac:dyDescent="0.3">
      <c r="A14" s="15">
        <v>10</v>
      </c>
      <c r="B14" s="16" t="s">
        <v>97</v>
      </c>
      <c r="C14" s="17">
        <v>1132573.6906185248</v>
      </c>
      <c r="D14" s="14">
        <f t="shared" si="0"/>
        <v>0.13875269921157213</v>
      </c>
    </row>
    <row r="15" spans="1:4" ht="16.5" thickTop="1" thickBot="1" x14ac:dyDescent="0.3">
      <c r="A15" s="15">
        <v>11</v>
      </c>
      <c r="B15" s="16" t="s">
        <v>98</v>
      </c>
      <c r="C15" s="17">
        <v>64878.127495382651</v>
      </c>
      <c r="D15" s="14">
        <f t="shared" si="0"/>
        <v>7.9482822039249803E-3</v>
      </c>
    </row>
    <row r="16" spans="1:4" ht="16.5" thickTop="1" thickBot="1" x14ac:dyDescent="0.3">
      <c r="A16" s="15">
        <v>12</v>
      </c>
      <c r="B16" s="16" t="s">
        <v>99</v>
      </c>
      <c r="C16" s="17">
        <v>993045.14529788028</v>
      </c>
      <c r="D16" s="14">
        <f t="shared" si="0"/>
        <v>0.12165892205546437</v>
      </c>
    </row>
    <row r="17" spans="1:4" ht="16.5" thickTop="1" thickBot="1" x14ac:dyDescent="0.3">
      <c r="A17" s="15">
        <v>13</v>
      </c>
      <c r="B17" s="16" t="s">
        <v>100</v>
      </c>
      <c r="C17" s="17">
        <v>308434.06680997775</v>
      </c>
      <c r="D17" s="14">
        <f t="shared" si="0"/>
        <v>3.778655610065855E-2</v>
      </c>
    </row>
    <row r="18" spans="1:4" ht="16.5" thickTop="1" thickBot="1" x14ac:dyDescent="0.3">
      <c r="A18" s="15">
        <v>14</v>
      </c>
      <c r="B18" s="16" t="s">
        <v>101</v>
      </c>
      <c r="C18" s="17">
        <v>1894410.970030854</v>
      </c>
      <c r="D18" s="14">
        <f t="shared" si="0"/>
        <v>0.23208612179949425</v>
      </c>
    </row>
    <row r="19" spans="1:4" ht="16.5" thickTop="1" thickBot="1" x14ac:dyDescent="0.3">
      <c r="A19" s="15">
        <v>15</v>
      </c>
      <c r="B19" s="16" t="s">
        <v>102</v>
      </c>
      <c r="C19" s="17">
        <v>26350.805847163043</v>
      </c>
      <c r="D19" s="14">
        <f t="shared" si="0"/>
        <v>3.2282627329063146E-3</v>
      </c>
    </row>
    <row r="20" spans="1:4" ht="16.5" thickTop="1" thickBot="1" x14ac:dyDescent="0.3">
      <c r="A20" s="15">
        <v>16</v>
      </c>
      <c r="B20" s="16" t="s">
        <v>103</v>
      </c>
      <c r="C20" s="17">
        <v>945379.75113620458</v>
      </c>
      <c r="D20" s="14">
        <f t="shared" si="0"/>
        <v>0.11581938847482458</v>
      </c>
    </row>
    <row r="21" spans="1:4" ht="16.5" thickTop="1" thickBot="1" x14ac:dyDescent="0.3">
      <c r="A21" s="15">
        <v>17</v>
      </c>
      <c r="B21" s="16" t="s">
        <v>104</v>
      </c>
      <c r="C21" s="17">
        <v>1068023.7248221191</v>
      </c>
      <c r="D21" s="14">
        <f t="shared" si="0"/>
        <v>0.13084462041506167</v>
      </c>
    </row>
    <row r="22" spans="1:4" ht="16.5" thickTop="1" thickBot="1" x14ac:dyDescent="0.3">
      <c r="A22" s="15">
        <v>18</v>
      </c>
      <c r="B22" s="16" t="s">
        <v>105</v>
      </c>
      <c r="C22" s="17">
        <v>945861.35590302444</v>
      </c>
      <c r="D22" s="14">
        <f t="shared" si="0"/>
        <v>0.1158783903410192</v>
      </c>
    </row>
    <row r="23" spans="1:4" ht="16.5" thickTop="1" thickBot="1" x14ac:dyDescent="0.3">
      <c r="A23" s="31"/>
      <c r="B23" s="18" t="s">
        <v>106</v>
      </c>
      <c r="C23" s="19">
        <f>SUM(C5:C22)</f>
        <v>8162534.4735929063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507E3D-9B0F-406E-9546-CFD9D7DB01B8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167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32581.150374119727</v>
      </c>
      <c r="D5" s="14">
        <f>C5/C$23</f>
        <v>4.6546008423197045E-3</v>
      </c>
    </row>
    <row r="6" spans="1:4" ht="16.5" thickTop="1" thickBot="1" x14ac:dyDescent="0.3">
      <c r="A6" s="15">
        <v>2</v>
      </c>
      <c r="B6" s="16" t="s">
        <v>89</v>
      </c>
      <c r="C6" s="17">
        <v>160850.25775996596</v>
      </c>
      <c r="D6" s="14">
        <f t="shared" ref="D6:D23" si="0">C6/C$23</f>
        <v>2.2979352682758282E-2</v>
      </c>
    </row>
    <row r="7" spans="1:4" ht="16.5" thickTop="1" thickBot="1" x14ac:dyDescent="0.3">
      <c r="A7" s="15">
        <v>3</v>
      </c>
      <c r="B7" s="16" t="s">
        <v>90</v>
      </c>
      <c r="C7" s="17">
        <v>41195.398008288495</v>
      </c>
      <c r="D7" s="14">
        <f t="shared" si="0"/>
        <v>5.8852475148141771E-3</v>
      </c>
    </row>
    <row r="8" spans="1:4" ht="16.5" thickTop="1" thickBot="1" x14ac:dyDescent="0.3">
      <c r="A8" s="15">
        <v>4</v>
      </c>
      <c r="B8" s="16" t="s">
        <v>91</v>
      </c>
      <c r="C8" s="17">
        <v>1591.7658409678095</v>
      </c>
      <c r="D8" s="14">
        <f t="shared" si="0"/>
        <v>2.2740248699228672E-4</v>
      </c>
    </row>
    <row r="9" spans="1:4" ht="16.5" thickTop="1" thickBot="1" x14ac:dyDescent="0.3">
      <c r="A9" s="15">
        <v>5</v>
      </c>
      <c r="B9" s="16" t="s">
        <v>92</v>
      </c>
      <c r="C9" s="17">
        <v>3198.1998866936733</v>
      </c>
      <c r="D9" s="14">
        <f t="shared" si="0"/>
        <v>4.5690049969309451E-4</v>
      </c>
    </row>
    <row r="10" spans="1:4" ht="16.5" thickTop="1" thickBot="1" x14ac:dyDescent="0.3">
      <c r="A10" s="15">
        <v>6</v>
      </c>
      <c r="B10" s="16" t="s">
        <v>93</v>
      </c>
      <c r="C10" s="17">
        <v>373674.83960233524</v>
      </c>
      <c r="D10" s="14">
        <f t="shared" si="0"/>
        <v>5.3383849348312105E-2</v>
      </c>
    </row>
    <row r="11" spans="1:4" ht="16.5" thickTop="1" thickBot="1" x14ac:dyDescent="0.3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95</v>
      </c>
      <c r="C12" s="17">
        <v>1919.6029744688024</v>
      </c>
      <c r="D12" s="14">
        <f t="shared" si="0"/>
        <v>2.7423788047027491E-4</v>
      </c>
    </row>
    <row r="13" spans="1:4" ht="16.5" thickTop="1" thickBot="1" x14ac:dyDescent="0.3">
      <c r="A13" s="15">
        <v>9</v>
      </c>
      <c r="B13" s="16" t="s">
        <v>96</v>
      </c>
      <c r="C13" s="17">
        <v>38488.761902076869</v>
      </c>
      <c r="D13" s="14">
        <f t="shared" si="0"/>
        <v>5.4985726873399204E-3</v>
      </c>
    </row>
    <row r="14" spans="1:4" ht="16.5" thickTop="1" thickBot="1" x14ac:dyDescent="0.3">
      <c r="A14" s="15">
        <v>10</v>
      </c>
      <c r="B14" s="16" t="s">
        <v>97</v>
      </c>
      <c r="C14" s="17">
        <v>182884.90103311781</v>
      </c>
      <c r="D14" s="14">
        <f t="shared" si="0"/>
        <v>2.6127260843204807E-2</v>
      </c>
    </row>
    <row r="15" spans="1:4" ht="16.5" thickTop="1" thickBot="1" x14ac:dyDescent="0.3">
      <c r="A15" s="15">
        <v>11</v>
      </c>
      <c r="B15" s="16" t="s">
        <v>98</v>
      </c>
      <c r="C15" s="17">
        <v>728.74301184664364</v>
      </c>
      <c r="D15" s="14">
        <f t="shared" si="0"/>
        <v>1.0410951724621635E-4</v>
      </c>
    </row>
    <row r="16" spans="1:4" ht="16.5" thickTop="1" thickBot="1" x14ac:dyDescent="0.3">
      <c r="A16" s="15">
        <v>12</v>
      </c>
      <c r="B16" s="16" t="s">
        <v>99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100</v>
      </c>
      <c r="C17" s="17">
        <v>239961.52503694964</v>
      </c>
      <c r="D17" s="14">
        <f t="shared" si="0"/>
        <v>3.428132842873826E-2</v>
      </c>
    </row>
    <row r="18" spans="1:4" ht="16.5" thickTop="1" thickBot="1" x14ac:dyDescent="0.3">
      <c r="A18" s="15">
        <v>14</v>
      </c>
      <c r="B18" s="16" t="s">
        <v>101</v>
      </c>
      <c r="C18" s="17">
        <v>2674816.4521143259</v>
      </c>
      <c r="D18" s="14">
        <f t="shared" si="0"/>
        <v>0.38212901533862198</v>
      </c>
    </row>
    <row r="19" spans="1:4" ht="16.5" thickTop="1" thickBot="1" x14ac:dyDescent="0.3">
      <c r="A19" s="15">
        <v>15</v>
      </c>
      <c r="B19" s="16" t="s">
        <v>102</v>
      </c>
      <c r="C19" s="17">
        <v>1111.3990972278357</v>
      </c>
      <c r="D19" s="14">
        <f t="shared" si="0"/>
        <v>1.5877644327191162E-4</v>
      </c>
    </row>
    <row r="20" spans="1:4" ht="16.5" thickTop="1" thickBot="1" x14ac:dyDescent="0.3">
      <c r="A20" s="15">
        <v>16</v>
      </c>
      <c r="B20" s="16" t="s">
        <v>103</v>
      </c>
      <c r="C20" s="17">
        <v>577446.11870735651</v>
      </c>
      <c r="D20" s="14">
        <f t="shared" si="0"/>
        <v>8.2494975151782807E-2</v>
      </c>
    </row>
    <row r="21" spans="1:4" ht="16.5" thickTop="1" thickBot="1" x14ac:dyDescent="0.3">
      <c r="A21" s="15">
        <v>17</v>
      </c>
      <c r="B21" s="16" t="s">
        <v>104</v>
      </c>
      <c r="C21" s="17">
        <v>1110519.5030346967</v>
      </c>
      <c r="D21" s="14">
        <f t="shared" si="0"/>
        <v>0.15865078288775478</v>
      </c>
    </row>
    <row r="22" spans="1:4" ht="16.5" thickTop="1" thickBot="1" x14ac:dyDescent="0.3">
      <c r="A22" s="15">
        <v>18</v>
      </c>
      <c r="B22" s="16" t="s">
        <v>105</v>
      </c>
      <c r="C22" s="17">
        <v>1558804.6119839731</v>
      </c>
      <c r="D22" s="14">
        <f t="shared" si="0"/>
        <v>0.22269358744667936</v>
      </c>
    </row>
    <row r="23" spans="1:4" ht="16.5" thickTop="1" thickBot="1" x14ac:dyDescent="0.3">
      <c r="A23" s="31"/>
      <c r="B23" s="18" t="s">
        <v>106</v>
      </c>
      <c r="C23" s="19">
        <f>SUM(C5:C22)</f>
        <v>6999773.2303684112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2E6D92-DD87-4865-87A1-675A761B8662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168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16200.299349841907</v>
      </c>
      <c r="D5" s="14">
        <f>C5/C$23</f>
        <v>7.6538621525150603E-4</v>
      </c>
    </row>
    <row r="6" spans="1:4" ht="16.5" thickTop="1" thickBot="1" x14ac:dyDescent="0.3">
      <c r="A6" s="15">
        <v>2</v>
      </c>
      <c r="B6" s="16" t="s">
        <v>89</v>
      </c>
      <c r="C6" s="17">
        <v>322004.9899371973</v>
      </c>
      <c r="D6" s="14">
        <f t="shared" ref="D6:D23" si="0">C6/C$23</f>
        <v>1.5213186819448237E-2</v>
      </c>
    </row>
    <row r="7" spans="1:4" ht="16.5" thickTop="1" thickBot="1" x14ac:dyDescent="0.3">
      <c r="A7" s="15">
        <v>3</v>
      </c>
      <c r="B7" s="16" t="s">
        <v>90</v>
      </c>
      <c r="C7" s="17">
        <v>674531.24722557561</v>
      </c>
      <c r="D7" s="14">
        <f t="shared" si="0"/>
        <v>3.1868356703414834E-2</v>
      </c>
    </row>
    <row r="8" spans="1:4" ht="16.5" thickTop="1" thickBot="1" x14ac:dyDescent="0.3">
      <c r="A8" s="15">
        <v>4</v>
      </c>
      <c r="B8" s="16" t="s">
        <v>91</v>
      </c>
      <c r="C8" s="17">
        <v>51036.594167901691</v>
      </c>
      <c r="D8" s="14">
        <f t="shared" si="0"/>
        <v>2.4112335708092059E-3</v>
      </c>
    </row>
    <row r="9" spans="1:4" ht="16.5" thickTop="1" thickBot="1" x14ac:dyDescent="0.3">
      <c r="A9" s="15">
        <v>5</v>
      </c>
      <c r="B9" s="16" t="s">
        <v>92</v>
      </c>
      <c r="C9" s="17">
        <v>226555.4347535111</v>
      </c>
      <c r="D9" s="14">
        <f t="shared" si="0"/>
        <v>1.070365448230693E-2</v>
      </c>
    </row>
    <row r="10" spans="1:4" ht="16.5" thickTop="1" thickBot="1" x14ac:dyDescent="0.3">
      <c r="A10" s="15">
        <v>6</v>
      </c>
      <c r="B10" s="16" t="s">
        <v>93</v>
      </c>
      <c r="C10" s="17">
        <v>226254.11380392956</v>
      </c>
      <c r="D10" s="14">
        <f t="shared" si="0"/>
        <v>1.0689418516896919E-2</v>
      </c>
    </row>
    <row r="11" spans="1:4" ht="16.5" thickTop="1" thickBot="1" x14ac:dyDescent="0.3">
      <c r="A11" s="15">
        <v>7</v>
      </c>
      <c r="B11" s="16" t="s">
        <v>94</v>
      </c>
      <c r="C11" s="17">
        <v>60434.61374762933</v>
      </c>
      <c r="D11" s="14">
        <f t="shared" si="0"/>
        <v>2.8552447882351042E-3</v>
      </c>
    </row>
    <row r="12" spans="1:4" ht="16.5" thickTop="1" thickBot="1" x14ac:dyDescent="0.3">
      <c r="A12" s="15">
        <v>8</v>
      </c>
      <c r="B12" s="16" t="s">
        <v>95</v>
      </c>
      <c r="C12" s="17">
        <v>14444.568639228712</v>
      </c>
      <c r="D12" s="14">
        <f t="shared" si="0"/>
        <v>6.8243638484542877E-4</v>
      </c>
    </row>
    <row r="13" spans="1:4" ht="16.5" thickTop="1" thickBot="1" x14ac:dyDescent="0.3">
      <c r="A13" s="15">
        <v>9</v>
      </c>
      <c r="B13" s="16" t="s">
        <v>96</v>
      </c>
      <c r="C13" s="17">
        <v>10152.939319549674</v>
      </c>
      <c r="D13" s="14">
        <f t="shared" si="0"/>
        <v>4.7967754370811425E-4</v>
      </c>
    </row>
    <row r="14" spans="1:4" ht="16.5" thickTop="1" thickBot="1" x14ac:dyDescent="0.3">
      <c r="A14" s="15">
        <v>10</v>
      </c>
      <c r="B14" s="16" t="s">
        <v>97</v>
      </c>
      <c r="C14" s="17">
        <v>1392681.0873414057</v>
      </c>
      <c r="D14" s="14">
        <f t="shared" si="0"/>
        <v>6.5797482100415181E-2</v>
      </c>
    </row>
    <row r="15" spans="1:4" ht="16.5" thickTop="1" thickBot="1" x14ac:dyDescent="0.3">
      <c r="A15" s="15">
        <v>11</v>
      </c>
      <c r="B15" s="16" t="s">
        <v>98</v>
      </c>
      <c r="C15" s="17">
        <v>57797.75148515714</v>
      </c>
      <c r="D15" s="14">
        <f t="shared" si="0"/>
        <v>2.7306657305504194E-3</v>
      </c>
    </row>
    <row r="16" spans="1:4" ht="16.5" thickTop="1" thickBot="1" x14ac:dyDescent="0.3">
      <c r="A16" s="15">
        <v>12</v>
      </c>
      <c r="B16" s="16" t="s">
        <v>99</v>
      </c>
      <c r="C16" s="17">
        <v>3928846.9581489055</v>
      </c>
      <c r="D16" s="14">
        <f t="shared" si="0"/>
        <v>0.18561911966332451</v>
      </c>
    </row>
    <row r="17" spans="1:4" ht="16.5" thickTop="1" thickBot="1" x14ac:dyDescent="0.3">
      <c r="A17" s="15">
        <v>13</v>
      </c>
      <c r="B17" s="16" t="s">
        <v>100</v>
      </c>
      <c r="C17" s="17">
        <v>440587.13502139319</v>
      </c>
      <c r="D17" s="14">
        <f t="shared" si="0"/>
        <v>2.0815622753651106E-2</v>
      </c>
    </row>
    <row r="18" spans="1:4" ht="16.5" thickTop="1" thickBot="1" x14ac:dyDescent="0.3">
      <c r="A18" s="15">
        <v>14</v>
      </c>
      <c r="B18" s="16" t="s">
        <v>101</v>
      </c>
      <c r="C18" s="17">
        <v>6291096.4630560996</v>
      </c>
      <c r="D18" s="14">
        <f t="shared" si="0"/>
        <v>0.29722404553516063</v>
      </c>
    </row>
    <row r="19" spans="1:4" ht="16.5" thickTop="1" thickBot="1" x14ac:dyDescent="0.3">
      <c r="A19" s="15">
        <v>15</v>
      </c>
      <c r="B19" s="16" t="s">
        <v>102</v>
      </c>
      <c r="C19" s="17">
        <v>37509.308409021432</v>
      </c>
      <c r="D19" s="14">
        <f t="shared" si="0"/>
        <v>1.7721343896131504E-3</v>
      </c>
    </row>
    <row r="20" spans="1:4" ht="16.5" thickTop="1" thickBot="1" x14ac:dyDescent="0.3">
      <c r="A20" s="15">
        <v>16</v>
      </c>
      <c r="B20" s="16" t="s">
        <v>103</v>
      </c>
      <c r="C20" s="17">
        <v>2180280.6669298774</v>
      </c>
      <c r="D20" s="14">
        <f t="shared" si="0"/>
        <v>0.10300777361029277</v>
      </c>
    </row>
    <row r="21" spans="1:4" ht="16.5" thickTop="1" thickBot="1" x14ac:dyDescent="0.3">
      <c r="A21" s="15">
        <v>17</v>
      </c>
      <c r="B21" s="16" t="s">
        <v>104</v>
      </c>
      <c r="C21" s="17">
        <v>2976151.801023982</v>
      </c>
      <c r="D21" s="14">
        <f t="shared" si="0"/>
        <v>0.14060885628153089</v>
      </c>
    </row>
    <row r="22" spans="1:4" ht="16.5" thickTop="1" thickBot="1" x14ac:dyDescent="0.3">
      <c r="A22" s="15">
        <v>18</v>
      </c>
      <c r="B22" s="16" t="s">
        <v>105</v>
      </c>
      <c r="C22" s="17">
        <v>2259610.0405151821</v>
      </c>
      <c r="D22" s="14">
        <f t="shared" si="0"/>
        <v>0.10675570491054505</v>
      </c>
    </row>
    <row r="23" spans="1:4" ht="16.5" thickTop="1" thickBot="1" x14ac:dyDescent="0.3">
      <c r="A23" s="31"/>
      <c r="B23" s="18" t="s">
        <v>106</v>
      </c>
      <c r="C23" s="19">
        <f>SUM(C5:C22)</f>
        <v>21166176.012875389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0B975B-70D2-414D-BDD3-900ADC452879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169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57813.667986960121</v>
      </c>
      <c r="D5" s="14">
        <f>C5/C$23</f>
        <v>9.6638644251571693E-3</v>
      </c>
    </row>
    <row r="6" spans="1:4" ht="16.5" thickTop="1" thickBot="1" x14ac:dyDescent="0.3">
      <c r="A6" s="15">
        <v>2</v>
      </c>
      <c r="B6" s="16" t="s">
        <v>89</v>
      </c>
      <c r="C6" s="17">
        <v>62896.618493258713</v>
      </c>
      <c r="D6" s="14">
        <f t="shared" ref="D6:D23" si="0">C6/C$23</f>
        <v>1.0513506841613651E-2</v>
      </c>
    </row>
    <row r="7" spans="1:4" ht="16.5" thickTop="1" thickBot="1" x14ac:dyDescent="0.3">
      <c r="A7" s="15">
        <v>3</v>
      </c>
      <c r="B7" s="16" t="s">
        <v>90</v>
      </c>
      <c r="C7" s="17">
        <v>101950.3605499087</v>
      </c>
      <c r="D7" s="14">
        <f t="shared" si="0"/>
        <v>1.7041549113825976E-2</v>
      </c>
    </row>
    <row r="8" spans="1:4" ht="16.5" thickTop="1" thickBot="1" x14ac:dyDescent="0.3">
      <c r="A8" s="15">
        <v>4</v>
      </c>
      <c r="B8" s="16" t="s">
        <v>91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92</v>
      </c>
      <c r="C9" s="17">
        <v>4850.2618467628545</v>
      </c>
      <c r="D9" s="14">
        <f t="shared" si="0"/>
        <v>8.1074726004585465E-4</v>
      </c>
    </row>
    <row r="10" spans="1:4" ht="16.5" thickTop="1" thickBot="1" x14ac:dyDescent="0.3">
      <c r="A10" s="15">
        <v>6</v>
      </c>
      <c r="B10" s="16" t="s">
        <v>93</v>
      </c>
      <c r="C10" s="17">
        <v>103395.74617903294</v>
      </c>
      <c r="D10" s="14">
        <f t="shared" si="0"/>
        <v>1.728315306749793E-2</v>
      </c>
    </row>
    <row r="11" spans="1:4" ht="16.5" thickTop="1" thickBot="1" x14ac:dyDescent="0.3">
      <c r="A11" s="15">
        <v>7</v>
      </c>
      <c r="B11" s="16" t="s">
        <v>94</v>
      </c>
      <c r="C11" s="17">
        <v>27239.658052578343</v>
      </c>
      <c r="D11" s="14">
        <f t="shared" si="0"/>
        <v>4.5532548197276075E-3</v>
      </c>
    </row>
    <row r="12" spans="1:4" ht="16.5" thickTop="1" thickBot="1" x14ac:dyDescent="0.3">
      <c r="A12" s="15">
        <v>8</v>
      </c>
      <c r="B12" s="16" t="s">
        <v>95</v>
      </c>
      <c r="C12" s="17">
        <v>294.53968235547819</v>
      </c>
      <c r="D12" s="14">
        <f t="shared" si="0"/>
        <v>4.9233886332107529E-5</v>
      </c>
    </row>
    <row r="13" spans="1:4" ht="16.5" thickTop="1" thickBot="1" x14ac:dyDescent="0.3">
      <c r="A13" s="15">
        <v>9</v>
      </c>
      <c r="B13" s="16" t="s">
        <v>96</v>
      </c>
      <c r="C13" s="17">
        <v>4566.7712235679855</v>
      </c>
      <c r="D13" s="14">
        <f t="shared" si="0"/>
        <v>7.6336028316390957E-4</v>
      </c>
    </row>
    <row r="14" spans="1:4" ht="16.5" thickTop="1" thickBot="1" x14ac:dyDescent="0.3">
      <c r="A14" s="15">
        <v>10</v>
      </c>
      <c r="B14" s="16" t="s">
        <v>97</v>
      </c>
      <c r="C14" s="17">
        <v>646948.68893292116</v>
      </c>
      <c r="D14" s="14">
        <f t="shared" si="0"/>
        <v>0.10814094032731279</v>
      </c>
    </row>
    <row r="15" spans="1:4" ht="16.5" thickTop="1" thickBot="1" x14ac:dyDescent="0.3">
      <c r="A15" s="15">
        <v>11</v>
      </c>
      <c r="B15" s="16" t="s">
        <v>98</v>
      </c>
      <c r="C15" s="17">
        <v>8832.1375713901198</v>
      </c>
      <c r="D15" s="14">
        <f t="shared" si="0"/>
        <v>1.4763391261302136E-3</v>
      </c>
    </row>
    <row r="16" spans="1:4" ht="16.5" thickTop="1" thickBot="1" x14ac:dyDescent="0.3">
      <c r="A16" s="15">
        <v>12</v>
      </c>
      <c r="B16" s="16" t="s">
        <v>99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100</v>
      </c>
      <c r="C17" s="17">
        <v>267479.41932104278</v>
      </c>
      <c r="D17" s="14">
        <f t="shared" si="0"/>
        <v>4.4710618351033245E-2</v>
      </c>
    </row>
    <row r="18" spans="1:4" ht="16.5" thickTop="1" thickBot="1" x14ac:dyDescent="0.3">
      <c r="A18" s="15">
        <v>14</v>
      </c>
      <c r="B18" s="16" t="s">
        <v>101</v>
      </c>
      <c r="C18" s="17">
        <v>3245701.0559226647</v>
      </c>
      <c r="D18" s="14">
        <f t="shared" si="0"/>
        <v>0.54253632507974947</v>
      </c>
    </row>
    <row r="19" spans="1:4" ht="16.5" thickTop="1" thickBot="1" x14ac:dyDescent="0.3">
      <c r="A19" s="15">
        <v>15</v>
      </c>
      <c r="B19" s="16" t="s">
        <v>102</v>
      </c>
      <c r="C19" s="17">
        <v>74199.767650842667</v>
      </c>
      <c r="D19" s="14">
        <f t="shared" si="0"/>
        <v>1.2402888796428525E-2</v>
      </c>
    </row>
    <row r="20" spans="1:4" ht="16.5" thickTop="1" thickBot="1" x14ac:dyDescent="0.3">
      <c r="A20" s="15">
        <v>16</v>
      </c>
      <c r="B20" s="16" t="s">
        <v>103</v>
      </c>
      <c r="C20" s="17">
        <v>704203.80052414432</v>
      </c>
      <c r="D20" s="14">
        <f t="shared" si="0"/>
        <v>0.11771143905764112</v>
      </c>
    </row>
    <row r="21" spans="1:4" ht="16.5" thickTop="1" thickBot="1" x14ac:dyDescent="0.3">
      <c r="A21" s="15">
        <v>17</v>
      </c>
      <c r="B21" s="16" t="s">
        <v>104</v>
      </c>
      <c r="C21" s="17">
        <v>290731.69664078549</v>
      </c>
      <c r="D21" s="14">
        <f t="shared" si="0"/>
        <v>4.8597361113053343E-2</v>
      </c>
    </row>
    <row r="22" spans="1:4" ht="16.5" thickTop="1" thickBot="1" x14ac:dyDescent="0.3">
      <c r="A22" s="15">
        <v>18</v>
      </c>
      <c r="B22" s="16" t="s">
        <v>105</v>
      </c>
      <c r="C22" s="17">
        <v>381354.32120081875</v>
      </c>
      <c r="D22" s="14">
        <f t="shared" si="0"/>
        <v>6.3745418451287075E-2</v>
      </c>
    </row>
    <row r="23" spans="1:4" ht="16.5" thickTop="1" thickBot="1" x14ac:dyDescent="0.3">
      <c r="A23" s="31"/>
      <c r="B23" s="18" t="s">
        <v>106</v>
      </c>
      <c r="C23" s="19">
        <f>SUM(C5:C22)</f>
        <v>5982458.5117790354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DC4456-4438-4B5F-9BA1-71AB110C00FD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170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45045.320848007119</v>
      </c>
      <c r="D5" s="14">
        <f>C5/C$23</f>
        <v>4.513488168984745E-3</v>
      </c>
    </row>
    <row r="6" spans="1:4" ht="16.5" thickTop="1" thickBot="1" x14ac:dyDescent="0.3">
      <c r="A6" s="15">
        <v>2</v>
      </c>
      <c r="B6" s="16" t="s">
        <v>89</v>
      </c>
      <c r="C6" s="17">
        <v>50320.195516903361</v>
      </c>
      <c r="D6" s="14">
        <f t="shared" ref="D6:D23" si="0">C6/C$23</f>
        <v>5.0420244067723328E-3</v>
      </c>
    </row>
    <row r="7" spans="1:4" ht="16.5" thickTop="1" thickBot="1" x14ac:dyDescent="0.3">
      <c r="A7" s="15">
        <v>3</v>
      </c>
      <c r="B7" s="16" t="s">
        <v>90</v>
      </c>
      <c r="C7" s="17">
        <v>324194.12622958876</v>
      </c>
      <c r="D7" s="14">
        <f t="shared" si="0"/>
        <v>3.2483870147776567E-2</v>
      </c>
    </row>
    <row r="8" spans="1:4" ht="16.5" thickTop="1" thickBot="1" x14ac:dyDescent="0.3">
      <c r="A8" s="15">
        <v>4</v>
      </c>
      <c r="B8" s="16" t="s">
        <v>91</v>
      </c>
      <c r="C8" s="17">
        <v>88164.471786272989</v>
      </c>
      <c r="D8" s="14">
        <f t="shared" si="0"/>
        <v>8.8339763784752237E-3</v>
      </c>
    </row>
    <row r="9" spans="1:4" ht="16.5" thickTop="1" thickBot="1" x14ac:dyDescent="0.3">
      <c r="A9" s="15">
        <v>5</v>
      </c>
      <c r="B9" s="16" t="s">
        <v>92</v>
      </c>
      <c r="C9" s="17">
        <v>297973.09458855598</v>
      </c>
      <c r="D9" s="14">
        <f t="shared" si="0"/>
        <v>2.9856553617171544E-2</v>
      </c>
    </row>
    <row r="10" spans="1:4" ht="16.5" thickTop="1" thickBot="1" x14ac:dyDescent="0.3">
      <c r="A10" s="15">
        <v>6</v>
      </c>
      <c r="B10" s="16" t="s">
        <v>93</v>
      </c>
      <c r="C10" s="17">
        <v>181243.0130717656</v>
      </c>
      <c r="D10" s="14">
        <f t="shared" si="0"/>
        <v>1.8160336741096891E-2</v>
      </c>
    </row>
    <row r="11" spans="1:4" ht="16.5" thickTop="1" thickBot="1" x14ac:dyDescent="0.3">
      <c r="A11" s="15">
        <v>7</v>
      </c>
      <c r="B11" s="16" t="s">
        <v>94</v>
      </c>
      <c r="C11" s="17">
        <v>3998.3583139889847</v>
      </c>
      <c r="D11" s="14">
        <f t="shared" si="0"/>
        <v>4.0063080039864967E-4</v>
      </c>
    </row>
    <row r="12" spans="1:4" ht="16.5" thickTop="1" thickBot="1" x14ac:dyDescent="0.3">
      <c r="A12" s="15">
        <v>8</v>
      </c>
      <c r="B12" s="16" t="s">
        <v>95</v>
      </c>
      <c r="C12" s="17">
        <v>18957.949948535657</v>
      </c>
      <c r="D12" s="14">
        <f t="shared" si="0"/>
        <v>1.8995642874792898E-3</v>
      </c>
    </row>
    <row r="13" spans="1:4" ht="16.5" thickTop="1" thickBot="1" x14ac:dyDescent="0.3">
      <c r="A13" s="15">
        <v>9</v>
      </c>
      <c r="B13" s="16" t="s">
        <v>96</v>
      </c>
      <c r="C13" s="17">
        <v>31707.440407818583</v>
      </c>
      <c r="D13" s="14">
        <f t="shared" si="0"/>
        <v>3.1770482362056367E-3</v>
      </c>
    </row>
    <row r="14" spans="1:4" ht="16.5" thickTop="1" thickBot="1" x14ac:dyDescent="0.3">
      <c r="A14" s="15">
        <v>10</v>
      </c>
      <c r="B14" s="16" t="s">
        <v>97</v>
      </c>
      <c r="C14" s="17">
        <v>789769.95420583547</v>
      </c>
      <c r="D14" s="14">
        <f t="shared" si="0"/>
        <v>7.9134020524694884E-2</v>
      </c>
    </row>
    <row r="15" spans="1:4" ht="16.5" thickTop="1" thickBot="1" x14ac:dyDescent="0.3">
      <c r="A15" s="15">
        <v>11</v>
      </c>
      <c r="B15" s="16" t="s">
        <v>98</v>
      </c>
      <c r="C15" s="17">
        <v>18248.180481022362</v>
      </c>
      <c r="D15" s="14">
        <f t="shared" si="0"/>
        <v>1.8284462216287367E-3</v>
      </c>
    </row>
    <row r="16" spans="1:4" ht="16.5" thickTop="1" thickBot="1" x14ac:dyDescent="0.3">
      <c r="A16" s="15">
        <v>12</v>
      </c>
      <c r="B16" s="16" t="s">
        <v>99</v>
      </c>
      <c r="C16" s="17">
        <v>376925.3500608168</v>
      </c>
      <c r="D16" s="14">
        <f t="shared" si="0"/>
        <v>3.7767476755916948E-2</v>
      </c>
    </row>
    <row r="17" spans="1:4" ht="16.5" thickTop="1" thickBot="1" x14ac:dyDescent="0.3">
      <c r="A17" s="15">
        <v>13</v>
      </c>
      <c r="B17" s="16" t="s">
        <v>100</v>
      </c>
      <c r="C17" s="17">
        <v>294396.75369952386</v>
      </c>
      <c r="D17" s="14">
        <f t="shared" si="0"/>
        <v>2.9498208466398418E-2</v>
      </c>
    </row>
    <row r="18" spans="1:4" ht="16.5" thickTop="1" thickBot="1" x14ac:dyDescent="0.3">
      <c r="A18" s="15">
        <v>14</v>
      </c>
      <c r="B18" s="16" t="s">
        <v>101</v>
      </c>
      <c r="C18" s="17">
        <v>3484022.3601282411</v>
      </c>
      <c r="D18" s="14">
        <f t="shared" si="0"/>
        <v>0.34909494275725261</v>
      </c>
    </row>
    <row r="19" spans="1:4" ht="16.5" thickTop="1" thickBot="1" x14ac:dyDescent="0.3">
      <c r="A19" s="15">
        <v>15</v>
      </c>
      <c r="B19" s="16" t="s">
        <v>102</v>
      </c>
      <c r="C19" s="17">
        <v>21565.37401199363</v>
      </c>
      <c r="D19" s="14">
        <f t="shared" si="0"/>
        <v>2.1608251119199342E-3</v>
      </c>
    </row>
    <row r="20" spans="1:4" ht="16.5" thickTop="1" thickBot="1" x14ac:dyDescent="0.3">
      <c r="A20" s="15">
        <v>16</v>
      </c>
      <c r="B20" s="16" t="s">
        <v>103</v>
      </c>
      <c r="C20" s="17">
        <v>1394816.2158781944</v>
      </c>
      <c r="D20" s="14">
        <f t="shared" si="0"/>
        <v>0.13975894432002531</v>
      </c>
    </row>
    <row r="21" spans="1:4" ht="16.5" thickTop="1" thickBot="1" x14ac:dyDescent="0.3">
      <c r="A21" s="15">
        <v>17</v>
      </c>
      <c r="B21" s="16" t="s">
        <v>104</v>
      </c>
      <c r="C21" s="17">
        <v>968286.25499393418</v>
      </c>
      <c r="D21" s="14">
        <f t="shared" si="0"/>
        <v>9.7021143901986864E-2</v>
      </c>
    </row>
    <row r="22" spans="1:4" ht="16.5" thickTop="1" thickBot="1" x14ac:dyDescent="0.3">
      <c r="A22" s="15">
        <v>18</v>
      </c>
      <c r="B22" s="16" t="s">
        <v>105</v>
      </c>
      <c r="C22" s="17">
        <v>1590522.6531598163</v>
      </c>
      <c r="D22" s="14">
        <f t="shared" si="0"/>
        <v>0.15936849915581541</v>
      </c>
    </row>
    <row r="23" spans="1:4" ht="16.5" thickTop="1" thickBot="1" x14ac:dyDescent="0.3">
      <c r="A23" s="31"/>
      <c r="B23" s="18" t="s">
        <v>106</v>
      </c>
      <c r="C23" s="19">
        <f>SUM(C5:C22)</f>
        <v>9980157.0673308149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11F230-19E4-440A-838F-2645105BA5BF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171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235980.66623544268</v>
      </c>
      <c r="D5" s="14">
        <f>C5/C$23</f>
        <v>1.5630464268847673E-2</v>
      </c>
    </row>
    <row r="6" spans="1:4" ht="16.5" thickTop="1" thickBot="1" x14ac:dyDescent="0.3">
      <c r="A6" s="15">
        <v>2</v>
      </c>
      <c r="B6" s="16" t="s">
        <v>89</v>
      </c>
      <c r="C6" s="17">
        <v>380928.97120247612</v>
      </c>
      <c r="D6" s="14">
        <f t="shared" ref="D6:D23" si="0">C6/C$23</f>
        <v>2.5231290208362598E-2</v>
      </c>
    </row>
    <row r="7" spans="1:4" ht="16.5" thickTop="1" thickBot="1" x14ac:dyDescent="0.3">
      <c r="A7" s="15">
        <v>3</v>
      </c>
      <c r="B7" s="16" t="s">
        <v>90</v>
      </c>
      <c r="C7" s="17">
        <v>662603.94062318187</v>
      </c>
      <c r="D7" s="14">
        <f t="shared" si="0"/>
        <v>4.3888371804049038E-2</v>
      </c>
    </row>
    <row r="8" spans="1:4" ht="16.5" thickTop="1" thickBot="1" x14ac:dyDescent="0.3">
      <c r="A8" s="15">
        <v>4</v>
      </c>
      <c r="B8" s="16" t="s">
        <v>91</v>
      </c>
      <c r="C8" s="17">
        <v>21122.853954048562</v>
      </c>
      <c r="D8" s="14">
        <f t="shared" si="0"/>
        <v>1.3990977280123301E-3</v>
      </c>
    </row>
    <row r="9" spans="1:4" ht="16.5" thickTop="1" thickBot="1" x14ac:dyDescent="0.3">
      <c r="A9" s="15">
        <v>5</v>
      </c>
      <c r="B9" s="16" t="s">
        <v>92</v>
      </c>
      <c r="C9" s="17">
        <v>147603.02638847192</v>
      </c>
      <c r="D9" s="14">
        <f t="shared" si="0"/>
        <v>9.7766646172485431E-3</v>
      </c>
    </row>
    <row r="10" spans="1:4" ht="16.5" thickTop="1" thickBot="1" x14ac:dyDescent="0.3">
      <c r="A10" s="15">
        <v>6</v>
      </c>
      <c r="B10" s="16" t="s">
        <v>93</v>
      </c>
      <c r="C10" s="17">
        <v>623237.22837503336</v>
      </c>
      <c r="D10" s="14">
        <f t="shared" si="0"/>
        <v>4.1280870100656196E-2</v>
      </c>
    </row>
    <row r="11" spans="1:4" ht="16.5" thickTop="1" thickBot="1" x14ac:dyDescent="0.3">
      <c r="A11" s="15">
        <v>7</v>
      </c>
      <c r="B11" s="16" t="s">
        <v>94</v>
      </c>
      <c r="C11" s="17">
        <v>74735.846259966944</v>
      </c>
      <c r="D11" s="14">
        <f t="shared" si="0"/>
        <v>4.9502189870207986E-3</v>
      </c>
    </row>
    <row r="12" spans="1:4" ht="16.5" thickTop="1" thickBot="1" x14ac:dyDescent="0.3">
      <c r="A12" s="15">
        <v>8</v>
      </c>
      <c r="B12" s="16" t="s">
        <v>95</v>
      </c>
      <c r="C12" s="17">
        <v>13402.876278582944</v>
      </c>
      <c r="D12" s="14">
        <f t="shared" si="0"/>
        <v>8.8775568826965335E-4</v>
      </c>
    </row>
    <row r="13" spans="1:4" ht="16.5" thickTop="1" thickBot="1" x14ac:dyDescent="0.3">
      <c r="A13" s="15">
        <v>9</v>
      </c>
      <c r="B13" s="16" t="s">
        <v>96</v>
      </c>
      <c r="C13" s="17">
        <v>36345.364603772927</v>
      </c>
      <c r="D13" s="14">
        <f t="shared" si="0"/>
        <v>2.4073790952463619E-3</v>
      </c>
    </row>
    <row r="14" spans="1:4" ht="16.5" thickTop="1" thickBot="1" x14ac:dyDescent="0.3">
      <c r="A14" s="15">
        <v>10</v>
      </c>
      <c r="B14" s="16" t="s">
        <v>97</v>
      </c>
      <c r="C14" s="17">
        <v>1005058.5107378464</v>
      </c>
      <c r="D14" s="14">
        <f t="shared" si="0"/>
        <v>6.6571263615788953E-2</v>
      </c>
    </row>
    <row r="15" spans="1:4" ht="16.5" thickTop="1" thickBot="1" x14ac:dyDescent="0.3">
      <c r="A15" s="15">
        <v>11</v>
      </c>
      <c r="B15" s="16" t="s">
        <v>98</v>
      </c>
      <c r="C15" s="17">
        <v>0</v>
      </c>
      <c r="D15" s="14">
        <f t="shared" si="0"/>
        <v>0</v>
      </c>
    </row>
    <row r="16" spans="1:4" ht="16.5" thickTop="1" thickBot="1" x14ac:dyDescent="0.3">
      <c r="A16" s="15">
        <v>12</v>
      </c>
      <c r="B16" s="16" t="s">
        <v>99</v>
      </c>
      <c r="C16" s="17">
        <v>1628240.1133525746</v>
      </c>
      <c r="D16" s="14">
        <f t="shared" si="0"/>
        <v>0.1078484492770682</v>
      </c>
    </row>
    <row r="17" spans="1:4" ht="16.5" thickTop="1" thickBot="1" x14ac:dyDescent="0.3">
      <c r="A17" s="15">
        <v>13</v>
      </c>
      <c r="B17" s="16" t="s">
        <v>100</v>
      </c>
      <c r="C17" s="17">
        <v>491591.23331073031</v>
      </c>
      <c r="D17" s="14">
        <f t="shared" si="0"/>
        <v>3.2561138714117574E-2</v>
      </c>
    </row>
    <row r="18" spans="1:4" ht="16.5" thickTop="1" thickBot="1" x14ac:dyDescent="0.3">
      <c r="A18" s="15">
        <v>14</v>
      </c>
      <c r="B18" s="16" t="s">
        <v>101</v>
      </c>
      <c r="C18" s="17">
        <v>5245587.8540489888</v>
      </c>
      <c r="D18" s="14">
        <f t="shared" si="0"/>
        <v>0.34744784320597688</v>
      </c>
    </row>
    <row r="19" spans="1:4" ht="16.5" thickTop="1" thickBot="1" x14ac:dyDescent="0.3">
      <c r="A19" s="15">
        <v>15</v>
      </c>
      <c r="B19" s="16" t="s">
        <v>102</v>
      </c>
      <c r="C19" s="17">
        <v>119715.25747303167</v>
      </c>
      <c r="D19" s="14">
        <f t="shared" si="0"/>
        <v>7.9294845811698055E-3</v>
      </c>
    </row>
    <row r="20" spans="1:4" ht="16.5" thickTop="1" thickBot="1" x14ac:dyDescent="0.3">
      <c r="A20" s="15">
        <v>16</v>
      </c>
      <c r="B20" s="16" t="s">
        <v>103</v>
      </c>
      <c r="C20" s="17">
        <v>1539555.9638895958</v>
      </c>
      <c r="D20" s="14">
        <f t="shared" si="0"/>
        <v>0.10197434759107998</v>
      </c>
    </row>
    <row r="21" spans="1:4" ht="16.5" thickTop="1" thickBot="1" x14ac:dyDescent="0.3">
      <c r="A21" s="15">
        <v>17</v>
      </c>
      <c r="B21" s="16" t="s">
        <v>104</v>
      </c>
      <c r="C21" s="17">
        <v>1338606.4218104982</v>
      </c>
      <c r="D21" s="14">
        <f t="shared" si="0"/>
        <v>8.8664212115087807E-2</v>
      </c>
    </row>
    <row r="22" spans="1:4" ht="16.5" thickTop="1" thickBot="1" x14ac:dyDescent="0.3">
      <c r="A22" s="15">
        <v>18</v>
      </c>
      <c r="B22" s="16" t="s">
        <v>105</v>
      </c>
      <c r="C22" s="17">
        <v>1533166.7213903195</v>
      </c>
      <c r="D22" s="14">
        <f t="shared" si="0"/>
        <v>0.10155114840199768</v>
      </c>
    </row>
    <row r="23" spans="1:4" ht="16.5" thickTop="1" thickBot="1" x14ac:dyDescent="0.3">
      <c r="A23" s="31"/>
      <c r="B23" s="18" t="s">
        <v>106</v>
      </c>
      <c r="C23" s="19">
        <f>SUM(C5:C22)</f>
        <v>15097482.849934561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092A46-BE47-4A95-AACE-A8FC626011EC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172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16148365.341874888</v>
      </c>
      <c r="D5" s="14">
        <f>C5/C$23</f>
        <v>2.1785432640891444E-2</v>
      </c>
    </row>
    <row r="6" spans="1:4" ht="16.5" thickTop="1" thickBot="1" x14ac:dyDescent="0.3">
      <c r="A6" s="15">
        <v>2</v>
      </c>
      <c r="B6" s="16" t="s">
        <v>89</v>
      </c>
      <c r="C6" s="17">
        <v>118832957.74788782</v>
      </c>
      <c r="D6" s="14">
        <f t="shared" ref="D6:D23" si="0">C6/C$23</f>
        <v>0.16031513665481242</v>
      </c>
    </row>
    <row r="7" spans="1:4" ht="16.5" thickTop="1" thickBot="1" x14ac:dyDescent="0.3">
      <c r="A7" s="15">
        <v>3</v>
      </c>
      <c r="B7" s="16" t="s">
        <v>90</v>
      </c>
      <c r="C7" s="17">
        <v>5680101.360302561</v>
      </c>
      <c r="D7" s="14">
        <f t="shared" si="0"/>
        <v>7.662909709964502E-3</v>
      </c>
    </row>
    <row r="8" spans="1:4" ht="16.5" thickTop="1" thickBot="1" x14ac:dyDescent="0.3">
      <c r="A8" s="15">
        <v>4</v>
      </c>
      <c r="B8" s="16" t="s">
        <v>91</v>
      </c>
      <c r="C8" s="17">
        <v>577592.57847438857</v>
      </c>
      <c r="D8" s="14">
        <f t="shared" si="0"/>
        <v>7.7921845003115658E-4</v>
      </c>
    </row>
    <row r="9" spans="1:4" ht="16.5" thickTop="1" thickBot="1" x14ac:dyDescent="0.3">
      <c r="A9" s="15">
        <v>5</v>
      </c>
      <c r="B9" s="16" t="s">
        <v>92</v>
      </c>
      <c r="C9" s="17">
        <v>1997488.2636024763</v>
      </c>
      <c r="D9" s="14">
        <f t="shared" si="0"/>
        <v>2.6947709626583523E-3</v>
      </c>
    </row>
    <row r="10" spans="1:4" ht="16.5" thickTop="1" thickBot="1" x14ac:dyDescent="0.3">
      <c r="A10" s="15">
        <v>6</v>
      </c>
      <c r="B10" s="16" t="s">
        <v>93</v>
      </c>
      <c r="C10" s="17">
        <v>34712421.343619876</v>
      </c>
      <c r="D10" s="14">
        <f t="shared" si="0"/>
        <v>4.6829824627677923E-2</v>
      </c>
    </row>
    <row r="11" spans="1:4" ht="16.5" thickTop="1" thickBot="1" x14ac:dyDescent="0.3">
      <c r="A11" s="15">
        <v>7</v>
      </c>
      <c r="B11" s="16" t="s">
        <v>94</v>
      </c>
      <c r="C11" s="17">
        <v>15642938.525448399</v>
      </c>
      <c r="D11" s="14">
        <f t="shared" si="0"/>
        <v>2.1103571558915138E-2</v>
      </c>
    </row>
    <row r="12" spans="1:4" ht="16.5" thickTop="1" thickBot="1" x14ac:dyDescent="0.3">
      <c r="A12" s="15">
        <v>8</v>
      </c>
      <c r="B12" s="16" t="s">
        <v>95</v>
      </c>
      <c r="C12" s="17">
        <v>7202414.9489462972</v>
      </c>
      <c r="D12" s="14">
        <f t="shared" si="0"/>
        <v>9.7166321420246952E-3</v>
      </c>
    </row>
    <row r="13" spans="1:4" ht="16.5" thickTop="1" thickBot="1" x14ac:dyDescent="0.3">
      <c r="A13" s="15">
        <v>9</v>
      </c>
      <c r="B13" s="16" t="s">
        <v>96</v>
      </c>
      <c r="C13" s="17">
        <v>7857435.2141057523</v>
      </c>
      <c r="D13" s="14">
        <f t="shared" si="0"/>
        <v>1.0600306716072533E-2</v>
      </c>
    </row>
    <row r="14" spans="1:4" ht="16.5" thickTop="1" thickBot="1" x14ac:dyDescent="0.3">
      <c r="A14" s="15">
        <v>10</v>
      </c>
      <c r="B14" s="16" t="s">
        <v>97</v>
      </c>
      <c r="C14" s="17">
        <v>101091777.4679911</v>
      </c>
      <c r="D14" s="14">
        <f t="shared" si="0"/>
        <v>0.13638086963923055</v>
      </c>
    </row>
    <row r="15" spans="1:4" ht="16.5" thickTop="1" thickBot="1" x14ac:dyDescent="0.3">
      <c r="A15" s="15">
        <v>11</v>
      </c>
      <c r="B15" s="16" t="s">
        <v>98</v>
      </c>
      <c r="C15" s="17">
        <v>203866.27659133036</v>
      </c>
      <c r="D15" s="14">
        <f t="shared" si="0"/>
        <v>2.75031864984677E-4</v>
      </c>
    </row>
    <row r="16" spans="1:4" ht="16.5" thickTop="1" thickBot="1" x14ac:dyDescent="0.3">
      <c r="A16" s="15">
        <v>12</v>
      </c>
      <c r="B16" s="16" t="s">
        <v>99</v>
      </c>
      <c r="C16" s="17">
        <v>104825225.9427848</v>
      </c>
      <c r="D16" s="14">
        <f t="shared" si="0"/>
        <v>0.14141758936558854</v>
      </c>
    </row>
    <row r="17" spans="1:4" ht="16.5" thickTop="1" thickBot="1" x14ac:dyDescent="0.3">
      <c r="A17" s="15">
        <v>13</v>
      </c>
      <c r="B17" s="16" t="s">
        <v>100</v>
      </c>
      <c r="C17" s="17">
        <v>13268101.73214611</v>
      </c>
      <c r="D17" s="14">
        <f t="shared" si="0"/>
        <v>1.7899727337021235E-2</v>
      </c>
    </row>
    <row r="18" spans="1:4" ht="16.5" thickTop="1" thickBot="1" x14ac:dyDescent="0.3">
      <c r="A18" s="15">
        <v>14</v>
      </c>
      <c r="B18" s="16" t="s">
        <v>101</v>
      </c>
      <c r="C18" s="17">
        <v>45601972.698508598</v>
      </c>
      <c r="D18" s="14">
        <f t="shared" si="0"/>
        <v>6.1520697821900117E-2</v>
      </c>
    </row>
    <row r="19" spans="1:4" ht="16.5" thickTop="1" thickBot="1" x14ac:dyDescent="0.3">
      <c r="A19" s="15">
        <v>15</v>
      </c>
      <c r="B19" s="16" t="s">
        <v>102</v>
      </c>
      <c r="C19" s="17">
        <v>6731375.1973223705</v>
      </c>
      <c r="D19" s="14">
        <f t="shared" si="0"/>
        <v>9.0811619527557518E-3</v>
      </c>
    </row>
    <row r="20" spans="1:4" ht="16.5" thickTop="1" thickBot="1" x14ac:dyDescent="0.3">
      <c r="A20" s="15">
        <v>16</v>
      </c>
      <c r="B20" s="16" t="s">
        <v>103</v>
      </c>
      <c r="C20" s="17">
        <v>15097763.605664179</v>
      </c>
      <c r="D20" s="14">
        <f t="shared" si="0"/>
        <v>2.0368087115690152E-2</v>
      </c>
    </row>
    <row r="21" spans="1:4" ht="16.5" thickTop="1" thickBot="1" x14ac:dyDescent="0.3">
      <c r="A21" s="15">
        <v>17</v>
      </c>
      <c r="B21" s="16" t="s">
        <v>104</v>
      </c>
      <c r="C21" s="17">
        <v>187737944.30398688</v>
      </c>
      <c r="D21" s="14">
        <f t="shared" si="0"/>
        <v>0.25327345853193811</v>
      </c>
    </row>
    <row r="22" spans="1:4" ht="16.5" thickTop="1" thickBot="1" x14ac:dyDescent="0.3">
      <c r="A22" s="15">
        <v>18</v>
      </c>
      <c r="B22" s="16" t="s">
        <v>105</v>
      </c>
      <c r="C22" s="17">
        <v>58036282.171144851</v>
      </c>
      <c r="D22" s="14">
        <f t="shared" si="0"/>
        <v>7.8295572907842684E-2</v>
      </c>
    </row>
    <row r="23" spans="1:4" ht="16.5" thickTop="1" thickBot="1" x14ac:dyDescent="0.3">
      <c r="A23" s="31"/>
      <c r="B23" s="18" t="s">
        <v>106</v>
      </c>
      <c r="C23" s="19">
        <f>SUM(C5:C22)</f>
        <v>741246024.72040272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22F83A-5454-4345-9DF6-AF1D7226E8B9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173</v>
      </c>
      <c r="B3" s="54"/>
      <c r="C3" s="54"/>
      <c r="D3" s="55"/>
    </row>
    <row r="4" spans="1:4" ht="15.75" thickBot="1" x14ac:dyDescent="0.3">
      <c r="A4" s="36" t="s">
        <v>3</v>
      </c>
      <c r="B4" s="36" t="s">
        <v>85</v>
      </c>
      <c r="C4" s="36" t="s">
        <v>86</v>
      </c>
      <c r="D4" s="37" t="s">
        <v>87</v>
      </c>
    </row>
    <row r="5" spans="1:4" ht="15.75" thickBot="1" x14ac:dyDescent="0.3">
      <c r="A5" s="11">
        <v>1</v>
      </c>
      <c r="B5" s="12" t="s">
        <v>88</v>
      </c>
      <c r="C5" s="13">
        <v>0</v>
      </c>
      <c r="D5" s="14">
        <f>C5/C$23</f>
        <v>0</v>
      </c>
    </row>
    <row r="6" spans="1:4" ht="16.5" thickTop="1" thickBot="1" x14ac:dyDescent="0.3">
      <c r="A6" s="15">
        <v>2</v>
      </c>
      <c r="B6" s="16" t="s">
        <v>89</v>
      </c>
      <c r="C6" s="17">
        <v>391304.80076397228</v>
      </c>
      <c r="D6" s="14">
        <f t="shared" ref="D6:D23" si="0">C6/C$23</f>
        <v>3.3049371741432042E-2</v>
      </c>
    </row>
    <row r="7" spans="1:4" ht="16.5" thickTop="1" thickBot="1" x14ac:dyDescent="0.3">
      <c r="A7" s="15">
        <v>3</v>
      </c>
      <c r="B7" s="16" t="s">
        <v>90</v>
      </c>
      <c r="C7" s="17">
        <v>639097.26649384387</v>
      </c>
      <c r="D7" s="14">
        <f t="shared" si="0"/>
        <v>5.3977776654031799E-2</v>
      </c>
    </row>
    <row r="8" spans="1:4" ht="16.5" thickTop="1" thickBot="1" x14ac:dyDescent="0.3">
      <c r="A8" s="15">
        <v>4</v>
      </c>
      <c r="B8" s="16" t="s">
        <v>91</v>
      </c>
      <c r="C8" s="17">
        <v>46348.592617125345</v>
      </c>
      <c r="D8" s="14">
        <f t="shared" si="0"/>
        <v>3.9145746847596592E-3</v>
      </c>
    </row>
    <row r="9" spans="1:4" ht="16.5" thickTop="1" thickBot="1" x14ac:dyDescent="0.3">
      <c r="A9" s="15">
        <v>5</v>
      </c>
      <c r="B9" s="16" t="s">
        <v>92</v>
      </c>
      <c r="C9" s="17">
        <v>92172.848214566926</v>
      </c>
      <c r="D9" s="14">
        <f t="shared" si="0"/>
        <v>7.7848641753497346E-3</v>
      </c>
    </row>
    <row r="10" spans="1:4" ht="16.5" thickTop="1" thickBot="1" x14ac:dyDescent="0.3">
      <c r="A10" s="15">
        <v>6</v>
      </c>
      <c r="B10" s="16" t="s">
        <v>93</v>
      </c>
      <c r="C10" s="17">
        <v>265586.30558883748</v>
      </c>
      <c r="D10" s="14">
        <f t="shared" si="0"/>
        <v>2.2431262089558313E-2</v>
      </c>
    </row>
    <row r="11" spans="1:4" ht="16.5" thickTop="1" thickBot="1" x14ac:dyDescent="0.3">
      <c r="A11" s="15">
        <v>7</v>
      </c>
      <c r="B11" s="16" t="s">
        <v>94</v>
      </c>
      <c r="C11" s="17">
        <v>41655.775543687239</v>
      </c>
      <c r="D11" s="14">
        <f t="shared" si="0"/>
        <v>3.5182221338280256E-3</v>
      </c>
    </row>
    <row r="12" spans="1:4" ht="16.5" thickTop="1" thickBot="1" x14ac:dyDescent="0.3">
      <c r="A12" s="15">
        <v>8</v>
      </c>
      <c r="B12" s="16" t="s">
        <v>95</v>
      </c>
      <c r="C12" s="17">
        <v>3576.4743418473827</v>
      </c>
      <c r="D12" s="14">
        <f t="shared" si="0"/>
        <v>3.0206690492075978E-4</v>
      </c>
    </row>
    <row r="13" spans="1:4" ht="16.5" thickTop="1" thickBot="1" x14ac:dyDescent="0.3">
      <c r="A13" s="15">
        <v>9</v>
      </c>
      <c r="B13" s="16" t="s">
        <v>96</v>
      </c>
      <c r="C13" s="17">
        <v>4338.8538961062814</v>
      </c>
      <c r="D13" s="14">
        <f t="shared" si="0"/>
        <v>3.664570305915344E-4</v>
      </c>
    </row>
    <row r="14" spans="1:4" ht="16.5" thickTop="1" thickBot="1" x14ac:dyDescent="0.3">
      <c r="A14" s="15">
        <v>10</v>
      </c>
      <c r="B14" s="16" t="s">
        <v>97</v>
      </c>
      <c r="C14" s="17">
        <v>953304.3523530158</v>
      </c>
      <c r="D14" s="14">
        <f t="shared" si="0"/>
        <v>8.0515521051948022E-2</v>
      </c>
    </row>
    <row r="15" spans="1:4" ht="16.5" thickTop="1" thickBot="1" x14ac:dyDescent="0.3">
      <c r="A15" s="15">
        <v>11</v>
      </c>
      <c r="B15" s="16" t="s">
        <v>98</v>
      </c>
      <c r="C15" s="17">
        <v>7257.8249336101662</v>
      </c>
      <c r="D15" s="14">
        <f t="shared" si="0"/>
        <v>6.1299159580155448E-4</v>
      </c>
    </row>
    <row r="16" spans="1:4" ht="16.5" thickTop="1" thickBot="1" x14ac:dyDescent="0.3">
      <c r="A16" s="15">
        <v>12</v>
      </c>
      <c r="B16" s="16" t="s">
        <v>99</v>
      </c>
      <c r="C16" s="17">
        <v>746.89821705709539</v>
      </c>
      <c r="D16" s="14">
        <f t="shared" si="0"/>
        <v>6.308258109877365E-5</v>
      </c>
    </row>
    <row r="17" spans="1:4" ht="16.5" thickTop="1" thickBot="1" x14ac:dyDescent="0.3">
      <c r="A17" s="15">
        <v>13</v>
      </c>
      <c r="B17" s="16" t="s">
        <v>100</v>
      </c>
      <c r="C17" s="17">
        <v>580438.2888132846</v>
      </c>
      <c r="D17" s="14">
        <f t="shared" si="0"/>
        <v>4.9023474137036817E-2</v>
      </c>
    </row>
    <row r="18" spans="1:4" ht="16.5" thickTop="1" thickBot="1" x14ac:dyDescent="0.3">
      <c r="A18" s="15">
        <v>14</v>
      </c>
      <c r="B18" s="16" t="s">
        <v>101</v>
      </c>
      <c r="C18" s="17">
        <v>5405153.5788965998</v>
      </c>
      <c r="D18" s="14">
        <f t="shared" si="0"/>
        <v>0.45651607033626967</v>
      </c>
    </row>
    <row r="19" spans="1:4" ht="16.5" thickTop="1" thickBot="1" x14ac:dyDescent="0.3">
      <c r="A19" s="15">
        <v>15</v>
      </c>
      <c r="B19" s="16" t="s">
        <v>102</v>
      </c>
      <c r="C19" s="17">
        <v>52586.063301439921</v>
      </c>
      <c r="D19" s="14">
        <f t="shared" si="0"/>
        <v>4.4413877649205121E-3</v>
      </c>
    </row>
    <row r="20" spans="1:4" ht="16.5" thickTop="1" thickBot="1" x14ac:dyDescent="0.3">
      <c r="A20" s="15">
        <v>16</v>
      </c>
      <c r="B20" s="16" t="s">
        <v>103</v>
      </c>
      <c r="C20" s="17">
        <v>1480898.2228787988</v>
      </c>
      <c r="D20" s="14">
        <f t="shared" si="0"/>
        <v>0.12507578691493965</v>
      </c>
    </row>
    <row r="21" spans="1:4" ht="16.5" thickTop="1" thickBot="1" x14ac:dyDescent="0.3">
      <c r="A21" s="15">
        <v>17</v>
      </c>
      <c r="B21" s="16" t="s">
        <v>104</v>
      </c>
      <c r="C21" s="17">
        <v>665577.83721776796</v>
      </c>
      <c r="D21" s="14">
        <f t="shared" si="0"/>
        <v>5.6214309975554051E-2</v>
      </c>
    </row>
    <row r="22" spans="1:4" ht="16.5" thickTop="1" thickBot="1" x14ac:dyDescent="0.3">
      <c r="A22" s="15">
        <v>18</v>
      </c>
      <c r="B22" s="16" t="s">
        <v>105</v>
      </c>
      <c r="C22" s="17">
        <v>1209963.2579849211</v>
      </c>
      <c r="D22" s="14">
        <f t="shared" si="0"/>
        <v>0.102192780227959</v>
      </c>
    </row>
    <row r="23" spans="1:4" ht="16.5" thickTop="1" thickBot="1" x14ac:dyDescent="0.3">
      <c r="A23" s="32"/>
      <c r="B23" s="33" t="s">
        <v>106</v>
      </c>
      <c r="C23" s="34">
        <f>SUM(C5:C22)</f>
        <v>11840007.242056483</v>
      </c>
      <c r="D23" s="35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C93FB4-4F79-49DD-812F-28AECB92CBD6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174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306717.26843748876</v>
      </c>
      <c r="D5" s="14">
        <f>C5/C$23</f>
        <v>1.4140092243337607E-2</v>
      </c>
    </row>
    <row r="6" spans="1:4" ht="16.5" thickTop="1" thickBot="1" x14ac:dyDescent="0.3">
      <c r="A6" s="15">
        <v>2</v>
      </c>
      <c r="B6" s="16" t="s">
        <v>89</v>
      </c>
      <c r="C6" s="17">
        <v>868847.02735337336</v>
      </c>
      <c r="D6" s="14">
        <f t="shared" ref="D6:D23" si="0">C6/C$23</f>
        <v>4.0055055180664739E-2</v>
      </c>
    </row>
    <row r="7" spans="1:4" ht="16.5" thickTop="1" thickBot="1" x14ac:dyDescent="0.3">
      <c r="A7" s="15">
        <v>3</v>
      </c>
      <c r="B7" s="16" t="s">
        <v>90</v>
      </c>
      <c r="C7" s="17">
        <v>588930.00040980766</v>
      </c>
      <c r="D7" s="14">
        <f t="shared" si="0"/>
        <v>2.7150491307797838E-2</v>
      </c>
    </row>
    <row r="8" spans="1:4" ht="16.5" thickTop="1" thickBot="1" x14ac:dyDescent="0.3">
      <c r="A8" s="15">
        <v>4</v>
      </c>
      <c r="B8" s="16" t="s">
        <v>91</v>
      </c>
      <c r="C8" s="17">
        <v>51844.36770046204</v>
      </c>
      <c r="D8" s="14">
        <f t="shared" si="0"/>
        <v>2.3900973861582689E-3</v>
      </c>
    </row>
    <row r="9" spans="1:4" ht="16.5" thickTop="1" thickBot="1" x14ac:dyDescent="0.3">
      <c r="A9" s="15">
        <v>5</v>
      </c>
      <c r="B9" s="16" t="s">
        <v>92</v>
      </c>
      <c r="C9" s="17">
        <v>208296.86980166126</v>
      </c>
      <c r="D9" s="14">
        <f t="shared" si="0"/>
        <v>9.602775115983583E-3</v>
      </c>
    </row>
    <row r="10" spans="1:4" ht="16.5" thickTop="1" thickBot="1" x14ac:dyDescent="0.3">
      <c r="A10" s="15">
        <v>6</v>
      </c>
      <c r="B10" s="16" t="s">
        <v>93</v>
      </c>
      <c r="C10" s="17">
        <v>784875.44810311042</v>
      </c>
      <c r="D10" s="14">
        <f t="shared" si="0"/>
        <v>3.6183848702900201E-2</v>
      </c>
    </row>
    <row r="11" spans="1:4" ht="16.5" thickTop="1" thickBot="1" x14ac:dyDescent="0.3">
      <c r="A11" s="15">
        <v>7</v>
      </c>
      <c r="B11" s="16" t="s">
        <v>94</v>
      </c>
      <c r="C11" s="17">
        <v>111629.82079572947</v>
      </c>
      <c r="D11" s="14">
        <f t="shared" si="0"/>
        <v>5.1462898427597405E-3</v>
      </c>
    </row>
    <row r="12" spans="1:4" ht="16.5" thickTop="1" thickBot="1" x14ac:dyDescent="0.3">
      <c r="A12" s="15">
        <v>8</v>
      </c>
      <c r="B12" s="16" t="s">
        <v>95</v>
      </c>
      <c r="C12" s="17">
        <v>37785.048018300302</v>
      </c>
      <c r="D12" s="14">
        <f t="shared" si="0"/>
        <v>1.7419432140860962E-3</v>
      </c>
    </row>
    <row r="13" spans="1:4" ht="16.5" thickTop="1" thickBot="1" x14ac:dyDescent="0.3">
      <c r="A13" s="15">
        <v>9</v>
      </c>
      <c r="B13" s="16" t="s">
        <v>96</v>
      </c>
      <c r="C13" s="17">
        <v>114894.09581020557</v>
      </c>
      <c r="D13" s="14">
        <f t="shared" si="0"/>
        <v>5.2967774564746549E-3</v>
      </c>
    </row>
    <row r="14" spans="1:4" ht="16.5" thickTop="1" thickBot="1" x14ac:dyDescent="0.3">
      <c r="A14" s="15">
        <v>10</v>
      </c>
      <c r="B14" s="16" t="s">
        <v>97</v>
      </c>
      <c r="C14" s="17">
        <v>1343888.1373216687</v>
      </c>
      <c r="D14" s="14">
        <f t="shared" si="0"/>
        <v>6.1955110396167482E-2</v>
      </c>
    </row>
    <row r="15" spans="1:4" ht="16.5" thickTop="1" thickBot="1" x14ac:dyDescent="0.3">
      <c r="A15" s="15">
        <v>11</v>
      </c>
      <c r="B15" s="16" t="s">
        <v>98</v>
      </c>
      <c r="C15" s="17">
        <v>138901.31025679858</v>
      </c>
      <c r="D15" s="14">
        <f t="shared" si="0"/>
        <v>6.4035433992914595E-3</v>
      </c>
    </row>
    <row r="16" spans="1:4" ht="16.5" thickTop="1" thickBot="1" x14ac:dyDescent="0.3">
      <c r="A16" s="15">
        <v>12</v>
      </c>
      <c r="B16" s="16" t="s">
        <v>99</v>
      </c>
      <c r="C16" s="17">
        <v>3187750.4438932408</v>
      </c>
      <c r="D16" s="14">
        <f t="shared" si="0"/>
        <v>0.14695972468396398</v>
      </c>
    </row>
    <row r="17" spans="1:4" ht="16.5" thickTop="1" thickBot="1" x14ac:dyDescent="0.3">
      <c r="A17" s="15">
        <v>13</v>
      </c>
      <c r="B17" s="16" t="s">
        <v>100</v>
      </c>
      <c r="C17" s="17">
        <v>961240.16914272064</v>
      </c>
      <c r="D17" s="14">
        <f t="shared" si="0"/>
        <v>4.4314507392822805E-2</v>
      </c>
    </row>
    <row r="18" spans="1:4" ht="16.5" thickTop="1" thickBot="1" x14ac:dyDescent="0.3">
      <c r="A18" s="15">
        <v>14</v>
      </c>
      <c r="B18" s="16" t="s">
        <v>101</v>
      </c>
      <c r="C18" s="17">
        <v>6495223.3404545095</v>
      </c>
      <c r="D18" s="14">
        <f t="shared" si="0"/>
        <v>0.29943882078430961</v>
      </c>
    </row>
    <row r="19" spans="1:4" ht="16.5" thickTop="1" thickBot="1" x14ac:dyDescent="0.3">
      <c r="A19" s="15">
        <v>15</v>
      </c>
      <c r="B19" s="16" t="s">
        <v>102</v>
      </c>
      <c r="C19" s="17">
        <v>117523.75240866673</v>
      </c>
      <c r="D19" s="14">
        <f t="shared" si="0"/>
        <v>5.418008279440595E-3</v>
      </c>
    </row>
    <row r="20" spans="1:4" ht="16.5" thickTop="1" thickBot="1" x14ac:dyDescent="0.3">
      <c r="A20" s="15">
        <v>16</v>
      </c>
      <c r="B20" s="16" t="s">
        <v>103</v>
      </c>
      <c r="C20" s="17">
        <v>1767922.2723101936</v>
      </c>
      <c r="D20" s="14">
        <f t="shared" si="0"/>
        <v>8.1503673193451323E-2</v>
      </c>
    </row>
    <row r="21" spans="1:4" ht="16.5" thickTop="1" thickBot="1" x14ac:dyDescent="0.3">
      <c r="A21" s="15">
        <v>17</v>
      </c>
      <c r="B21" s="16" t="s">
        <v>104</v>
      </c>
      <c r="C21" s="17">
        <v>3117807.1809240081</v>
      </c>
      <c r="D21" s="14">
        <f t="shared" si="0"/>
        <v>0.14373524307840177</v>
      </c>
    </row>
    <row r="22" spans="1:4" ht="16.5" thickTop="1" thickBot="1" x14ac:dyDescent="0.3">
      <c r="A22" s="15">
        <v>18</v>
      </c>
      <c r="B22" s="16" t="s">
        <v>105</v>
      </c>
      <c r="C22" s="17">
        <v>1487243.6418875332</v>
      </c>
      <c r="D22" s="14">
        <f t="shared" si="0"/>
        <v>6.856399834198805E-2</v>
      </c>
    </row>
    <row r="23" spans="1:4" ht="16.5" thickTop="1" thickBot="1" x14ac:dyDescent="0.3">
      <c r="A23" s="31"/>
      <c r="B23" s="18" t="s">
        <v>106</v>
      </c>
      <c r="C23" s="19">
        <f>SUM(C5:C22)</f>
        <v>21691320.195029482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58A630-D90B-4E36-9C3C-985579CFFF42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175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54185.166558809913</v>
      </c>
      <c r="D5" s="14">
        <f>C5/C$23</f>
        <v>1.7975835498823592E-3</v>
      </c>
    </row>
    <row r="6" spans="1:4" ht="16.5" thickTop="1" thickBot="1" x14ac:dyDescent="0.3">
      <c r="A6" s="15">
        <v>2</v>
      </c>
      <c r="B6" s="16" t="s">
        <v>89</v>
      </c>
      <c r="C6" s="17">
        <v>618707.73658103379</v>
      </c>
      <c r="D6" s="14">
        <f t="shared" ref="D6:D23" si="0">C6/C$23</f>
        <v>2.0525522391001791E-2</v>
      </c>
    </row>
    <row r="7" spans="1:4" ht="16.5" thickTop="1" thickBot="1" x14ac:dyDescent="0.3">
      <c r="A7" s="15">
        <v>3</v>
      </c>
      <c r="B7" s="16" t="s">
        <v>90</v>
      </c>
      <c r="C7" s="17">
        <v>394519.83521333482</v>
      </c>
      <c r="D7" s="14">
        <f t="shared" si="0"/>
        <v>1.3088127451118529E-2</v>
      </c>
    </row>
    <row r="8" spans="1:4" ht="16.5" thickTop="1" thickBot="1" x14ac:dyDescent="0.3">
      <c r="A8" s="15">
        <v>4</v>
      </c>
      <c r="B8" s="16" t="s">
        <v>91</v>
      </c>
      <c r="C8" s="17">
        <v>187143.40762433302</v>
      </c>
      <c r="D8" s="14">
        <f t="shared" si="0"/>
        <v>6.2084502526962154E-3</v>
      </c>
    </row>
    <row r="9" spans="1:4" ht="16.5" thickTop="1" thickBot="1" x14ac:dyDescent="0.3">
      <c r="A9" s="15">
        <v>5</v>
      </c>
      <c r="B9" s="16" t="s">
        <v>92</v>
      </c>
      <c r="C9" s="17">
        <v>82799.583946745872</v>
      </c>
      <c r="D9" s="14">
        <f t="shared" si="0"/>
        <v>2.7468619087519302E-3</v>
      </c>
    </row>
    <row r="10" spans="1:4" ht="16.5" thickTop="1" thickBot="1" x14ac:dyDescent="0.3">
      <c r="A10" s="15">
        <v>6</v>
      </c>
      <c r="B10" s="16" t="s">
        <v>93</v>
      </c>
      <c r="C10" s="17">
        <v>391053.21663284535</v>
      </c>
      <c r="D10" s="14">
        <f t="shared" si="0"/>
        <v>1.2973122977943367E-2</v>
      </c>
    </row>
    <row r="11" spans="1:4" ht="16.5" thickTop="1" thickBot="1" x14ac:dyDescent="0.3">
      <c r="A11" s="15">
        <v>7</v>
      </c>
      <c r="B11" s="16" t="s">
        <v>94</v>
      </c>
      <c r="C11" s="17">
        <v>523223.46867759881</v>
      </c>
      <c r="D11" s="14">
        <f t="shared" si="0"/>
        <v>1.7357848280976047E-2</v>
      </c>
    </row>
    <row r="12" spans="1:4" ht="16.5" thickTop="1" thickBot="1" x14ac:dyDescent="0.3">
      <c r="A12" s="15">
        <v>8</v>
      </c>
      <c r="B12" s="16" t="s">
        <v>95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96</v>
      </c>
      <c r="C13" s="17">
        <v>73722.103327807752</v>
      </c>
      <c r="D13" s="14">
        <f t="shared" si="0"/>
        <v>2.4457180557147921E-3</v>
      </c>
    </row>
    <row r="14" spans="1:4" ht="16.5" thickTop="1" thickBot="1" x14ac:dyDescent="0.3">
      <c r="A14" s="15">
        <v>10</v>
      </c>
      <c r="B14" s="16" t="s">
        <v>97</v>
      </c>
      <c r="C14" s="17">
        <v>550905.97859022149</v>
      </c>
      <c r="D14" s="14">
        <f t="shared" si="0"/>
        <v>1.827621077017089E-2</v>
      </c>
    </row>
    <row r="15" spans="1:4" ht="16.5" thickTop="1" thickBot="1" x14ac:dyDescent="0.3">
      <c r="A15" s="15">
        <v>11</v>
      </c>
      <c r="B15" s="16" t="s">
        <v>98</v>
      </c>
      <c r="C15" s="17">
        <v>0</v>
      </c>
      <c r="D15" s="14">
        <f t="shared" si="0"/>
        <v>0</v>
      </c>
    </row>
    <row r="16" spans="1:4" ht="16.5" thickTop="1" thickBot="1" x14ac:dyDescent="0.3">
      <c r="A16" s="15">
        <v>12</v>
      </c>
      <c r="B16" s="16" t="s">
        <v>99</v>
      </c>
      <c r="C16" s="17">
        <v>1200437.5695312002</v>
      </c>
      <c r="D16" s="14">
        <f t="shared" si="0"/>
        <v>3.9824309210307253E-2</v>
      </c>
    </row>
    <row r="17" spans="1:4" ht="16.5" thickTop="1" thickBot="1" x14ac:dyDescent="0.3">
      <c r="A17" s="15">
        <v>13</v>
      </c>
      <c r="B17" s="16" t="s">
        <v>100</v>
      </c>
      <c r="C17" s="17">
        <v>187279.08084514987</v>
      </c>
      <c r="D17" s="14">
        <f t="shared" si="0"/>
        <v>6.2129511883837569E-3</v>
      </c>
    </row>
    <row r="18" spans="1:4" ht="16.5" thickTop="1" thickBot="1" x14ac:dyDescent="0.3">
      <c r="A18" s="15">
        <v>14</v>
      </c>
      <c r="B18" s="16" t="s">
        <v>101</v>
      </c>
      <c r="C18" s="17">
        <v>1187826.9911960133</v>
      </c>
      <c r="D18" s="14">
        <f t="shared" si="0"/>
        <v>3.9405955450238409E-2</v>
      </c>
    </row>
    <row r="19" spans="1:4" ht="16.5" thickTop="1" thickBot="1" x14ac:dyDescent="0.3">
      <c r="A19" s="15">
        <v>15</v>
      </c>
      <c r="B19" s="16" t="s">
        <v>102</v>
      </c>
      <c r="C19" s="17">
        <v>52412.531012085397</v>
      </c>
      <c r="D19" s="14">
        <f t="shared" si="0"/>
        <v>1.7387766715225726E-3</v>
      </c>
    </row>
    <row r="20" spans="1:4" ht="16.5" thickTop="1" thickBot="1" x14ac:dyDescent="0.3">
      <c r="A20" s="15">
        <v>16</v>
      </c>
      <c r="B20" s="16" t="s">
        <v>103</v>
      </c>
      <c r="C20" s="17">
        <v>1039380.1750316173</v>
      </c>
      <c r="D20" s="14">
        <f t="shared" si="0"/>
        <v>3.4481257941374834E-2</v>
      </c>
    </row>
    <row r="21" spans="1:4" ht="16.5" thickTop="1" thickBot="1" x14ac:dyDescent="0.3">
      <c r="A21" s="15">
        <v>17</v>
      </c>
      <c r="B21" s="16" t="s">
        <v>104</v>
      </c>
      <c r="C21" s="17">
        <v>21296127.815529287</v>
      </c>
      <c r="D21" s="14">
        <f t="shared" si="0"/>
        <v>0.70649536521842482</v>
      </c>
    </row>
    <row r="22" spans="1:4" ht="16.5" thickTop="1" thickBot="1" x14ac:dyDescent="0.3">
      <c r="A22" s="15">
        <v>18</v>
      </c>
      <c r="B22" s="16" t="s">
        <v>105</v>
      </c>
      <c r="C22" s="17">
        <v>2303612.2446018318</v>
      </c>
      <c r="D22" s="14">
        <f t="shared" si="0"/>
        <v>7.6421938681492524E-2</v>
      </c>
    </row>
    <row r="23" spans="1:4" ht="16.5" thickTop="1" thickBot="1" x14ac:dyDescent="0.3">
      <c r="A23" s="31"/>
      <c r="B23" s="18" t="s">
        <v>106</v>
      </c>
      <c r="C23" s="19">
        <f>SUM(C5:C22)</f>
        <v>30143336.904899914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DEE897-E076-4B25-A73F-CCE79925F958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111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59680.662199559301</v>
      </c>
      <c r="D5" s="14">
        <f>C5/C$23</f>
        <v>6.7052635656927187E-3</v>
      </c>
    </row>
    <row r="6" spans="1:4" ht="16.5" thickTop="1" thickBot="1" x14ac:dyDescent="0.3">
      <c r="A6" s="15">
        <v>2</v>
      </c>
      <c r="B6" s="16" t="s">
        <v>89</v>
      </c>
      <c r="C6" s="17">
        <v>383872.93386970391</v>
      </c>
      <c r="D6" s="14">
        <f t="shared" ref="D6:D23" si="0">C6/C$23</f>
        <v>4.3129032126441501E-2</v>
      </c>
    </row>
    <row r="7" spans="1:4" ht="16.5" thickTop="1" thickBot="1" x14ac:dyDescent="0.3">
      <c r="A7" s="15">
        <v>3</v>
      </c>
      <c r="B7" s="16" t="s">
        <v>90</v>
      </c>
      <c r="C7" s="17">
        <v>147025.69162784633</v>
      </c>
      <c r="D7" s="14">
        <f t="shared" si="0"/>
        <v>1.6518684226333045E-2</v>
      </c>
    </row>
    <row r="8" spans="1:4" ht="16.5" thickTop="1" thickBot="1" x14ac:dyDescent="0.3">
      <c r="A8" s="15">
        <v>4</v>
      </c>
      <c r="B8" s="16" t="s">
        <v>91</v>
      </c>
      <c r="C8" s="17">
        <v>48714.235518936694</v>
      </c>
      <c r="D8" s="14">
        <f t="shared" si="0"/>
        <v>5.4731595883350031E-3</v>
      </c>
    </row>
    <row r="9" spans="1:4" ht="16.5" thickTop="1" thickBot="1" x14ac:dyDescent="0.3">
      <c r="A9" s="15">
        <v>5</v>
      </c>
      <c r="B9" s="16" t="s">
        <v>92</v>
      </c>
      <c r="C9" s="17">
        <v>37767.348558090882</v>
      </c>
      <c r="D9" s="14">
        <f t="shared" si="0"/>
        <v>4.2432509447131138E-3</v>
      </c>
    </row>
    <row r="10" spans="1:4" ht="16.5" thickTop="1" thickBot="1" x14ac:dyDescent="0.3">
      <c r="A10" s="15">
        <v>6</v>
      </c>
      <c r="B10" s="16" t="s">
        <v>93</v>
      </c>
      <c r="C10" s="17">
        <v>238600.34236342623</v>
      </c>
      <c r="D10" s="14">
        <f t="shared" si="0"/>
        <v>2.6807312845518405E-2</v>
      </c>
    </row>
    <row r="11" spans="1:4" ht="16.5" thickTop="1" thickBot="1" x14ac:dyDescent="0.3">
      <c r="A11" s="15">
        <v>7</v>
      </c>
      <c r="B11" s="16" t="s">
        <v>94</v>
      </c>
      <c r="C11" s="17">
        <v>19448.32360620414</v>
      </c>
      <c r="D11" s="14">
        <f t="shared" si="0"/>
        <v>2.1850651598742683E-3</v>
      </c>
    </row>
    <row r="12" spans="1:4" ht="16.5" thickTop="1" thickBot="1" x14ac:dyDescent="0.3">
      <c r="A12" s="15">
        <v>8</v>
      </c>
      <c r="B12" s="16" t="s">
        <v>95</v>
      </c>
      <c r="C12" s="17">
        <v>10793.619413720826</v>
      </c>
      <c r="D12" s="14">
        <f t="shared" si="0"/>
        <v>1.2126886721660788E-3</v>
      </c>
    </row>
    <row r="13" spans="1:4" ht="16.5" thickTop="1" thickBot="1" x14ac:dyDescent="0.3">
      <c r="A13" s="15">
        <v>9</v>
      </c>
      <c r="B13" s="16" t="s">
        <v>96</v>
      </c>
      <c r="C13" s="17">
        <v>0</v>
      </c>
      <c r="D13" s="14">
        <f t="shared" si="0"/>
        <v>0</v>
      </c>
    </row>
    <row r="14" spans="1:4" ht="16.5" thickTop="1" thickBot="1" x14ac:dyDescent="0.3">
      <c r="A14" s="15">
        <v>10</v>
      </c>
      <c r="B14" s="16" t="s">
        <v>97</v>
      </c>
      <c r="C14" s="17">
        <v>1015263.719972875</v>
      </c>
      <c r="D14" s="14">
        <f t="shared" si="0"/>
        <v>0.11406728042561906</v>
      </c>
    </row>
    <row r="15" spans="1:4" ht="16.5" thickTop="1" thickBot="1" x14ac:dyDescent="0.3">
      <c r="A15" s="15">
        <v>11</v>
      </c>
      <c r="B15" s="16" t="s">
        <v>98</v>
      </c>
      <c r="C15" s="17">
        <v>0</v>
      </c>
      <c r="D15" s="14">
        <f t="shared" si="0"/>
        <v>0</v>
      </c>
    </row>
    <row r="16" spans="1:4" ht="16.5" thickTop="1" thickBot="1" x14ac:dyDescent="0.3">
      <c r="A16" s="15">
        <v>12</v>
      </c>
      <c r="B16" s="16" t="s">
        <v>99</v>
      </c>
      <c r="C16" s="17">
        <v>318105.84953838913</v>
      </c>
      <c r="D16" s="14">
        <f t="shared" si="0"/>
        <v>3.5739944637531877E-2</v>
      </c>
    </row>
    <row r="17" spans="1:4" ht="16.5" thickTop="1" thickBot="1" x14ac:dyDescent="0.3">
      <c r="A17" s="15">
        <v>13</v>
      </c>
      <c r="B17" s="16" t="s">
        <v>100</v>
      </c>
      <c r="C17" s="17">
        <v>405589.069303378</v>
      </c>
      <c r="D17" s="14">
        <f t="shared" si="0"/>
        <v>4.5568891309373603E-2</v>
      </c>
    </row>
    <row r="18" spans="1:4" ht="16.5" thickTop="1" thickBot="1" x14ac:dyDescent="0.3">
      <c r="A18" s="15">
        <v>14</v>
      </c>
      <c r="B18" s="16" t="s">
        <v>101</v>
      </c>
      <c r="C18" s="17">
        <v>3449829.9727372574</v>
      </c>
      <c r="D18" s="14">
        <f t="shared" si="0"/>
        <v>0.38759655760322059</v>
      </c>
    </row>
    <row r="19" spans="1:4" ht="16.5" thickTop="1" thickBot="1" x14ac:dyDescent="0.3">
      <c r="A19" s="15">
        <v>15</v>
      </c>
      <c r="B19" s="16" t="s">
        <v>102</v>
      </c>
      <c r="C19" s="17">
        <v>96990.705868572899</v>
      </c>
      <c r="D19" s="14">
        <f t="shared" si="0"/>
        <v>1.0897135224417185E-2</v>
      </c>
    </row>
    <row r="20" spans="1:4" ht="16.5" thickTop="1" thickBot="1" x14ac:dyDescent="0.3">
      <c r="A20" s="15">
        <v>16</v>
      </c>
      <c r="B20" s="16" t="s">
        <v>103</v>
      </c>
      <c r="C20" s="17">
        <v>937278.94315261173</v>
      </c>
      <c r="D20" s="14">
        <f t="shared" si="0"/>
        <v>0.10530550628606451</v>
      </c>
    </row>
    <row r="21" spans="1:4" ht="16.5" thickTop="1" thickBot="1" x14ac:dyDescent="0.3">
      <c r="A21" s="15">
        <v>17</v>
      </c>
      <c r="B21" s="16" t="s">
        <v>104</v>
      </c>
      <c r="C21" s="17">
        <v>522713.35091674537</v>
      </c>
      <c r="D21" s="14">
        <f t="shared" si="0"/>
        <v>5.8728081392318852E-2</v>
      </c>
    </row>
    <row r="22" spans="1:4" ht="16.5" thickTop="1" thickBot="1" x14ac:dyDescent="0.3">
      <c r="A22" s="15">
        <v>18</v>
      </c>
      <c r="B22" s="16" t="s">
        <v>105</v>
      </c>
      <c r="C22" s="17">
        <v>1208894.4058313151</v>
      </c>
      <c r="D22" s="14">
        <f t="shared" si="0"/>
        <v>0.13582214599238013</v>
      </c>
    </row>
    <row r="23" spans="1:4" ht="16.5" thickTop="1" thickBot="1" x14ac:dyDescent="0.3">
      <c r="A23" s="31"/>
      <c r="B23" s="18" t="s">
        <v>106</v>
      </c>
      <c r="C23" s="19">
        <f>SUM(C5:C22)</f>
        <v>8900569.1744786333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163A30-842D-4F66-B10F-DB0CCBAD2CC9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176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0</v>
      </c>
      <c r="D5" s="14">
        <f>C5/C$23</f>
        <v>0</v>
      </c>
    </row>
    <row r="6" spans="1:4" ht="16.5" thickTop="1" thickBot="1" x14ac:dyDescent="0.3">
      <c r="A6" s="15">
        <v>2</v>
      </c>
      <c r="B6" s="16" t="s">
        <v>89</v>
      </c>
      <c r="C6" s="17">
        <v>320427.13900135539</v>
      </c>
      <c r="D6" s="14">
        <f t="shared" ref="D6:D23" si="0">C6/C$23</f>
        <v>2.3021332565458078E-2</v>
      </c>
    </row>
    <row r="7" spans="1:4" ht="16.5" thickTop="1" thickBot="1" x14ac:dyDescent="0.3">
      <c r="A7" s="15">
        <v>3</v>
      </c>
      <c r="B7" s="16" t="s">
        <v>90</v>
      </c>
      <c r="C7" s="17">
        <v>257074.67332505551</v>
      </c>
      <c r="D7" s="14">
        <f t="shared" si="0"/>
        <v>1.8469726276049182E-2</v>
      </c>
    </row>
    <row r="8" spans="1:4" ht="16.5" thickTop="1" thickBot="1" x14ac:dyDescent="0.3">
      <c r="A8" s="15">
        <v>4</v>
      </c>
      <c r="B8" s="16" t="s">
        <v>91</v>
      </c>
      <c r="C8" s="17">
        <v>31562.257097018239</v>
      </c>
      <c r="D8" s="14">
        <f t="shared" si="0"/>
        <v>2.2676144705204662E-3</v>
      </c>
    </row>
    <row r="9" spans="1:4" ht="16.5" thickTop="1" thickBot="1" x14ac:dyDescent="0.3">
      <c r="A9" s="15">
        <v>5</v>
      </c>
      <c r="B9" s="16" t="s">
        <v>92</v>
      </c>
      <c r="C9" s="17">
        <v>50308.692527315456</v>
      </c>
      <c r="D9" s="14">
        <f t="shared" si="0"/>
        <v>3.6144664438045797E-3</v>
      </c>
    </row>
    <row r="10" spans="1:4" ht="16.5" thickTop="1" thickBot="1" x14ac:dyDescent="0.3">
      <c r="A10" s="15">
        <v>6</v>
      </c>
      <c r="B10" s="16" t="s">
        <v>93</v>
      </c>
      <c r="C10" s="17">
        <v>135040.2891325212</v>
      </c>
      <c r="D10" s="14">
        <f t="shared" si="0"/>
        <v>9.7020727256258866E-3</v>
      </c>
    </row>
    <row r="11" spans="1:4" ht="16.5" thickTop="1" thickBot="1" x14ac:dyDescent="0.3">
      <c r="A11" s="15">
        <v>7</v>
      </c>
      <c r="B11" s="16" t="s">
        <v>94</v>
      </c>
      <c r="C11" s="17">
        <v>8736.8246164918219</v>
      </c>
      <c r="D11" s="14">
        <f t="shared" si="0"/>
        <v>6.277038383489988E-4</v>
      </c>
    </row>
    <row r="12" spans="1:4" ht="16.5" thickTop="1" thickBot="1" x14ac:dyDescent="0.3">
      <c r="A12" s="15">
        <v>8</v>
      </c>
      <c r="B12" s="16" t="s">
        <v>95</v>
      </c>
      <c r="C12" s="17">
        <v>10321.267285602644</v>
      </c>
      <c r="D12" s="14">
        <f t="shared" si="0"/>
        <v>7.4153933221566529E-4</v>
      </c>
    </row>
    <row r="13" spans="1:4" ht="16.5" thickTop="1" thickBot="1" x14ac:dyDescent="0.3">
      <c r="A13" s="15">
        <v>9</v>
      </c>
      <c r="B13" s="16" t="s">
        <v>96</v>
      </c>
      <c r="C13" s="17">
        <v>0</v>
      </c>
      <c r="D13" s="14">
        <f t="shared" si="0"/>
        <v>0</v>
      </c>
    </row>
    <row r="14" spans="1:4" ht="16.5" thickTop="1" thickBot="1" x14ac:dyDescent="0.3">
      <c r="A14" s="15">
        <v>10</v>
      </c>
      <c r="B14" s="16" t="s">
        <v>97</v>
      </c>
      <c r="C14" s="17">
        <v>1636729.4644167018</v>
      </c>
      <c r="D14" s="14">
        <f t="shared" si="0"/>
        <v>0.11759207861560562</v>
      </c>
    </row>
    <row r="15" spans="1:4" ht="16.5" thickTop="1" thickBot="1" x14ac:dyDescent="0.3">
      <c r="A15" s="15">
        <v>11</v>
      </c>
      <c r="B15" s="16" t="s">
        <v>98</v>
      </c>
      <c r="C15" s="17">
        <v>168178.16450372475</v>
      </c>
      <c r="D15" s="14">
        <f t="shared" si="0"/>
        <v>1.2082888694618927E-2</v>
      </c>
    </row>
    <row r="16" spans="1:4" ht="16.5" thickTop="1" thickBot="1" x14ac:dyDescent="0.3">
      <c r="A16" s="15">
        <v>12</v>
      </c>
      <c r="B16" s="16" t="s">
        <v>99</v>
      </c>
      <c r="C16" s="17">
        <v>117228.42856308079</v>
      </c>
      <c r="D16" s="14">
        <f t="shared" si="0"/>
        <v>8.4223659971114744E-3</v>
      </c>
    </row>
    <row r="17" spans="1:4" ht="16.5" thickTop="1" thickBot="1" x14ac:dyDescent="0.3">
      <c r="A17" s="15">
        <v>13</v>
      </c>
      <c r="B17" s="16" t="s">
        <v>100</v>
      </c>
      <c r="C17" s="17">
        <v>724815.8105720398</v>
      </c>
      <c r="D17" s="14">
        <f t="shared" si="0"/>
        <v>5.2074945573852942E-2</v>
      </c>
    </row>
    <row r="18" spans="1:4" ht="16.5" thickTop="1" thickBot="1" x14ac:dyDescent="0.3">
      <c r="A18" s="15">
        <v>14</v>
      </c>
      <c r="B18" s="16" t="s">
        <v>101</v>
      </c>
      <c r="C18" s="17">
        <v>5097429.2212298466</v>
      </c>
      <c r="D18" s="14">
        <f t="shared" si="0"/>
        <v>0.36622869616022097</v>
      </c>
    </row>
    <row r="19" spans="1:4" ht="16.5" thickTop="1" thickBot="1" x14ac:dyDescent="0.3">
      <c r="A19" s="15">
        <v>15</v>
      </c>
      <c r="B19" s="16" t="s">
        <v>102</v>
      </c>
      <c r="C19" s="17">
        <v>68310.21367721798</v>
      </c>
      <c r="D19" s="14">
        <f t="shared" si="0"/>
        <v>4.9077994815978623E-3</v>
      </c>
    </row>
    <row r="20" spans="1:4" ht="16.5" thickTop="1" thickBot="1" x14ac:dyDescent="0.3">
      <c r="A20" s="15">
        <v>16</v>
      </c>
      <c r="B20" s="16" t="s">
        <v>103</v>
      </c>
      <c r="C20" s="17">
        <v>1452306.5449462354</v>
      </c>
      <c r="D20" s="14">
        <f t="shared" si="0"/>
        <v>0.10434207309155935</v>
      </c>
    </row>
    <row r="21" spans="1:4" ht="16.5" thickTop="1" thickBot="1" x14ac:dyDescent="0.3">
      <c r="A21" s="15">
        <v>17</v>
      </c>
      <c r="B21" s="16" t="s">
        <v>104</v>
      </c>
      <c r="C21" s="17">
        <v>1766096.2387780556</v>
      </c>
      <c r="D21" s="14">
        <f t="shared" si="0"/>
        <v>0.12688653333868297</v>
      </c>
    </row>
    <row r="22" spans="1:4" ht="16.5" thickTop="1" thickBot="1" x14ac:dyDescent="0.3">
      <c r="A22" s="15">
        <v>18</v>
      </c>
      <c r="B22" s="16" t="s">
        <v>105</v>
      </c>
      <c r="C22" s="17">
        <v>2074139.8709236151</v>
      </c>
      <c r="D22" s="14">
        <f t="shared" si="0"/>
        <v>0.14901816339472687</v>
      </c>
    </row>
    <row r="23" spans="1:4" ht="16.5" thickTop="1" thickBot="1" x14ac:dyDescent="0.3">
      <c r="A23" s="31"/>
      <c r="B23" s="18" t="s">
        <v>106</v>
      </c>
      <c r="C23" s="19">
        <f>SUM(C5:C22)</f>
        <v>13918705.10059588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94B12D-E10A-4F6B-8B2F-E4072B4FD5C0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177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1237811.4116551355</v>
      </c>
      <c r="D5" s="14">
        <f>C5/C$23</f>
        <v>1.3646769467934373E-2</v>
      </c>
    </row>
    <row r="6" spans="1:4" ht="16.5" thickTop="1" thickBot="1" x14ac:dyDescent="0.3">
      <c r="A6" s="15">
        <v>2</v>
      </c>
      <c r="B6" s="16" t="s">
        <v>89</v>
      </c>
      <c r="C6" s="17">
        <v>2729043.6896378333</v>
      </c>
      <c r="D6" s="14">
        <f t="shared" ref="D6:D23" si="0">C6/C$23</f>
        <v>3.0087483238347021E-2</v>
      </c>
    </row>
    <row r="7" spans="1:4" ht="16.5" thickTop="1" thickBot="1" x14ac:dyDescent="0.3">
      <c r="A7" s="15">
        <v>3</v>
      </c>
      <c r="B7" s="16" t="s">
        <v>90</v>
      </c>
      <c r="C7" s="17">
        <v>1537622.989430089</v>
      </c>
      <c r="D7" s="14">
        <f t="shared" si="0"/>
        <v>1.6952167565889849E-2</v>
      </c>
    </row>
    <row r="8" spans="1:4" ht="16.5" thickTop="1" thickBot="1" x14ac:dyDescent="0.3">
      <c r="A8" s="15">
        <v>4</v>
      </c>
      <c r="B8" s="16" t="s">
        <v>91</v>
      </c>
      <c r="C8" s="17">
        <v>50318.931209744347</v>
      </c>
      <c r="D8" s="14">
        <f t="shared" si="0"/>
        <v>5.5476209673493212E-4</v>
      </c>
    </row>
    <row r="9" spans="1:4" ht="16.5" thickTop="1" thickBot="1" x14ac:dyDescent="0.3">
      <c r="A9" s="15">
        <v>5</v>
      </c>
      <c r="B9" s="16" t="s">
        <v>92</v>
      </c>
      <c r="C9" s="17">
        <v>86188.37128979183</v>
      </c>
      <c r="D9" s="14">
        <f t="shared" si="0"/>
        <v>9.5021973681417291E-4</v>
      </c>
    </row>
    <row r="10" spans="1:4" ht="16.5" thickTop="1" thickBot="1" x14ac:dyDescent="0.3">
      <c r="A10" s="15">
        <v>6</v>
      </c>
      <c r="B10" s="16" t="s">
        <v>93</v>
      </c>
      <c r="C10" s="17">
        <v>106345.73702211636</v>
      </c>
      <c r="D10" s="14">
        <f t="shared" si="0"/>
        <v>1.1724530436327347E-3</v>
      </c>
    </row>
    <row r="11" spans="1:4" ht="16.5" thickTop="1" thickBot="1" x14ac:dyDescent="0.3">
      <c r="A11" s="15">
        <v>7</v>
      </c>
      <c r="B11" s="16" t="s">
        <v>94</v>
      </c>
      <c r="C11" s="17">
        <v>541.57912297239614</v>
      </c>
      <c r="D11" s="14">
        <f t="shared" si="0"/>
        <v>5.9708654890875336E-6</v>
      </c>
    </row>
    <row r="12" spans="1:4" ht="16.5" thickTop="1" thickBot="1" x14ac:dyDescent="0.3">
      <c r="A12" s="15">
        <v>8</v>
      </c>
      <c r="B12" s="16" t="s">
        <v>95</v>
      </c>
      <c r="C12" s="17">
        <v>9133.410298347073</v>
      </c>
      <c r="D12" s="14">
        <f t="shared" si="0"/>
        <v>1.0069510074312223E-4</v>
      </c>
    </row>
    <row r="13" spans="1:4" ht="16.5" thickTop="1" thickBot="1" x14ac:dyDescent="0.3">
      <c r="A13" s="15">
        <v>9</v>
      </c>
      <c r="B13" s="16" t="s">
        <v>96</v>
      </c>
      <c r="C13" s="17">
        <v>241785.07448603743</v>
      </c>
      <c r="D13" s="14">
        <f t="shared" si="0"/>
        <v>2.6656606501036084E-3</v>
      </c>
    </row>
    <row r="14" spans="1:4" ht="16.5" thickTop="1" thickBot="1" x14ac:dyDescent="0.3">
      <c r="A14" s="15">
        <v>10</v>
      </c>
      <c r="B14" s="16" t="s">
        <v>97</v>
      </c>
      <c r="C14" s="17">
        <v>2185897.8421952832</v>
      </c>
      <c r="D14" s="14">
        <f t="shared" si="0"/>
        <v>2.4099344740251293E-2</v>
      </c>
    </row>
    <row r="15" spans="1:4" ht="16.5" thickTop="1" thickBot="1" x14ac:dyDescent="0.3">
      <c r="A15" s="15">
        <v>11</v>
      </c>
      <c r="B15" s="16" t="s">
        <v>98</v>
      </c>
      <c r="C15" s="17">
        <v>192667.3957857221</v>
      </c>
      <c r="D15" s="14">
        <f t="shared" si="0"/>
        <v>2.1241422639328203E-3</v>
      </c>
    </row>
    <row r="16" spans="1:4" ht="16.5" thickTop="1" thickBot="1" x14ac:dyDescent="0.3">
      <c r="A16" s="15">
        <v>12</v>
      </c>
      <c r="B16" s="16" t="s">
        <v>99</v>
      </c>
      <c r="C16" s="17">
        <v>34611078.027404696</v>
      </c>
      <c r="D16" s="14">
        <f t="shared" si="0"/>
        <v>0.38158430147699712</v>
      </c>
    </row>
    <row r="17" spans="1:4" ht="16.5" thickTop="1" thickBot="1" x14ac:dyDescent="0.3">
      <c r="A17" s="15">
        <v>13</v>
      </c>
      <c r="B17" s="16" t="s">
        <v>100</v>
      </c>
      <c r="C17" s="17">
        <v>3464374.0891995504</v>
      </c>
      <c r="D17" s="14">
        <f t="shared" si="0"/>
        <v>3.8194440688484529E-2</v>
      </c>
    </row>
    <row r="18" spans="1:4" ht="16.5" thickTop="1" thickBot="1" x14ac:dyDescent="0.3">
      <c r="A18" s="15">
        <v>14</v>
      </c>
      <c r="B18" s="16" t="s">
        <v>101</v>
      </c>
      <c r="C18" s="17">
        <v>10089081.71853641</v>
      </c>
      <c r="D18" s="14">
        <f t="shared" si="0"/>
        <v>0.11123129990530195</v>
      </c>
    </row>
    <row r="19" spans="1:4" ht="16.5" thickTop="1" thickBot="1" x14ac:dyDescent="0.3">
      <c r="A19" s="15">
        <v>15</v>
      </c>
      <c r="B19" s="16" t="s">
        <v>102</v>
      </c>
      <c r="C19" s="17">
        <v>83444.043765995229</v>
      </c>
      <c r="D19" s="14">
        <f t="shared" si="0"/>
        <v>9.1996375055558631E-4</v>
      </c>
    </row>
    <row r="20" spans="1:4" ht="16.5" thickTop="1" thickBot="1" x14ac:dyDescent="0.3">
      <c r="A20" s="15">
        <v>16</v>
      </c>
      <c r="B20" s="16" t="s">
        <v>103</v>
      </c>
      <c r="C20" s="17">
        <v>4668256.2226724941</v>
      </c>
      <c r="D20" s="14">
        <f t="shared" si="0"/>
        <v>5.1467142642413144E-2</v>
      </c>
    </row>
    <row r="21" spans="1:4" ht="16.5" thickTop="1" thickBot="1" x14ac:dyDescent="0.3">
      <c r="A21" s="15">
        <v>17</v>
      </c>
      <c r="B21" s="16" t="s">
        <v>104</v>
      </c>
      <c r="C21" s="17">
        <v>26093921.760253485</v>
      </c>
      <c r="D21" s="14">
        <f t="shared" si="0"/>
        <v>0.28768335097213288</v>
      </c>
    </row>
    <row r="22" spans="1:4" ht="16.5" thickTop="1" thickBot="1" x14ac:dyDescent="0.3">
      <c r="A22" s="15">
        <v>18</v>
      </c>
      <c r="B22" s="16" t="s">
        <v>105</v>
      </c>
      <c r="C22" s="17">
        <v>3316109.1428589001</v>
      </c>
      <c r="D22" s="14">
        <f t="shared" si="0"/>
        <v>3.6559831794241895E-2</v>
      </c>
    </row>
    <row r="23" spans="1:4" ht="16.5" thickTop="1" thickBot="1" x14ac:dyDescent="0.3">
      <c r="A23" s="31"/>
      <c r="B23" s="18" t="s">
        <v>106</v>
      </c>
      <c r="C23" s="19">
        <f>SUM(C5:C22)</f>
        <v>90703621.43682459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D8C750-AF67-4FA0-8F62-CE042009032B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178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938230.9085792969</v>
      </c>
      <c r="D5" s="14">
        <f t="shared" ref="D5:D22" si="0">C5/C$23</f>
        <v>4.1727687354601424E-2</v>
      </c>
    </row>
    <row r="6" spans="1:4" ht="16.5" thickTop="1" thickBot="1" x14ac:dyDescent="0.3">
      <c r="A6" s="15">
        <v>2</v>
      </c>
      <c r="B6" s="16" t="s">
        <v>89</v>
      </c>
      <c r="C6" s="17">
        <v>1081.8544695194867</v>
      </c>
      <c r="D6" s="14">
        <f t="shared" si="0"/>
        <v>4.8115324974365752E-5</v>
      </c>
    </row>
    <row r="7" spans="1:4" ht="16.5" thickTop="1" thickBot="1" x14ac:dyDescent="0.3">
      <c r="A7" s="15">
        <v>3</v>
      </c>
      <c r="B7" s="16" t="s">
        <v>90</v>
      </c>
      <c r="C7" s="17">
        <v>768092.60141247557</v>
      </c>
      <c r="D7" s="14">
        <f t="shared" si="0"/>
        <v>3.4160810135379825E-2</v>
      </c>
    </row>
    <row r="8" spans="1:4" ht="16.5" thickTop="1" thickBot="1" x14ac:dyDescent="0.3">
      <c r="A8" s="15">
        <v>4</v>
      </c>
      <c r="B8" s="16" t="s">
        <v>91</v>
      </c>
      <c r="C8" s="17">
        <v>101026.12164790151</v>
      </c>
      <c r="D8" s="14">
        <f t="shared" si="0"/>
        <v>4.4931225141100484E-3</v>
      </c>
    </row>
    <row r="9" spans="1:4" ht="16.5" thickTop="1" thickBot="1" x14ac:dyDescent="0.3">
      <c r="A9" s="15">
        <v>5</v>
      </c>
      <c r="B9" s="16" t="s">
        <v>92</v>
      </c>
      <c r="C9" s="17">
        <v>116066.15008676886</v>
      </c>
      <c r="D9" s="14">
        <f t="shared" si="0"/>
        <v>5.162025658061768E-3</v>
      </c>
    </row>
    <row r="10" spans="1:4" ht="16.5" thickTop="1" thickBot="1" x14ac:dyDescent="0.3">
      <c r="A10" s="15">
        <v>6</v>
      </c>
      <c r="B10" s="16" t="s">
        <v>93</v>
      </c>
      <c r="C10" s="17">
        <v>722243.41298444849</v>
      </c>
      <c r="D10" s="14">
        <f t="shared" si="0"/>
        <v>3.2121673945458382E-2</v>
      </c>
    </row>
    <row r="11" spans="1:4" ht="16.5" thickTop="1" thickBot="1" x14ac:dyDescent="0.3">
      <c r="A11" s="15">
        <v>7</v>
      </c>
      <c r="B11" s="16" t="s">
        <v>94</v>
      </c>
      <c r="C11" s="17">
        <v>6608.6025326656336</v>
      </c>
      <c r="D11" s="14">
        <f t="shared" si="0"/>
        <v>2.9391666572940668E-4</v>
      </c>
    </row>
    <row r="12" spans="1:4" ht="16.5" thickTop="1" thickBot="1" x14ac:dyDescent="0.3">
      <c r="A12" s="15">
        <v>8</v>
      </c>
      <c r="B12" s="16" t="s">
        <v>95</v>
      </c>
      <c r="C12" s="17">
        <v>1740.519531952968</v>
      </c>
      <c r="D12" s="14">
        <f t="shared" si="0"/>
        <v>7.740936074455954E-5</v>
      </c>
    </row>
    <row r="13" spans="1:4" ht="16.5" thickTop="1" thickBot="1" x14ac:dyDescent="0.3">
      <c r="A13" s="15">
        <v>9</v>
      </c>
      <c r="B13" s="16" t="s">
        <v>96</v>
      </c>
      <c r="C13" s="17">
        <v>55060.062482835187</v>
      </c>
      <c r="D13" s="14">
        <f t="shared" si="0"/>
        <v>2.4487885146392881E-3</v>
      </c>
    </row>
    <row r="14" spans="1:4" ht="16.5" thickTop="1" thickBot="1" x14ac:dyDescent="0.3">
      <c r="A14" s="15">
        <v>10</v>
      </c>
      <c r="B14" s="16" t="s">
        <v>97</v>
      </c>
      <c r="C14" s="17">
        <v>1791870.1509023183</v>
      </c>
      <c r="D14" s="14">
        <f t="shared" si="0"/>
        <v>7.9693172281133595E-2</v>
      </c>
    </row>
    <row r="15" spans="1:4" ht="16.5" thickTop="1" thickBot="1" x14ac:dyDescent="0.3">
      <c r="A15" s="15">
        <v>11</v>
      </c>
      <c r="B15" s="16" t="s">
        <v>98</v>
      </c>
      <c r="C15" s="17">
        <v>50082.353369052296</v>
      </c>
      <c r="D15" s="14">
        <f t="shared" si="0"/>
        <v>2.2274056037345493E-3</v>
      </c>
    </row>
    <row r="16" spans="1:4" ht="16.5" thickTop="1" thickBot="1" x14ac:dyDescent="0.3">
      <c r="A16" s="15">
        <v>12</v>
      </c>
      <c r="B16" s="16" t="s">
        <v>99</v>
      </c>
      <c r="C16" s="17">
        <v>271538.64459865139</v>
      </c>
      <c r="D16" s="14">
        <f t="shared" si="0"/>
        <v>1.2076642927551897E-2</v>
      </c>
    </row>
    <row r="17" spans="1:4" ht="16.5" thickTop="1" thickBot="1" x14ac:dyDescent="0.3">
      <c r="A17" s="15">
        <v>13</v>
      </c>
      <c r="B17" s="16" t="s">
        <v>100</v>
      </c>
      <c r="C17" s="17">
        <v>620566.17420074809</v>
      </c>
      <c r="D17" s="14">
        <f t="shared" si="0"/>
        <v>2.7599593088550842E-2</v>
      </c>
    </row>
    <row r="18" spans="1:4" ht="16.5" thickTop="1" thickBot="1" x14ac:dyDescent="0.3">
      <c r="A18" s="15">
        <v>14</v>
      </c>
      <c r="B18" s="16" t="s">
        <v>101</v>
      </c>
      <c r="C18" s="17">
        <v>11287165.042970622</v>
      </c>
      <c r="D18" s="14">
        <f t="shared" si="0"/>
        <v>0.50199507362857021</v>
      </c>
    </row>
    <row r="19" spans="1:4" ht="16.5" thickTop="1" thickBot="1" x14ac:dyDescent="0.3">
      <c r="A19" s="15">
        <v>15</v>
      </c>
      <c r="B19" s="16" t="s">
        <v>102</v>
      </c>
      <c r="C19" s="17">
        <v>102806.85011755257</v>
      </c>
      <c r="D19" s="14">
        <f t="shared" si="0"/>
        <v>4.5723201616886741E-3</v>
      </c>
    </row>
    <row r="20" spans="1:4" ht="16.5" thickTop="1" thickBot="1" x14ac:dyDescent="0.3">
      <c r="A20" s="15">
        <v>16</v>
      </c>
      <c r="B20" s="16" t="s">
        <v>103</v>
      </c>
      <c r="C20" s="17">
        <v>1464432.3920887529</v>
      </c>
      <c r="D20" s="14">
        <f t="shared" si="0"/>
        <v>6.5130424131476933E-2</v>
      </c>
    </row>
    <row r="21" spans="1:4" ht="16.5" thickTop="1" thickBot="1" x14ac:dyDescent="0.3">
      <c r="A21" s="15">
        <v>17</v>
      </c>
      <c r="B21" s="16" t="s">
        <v>104</v>
      </c>
      <c r="C21" s="17">
        <v>2131839.4535184372</v>
      </c>
      <c r="D21" s="14">
        <f t="shared" si="0"/>
        <v>9.481325907427543E-2</v>
      </c>
    </row>
    <row r="22" spans="1:4" ht="16.5" thickTop="1" thickBot="1" x14ac:dyDescent="0.3">
      <c r="A22" s="15">
        <v>18</v>
      </c>
      <c r="B22" s="16" t="s">
        <v>105</v>
      </c>
      <c r="C22" s="17">
        <v>2054161.8728855732</v>
      </c>
      <c r="D22" s="14">
        <f t="shared" si="0"/>
        <v>9.1358559629318867E-2</v>
      </c>
    </row>
    <row r="23" spans="1:4" ht="16.5" thickTop="1" thickBot="1" x14ac:dyDescent="0.3">
      <c r="A23" s="31"/>
      <c r="B23" s="18" t="s">
        <v>106</v>
      </c>
      <c r="C23" s="19">
        <f>SUM(C5:C22)</f>
        <v>22484613.168379571</v>
      </c>
      <c r="D23" s="20">
        <f t="shared" ref="D23" si="1">C23/C$23</f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507276-BC22-429D-AB7A-C709C3CD646D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179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92140.867799648346</v>
      </c>
      <c r="D5" s="14">
        <f>C5/C$23</f>
        <v>1.2021440784132923E-2</v>
      </c>
    </row>
    <row r="6" spans="1:4" ht="16.5" thickTop="1" thickBot="1" x14ac:dyDescent="0.3">
      <c r="A6" s="15">
        <v>2</v>
      </c>
      <c r="B6" s="16" t="s">
        <v>89</v>
      </c>
      <c r="C6" s="17">
        <v>87058.147672367835</v>
      </c>
      <c r="D6" s="14">
        <f t="shared" ref="D6:D23" si="0">C6/C$23</f>
        <v>1.1358308121162102E-2</v>
      </c>
    </row>
    <row r="7" spans="1:4" ht="16.5" thickTop="1" thickBot="1" x14ac:dyDescent="0.3">
      <c r="A7" s="15">
        <v>3</v>
      </c>
      <c r="B7" s="16" t="s">
        <v>90</v>
      </c>
      <c r="C7" s="17">
        <v>217838.00919809609</v>
      </c>
      <c r="D7" s="14">
        <f t="shared" si="0"/>
        <v>2.8420903673302602E-2</v>
      </c>
    </row>
    <row r="8" spans="1:4" ht="16.5" thickTop="1" thickBot="1" x14ac:dyDescent="0.3">
      <c r="A8" s="15">
        <v>4</v>
      </c>
      <c r="B8" s="16" t="s">
        <v>91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92</v>
      </c>
      <c r="C9" s="17">
        <v>193514.8588357988</v>
      </c>
      <c r="D9" s="14">
        <f t="shared" si="0"/>
        <v>2.5247509296339354E-2</v>
      </c>
    </row>
    <row r="10" spans="1:4" ht="16.5" thickTop="1" thickBot="1" x14ac:dyDescent="0.3">
      <c r="A10" s="15">
        <v>6</v>
      </c>
      <c r="B10" s="16" t="s">
        <v>93</v>
      </c>
      <c r="C10" s="17">
        <v>207196.16859611718</v>
      </c>
      <c r="D10" s="14">
        <f t="shared" si="0"/>
        <v>2.7032483315584208E-2</v>
      </c>
    </row>
    <row r="11" spans="1:4" ht="16.5" thickTop="1" thickBot="1" x14ac:dyDescent="0.3">
      <c r="A11" s="15">
        <v>7</v>
      </c>
      <c r="B11" s="16" t="s">
        <v>94</v>
      </c>
      <c r="C11" s="17">
        <v>24867.992809895062</v>
      </c>
      <c r="D11" s="14">
        <f t="shared" si="0"/>
        <v>3.2444789171557783E-3</v>
      </c>
    </row>
    <row r="12" spans="1:4" ht="16.5" thickTop="1" thickBot="1" x14ac:dyDescent="0.3">
      <c r="A12" s="15">
        <v>8</v>
      </c>
      <c r="B12" s="16" t="s">
        <v>95</v>
      </c>
      <c r="C12" s="17">
        <v>4934.2470167777401</v>
      </c>
      <c r="D12" s="14">
        <f t="shared" si="0"/>
        <v>6.437616634505423E-4</v>
      </c>
    </row>
    <row r="13" spans="1:4" ht="16.5" thickTop="1" thickBot="1" x14ac:dyDescent="0.3">
      <c r="A13" s="15">
        <v>9</v>
      </c>
      <c r="B13" s="16" t="s">
        <v>96</v>
      </c>
      <c r="C13" s="17">
        <v>28063.30072094153</v>
      </c>
      <c r="D13" s="14">
        <f t="shared" si="0"/>
        <v>3.6613645592927756E-3</v>
      </c>
    </row>
    <row r="14" spans="1:4" ht="16.5" thickTop="1" thickBot="1" x14ac:dyDescent="0.3">
      <c r="A14" s="15">
        <v>10</v>
      </c>
      <c r="B14" s="16" t="s">
        <v>97</v>
      </c>
      <c r="C14" s="17">
        <v>772384.7683041197</v>
      </c>
      <c r="D14" s="14">
        <f t="shared" si="0"/>
        <v>0.10077154661625229</v>
      </c>
    </row>
    <row r="15" spans="1:4" ht="16.5" thickTop="1" thickBot="1" x14ac:dyDescent="0.3">
      <c r="A15" s="15">
        <v>11</v>
      </c>
      <c r="B15" s="16" t="s">
        <v>98</v>
      </c>
      <c r="C15" s="17">
        <v>25345.062520466199</v>
      </c>
      <c r="D15" s="14">
        <f t="shared" si="0"/>
        <v>3.3067212794483142E-3</v>
      </c>
    </row>
    <row r="16" spans="1:4" ht="16.5" thickTop="1" thickBot="1" x14ac:dyDescent="0.3">
      <c r="A16" s="15">
        <v>12</v>
      </c>
      <c r="B16" s="16" t="s">
        <v>99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100</v>
      </c>
      <c r="C17" s="17">
        <v>358655.40606627421</v>
      </c>
      <c r="D17" s="14">
        <f t="shared" si="0"/>
        <v>4.6793077044921409E-2</v>
      </c>
    </row>
    <row r="18" spans="1:4" ht="16.5" thickTop="1" thickBot="1" x14ac:dyDescent="0.3">
      <c r="A18" s="15">
        <v>14</v>
      </c>
      <c r="B18" s="16" t="s">
        <v>101</v>
      </c>
      <c r="C18" s="17">
        <v>3494069.9445528593</v>
      </c>
      <c r="D18" s="14">
        <f t="shared" si="0"/>
        <v>0.45586454672202587</v>
      </c>
    </row>
    <row r="19" spans="1:4" ht="16.5" thickTop="1" thickBot="1" x14ac:dyDescent="0.3">
      <c r="A19" s="15">
        <v>15</v>
      </c>
      <c r="B19" s="16" t="s">
        <v>102</v>
      </c>
      <c r="C19" s="17">
        <v>19737.727923100552</v>
      </c>
      <c r="D19" s="14">
        <f t="shared" si="0"/>
        <v>2.5751431813819509E-3</v>
      </c>
    </row>
    <row r="20" spans="1:4" ht="16.5" thickTop="1" thickBot="1" x14ac:dyDescent="0.3">
      <c r="A20" s="15">
        <v>16</v>
      </c>
      <c r="B20" s="16" t="s">
        <v>103</v>
      </c>
      <c r="C20" s="17">
        <v>824086.14954867354</v>
      </c>
      <c r="D20" s="14">
        <f t="shared" si="0"/>
        <v>0.1075169258158571</v>
      </c>
    </row>
    <row r="21" spans="1:4" ht="16.5" thickTop="1" thickBot="1" x14ac:dyDescent="0.3">
      <c r="A21" s="15">
        <v>17</v>
      </c>
      <c r="B21" s="16" t="s">
        <v>104</v>
      </c>
      <c r="C21" s="17">
        <v>765392.5265864064</v>
      </c>
      <c r="D21" s="14">
        <f t="shared" si="0"/>
        <v>9.9859282365164406E-2</v>
      </c>
    </row>
    <row r="22" spans="1:4" ht="16.5" thickTop="1" thickBot="1" x14ac:dyDescent="0.3">
      <c r="A22" s="15">
        <v>18</v>
      </c>
      <c r="B22" s="16" t="s">
        <v>105</v>
      </c>
      <c r="C22" s="17">
        <v>549425.68755973806</v>
      </c>
      <c r="D22" s="14">
        <f t="shared" si="0"/>
        <v>7.1682506644528424E-2</v>
      </c>
    </row>
    <row r="23" spans="1:4" ht="16.5" thickTop="1" thickBot="1" x14ac:dyDescent="0.3">
      <c r="A23" s="31"/>
      <c r="B23" s="18" t="s">
        <v>106</v>
      </c>
      <c r="C23" s="19">
        <f>SUM(C5:C22)</f>
        <v>7664710.8657112801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9DA35E-D6CC-4254-9D78-5958D28F767B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180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641046.70526913274</v>
      </c>
      <c r="D5" s="14">
        <f>C5/C$23</f>
        <v>2.9218184470858118E-2</v>
      </c>
    </row>
    <row r="6" spans="1:4" ht="16.5" thickTop="1" thickBot="1" x14ac:dyDescent="0.3">
      <c r="A6" s="15">
        <v>2</v>
      </c>
      <c r="B6" s="16" t="s">
        <v>89</v>
      </c>
      <c r="C6" s="17">
        <v>520962.79380308726</v>
      </c>
      <c r="D6" s="14">
        <f t="shared" ref="D6:D23" si="0">C6/C$23</f>
        <v>2.3744895475910285E-2</v>
      </c>
    </row>
    <row r="7" spans="1:4" ht="16.5" thickTop="1" thickBot="1" x14ac:dyDescent="0.3">
      <c r="A7" s="15">
        <v>3</v>
      </c>
      <c r="B7" s="16" t="s">
        <v>90</v>
      </c>
      <c r="C7" s="17">
        <v>251599.67065723671</v>
      </c>
      <c r="D7" s="14">
        <f t="shared" si="0"/>
        <v>1.1467628691709718E-2</v>
      </c>
    </row>
    <row r="8" spans="1:4" ht="16.5" thickTop="1" thickBot="1" x14ac:dyDescent="0.3">
      <c r="A8" s="15">
        <v>4</v>
      </c>
      <c r="B8" s="16" t="s">
        <v>91</v>
      </c>
      <c r="C8" s="17">
        <v>27345.515230692938</v>
      </c>
      <c r="D8" s="14">
        <f t="shared" si="0"/>
        <v>1.2463776849544923E-3</v>
      </c>
    </row>
    <row r="9" spans="1:4" ht="16.5" thickTop="1" thickBot="1" x14ac:dyDescent="0.3">
      <c r="A9" s="15">
        <v>5</v>
      </c>
      <c r="B9" s="16" t="s">
        <v>92</v>
      </c>
      <c r="C9" s="17">
        <v>96634.67456129416</v>
      </c>
      <c r="D9" s="14">
        <f t="shared" si="0"/>
        <v>4.4044992734622009E-3</v>
      </c>
    </row>
    <row r="10" spans="1:4" ht="16.5" thickTop="1" thickBot="1" x14ac:dyDescent="0.3">
      <c r="A10" s="15">
        <v>6</v>
      </c>
      <c r="B10" s="16" t="s">
        <v>93</v>
      </c>
      <c r="C10" s="17">
        <v>494846.88867279858</v>
      </c>
      <c r="D10" s="14">
        <f t="shared" si="0"/>
        <v>2.2554562029925493E-2</v>
      </c>
    </row>
    <row r="11" spans="1:4" ht="16.5" thickTop="1" thickBot="1" x14ac:dyDescent="0.3">
      <c r="A11" s="15">
        <v>7</v>
      </c>
      <c r="B11" s="16" t="s">
        <v>94</v>
      </c>
      <c r="C11" s="17">
        <v>669009.1469419346</v>
      </c>
      <c r="D11" s="14">
        <f t="shared" si="0"/>
        <v>3.049268096594349E-2</v>
      </c>
    </row>
    <row r="12" spans="1:4" ht="16.5" thickTop="1" thickBot="1" x14ac:dyDescent="0.3">
      <c r="A12" s="15">
        <v>8</v>
      </c>
      <c r="B12" s="16" t="s">
        <v>95</v>
      </c>
      <c r="C12" s="17">
        <v>22428.378952589392</v>
      </c>
      <c r="D12" s="14">
        <f t="shared" si="0"/>
        <v>1.0222601695518343E-3</v>
      </c>
    </row>
    <row r="13" spans="1:4" ht="16.5" thickTop="1" thickBot="1" x14ac:dyDescent="0.3">
      <c r="A13" s="15">
        <v>9</v>
      </c>
      <c r="B13" s="16" t="s">
        <v>96</v>
      </c>
      <c r="C13" s="17">
        <v>20169.347036038758</v>
      </c>
      <c r="D13" s="14">
        <f t="shared" si="0"/>
        <v>9.1929604740472565E-4</v>
      </c>
    </row>
    <row r="14" spans="1:4" ht="16.5" thickTop="1" thickBot="1" x14ac:dyDescent="0.3">
      <c r="A14" s="15">
        <v>10</v>
      </c>
      <c r="B14" s="16" t="s">
        <v>97</v>
      </c>
      <c r="C14" s="17">
        <v>892142.93012837926</v>
      </c>
      <c r="D14" s="14">
        <f t="shared" si="0"/>
        <v>4.0662866671967619E-2</v>
      </c>
    </row>
    <row r="15" spans="1:4" ht="16.5" thickTop="1" thickBot="1" x14ac:dyDescent="0.3">
      <c r="A15" s="15">
        <v>11</v>
      </c>
      <c r="B15" s="16" t="s">
        <v>98</v>
      </c>
      <c r="C15" s="17">
        <v>15554.564123484204</v>
      </c>
      <c r="D15" s="14">
        <f t="shared" si="0"/>
        <v>7.0895945675744296E-4</v>
      </c>
    </row>
    <row r="16" spans="1:4" ht="16.5" thickTop="1" thickBot="1" x14ac:dyDescent="0.3">
      <c r="A16" s="15">
        <v>12</v>
      </c>
      <c r="B16" s="16" t="s">
        <v>99</v>
      </c>
      <c r="C16" s="17">
        <v>6714550.4659218462</v>
      </c>
      <c r="D16" s="14">
        <f t="shared" si="0"/>
        <v>0.30604162308240085</v>
      </c>
    </row>
    <row r="17" spans="1:4" ht="16.5" thickTop="1" thickBot="1" x14ac:dyDescent="0.3">
      <c r="A17" s="15">
        <v>13</v>
      </c>
      <c r="B17" s="16" t="s">
        <v>100</v>
      </c>
      <c r="C17" s="17">
        <v>440300.80467269954</v>
      </c>
      <c r="D17" s="14">
        <f t="shared" si="0"/>
        <v>2.0068413155938668E-2</v>
      </c>
    </row>
    <row r="18" spans="1:4" ht="16.5" thickTop="1" thickBot="1" x14ac:dyDescent="0.3">
      <c r="A18" s="15">
        <v>14</v>
      </c>
      <c r="B18" s="16" t="s">
        <v>101</v>
      </c>
      <c r="C18" s="17">
        <v>4007070.627355034</v>
      </c>
      <c r="D18" s="14">
        <f t="shared" si="0"/>
        <v>0.18263775137673119</v>
      </c>
    </row>
    <row r="19" spans="1:4" ht="16.5" thickTop="1" thickBot="1" x14ac:dyDescent="0.3">
      <c r="A19" s="15">
        <v>15</v>
      </c>
      <c r="B19" s="16" t="s">
        <v>102</v>
      </c>
      <c r="C19" s="17">
        <v>118694.78357098281</v>
      </c>
      <c r="D19" s="14">
        <f t="shared" si="0"/>
        <v>5.4099741151458752E-3</v>
      </c>
    </row>
    <row r="20" spans="1:4" ht="16.5" thickTop="1" thickBot="1" x14ac:dyDescent="0.3">
      <c r="A20" s="15">
        <v>16</v>
      </c>
      <c r="B20" s="16" t="s">
        <v>103</v>
      </c>
      <c r="C20" s="17">
        <v>1283950.0609610954</v>
      </c>
      <c r="D20" s="14">
        <f t="shared" si="0"/>
        <v>5.85209929700534E-2</v>
      </c>
    </row>
    <row r="21" spans="1:4" ht="16.5" thickTop="1" thickBot="1" x14ac:dyDescent="0.3">
      <c r="A21" s="15">
        <v>17</v>
      </c>
      <c r="B21" s="16" t="s">
        <v>104</v>
      </c>
      <c r="C21" s="17">
        <v>4229717.2186182113</v>
      </c>
      <c r="D21" s="14">
        <f t="shared" si="0"/>
        <v>0.19278573142539879</v>
      </c>
    </row>
    <row r="22" spans="1:4" ht="16.5" thickTop="1" thickBot="1" x14ac:dyDescent="0.3">
      <c r="A22" s="15">
        <v>18</v>
      </c>
      <c r="B22" s="16" t="s">
        <v>105</v>
      </c>
      <c r="C22" s="17">
        <v>1493966.4557693396</v>
      </c>
      <c r="D22" s="14">
        <f t="shared" si="0"/>
        <v>6.809330293588596E-2</v>
      </c>
    </row>
    <row r="23" spans="1:4" ht="16.5" thickTop="1" thickBot="1" x14ac:dyDescent="0.3">
      <c r="A23" s="31"/>
      <c r="B23" s="18" t="s">
        <v>106</v>
      </c>
      <c r="C23" s="19">
        <f>SUM(C5:C22)</f>
        <v>21939991.032245874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D91F76-97F8-4023-A94C-64C20B7B9ACF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181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121339.76164565263</v>
      </c>
      <c r="D5" s="14">
        <f>C5/C$23</f>
        <v>4.6078298273280697E-3</v>
      </c>
    </row>
    <row r="6" spans="1:4" ht="16.5" thickTop="1" thickBot="1" x14ac:dyDescent="0.3">
      <c r="A6" s="15">
        <v>2</v>
      </c>
      <c r="B6" s="16" t="s">
        <v>89</v>
      </c>
      <c r="C6" s="17">
        <v>380094.65855876362</v>
      </c>
      <c r="D6" s="14">
        <f t="shared" ref="D6:D23" si="0">C6/C$23</f>
        <v>1.4433945486309592E-2</v>
      </c>
    </row>
    <row r="7" spans="1:4" ht="16.5" thickTop="1" thickBot="1" x14ac:dyDescent="0.3">
      <c r="A7" s="15">
        <v>3</v>
      </c>
      <c r="B7" s="16" t="s">
        <v>90</v>
      </c>
      <c r="C7" s="17">
        <v>1212678.8303471671</v>
      </c>
      <c r="D7" s="14">
        <f t="shared" si="0"/>
        <v>4.6051002652873547E-2</v>
      </c>
    </row>
    <row r="8" spans="1:4" ht="16.5" thickTop="1" thickBot="1" x14ac:dyDescent="0.3">
      <c r="A8" s="15">
        <v>4</v>
      </c>
      <c r="B8" s="16" t="s">
        <v>91</v>
      </c>
      <c r="C8" s="17">
        <v>54014.235528274919</v>
      </c>
      <c r="D8" s="14">
        <f t="shared" si="0"/>
        <v>2.051169395686924E-3</v>
      </c>
    </row>
    <row r="9" spans="1:4" ht="16.5" thickTop="1" thickBot="1" x14ac:dyDescent="0.3">
      <c r="A9" s="15">
        <v>5</v>
      </c>
      <c r="B9" s="16" t="s">
        <v>92</v>
      </c>
      <c r="C9" s="17">
        <v>137631.20782901187</v>
      </c>
      <c r="D9" s="14">
        <f t="shared" si="0"/>
        <v>5.2264911023783191E-3</v>
      </c>
    </row>
    <row r="10" spans="1:4" ht="16.5" thickTop="1" thickBot="1" x14ac:dyDescent="0.3">
      <c r="A10" s="15">
        <v>6</v>
      </c>
      <c r="B10" s="16" t="s">
        <v>93</v>
      </c>
      <c r="C10" s="17">
        <v>1963125.0090864841</v>
      </c>
      <c r="D10" s="14">
        <f t="shared" si="0"/>
        <v>7.4548901769385348E-2</v>
      </c>
    </row>
    <row r="11" spans="1:4" ht="16.5" thickTop="1" thickBot="1" x14ac:dyDescent="0.3">
      <c r="A11" s="15">
        <v>7</v>
      </c>
      <c r="B11" s="16" t="s">
        <v>94</v>
      </c>
      <c r="C11" s="17">
        <v>38570.0114827168</v>
      </c>
      <c r="D11" s="14">
        <f t="shared" si="0"/>
        <v>1.4646810488177363E-3</v>
      </c>
    </row>
    <row r="12" spans="1:4" ht="16.5" thickTop="1" thickBot="1" x14ac:dyDescent="0.3">
      <c r="A12" s="15">
        <v>8</v>
      </c>
      <c r="B12" s="16" t="s">
        <v>95</v>
      </c>
      <c r="C12" s="17">
        <v>24730.137494286959</v>
      </c>
      <c r="D12" s="14">
        <f t="shared" si="0"/>
        <v>9.3911726572261974E-4</v>
      </c>
    </row>
    <row r="13" spans="1:4" ht="16.5" thickTop="1" thickBot="1" x14ac:dyDescent="0.3">
      <c r="A13" s="15">
        <v>9</v>
      </c>
      <c r="B13" s="16" t="s">
        <v>96</v>
      </c>
      <c r="C13" s="17">
        <v>141272.67594657801</v>
      </c>
      <c r="D13" s="14">
        <f t="shared" si="0"/>
        <v>5.3647744250074321E-3</v>
      </c>
    </row>
    <row r="14" spans="1:4" ht="16.5" thickTop="1" thickBot="1" x14ac:dyDescent="0.3">
      <c r="A14" s="15">
        <v>10</v>
      </c>
      <c r="B14" s="16" t="s">
        <v>97</v>
      </c>
      <c r="C14" s="17">
        <v>1699615.127471548</v>
      </c>
      <c r="D14" s="14">
        <f t="shared" si="0"/>
        <v>6.4542217432499688E-2</v>
      </c>
    </row>
    <row r="15" spans="1:4" ht="16.5" thickTop="1" thickBot="1" x14ac:dyDescent="0.3">
      <c r="A15" s="15">
        <v>11</v>
      </c>
      <c r="B15" s="16" t="s">
        <v>98</v>
      </c>
      <c r="C15" s="17">
        <v>1996.3003880773995</v>
      </c>
      <c r="D15" s="14">
        <f t="shared" si="0"/>
        <v>7.5808723766511625E-5</v>
      </c>
    </row>
    <row r="16" spans="1:4" ht="16.5" thickTop="1" thickBot="1" x14ac:dyDescent="0.3">
      <c r="A16" s="15">
        <v>12</v>
      </c>
      <c r="B16" s="16" t="s">
        <v>99</v>
      </c>
      <c r="C16" s="17">
        <v>5181363.0629152777</v>
      </c>
      <c r="D16" s="14">
        <f t="shared" si="0"/>
        <v>0.19676022882951108</v>
      </c>
    </row>
    <row r="17" spans="1:4" ht="16.5" thickTop="1" thickBot="1" x14ac:dyDescent="0.3">
      <c r="A17" s="15">
        <v>13</v>
      </c>
      <c r="B17" s="16" t="s">
        <v>100</v>
      </c>
      <c r="C17" s="17">
        <v>1691483.3997820218</v>
      </c>
      <c r="D17" s="14">
        <f t="shared" si="0"/>
        <v>6.4233418264878689E-2</v>
      </c>
    </row>
    <row r="18" spans="1:4" ht="16.5" thickTop="1" thickBot="1" x14ac:dyDescent="0.3">
      <c r="A18" s="15">
        <v>14</v>
      </c>
      <c r="B18" s="16" t="s">
        <v>101</v>
      </c>
      <c r="C18" s="17">
        <v>5886199.9059550986</v>
      </c>
      <c r="D18" s="14">
        <f t="shared" si="0"/>
        <v>0.22352613132273558</v>
      </c>
    </row>
    <row r="19" spans="1:4" ht="16.5" thickTop="1" thickBot="1" x14ac:dyDescent="0.3">
      <c r="A19" s="15">
        <v>15</v>
      </c>
      <c r="B19" s="16" t="s">
        <v>102</v>
      </c>
      <c r="C19" s="17">
        <v>169335.91960622394</v>
      </c>
      <c r="D19" s="14">
        <f t="shared" si="0"/>
        <v>6.4304650892442429E-3</v>
      </c>
    </row>
    <row r="20" spans="1:4" ht="16.5" thickTop="1" thickBot="1" x14ac:dyDescent="0.3">
      <c r="A20" s="15">
        <v>16</v>
      </c>
      <c r="B20" s="16" t="s">
        <v>103</v>
      </c>
      <c r="C20" s="17">
        <v>2802979.9198009213</v>
      </c>
      <c r="D20" s="14">
        <f t="shared" si="0"/>
        <v>0.10644206239318148</v>
      </c>
    </row>
    <row r="21" spans="1:4" ht="16.5" thickTop="1" thickBot="1" x14ac:dyDescent="0.3">
      <c r="A21" s="15">
        <v>17</v>
      </c>
      <c r="B21" s="16" t="s">
        <v>104</v>
      </c>
      <c r="C21" s="17">
        <v>2319700.0915519954</v>
      </c>
      <c r="D21" s="14">
        <f t="shared" si="0"/>
        <v>8.8089700584078057E-2</v>
      </c>
    </row>
    <row r="22" spans="1:4" ht="16.5" thickTop="1" thickBot="1" x14ac:dyDescent="0.3">
      <c r="A22" s="15">
        <v>18</v>
      </c>
      <c r="B22" s="16" t="s">
        <v>105</v>
      </c>
      <c r="C22" s="17">
        <v>2507255.7837409503</v>
      </c>
      <c r="D22" s="14">
        <f t="shared" si="0"/>
        <v>9.5212054386595121E-2</v>
      </c>
    </row>
    <row r="23" spans="1:4" ht="16.5" thickTop="1" thickBot="1" x14ac:dyDescent="0.3">
      <c r="A23" s="31"/>
      <c r="B23" s="18" t="s">
        <v>106</v>
      </c>
      <c r="C23" s="19">
        <f>SUM(C5:C22)</f>
        <v>26333386.039131049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  <pageSetup orientation="portrait" r:id="rId1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9670C3-3BAC-4C17-9389-2F6E7B816848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182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0</v>
      </c>
      <c r="D5" s="14">
        <f>C5/C$23</f>
        <v>0</v>
      </c>
    </row>
    <row r="6" spans="1:4" ht="16.5" thickTop="1" thickBot="1" x14ac:dyDescent="0.3">
      <c r="A6" s="15">
        <v>2</v>
      </c>
      <c r="B6" s="16" t="s">
        <v>89</v>
      </c>
      <c r="C6" s="17">
        <v>103207.93596154604</v>
      </c>
      <c r="D6" s="14">
        <f t="shared" ref="D6:D23" si="0">C6/C$23</f>
        <v>3.161220860843509E-2</v>
      </c>
    </row>
    <row r="7" spans="1:4" ht="16.5" thickTop="1" thickBot="1" x14ac:dyDescent="0.3">
      <c r="A7" s="15">
        <v>3</v>
      </c>
      <c r="B7" s="16" t="s">
        <v>90</v>
      </c>
      <c r="C7" s="17">
        <v>5373.9812815415662</v>
      </c>
      <c r="D7" s="14">
        <f t="shared" si="0"/>
        <v>1.646030566808484E-3</v>
      </c>
    </row>
    <row r="8" spans="1:4" ht="16.5" thickTop="1" thickBot="1" x14ac:dyDescent="0.3">
      <c r="A8" s="15">
        <v>4</v>
      </c>
      <c r="B8" s="16" t="s">
        <v>91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92</v>
      </c>
      <c r="C9" s="17">
        <v>76286.363336741619</v>
      </c>
      <c r="D9" s="14">
        <f t="shared" si="0"/>
        <v>2.3366230603414785E-2</v>
      </c>
    </row>
    <row r="10" spans="1:4" ht="16.5" thickTop="1" thickBot="1" x14ac:dyDescent="0.3">
      <c r="A10" s="15">
        <v>6</v>
      </c>
      <c r="B10" s="16" t="s">
        <v>93</v>
      </c>
      <c r="C10" s="17">
        <v>32149.410333464242</v>
      </c>
      <c r="D10" s="14">
        <f t="shared" si="0"/>
        <v>9.847245336621362E-3</v>
      </c>
    </row>
    <row r="11" spans="1:4" ht="16.5" thickTop="1" thickBot="1" x14ac:dyDescent="0.3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95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96</v>
      </c>
      <c r="C13" s="17">
        <v>0</v>
      </c>
      <c r="D13" s="14">
        <f t="shared" si="0"/>
        <v>0</v>
      </c>
    </row>
    <row r="14" spans="1:4" ht="16.5" thickTop="1" thickBot="1" x14ac:dyDescent="0.3">
      <c r="A14" s="15">
        <v>10</v>
      </c>
      <c r="B14" s="16" t="s">
        <v>97</v>
      </c>
      <c r="C14" s="17">
        <v>100560.1565853153</v>
      </c>
      <c r="D14" s="14">
        <f t="shared" si="0"/>
        <v>3.0801203590161065E-2</v>
      </c>
    </row>
    <row r="15" spans="1:4" ht="16.5" thickTop="1" thickBot="1" x14ac:dyDescent="0.3">
      <c r="A15" s="15">
        <v>11</v>
      </c>
      <c r="B15" s="16" t="s">
        <v>98</v>
      </c>
      <c r="C15" s="17">
        <v>0</v>
      </c>
      <c r="D15" s="14">
        <f t="shared" si="0"/>
        <v>0</v>
      </c>
    </row>
    <row r="16" spans="1:4" ht="16.5" thickTop="1" thickBot="1" x14ac:dyDescent="0.3">
      <c r="A16" s="15">
        <v>12</v>
      </c>
      <c r="B16" s="16" t="s">
        <v>99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100</v>
      </c>
      <c r="C17" s="17">
        <v>224921.14571858037</v>
      </c>
      <c r="D17" s="14">
        <f t="shared" si="0"/>
        <v>6.8892514055829773E-2</v>
      </c>
    </row>
    <row r="18" spans="1:4" ht="16.5" thickTop="1" thickBot="1" x14ac:dyDescent="0.3">
      <c r="A18" s="15">
        <v>14</v>
      </c>
      <c r="B18" s="16" t="s">
        <v>101</v>
      </c>
      <c r="C18" s="17">
        <v>1215553.1273385095</v>
      </c>
      <c r="D18" s="14">
        <f t="shared" si="0"/>
        <v>0.37231942173882621</v>
      </c>
    </row>
    <row r="19" spans="1:4" ht="16.5" thickTop="1" thickBot="1" x14ac:dyDescent="0.3">
      <c r="A19" s="15">
        <v>15</v>
      </c>
      <c r="B19" s="16" t="s">
        <v>102</v>
      </c>
      <c r="C19" s="17">
        <v>6778.1044860751872</v>
      </c>
      <c r="D19" s="14">
        <f t="shared" si="0"/>
        <v>2.0761083049215625E-3</v>
      </c>
    </row>
    <row r="20" spans="1:4" ht="16.5" thickTop="1" thickBot="1" x14ac:dyDescent="0.3">
      <c r="A20" s="15">
        <v>16</v>
      </c>
      <c r="B20" s="16" t="s">
        <v>103</v>
      </c>
      <c r="C20" s="17">
        <v>484057.95816656301</v>
      </c>
      <c r="D20" s="14">
        <f t="shared" si="0"/>
        <v>0.14826516013105737</v>
      </c>
    </row>
    <row r="21" spans="1:4" ht="16.5" thickTop="1" thickBot="1" x14ac:dyDescent="0.3">
      <c r="A21" s="15">
        <v>17</v>
      </c>
      <c r="B21" s="16" t="s">
        <v>104</v>
      </c>
      <c r="C21" s="17">
        <v>430608.58500840986</v>
      </c>
      <c r="D21" s="14">
        <f t="shared" si="0"/>
        <v>0.13189381505450073</v>
      </c>
    </row>
    <row r="22" spans="1:4" ht="16.5" thickTop="1" thickBot="1" x14ac:dyDescent="0.3">
      <c r="A22" s="15">
        <v>18</v>
      </c>
      <c r="B22" s="16" t="s">
        <v>105</v>
      </c>
      <c r="C22" s="17">
        <v>585315.79960893339</v>
      </c>
      <c r="D22" s="14">
        <f t="shared" si="0"/>
        <v>0.17928006200942359</v>
      </c>
    </row>
    <row r="23" spans="1:4" ht="16.5" thickTop="1" thickBot="1" x14ac:dyDescent="0.3">
      <c r="A23" s="31"/>
      <c r="B23" s="18" t="s">
        <v>106</v>
      </c>
      <c r="C23" s="19">
        <f>SUM(C5:C22)</f>
        <v>3264812.5678256801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7BF945-7160-4A53-9084-81C53406EE2F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183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177184.58718925089</v>
      </c>
      <c r="D5" s="14">
        <f>C5/C$23</f>
        <v>4.0175843618684107E-2</v>
      </c>
    </row>
    <row r="6" spans="1:4" ht="16.5" thickTop="1" thickBot="1" x14ac:dyDescent="0.3">
      <c r="A6" s="15">
        <v>2</v>
      </c>
      <c r="B6" s="16" t="s">
        <v>89</v>
      </c>
      <c r="C6" s="17">
        <v>20447.049473918298</v>
      </c>
      <c r="D6" s="14">
        <f t="shared" ref="D6:D23" si="0">C6/C$23</f>
        <v>4.6362805882783605E-3</v>
      </c>
    </row>
    <row r="7" spans="1:4" ht="16.5" thickTop="1" thickBot="1" x14ac:dyDescent="0.3">
      <c r="A7" s="15">
        <v>3</v>
      </c>
      <c r="B7" s="16" t="s">
        <v>90</v>
      </c>
      <c r="C7" s="17">
        <v>185139.30473327744</v>
      </c>
      <c r="D7" s="14">
        <f t="shared" si="0"/>
        <v>4.1979541632994243E-2</v>
      </c>
    </row>
    <row r="8" spans="1:4" ht="16.5" thickTop="1" thickBot="1" x14ac:dyDescent="0.3">
      <c r="A8" s="15">
        <v>4</v>
      </c>
      <c r="B8" s="16" t="s">
        <v>91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92</v>
      </c>
      <c r="C9" s="17">
        <v>62064.270388661891</v>
      </c>
      <c r="D9" s="14">
        <f t="shared" si="0"/>
        <v>1.4072806562905585E-2</v>
      </c>
    </row>
    <row r="10" spans="1:4" ht="16.5" thickTop="1" thickBot="1" x14ac:dyDescent="0.3">
      <c r="A10" s="15">
        <v>6</v>
      </c>
      <c r="B10" s="16" t="s">
        <v>93</v>
      </c>
      <c r="C10" s="17">
        <v>63306.836272874469</v>
      </c>
      <c r="D10" s="14">
        <f t="shared" si="0"/>
        <v>1.4354553036692922E-2</v>
      </c>
    </row>
    <row r="11" spans="1:4" ht="16.5" thickTop="1" thickBot="1" x14ac:dyDescent="0.3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95</v>
      </c>
      <c r="C12" s="17">
        <v>790.78102335964218</v>
      </c>
      <c r="D12" s="14">
        <f t="shared" si="0"/>
        <v>1.7930619832743188E-4</v>
      </c>
    </row>
    <row r="13" spans="1:4" ht="16.5" thickTop="1" thickBot="1" x14ac:dyDescent="0.3">
      <c r="A13" s="15">
        <v>9</v>
      </c>
      <c r="B13" s="16" t="s">
        <v>96</v>
      </c>
      <c r="C13" s="17">
        <v>24073.332099961568</v>
      </c>
      <c r="D13" s="14">
        <f t="shared" si="0"/>
        <v>5.4585245882344926E-3</v>
      </c>
    </row>
    <row r="14" spans="1:4" ht="16.5" thickTop="1" thickBot="1" x14ac:dyDescent="0.3">
      <c r="A14" s="15">
        <v>10</v>
      </c>
      <c r="B14" s="16" t="s">
        <v>97</v>
      </c>
      <c r="C14" s="17">
        <v>1254501.8055707843</v>
      </c>
      <c r="D14" s="14">
        <f t="shared" si="0"/>
        <v>0.28445289265558815</v>
      </c>
    </row>
    <row r="15" spans="1:4" ht="16.5" thickTop="1" thickBot="1" x14ac:dyDescent="0.3">
      <c r="A15" s="15">
        <v>11</v>
      </c>
      <c r="B15" s="16" t="s">
        <v>98</v>
      </c>
      <c r="C15" s="17">
        <v>8303.1156912276965</v>
      </c>
      <c r="D15" s="14">
        <f t="shared" si="0"/>
        <v>1.882695796798083E-3</v>
      </c>
    </row>
    <row r="16" spans="1:4" ht="16.5" thickTop="1" thickBot="1" x14ac:dyDescent="0.3">
      <c r="A16" s="15">
        <v>12</v>
      </c>
      <c r="B16" s="16" t="s">
        <v>99</v>
      </c>
      <c r="C16" s="17">
        <v>8165.2432203699409</v>
      </c>
      <c r="D16" s="14">
        <f t="shared" si="0"/>
        <v>1.8514338065969466E-3</v>
      </c>
    </row>
    <row r="17" spans="1:4" ht="16.5" thickTop="1" thickBot="1" x14ac:dyDescent="0.3">
      <c r="A17" s="15">
        <v>13</v>
      </c>
      <c r="B17" s="16" t="s">
        <v>100</v>
      </c>
      <c r="C17" s="17">
        <v>171651.33246020379</v>
      </c>
      <c r="D17" s="14">
        <f t="shared" si="0"/>
        <v>3.8921201890399361E-2</v>
      </c>
    </row>
    <row r="18" spans="1:4" ht="16.5" thickTop="1" thickBot="1" x14ac:dyDescent="0.3">
      <c r="A18" s="15">
        <v>14</v>
      </c>
      <c r="B18" s="16" t="s">
        <v>101</v>
      </c>
      <c r="C18" s="17">
        <v>1250746.6495664169</v>
      </c>
      <c r="D18" s="14">
        <f t="shared" si="0"/>
        <v>0.28360142717098541</v>
      </c>
    </row>
    <row r="19" spans="1:4" ht="16.5" thickTop="1" thickBot="1" x14ac:dyDescent="0.3">
      <c r="A19" s="15">
        <v>15</v>
      </c>
      <c r="B19" s="16" t="s">
        <v>102</v>
      </c>
      <c r="C19" s="17">
        <v>115635.87826513981</v>
      </c>
      <c r="D19" s="14">
        <f t="shared" si="0"/>
        <v>2.6219938402019711E-2</v>
      </c>
    </row>
    <row r="20" spans="1:4" ht="16.5" thickTop="1" thickBot="1" x14ac:dyDescent="0.3">
      <c r="A20" s="15">
        <v>16</v>
      </c>
      <c r="B20" s="16" t="s">
        <v>103</v>
      </c>
      <c r="C20" s="17">
        <v>461021.14028996415</v>
      </c>
      <c r="D20" s="14">
        <f t="shared" si="0"/>
        <v>0.10453456212539394</v>
      </c>
    </row>
    <row r="21" spans="1:4" ht="16.5" thickTop="1" thickBot="1" x14ac:dyDescent="0.3">
      <c r="A21" s="15">
        <v>17</v>
      </c>
      <c r="B21" s="16" t="s">
        <v>104</v>
      </c>
      <c r="C21" s="17">
        <v>120361.00803513835</v>
      </c>
      <c r="D21" s="14">
        <f t="shared" si="0"/>
        <v>2.7291341269102536E-2</v>
      </c>
    </row>
    <row r="22" spans="1:4" ht="16.5" thickTop="1" thickBot="1" x14ac:dyDescent="0.3">
      <c r="A22" s="15">
        <v>18</v>
      </c>
      <c r="B22" s="16" t="s">
        <v>105</v>
      </c>
      <c r="C22" s="17">
        <v>486834.58891590056</v>
      </c>
      <c r="D22" s="14">
        <f t="shared" si="0"/>
        <v>0.11038765065699886</v>
      </c>
    </row>
    <row r="23" spans="1:4" ht="16.5" thickTop="1" thickBot="1" x14ac:dyDescent="0.3">
      <c r="A23" s="31"/>
      <c r="B23" s="18" t="s">
        <v>106</v>
      </c>
      <c r="C23" s="19">
        <f>SUM(C5:C22)</f>
        <v>4410226.9231964489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8ABD4D-9405-43F7-BFCC-ECCFC6A31CF9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184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84569.711916497079</v>
      </c>
      <c r="D5" s="14">
        <f>C5/C$23</f>
        <v>1.0121816442456393E-2</v>
      </c>
    </row>
    <row r="6" spans="1:4" ht="16.5" thickTop="1" thickBot="1" x14ac:dyDescent="0.3">
      <c r="A6" s="15">
        <v>2</v>
      </c>
      <c r="B6" s="16" t="s">
        <v>89</v>
      </c>
      <c r="C6" s="17">
        <v>46372.035246296342</v>
      </c>
      <c r="D6" s="14">
        <f t="shared" ref="D6:D23" si="0">C6/C$23</f>
        <v>5.5500866467368152E-3</v>
      </c>
    </row>
    <row r="7" spans="1:4" ht="16.5" thickTop="1" thickBot="1" x14ac:dyDescent="0.3">
      <c r="A7" s="15">
        <v>3</v>
      </c>
      <c r="B7" s="16" t="s">
        <v>90</v>
      </c>
      <c r="C7" s="17">
        <v>635210.814673229</v>
      </c>
      <c r="D7" s="14">
        <f t="shared" si="0"/>
        <v>7.6025885895579182E-2</v>
      </c>
    </row>
    <row r="8" spans="1:4" ht="16.5" thickTop="1" thickBot="1" x14ac:dyDescent="0.3">
      <c r="A8" s="15">
        <v>4</v>
      </c>
      <c r="B8" s="16" t="s">
        <v>91</v>
      </c>
      <c r="C8" s="17">
        <v>212496.3663102815</v>
      </c>
      <c r="D8" s="14">
        <f t="shared" si="0"/>
        <v>2.5432854928078293E-2</v>
      </c>
    </row>
    <row r="9" spans="1:4" ht="16.5" thickTop="1" thickBot="1" x14ac:dyDescent="0.3">
      <c r="A9" s="15">
        <v>5</v>
      </c>
      <c r="B9" s="16" t="s">
        <v>92</v>
      </c>
      <c r="C9" s="17">
        <v>68837.948283184611</v>
      </c>
      <c r="D9" s="14">
        <f t="shared" si="0"/>
        <v>8.2389434823388862E-3</v>
      </c>
    </row>
    <row r="10" spans="1:4" ht="16.5" thickTop="1" thickBot="1" x14ac:dyDescent="0.3">
      <c r="A10" s="15">
        <v>6</v>
      </c>
      <c r="B10" s="16" t="s">
        <v>93</v>
      </c>
      <c r="C10" s="17">
        <v>117038.28370660078</v>
      </c>
      <c r="D10" s="14">
        <f t="shared" si="0"/>
        <v>1.4007852191669336E-2</v>
      </c>
    </row>
    <row r="11" spans="1:4" ht="16.5" thickTop="1" thickBot="1" x14ac:dyDescent="0.3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95</v>
      </c>
      <c r="C12" s="17">
        <v>4860.7336697913433</v>
      </c>
      <c r="D12" s="14">
        <f t="shared" si="0"/>
        <v>5.8176210922740587E-4</v>
      </c>
    </row>
    <row r="13" spans="1:4" ht="16.5" thickTop="1" thickBot="1" x14ac:dyDescent="0.3">
      <c r="A13" s="15">
        <v>9</v>
      </c>
      <c r="B13" s="16" t="s">
        <v>96</v>
      </c>
      <c r="C13" s="17">
        <v>0</v>
      </c>
      <c r="D13" s="14">
        <f t="shared" si="0"/>
        <v>0</v>
      </c>
    </row>
    <row r="14" spans="1:4" ht="16.5" thickTop="1" thickBot="1" x14ac:dyDescent="0.3">
      <c r="A14" s="15">
        <v>10</v>
      </c>
      <c r="B14" s="16" t="s">
        <v>97</v>
      </c>
      <c r="C14" s="17">
        <v>1046525.4020818656</v>
      </c>
      <c r="D14" s="14">
        <f t="shared" si="0"/>
        <v>0.12525451230931983</v>
      </c>
    </row>
    <row r="15" spans="1:4" ht="16.5" thickTop="1" thickBot="1" x14ac:dyDescent="0.3">
      <c r="A15" s="15">
        <v>11</v>
      </c>
      <c r="B15" s="16" t="s">
        <v>98</v>
      </c>
      <c r="C15" s="17">
        <v>64894.966013600133</v>
      </c>
      <c r="D15" s="14">
        <f t="shared" si="0"/>
        <v>7.7670234312454062E-3</v>
      </c>
    </row>
    <row r="16" spans="1:4" ht="16.5" thickTop="1" thickBot="1" x14ac:dyDescent="0.3">
      <c r="A16" s="15">
        <v>12</v>
      </c>
      <c r="B16" s="16" t="s">
        <v>99</v>
      </c>
      <c r="C16" s="17">
        <v>2278.6725266148674</v>
      </c>
      <c r="D16" s="14">
        <f t="shared" si="0"/>
        <v>2.7272535904624323E-4</v>
      </c>
    </row>
    <row r="17" spans="1:4" ht="16.5" thickTop="1" thickBot="1" x14ac:dyDescent="0.3">
      <c r="A17" s="15">
        <v>13</v>
      </c>
      <c r="B17" s="16" t="s">
        <v>100</v>
      </c>
      <c r="C17" s="17">
        <v>190478.81440007559</v>
      </c>
      <c r="D17" s="14">
        <f t="shared" si="0"/>
        <v>2.2797660673574908E-2</v>
      </c>
    </row>
    <row r="18" spans="1:4" ht="16.5" thickTop="1" thickBot="1" x14ac:dyDescent="0.3">
      <c r="A18" s="15">
        <v>14</v>
      </c>
      <c r="B18" s="16" t="s">
        <v>101</v>
      </c>
      <c r="C18" s="17">
        <v>3692633.5768449758</v>
      </c>
      <c r="D18" s="14">
        <f t="shared" si="0"/>
        <v>0.4419567999827258</v>
      </c>
    </row>
    <row r="19" spans="1:4" ht="16.5" thickTop="1" thickBot="1" x14ac:dyDescent="0.3">
      <c r="A19" s="15">
        <v>15</v>
      </c>
      <c r="B19" s="16" t="s">
        <v>102</v>
      </c>
      <c r="C19" s="17">
        <v>0</v>
      </c>
      <c r="D19" s="14">
        <f t="shared" si="0"/>
        <v>0</v>
      </c>
    </row>
    <row r="20" spans="1:4" ht="16.5" thickTop="1" thickBot="1" x14ac:dyDescent="0.3">
      <c r="A20" s="15">
        <v>16</v>
      </c>
      <c r="B20" s="16" t="s">
        <v>103</v>
      </c>
      <c r="C20" s="17">
        <v>828514.55998009595</v>
      </c>
      <c r="D20" s="14">
        <f t="shared" si="0"/>
        <v>9.9161651446812854E-2</v>
      </c>
    </row>
    <row r="21" spans="1:4" ht="16.5" thickTop="1" thickBot="1" x14ac:dyDescent="0.3">
      <c r="A21" s="15">
        <v>17</v>
      </c>
      <c r="B21" s="16" t="s">
        <v>104</v>
      </c>
      <c r="C21" s="17">
        <v>607882.30506876588</v>
      </c>
      <c r="D21" s="14">
        <f t="shared" si="0"/>
        <v>7.2755043987835583E-2</v>
      </c>
    </row>
    <row r="22" spans="1:4" ht="16.5" thickTop="1" thickBot="1" x14ac:dyDescent="0.3">
      <c r="A22" s="15">
        <v>18</v>
      </c>
      <c r="B22" s="16" t="s">
        <v>105</v>
      </c>
      <c r="C22" s="17">
        <v>752597.0338261025</v>
      </c>
      <c r="D22" s="14">
        <f t="shared" si="0"/>
        <v>9.0075381113353115E-2</v>
      </c>
    </row>
    <row r="23" spans="1:4" ht="16.5" thickTop="1" thickBot="1" x14ac:dyDescent="0.3">
      <c r="A23" s="7"/>
      <c r="B23" s="8" t="s">
        <v>106</v>
      </c>
      <c r="C23" s="9">
        <f>SUM(C5:C22)</f>
        <v>8355191.2245479766</v>
      </c>
      <c r="D23" s="1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06DB2B-7298-4B79-98BA-7023AD01C9C3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185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550962.59660107864</v>
      </c>
      <c r="D5" s="14">
        <f>C5/C$23</f>
        <v>2.6091326741936212E-2</v>
      </c>
    </row>
    <row r="6" spans="1:4" ht="16.5" thickTop="1" thickBot="1" x14ac:dyDescent="0.3">
      <c r="A6" s="15">
        <v>2</v>
      </c>
      <c r="B6" s="16" t="s">
        <v>89</v>
      </c>
      <c r="C6" s="17">
        <v>786567.59991263389</v>
      </c>
      <c r="D6" s="14">
        <f t="shared" ref="D6:D23" si="0">C6/C$23</f>
        <v>3.7248612483943906E-2</v>
      </c>
    </row>
    <row r="7" spans="1:4" ht="16.5" thickTop="1" thickBot="1" x14ac:dyDescent="0.3">
      <c r="A7" s="15">
        <v>3</v>
      </c>
      <c r="B7" s="16" t="s">
        <v>90</v>
      </c>
      <c r="C7" s="17">
        <v>900099.17861164443</v>
      </c>
      <c r="D7" s="14">
        <f t="shared" si="0"/>
        <v>4.2625001976874376E-2</v>
      </c>
    </row>
    <row r="8" spans="1:4" ht="16.5" thickTop="1" thickBot="1" x14ac:dyDescent="0.3">
      <c r="A8" s="15">
        <v>4</v>
      </c>
      <c r="B8" s="16" t="s">
        <v>91</v>
      </c>
      <c r="C8" s="17">
        <v>74338.409280193038</v>
      </c>
      <c r="D8" s="14">
        <f t="shared" si="0"/>
        <v>3.5203618865794753E-3</v>
      </c>
    </row>
    <row r="9" spans="1:4" ht="16.5" thickTop="1" thickBot="1" x14ac:dyDescent="0.3">
      <c r="A9" s="15">
        <v>5</v>
      </c>
      <c r="B9" s="16" t="s">
        <v>92</v>
      </c>
      <c r="C9" s="17">
        <v>213467.91221398179</v>
      </c>
      <c r="D9" s="14">
        <f t="shared" si="0"/>
        <v>1.0108963985674397E-2</v>
      </c>
    </row>
    <row r="10" spans="1:4" ht="16.5" thickTop="1" thickBot="1" x14ac:dyDescent="0.3">
      <c r="A10" s="15">
        <v>6</v>
      </c>
      <c r="B10" s="16" t="s">
        <v>93</v>
      </c>
      <c r="C10" s="17">
        <v>1066496.0959966725</v>
      </c>
      <c r="D10" s="14">
        <f t="shared" si="0"/>
        <v>5.0504876885129148E-2</v>
      </c>
    </row>
    <row r="11" spans="1:4" ht="16.5" thickTop="1" thickBot="1" x14ac:dyDescent="0.3">
      <c r="A11" s="15">
        <v>7</v>
      </c>
      <c r="B11" s="16" t="s">
        <v>94</v>
      </c>
      <c r="C11" s="17">
        <v>245146.74279154182</v>
      </c>
      <c r="D11" s="14">
        <f t="shared" si="0"/>
        <v>1.1609143352659652E-2</v>
      </c>
    </row>
    <row r="12" spans="1:4" ht="16.5" thickTop="1" thickBot="1" x14ac:dyDescent="0.3">
      <c r="A12" s="15">
        <v>8</v>
      </c>
      <c r="B12" s="16" t="s">
        <v>95</v>
      </c>
      <c r="C12" s="17">
        <v>31296.068038439971</v>
      </c>
      <c r="D12" s="14">
        <f t="shared" si="0"/>
        <v>1.4820533044641987E-3</v>
      </c>
    </row>
    <row r="13" spans="1:4" ht="16.5" thickTop="1" thickBot="1" x14ac:dyDescent="0.3">
      <c r="A13" s="15">
        <v>9</v>
      </c>
      <c r="B13" s="16" t="s">
        <v>96</v>
      </c>
      <c r="C13" s="17">
        <v>63451.692244051992</v>
      </c>
      <c r="D13" s="14">
        <f t="shared" si="0"/>
        <v>3.0048116603222409E-3</v>
      </c>
    </row>
    <row r="14" spans="1:4" ht="16.5" thickTop="1" thickBot="1" x14ac:dyDescent="0.3">
      <c r="A14" s="15">
        <v>10</v>
      </c>
      <c r="B14" s="16" t="s">
        <v>97</v>
      </c>
      <c r="C14" s="17">
        <v>1298459.526836786</v>
      </c>
      <c r="D14" s="14">
        <f t="shared" si="0"/>
        <v>6.1489712704414369E-2</v>
      </c>
    </row>
    <row r="15" spans="1:4" ht="16.5" thickTop="1" thickBot="1" x14ac:dyDescent="0.3">
      <c r="A15" s="15">
        <v>11</v>
      </c>
      <c r="B15" s="16" t="s">
        <v>98</v>
      </c>
      <c r="C15" s="17">
        <v>22244.424972236393</v>
      </c>
      <c r="D15" s="14">
        <f t="shared" si="0"/>
        <v>1.0534046480061344E-3</v>
      </c>
    </row>
    <row r="16" spans="1:4" ht="16.5" thickTop="1" thickBot="1" x14ac:dyDescent="0.3">
      <c r="A16" s="15">
        <v>12</v>
      </c>
      <c r="B16" s="16" t="s">
        <v>99</v>
      </c>
      <c r="C16" s="17">
        <v>135121.48304071726</v>
      </c>
      <c r="D16" s="14">
        <f t="shared" si="0"/>
        <v>6.3987987308382821E-3</v>
      </c>
    </row>
    <row r="17" spans="1:4" ht="16.5" thickTop="1" thickBot="1" x14ac:dyDescent="0.3">
      <c r="A17" s="15">
        <v>13</v>
      </c>
      <c r="B17" s="16" t="s">
        <v>100</v>
      </c>
      <c r="C17" s="17">
        <v>704794.4303543017</v>
      </c>
      <c r="D17" s="14">
        <f t="shared" si="0"/>
        <v>3.3376170872058956E-2</v>
      </c>
    </row>
    <row r="18" spans="1:4" ht="16.5" thickTop="1" thickBot="1" x14ac:dyDescent="0.3">
      <c r="A18" s="15">
        <v>14</v>
      </c>
      <c r="B18" s="16" t="s">
        <v>101</v>
      </c>
      <c r="C18" s="17">
        <v>5887910.8304599589</v>
      </c>
      <c r="D18" s="14">
        <f t="shared" si="0"/>
        <v>0.27882728564992937</v>
      </c>
    </row>
    <row r="19" spans="1:4" ht="16.5" thickTop="1" thickBot="1" x14ac:dyDescent="0.3">
      <c r="A19" s="15">
        <v>15</v>
      </c>
      <c r="B19" s="16" t="s">
        <v>102</v>
      </c>
      <c r="C19" s="17">
        <v>157483.01564480923</v>
      </c>
      <c r="D19" s="14">
        <f t="shared" si="0"/>
        <v>7.4577491155342892E-3</v>
      </c>
    </row>
    <row r="20" spans="1:4" ht="16.5" thickTop="1" thickBot="1" x14ac:dyDescent="0.3">
      <c r="A20" s="15">
        <v>16</v>
      </c>
      <c r="B20" s="16" t="s">
        <v>103</v>
      </c>
      <c r="C20" s="17">
        <v>1515800.7616382975</v>
      </c>
      <c r="D20" s="14">
        <f t="shared" si="0"/>
        <v>7.1782101346919563E-2</v>
      </c>
    </row>
    <row r="21" spans="1:4" ht="16.5" thickTop="1" thickBot="1" x14ac:dyDescent="0.3">
      <c r="A21" s="15">
        <v>17</v>
      </c>
      <c r="B21" s="16" t="s">
        <v>104</v>
      </c>
      <c r="C21" s="17">
        <v>5714417.2656395147</v>
      </c>
      <c r="D21" s="14">
        <f t="shared" si="0"/>
        <v>0.27061134265256653</v>
      </c>
    </row>
    <row r="22" spans="1:4" ht="16.5" thickTop="1" thickBot="1" x14ac:dyDescent="0.3">
      <c r="A22" s="15">
        <v>18</v>
      </c>
      <c r="B22" s="16" t="s">
        <v>105</v>
      </c>
      <c r="C22" s="17">
        <v>1748637.2587809865</v>
      </c>
      <c r="D22" s="14">
        <f t="shared" si="0"/>
        <v>8.2808282002149014E-2</v>
      </c>
    </row>
    <row r="23" spans="1:4" ht="16.5" thickTop="1" thickBot="1" x14ac:dyDescent="0.3">
      <c r="A23" s="31"/>
      <c r="B23" s="18" t="s">
        <v>106</v>
      </c>
      <c r="C23" s="19">
        <f>SUM(C5:C22)</f>
        <v>21116695.293057844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C34E4E-0A1B-484E-8DED-9F5ED359F697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112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324619.44018355355</v>
      </c>
      <c r="D5" s="14">
        <f>C5/C$23</f>
        <v>9.1526577032660233E-3</v>
      </c>
    </row>
    <row r="6" spans="1:4" ht="16.5" thickTop="1" thickBot="1" x14ac:dyDescent="0.3">
      <c r="A6" s="15">
        <v>2</v>
      </c>
      <c r="B6" s="16" t="s">
        <v>89</v>
      </c>
      <c r="C6" s="17">
        <v>917851.87006020313</v>
      </c>
      <c r="D6" s="14">
        <f t="shared" ref="D6:D23" si="0">C6/C$23</f>
        <v>2.5878869066539838E-2</v>
      </c>
    </row>
    <row r="7" spans="1:4" ht="16.5" thickTop="1" thickBot="1" x14ac:dyDescent="0.3">
      <c r="A7" s="15">
        <v>3</v>
      </c>
      <c r="B7" s="16" t="s">
        <v>90</v>
      </c>
      <c r="C7" s="17">
        <v>771424.99169218226</v>
      </c>
      <c r="D7" s="14">
        <f t="shared" si="0"/>
        <v>2.1750357553173724E-2</v>
      </c>
    </row>
    <row r="8" spans="1:4" ht="16.5" thickTop="1" thickBot="1" x14ac:dyDescent="0.3">
      <c r="A8" s="15">
        <v>4</v>
      </c>
      <c r="B8" s="16" t="s">
        <v>91</v>
      </c>
      <c r="C8" s="17">
        <v>336651.91084615281</v>
      </c>
      <c r="D8" s="14">
        <f t="shared" si="0"/>
        <v>9.4919136801634319E-3</v>
      </c>
    </row>
    <row r="9" spans="1:4" ht="16.5" thickTop="1" thickBot="1" x14ac:dyDescent="0.3">
      <c r="A9" s="15">
        <v>5</v>
      </c>
      <c r="B9" s="16" t="s">
        <v>92</v>
      </c>
      <c r="C9" s="17">
        <v>431199.26973520021</v>
      </c>
      <c r="D9" s="14">
        <f t="shared" si="0"/>
        <v>1.2157680130164043E-2</v>
      </c>
    </row>
    <row r="10" spans="1:4" ht="16.5" thickTop="1" thickBot="1" x14ac:dyDescent="0.3">
      <c r="A10" s="15">
        <v>6</v>
      </c>
      <c r="B10" s="16" t="s">
        <v>93</v>
      </c>
      <c r="C10" s="17">
        <v>986470.9242619588</v>
      </c>
      <c r="D10" s="14">
        <f t="shared" si="0"/>
        <v>2.7813585960498512E-2</v>
      </c>
    </row>
    <row r="11" spans="1:4" ht="16.5" thickTop="1" thickBot="1" x14ac:dyDescent="0.3">
      <c r="A11" s="15">
        <v>7</v>
      </c>
      <c r="B11" s="16" t="s">
        <v>94</v>
      </c>
      <c r="C11" s="17">
        <v>53121.206161873226</v>
      </c>
      <c r="D11" s="14">
        <f t="shared" si="0"/>
        <v>1.4977544675369206E-3</v>
      </c>
    </row>
    <row r="12" spans="1:4" ht="16.5" thickTop="1" thickBot="1" x14ac:dyDescent="0.3">
      <c r="A12" s="15">
        <v>8</v>
      </c>
      <c r="B12" s="16" t="s">
        <v>95</v>
      </c>
      <c r="C12" s="17">
        <v>61080.871202754352</v>
      </c>
      <c r="D12" s="14">
        <f t="shared" si="0"/>
        <v>1.7221775320047919E-3</v>
      </c>
    </row>
    <row r="13" spans="1:4" ht="16.5" thickTop="1" thickBot="1" x14ac:dyDescent="0.3">
      <c r="A13" s="15">
        <v>9</v>
      </c>
      <c r="B13" s="16" t="s">
        <v>96</v>
      </c>
      <c r="C13" s="17">
        <v>194566.27763948459</v>
      </c>
      <c r="D13" s="14">
        <f t="shared" si="0"/>
        <v>5.4858037424557375E-3</v>
      </c>
    </row>
    <row r="14" spans="1:4" ht="16.5" thickTop="1" thickBot="1" x14ac:dyDescent="0.3">
      <c r="A14" s="15">
        <v>10</v>
      </c>
      <c r="B14" s="16" t="s">
        <v>97</v>
      </c>
      <c r="C14" s="17">
        <v>2934864.3525164854</v>
      </c>
      <c r="D14" s="14">
        <f t="shared" si="0"/>
        <v>8.2748614220122058E-2</v>
      </c>
    </row>
    <row r="15" spans="1:4" ht="16.5" thickTop="1" thickBot="1" x14ac:dyDescent="0.3">
      <c r="A15" s="15">
        <v>11</v>
      </c>
      <c r="B15" s="16" t="s">
        <v>98</v>
      </c>
      <c r="C15" s="17">
        <v>250050.49249713845</v>
      </c>
      <c r="D15" s="14">
        <f t="shared" si="0"/>
        <v>7.0501833317971069E-3</v>
      </c>
    </row>
    <row r="16" spans="1:4" ht="16.5" thickTop="1" thickBot="1" x14ac:dyDescent="0.3">
      <c r="A16" s="15">
        <v>12</v>
      </c>
      <c r="B16" s="16" t="s">
        <v>99</v>
      </c>
      <c r="C16" s="17">
        <v>3931501.2825008249</v>
      </c>
      <c r="D16" s="14">
        <f t="shared" si="0"/>
        <v>0.11084883110615534</v>
      </c>
    </row>
    <row r="17" spans="1:4" ht="16.5" thickTop="1" thickBot="1" x14ac:dyDescent="0.3">
      <c r="A17" s="15">
        <v>13</v>
      </c>
      <c r="B17" s="16" t="s">
        <v>100</v>
      </c>
      <c r="C17" s="17">
        <v>1481199.485047519</v>
      </c>
      <c r="D17" s="14">
        <f t="shared" si="0"/>
        <v>4.1762476915209359E-2</v>
      </c>
    </row>
    <row r="18" spans="1:4" ht="16.5" thickTop="1" thickBot="1" x14ac:dyDescent="0.3">
      <c r="A18" s="15">
        <v>14</v>
      </c>
      <c r="B18" s="16" t="s">
        <v>101</v>
      </c>
      <c r="C18" s="17">
        <v>5751897.3489231467</v>
      </c>
      <c r="D18" s="14">
        <f t="shared" si="0"/>
        <v>0.16217496878575438</v>
      </c>
    </row>
    <row r="19" spans="1:4" ht="16.5" thickTop="1" thickBot="1" x14ac:dyDescent="0.3">
      <c r="A19" s="15">
        <v>15</v>
      </c>
      <c r="B19" s="16" t="s">
        <v>102</v>
      </c>
      <c r="C19" s="17">
        <v>225994.68114632872</v>
      </c>
      <c r="D19" s="14">
        <f t="shared" si="0"/>
        <v>6.3719287979842002E-3</v>
      </c>
    </row>
    <row r="20" spans="1:4" ht="16.5" thickTop="1" thickBot="1" x14ac:dyDescent="0.3">
      <c r="A20" s="15">
        <v>16</v>
      </c>
      <c r="B20" s="16" t="s">
        <v>103</v>
      </c>
      <c r="C20" s="17">
        <v>4172612.8059557169</v>
      </c>
      <c r="D20" s="14">
        <f t="shared" si="0"/>
        <v>0.11764697985919306</v>
      </c>
    </row>
    <row r="21" spans="1:4" ht="16.5" thickTop="1" thickBot="1" x14ac:dyDescent="0.3">
      <c r="A21" s="15">
        <v>17</v>
      </c>
      <c r="B21" s="16" t="s">
        <v>104</v>
      </c>
      <c r="C21" s="17">
        <v>8422253.0732665472</v>
      </c>
      <c r="D21" s="14">
        <f t="shared" si="0"/>
        <v>0.23746575197807415</v>
      </c>
    </row>
    <row r="22" spans="1:4" ht="16.5" thickTop="1" thickBot="1" x14ac:dyDescent="0.3">
      <c r="A22" s="15">
        <v>18</v>
      </c>
      <c r="B22" s="16" t="s">
        <v>105</v>
      </c>
      <c r="C22" s="17">
        <v>4219872.3724816851</v>
      </c>
      <c r="D22" s="14">
        <f t="shared" si="0"/>
        <v>0.11897946516990746</v>
      </c>
    </row>
    <row r="23" spans="1:4" ht="16.5" thickTop="1" thickBot="1" x14ac:dyDescent="0.3">
      <c r="A23" s="31"/>
      <c r="B23" s="18" t="s">
        <v>106</v>
      </c>
      <c r="C23" s="19">
        <f>SUM(C5:C22)</f>
        <v>35467232.656118751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27EBC1-42FE-4D82-A6F4-96F75813BF3B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113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414.13068977879817</v>
      </c>
      <c r="D5" s="14">
        <f>C5/C$23</f>
        <v>9.5583089976010444E-5</v>
      </c>
    </row>
    <row r="6" spans="1:4" ht="16.5" thickTop="1" thickBot="1" x14ac:dyDescent="0.3">
      <c r="A6" s="15">
        <v>2</v>
      </c>
      <c r="B6" s="16" t="s">
        <v>89</v>
      </c>
      <c r="C6" s="17">
        <v>109338.16288922168</v>
      </c>
      <c r="D6" s="14">
        <f t="shared" ref="D6:D23" si="0">C6/C$23</f>
        <v>2.5235703895391925E-2</v>
      </c>
    </row>
    <row r="7" spans="1:4" ht="16.5" thickTop="1" thickBot="1" x14ac:dyDescent="0.3">
      <c r="A7" s="15">
        <v>3</v>
      </c>
      <c r="B7" s="16" t="s">
        <v>90</v>
      </c>
      <c r="C7" s="17">
        <v>9469.0221309553817</v>
      </c>
      <c r="D7" s="14">
        <f t="shared" si="0"/>
        <v>2.1854897902190652E-3</v>
      </c>
    </row>
    <row r="8" spans="1:4" ht="16.5" thickTop="1" thickBot="1" x14ac:dyDescent="0.3">
      <c r="A8" s="15">
        <v>4</v>
      </c>
      <c r="B8" s="16" t="s">
        <v>91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92</v>
      </c>
      <c r="C9" s="17">
        <v>143704.05545864336</v>
      </c>
      <c r="D9" s="14">
        <f t="shared" si="0"/>
        <v>3.316749519374624E-2</v>
      </c>
    </row>
    <row r="10" spans="1:4" ht="16.5" thickTop="1" thickBot="1" x14ac:dyDescent="0.3">
      <c r="A10" s="15">
        <v>6</v>
      </c>
      <c r="B10" s="16" t="s">
        <v>93</v>
      </c>
      <c r="C10" s="17">
        <v>5419.226416744249</v>
      </c>
      <c r="D10" s="14">
        <f t="shared" si="0"/>
        <v>1.2507800531970066E-3</v>
      </c>
    </row>
    <row r="11" spans="1:4" ht="16.5" thickTop="1" thickBot="1" x14ac:dyDescent="0.3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95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96</v>
      </c>
      <c r="C13" s="17">
        <v>2423.2160331078553</v>
      </c>
      <c r="D13" s="14">
        <f t="shared" si="0"/>
        <v>5.5928836437496294E-4</v>
      </c>
    </row>
    <row r="14" spans="1:4" ht="16.5" thickTop="1" thickBot="1" x14ac:dyDescent="0.3">
      <c r="A14" s="15">
        <v>10</v>
      </c>
      <c r="B14" s="16" t="s">
        <v>97</v>
      </c>
      <c r="C14" s="17">
        <v>432858.21635716571</v>
      </c>
      <c r="D14" s="14">
        <f t="shared" si="0"/>
        <v>9.9905481197304261E-2</v>
      </c>
    </row>
    <row r="15" spans="1:4" ht="16.5" thickTop="1" thickBot="1" x14ac:dyDescent="0.3">
      <c r="A15" s="15">
        <v>11</v>
      </c>
      <c r="B15" s="16" t="s">
        <v>98</v>
      </c>
      <c r="C15" s="17">
        <v>9960.7783109876091</v>
      </c>
      <c r="D15" s="14">
        <f t="shared" si="0"/>
        <v>2.2989891670157614E-3</v>
      </c>
    </row>
    <row r="16" spans="1:4" ht="16.5" thickTop="1" thickBot="1" x14ac:dyDescent="0.3">
      <c r="A16" s="15">
        <v>12</v>
      </c>
      <c r="B16" s="16" t="s">
        <v>99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100</v>
      </c>
      <c r="C17" s="17">
        <v>229625.42552488428</v>
      </c>
      <c r="D17" s="14">
        <f t="shared" si="0"/>
        <v>5.2998505666044853E-2</v>
      </c>
    </row>
    <row r="18" spans="1:4" ht="16.5" thickTop="1" thickBot="1" x14ac:dyDescent="0.3">
      <c r="A18" s="15">
        <v>14</v>
      </c>
      <c r="B18" s="16" t="s">
        <v>101</v>
      </c>
      <c r="C18" s="17">
        <v>2140548.5552662364</v>
      </c>
      <c r="D18" s="14">
        <f t="shared" si="0"/>
        <v>0.4940475318680585</v>
      </c>
    </row>
    <row r="19" spans="1:4" ht="16.5" thickTop="1" thickBot="1" x14ac:dyDescent="0.3">
      <c r="A19" s="15">
        <v>15</v>
      </c>
      <c r="B19" s="16" t="s">
        <v>102</v>
      </c>
      <c r="C19" s="17">
        <v>7005.9233293468315</v>
      </c>
      <c r="D19" s="14">
        <f t="shared" si="0"/>
        <v>1.6169963165774345E-3</v>
      </c>
    </row>
    <row r="20" spans="1:4" ht="16.5" thickTop="1" thickBot="1" x14ac:dyDescent="0.3">
      <c r="A20" s="15">
        <v>16</v>
      </c>
      <c r="B20" s="16" t="s">
        <v>103</v>
      </c>
      <c r="C20" s="17">
        <v>532380.70327656053</v>
      </c>
      <c r="D20" s="14">
        <f t="shared" si="0"/>
        <v>0.12287568615104456</v>
      </c>
    </row>
    <row r="21" spans="1:4" ht="16.5" thickTop="1" thickBot="1" x14ac:dyDescent="0.3">
      <c r="A21" s="15">
        <v>17</v>
      </c>
      <c r="B21" s="16" t="s">
        <v>104</v>
      </c>
      <c r="C21" s="17">
        <v>250651.45564521724</v>
      </c>
      <c r="D21" s="14">
        <f t="shared" si="0"/>
        <v>5.7851401088752023E-2</v>
      </c>
    </row>
    <row r="22" spans="1:4" ht="16.5" thickTop="1" thickBot="1" x14ac:dyDescent="0.3">
      <c r="A22" s="15">
        <v>18</v>
      </c>
      <c r="B22" s="16" t="s">
        <v>105</v>
      </c>
      <c r="C22" s="17">
        <v>458878.48700657522</v>
      </c>
      <c r="D22" s="14">
        <f t="shared" si="0"/>
        <v>0.10591106815829741</v>
      </c>
    </row>
    <row r="23" spans="1:4" ht="16.5" thickTop="1" thickBot="1" x14ac:dyDescent="0.3">
      <c r="A23" s="31"/>
      <c r="B23" s="18" t="s">
        <v>106</v>
      </c>
      <c r="C23" s="19">
        <f>SUM(C5:C22)</f>
        <v>4332677.3583354251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TaxCatchAll xmlns="2e0f9a37-d5d4-403e-a0de-8e0e72481b0e" xsi:nil="true"/>
    <lcf76f155ced4ddcb4097134ff3c332f xmlns="6ea6a792-ef83-4575-af34-288d3fd4cb51">
      <Terms xmlns="http://schemas.microsoft.com/office/infopath/2007/PartnerControls"/>
    </lcf76f155ced4ddcb4097134ff3c332f>
    <Enlace_x002d_Alterno xmlns="6ea6a792-ef83-4575-af34-288d3fd4cb51" xsi:nil="true"/>
    <NumericOrder xmlns="6ea6a792-ef83-4575-af34-288d3fd4cb51" xsi:nil="true"/>
    <_ip_UnifiedCompliancePolicyProperties xmlns="http://schemas.microsoft.com/sharepoint/v3" xsi:nil="true"/>
    <EnlaceWebflow xmlns="6ea6a792-ef83-4575-af34-288d3fd4cb51">
      <Url xsi:nil="true"/>
      <Description xsi:nil="true"/>
    </EnlaceWebflow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517D3EE593A8A4D9AAE3F2AD010A0BC" ma:contentTypeVersion="20" ma:contentTypeDescription="Crear nuevo documento." ma:contentTypeScope="" ma:versionID="4a118e5010ac8a252d393191915ceed6">
  <xsd:schema xmlns:xsd="http://www.w3.org/2001/XMLSchema" xmlns:xs="http://www.w3.org/2001/XMLSchema" xmlns:p="http://schemas.microsoft.com/office/2006/metadata/properties" xmlns:ns1="http://schemas.microsoft.com/sharepoint/v3" xmlns:ns2="6ea6a792-ef83-4575-af34-288d3fd4cb51" xmlns:ns3="2e0f9a37-d5d4-403e-a0de-8e0e72481b0e" targetNamespace="http://schemas.microsoft.com/office/2006/metadata/properties" ma:root="true" ma:fieldsID="96472d19c15ba856ee5442449736188e" ns1:_="" ns2:_="" ns3:_="">
    <xsd:import namespace="http://schemas.microsoft.com/sharepoint/v3"/>
    <xsd:import namespace="6ea6a792-ef83-4575-af34-288d3fd4cb51"/>
    <xsd:import namespace="2e0f9a37-d5d4-403e-a0de-8e0e72481b0e"/>
    <xsd:element name="properties">
      <xsd:complexType>
        <xsd:sequence>
          <xsd:element name="documentManagement">
            <xsd:complexType>
              <xsd:all>
                <xsd:element ref="ns2:EnlaceWebflow" minOccurs="0"/>
                <xsd:element ref="ns2:NumericOrder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ObjectDetectorVersions" minOccurs="0"/>
                <xsd:element ref="ns2:Enlace_x002d_Alterno" minOccurs="0"/>
                <xsd:element ref="ns1:_ip_UnifiedCompliancePolicyProperties" minOccurs="0"/>
                <xsd:element ref="ns1:_ip_UnifiedCompliancePolicyUIAction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4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25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a6a792-ef83-4575-af34-288d3fd4cb51" elementFormDefault="qualified">
    <xsd:import namespace="http://schemas.microsoft.com/office/2006/documentManagement/types"/>
    <xsd:import namespace="http://schemas.microsoft.com/office/infopath/2007/PartnerControls"/>
    <xsd:element name="EnlaceWebflow" ma:index="8" nillable="true" ma:displayName="EnlaceWebflow" ma:format="Hyperlink" ma:internalName="EnlaceWebflow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NumericOrder" ma:index="9" nillable="true" ma:displayName="NumericOrder" ma:format="Dropdown" ma:internalName="NumericOrder" ma:percentage="FALSE">
      <xsd:simpleType>
        <xsd:restriction base="dms:Number"/>
      </xsd:simpleType>
    </xsd:element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Etiquetas de imagen" ma:readOnly="false" ma:fieldId="{5cf76f15-5ced-4ddc-b409-7134ff3c332f}" ma:taxonomyMulti="true" ma:sspId="9189064c-74a9-43e5-b572-e3b11b1ca6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Enlace_x002d_Alterno" ma:index="23" nillable="true" ma:displayName="Enlace-Alterno (WEBFLOW)" ma:format="Dropdown" ma:internalName="Enlace_x002d_Alterno">
      <xsd:simpleType>
        <xsd:restriction base="dms:Note">
          <xsd:maxLength value="255"/>
        </xsd:restriction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7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0f9a37-d5d4-403e-a0de-8e0e72481b0e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1edb5104-a6ea-46f1-a222-154c6f3224c0}" ma:internalName="TaxCatchAll" ma:showField="CatchAllData" ma:web="2e0f9a37-d5d4-403e-a0de-8e0e72481b0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73A8FC8-3D22-4BBD-9B3D-1B3B796FC635}">
  <ds:schemaRefs>
    <ds:schemaRef ds:uri="http://schemas.microsoft.com/office/2006/documentManagement/types"/>
    <ds:schemaRef ds:uri="d639cb9e-2500-42fb-95bd-87e7ab784ed6"/>
    <ds:schemaRef ds:uri="http://schemas.microsoft.com/office/2006/metadata/properties"/>
    <ds:schemaRef ds:uri="http://www.w3.org/XML/1998/namespace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http://purl.org/dc/dcmitype/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DADDF9F7-7543-46E2-96C5-DC1B4757C58E}"/>
</file>

<file path=customXml/itemProps3.xml><?xml version="1.0" encoding="utf-8"?>
<ds:datastoreItem xmlns:ds="http://schemas.openxmlformats.org/officeDocument/2006/customXml" ds:itemID="{0B2A9200-D7C5-4EA3-8AFC-41B9D3A22AC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79</vt:i4>
      </vt:variant>
    </vt:vector>
  </HeadingPairs>
  <TitlesOfParts>
    <vt:vector size="79" baseType="lpstr">
      <vt:lpstr>InfoVentasMunicipal</vt:lpstr>
      <vt:lpstr>Adjuntas</vt:lpstr>
      <vt:lpstr>Aguada</vt:lpstr>
      <vt:lpstr>Aguadilla</vt:lpstr>
      <vt:lpstr>AguasBuenas</vt:lpstr>
      <vt:lpstr>Aibonito</vt:lpstr>
      <vt:lpstr>Anasco</vt:lpstr>
      <vt:lpstr>Arecibo</vt:lpstr>
      <vt:lpstr>Arroyo</vt:lpstr>
      <vt:lpstr>Barceloneta</vt:lpstr>
      <vt:lpstr>Barranquitas</vt:lpstr>
      <vt:lpstr>Bayamon</vt:lpstr>
      <vt:lpstr>CaboRojo</vt:lpstr>
      <vt:lpstr>Caguas</vt:lpstr>
      <vt:lpstr>Camuy</vt:lpstr>
      <vt:lpstr>Canovanas</vt:lpstr>
      <vt:lpstr>Carolina</vt:lpstr>
      <vt:lpstr>Catano</vt:lpstr>
      <vt:lpstr>Cayey</vt:lpstr>
      <vt:lpstr>Ceiba</vt:lpstr>
      <vt:lpstr>Ciales</vt:lpstr>
      <vt:lpstr>Cidra</vt:lpstr>
      <vt:lpstr>Coamo</vt:lpstr>
      <vt:lpstr>Comerio</vt:lpstr>
      <vt:lpstr>Corozal</vt:lpstr>
      <vt:lpstr>Culebra</vt:lpstr>
      <vt:lpstr>Dorado</vt:lpstr>
      <vt:lpstr>Fajardo</vt:lpstr>
      <vt:lpstr>Florida</vt:lpstr>
      <vt:lpstr>Guanica</vt:lpstr>
      <vt:lpstr>Guayama</vt:lpstr>
      <vt:lpstr>Guayanilla</vt:lpstr>
      <vt:lpstr>Guaynabo</vt:lpstr>
      <vt:lpstr>Gurabo</vt:lpstr>
      <vt:lpstr>Hatillo</vt:lpstr>
      <vt:lpstr>Hormigueros</vt:lpstr>
      <vt:lpstr>Humacao</vt:lpstr>
      <vt:lpstr>Isabela</vt:lpstr>
      <vt:lpstr>Jayuya</vt:lpstr>
      <vt:lpstr>JuanaDiaz</vt:lpstr>
      <vt:lpstr>Juncos</vt:lpstr>
      <vt:lpstr>Lajas</vt:lpstr>
      <vt:lpstr>Lares</vt:lpstr>
      <vt:lpstr>LasMarias</vt:lpstr>
      <vt:lpstr>LasPiedras</vt:lpstr>
      <vt:lpstr>Loiza</vt:lpstr>
      <vt:lpstr>Luquillo</vt:lpstr>
      <vt:lpstr>Manati</vt:lpstr>
      <vt:lpstr>Maricao</vt:lpstr>
      <vt:lpstr>Maunabo</vt:lpstr>
      <vt:lpstr>Mayaguez</vt:lpstr>
      <vt:lpstr>Moca</vt:lpstr>
      <vt:lpstr>Morovis</vt:lpstr>
      <vt:lpstr>Naguabo</vt:lpstr>
      <vt:lpstr>Naranjito</vt:lpstr>
      <vt:lpstr>Orocovis</vt:lpstr>
      <vt:lpstr>Patillas</vt:lpstr>
      <vt:lpstr>Penuelas</vt:lpstr>
      <vt:lpstr>Ponce</vt:lpstr>
      <vt:lpstr>Quebradillas</vt:lpstr>
      <vt:lpstr>Rincon</vt:lpstr>
      <vt:lpstr>RioGrande</vt:lpstr>
      <vt:lpstr>SabanaGrande</vt:lpstr>
      <vt:lpstr>Salinas</vt:lpstr>
      <vt:lpstr>SanGerman</vt:lpstr>
      <vt:lpstr>SanJuan</vt:lpstr>
      <vt:lpstr>SanLorenzo</vt:lpstr>
      <vt:lpstr>SanSebastian</vt:lpstr>
      <vt:lpstr>SantaIsabel</vt:lpstr>
      <vt:lpstr>ToaAlta</vt:lpstr>
      <vt:lpstr>ToaBaja</vt:lpstr>
      <vt:lpstr>TrujilloAlto</vt:lpstr>
      <vt:lpstr>Utuado</vt:lpstr>
      <vt:lpstr>VegaAlta</vt:lpstr>
      <vt:lpstr>VegaBaja</vt:lpstr>
      <vt:lpstr>Vieques</vt:lpstr>
      <vt:lpstr>Villalba</vt:lpstr>
      <vt:lpstr>Yabucoa</vt:lpstr>
      <vt:lpstr>Yauco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Javier Matos Vázquez</dc:creator>
  <cp:keywords/>
  <dc:description/>
  <cp:lastModifiedBy>Mónica González Bonnin</cp:lastModifiedBy>
  <cp:revision/>
  <dcterms:created xsi:type="dcterms:W3CDTF">2019-05-20T13:39:56Z</dcterms:created>
  <dcterms:modified xsi:type="dcterms:W3CDTF">2024-12-02T17:47:49Z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0x0101004517D3EE593A8A4D9AAE3F2AD010A0BC</vt:lpwstr>
  </property>
  <property fmtid="{D5CDD505-2E9C-101B-9397-08002B2CF9AE}" pid="3" name="MSIP_Label_434345d5-b8e0-4a5a-b857-5bc7a1d5607d_Enabled">
    <vt:lpwstr>true</vt:lpwstr>
  </property>
  <property fmtid="{D5CDD505-2E9C-101B-9397-08002B2CF9AE}" pid="4" name="MSIP_Label_434345d5-b8e0-4a5a-b857-5bc7a1d5607d_SetDate">
    <vt:lpwstr>2024-10-25T13:45:18Z</vt:lpwstr>
  </property>
  <property fmtid="{D5CDD505-2E9C-101B-9397-08002B2CF9AE}" pid="5" name="MSIP_Label_434345d5-b8e0-4a5a-b857-5bc7a1d5607d_Method">
    <vt:lpwstr>Privileged</vt:lpwstr>
  </property>
  <property fmtid="{D5CDD505-2E9C-101B-9397-08002B2CF9AE}" pid="6" name="MSIP_Label_434345d5-b8e0-4a5a-b857-5bc7a1d5607d_Name">
    <vt:lpwstr>Etiqueta General</vt:lpwstr>
  </property>
  <property fmtid="{D5CDD505-2E9C-101B-9397-08002B2CF9AE}" pid="7" name="MSIP_Label_434345d5-b8e0-4a5a-b857-5bc7a1d5607d_SiteId">
    <vt:lpwstr>f158816a-c495-432d-ab2e-ec87c98727fa</vt:lpwstr>
  </property>
  <property fmtid="{D5CDD505-2E9C-101B-9397-08002B2CF9AE}" pid="8" name="MSIP_Label_434345d5-b8e0-4a5a-b857-5bc7a1d5607d_ActionId">
    <vt:lpwstr>3f7de8a6-d76c-4820-be61-01b820c41e23</vt:lpwstr>
  </property>
  <property fmtid="{D5CDD505-2E9C-101B-9397-08002B2CF9AE}" pid="9" name="MSIP_Label_434345d5-b8e0-4a5a-b857-5bc7a1d5607d_ContentBits">
    <vt:lpwstr>0</vt:lpwstr>
  </property>
</Properties>
</file>