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decpr-my.sharepoint.com/personal/javier_matos_ddec_pr_gov/Documents/1_JMatos/1_InteligenciaNegocios/2_InfoVentas_Municipal/InfoVentasMun2025/G_InfoVentMunJun2025/"/>
    </mc:Choice>
  </mc:AlternateContent>
  <xr:revisionPtr revIDLastSave="3811" documentId="8_{D5B3AFC9-1FBF-404E-B43D-4B60E5C5B840}" xr6:coauthVersionLast="47" xr6:coauthVersionMax="47" xr10:uidLastSave="{BFC32453-BBD5-41EC-94C8-FE4B7BB38C2B}"/>
  <bookViews>
    <workbookView xWindow="-120" yWindow="-120" windowWidth="29040" windowHeight="15720" tabRatio="869" xr2:uid="{EFE95271-E55B-4822-BEE4-93827FD0CA26}"/>
  </bookViews>
  <sheets>
    <sheet name="InfoVentasMunicipal" sheetId="83" r:id="rId1"/>
    <sheet name="Adjuntas" sheetId="5" r:id="rId2"/>
    <sheet name="Aguada" sheetId="6" r:id="rId3"/>
    <sheet name="Aguadilla" sheetId="7" r:id="rId4"/>
    <sheet name="AguasBuenas" sheetId="8" r:id="rId5"/>
    <sheet name="Aibonito" sheetId="9" r:id="rId6"/>
    <sheet name="Anasco" sheetId="10" r:id="rId7"/>
    <sheet name="Arecibo" sheetId="11" r:id="rId8"/>
    <sheet name="Arroyo" sheetId="12" r:id="rId9"/>
    <sheet name="Barceloneta" sheetId="13" r:id="rId10"/>
    <sheet name="Barranquitas" sheetId="14" r:id="rId11"/>
    <sheet name="Bayamon" sheetId="15" r:id="rId12"/>
    <sheet name="CaboRojo" sheetId="16" r:id="rId13"/>
    <sheet name="Caguas" sheetId="17" r:id="rId14"/>
    <sheet name="Camuy" sheetId="18" r:id="rId15"/>
    <sheet name="Canovanas" sheetId="19" r:id="rId16"/>
    <sheet name="Carolina" sheetId="20" r:id="rId17"/>
    <sheet name="Catano" sheetId="21" r:id="rId18"/>
    <sheet name="Cayey" sheetId="22" r:id="rId19"/>
    <sheet name="Ceiba" sheetId="23" r:id="rId20"/>
    <sheet name="Ciales" sheetId="24" r:id="rId21"/>
    <sheet name="Cidra" sheetId="25" r:id="rId22"/>
    <sheet name="Coamo" sheetId="26" r:id="rId23"/>
    <sheet name="Comerio" sheetId="27" r:id="rId24"/>
    <sheet name="Corozal" sheetId="28" r:id="rId25"/>
    <sheet name="Culebra" sheetId="29" r:id="rId26"/>
    <sheet name="Dorado" sheetId="30" r:id="rId27"/>
    <sheet name="Fajardo" sheetId="31" r:id="rId28"/>
    <sheet name="Florida" sheetId="32" r:id="rId29"/>
    <sheet name="Guanica" sheetId="33" r:id="rId30"/>
    <sheet name="Guayama" sheetId="34" r:id="rId31"/>
    <sheet name="Guayanilla" sheetId="35" r:id="rId32"/>
    <sheet name="Guaynabo" sheetId="36" r:id="rId33"/>
    <sheet name="Gurabo" sheetId="37" r:id="rId34"/>
    <sheet name="Hatillo" sheetId="38" r:id="rId35"/>
    <sheet name="Hormigueros" sheetId="39" r:id="rId36"/>
    <sheet name="Humacao" sheetId="40" r:id="rId37"/>
    <sheet name="Isabela" sheetId="41" r:id="rId38"/>
    <sheet name="Jayuya" sheetId="42" r:id="rId39"/>
    <sheet name="JuanaDiaz" sheetId="43" r:id="rId40"/>
    <sheet name="Juncos" sheetId="44" r:id="rId41"/>
    <sheet name="Lajas" sheetId="45" r:id="rId42"/>
    <sheet name="Lares" sheetId="46" r:id="rId43"/>
    <sheet name="LasMarias" sheetId="47" r:id="rId44"/>
    <sheet name="LasPiedras" sheetId="48" r:id="rId45"/>
    <sheet name="Loiza" sheetId="49" r:id="rId46"/>
    <sheet name="Luquillo" sheetId="50" r:id="rId47"/>
    <sheet name="Manati" sheetId="51" r:id="rId48"/>
    <sheet name="Maricao" sheetId="52" r:id="rId49"/>
    <sheet name="Maunabo" sheetId="53" r:id="rId50"/>
    <sheet name="Mayaguez" sheetId="54" r:id="rId51"/>
    <sheet name="Moca" sheetId="55" r:id="rId52"/>
    <sheet name="Morovis" sheetId="56" r:id="rId53"/>
    <sheet name="Naguabo" sheetId="57" r:id="rId54"/>
    <sheet name="Naranjito" sheetId="58" r:id="rId55"/>
    <sheet name="Orocovis" sheetId="59" r:id="rId56"/>
    <sheet name="Patillas" sheetId="60" r:id="rId57"/>
    <sheet name="Penuelas" sheetId="61" r:id="rId58"/>
    <sheet name="Ponce" sheetId="62" r:id="rId59"/>
    <sheet name="Quebradillas" sheetId="63" r:id="rId60"/>
    <sheet name="Rincon" sheetId="64" r:id="rId61"/>
    <sheet name="RioGrande" sheetId="65" r:id="rId62"/>
    <sheet name="SabanaGrande" sheetId="66" r:id="rId63"/>
    <sheet name="Salinas" sheetId="67" r:id="rId64"/>
    <sheet name="SanGerman" sheetId="68" r:id="rId65"/>
    <sheet name="SanJuan" sheetId="69" r:id="rId66"/>
    <sheet name="SanLorenzo" sheetId="70" r:id="rId67"/>
    <sheet name="SanSebastian" sheetId="71" r:id="rId68"/>
    <sheet name="SantaIsabel" sheetId="72" r:id="rId69"/>
    <sheet name="ToaAlta" sheetId="73" r:id="rId70"/>
    <sheet name="ToaBaja" sheetId="74" r:id="rId71"/>
    <sheet name="TrujilloAlto" sheetId="75" r:id="rId72"/>
    <sheet name="Utuado" sheetId="76" r:id="rId73"/>
    <sheet name="VegaAlta" sheetId="77" r:id="rId74"/>
    <sheet name="VegaBaja" sheetId="78" r:id="rId75"/>
    <sheet name="Vieques" sheetId="79" r:id="rId76"/>
    <sheet name="Villalba" sheetId="80" r:id="rId77"/>
    <sheet name="Yabucoa" sheetId="81" r:id="rId78"/>
    <sheet name="Yauco" sheetId="82" r:id="rId7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9" l="1"/>
  <c r="C23" i="37" l="1"/>
  <c r="D23" i="37" s="1"/>
  <c r="C23" i="60"/>
  <c r="C23" i="82" l="1"/>
  <c r="D23" i="82" s="1"/>
  <c r="C23" i="81"/>
  <c r="D23" i="81" s="1"/>
  <c r="C23" i="80"/>
  <c r="D23" i="80" s="1"/>
  <c r="C23" i="79"/>
  <c r="D23" i="79" s="1"/>
  <c r="C23" i="78"/>
  <c r="D23" i="78" s="1"/>
  <c r="C23" i="77"/>
  <c r="D23" i="77" s="1"/>
  <c r="C23" i="76"/>
  <c r="D15" i="76" s="1"/>
  <c r="C23" i="75"/>
  <c r="D19" i="75" s="1"/>
  <c r="C23" i="74"/>
  <c r="C23" i="73"/>
  <c r="C23" i="72"/>
  <c r="D15" i="72" s="1"/>
  <c r="C23" i="71"/>
  <c r="C23" i="70"/>
  <c r="C23" i="69"/>
  <c r="D19" i="69" s="1"/>
  <c r="C23" i="68"/>
  <c r="D15" i="68" s="1"/>
  <c r="C23" i="67"/>
  <c r="D19" i="67" s="1"/>
  <c r="C23" i="66"/>
  <c r="D15" i="66" s="1"/>
  <c r="C23" i="65"/>
  <c r="D19" i="65" s="1"/>
  <c r="C23" i="64"/>
  <c r="D15" i="64" s="1"/>
  <c r="C23" i="63"/>
  <c r="D19" i="63" s="1"/>
  <c r="C23" i="62"/>
  <c r="D15" i="62" s="1"/>
  <c r="C23" i="61"/>
  <c r="D19" i="61" s="1"/>
  <c r="D15" i="60"/>
  <c r="D7" i="60"/>
  <c r="C23" i="59"/>
  <c r="D23" i="59" s="1"/>
  <c r="C23" i="58"/>
  <c r="D23" i="58" s="1"/>
  <c r="C23" i="57"/>
  <c r="D23" i="57" s="1"/>
  <c r="D19" i="73" l="1"/>
  <c r="D5" i="73"/>
  <c r="D5" i="74"/>
  <c r="D9" i="74"/>
  <c r="D13" i="74"/>
  <c r="D17" i="74"/>
  <c r="D21" i="74"/>
  <c r="D12" i="74"/>
  <c r="D6" i="74"/>
  <c r="D10" i="74"/>
  <c r="D14" i="74"/>
  <c r="D18" i="74"/>
  <c r="D22" i="74"/>
  <c r="D19" i="74"/>
  <c r="D20" i="74"/>
  <c r="D7" i="74"/>
  <c r="D11" i="74"/>
  <c r="D15" i="74"/>
  <c r="D16" i="74"/>
  <c r="D8" i="74"/>
  <c r="D5" i="71"/>
  <c r="D13" i="71"/>
  <c r="D21" i="71"/>
  <c r="D6" i="71"/>
  <c r="D14" i="71"/>
  <c r="D22" i="71"/>
  <c r="D15" i="71"/>
  <c r="D16" i="71"/>
  <c r="D17" i="71"/>
  <c r="D7" i="71"/>
  <c r="D8" i="71"/>
  <c r="D9" i="71"/>
  <c r="D10" i="71"/>
  <c r="D18" i="71"/>
  <c r="D19" i="71"/>
  <c r="D20" i="71"/>
  <c r="D11" i="71"/>
  <c r="D12" i="71"/>
  <c r="D5" i="70"/>
  <c r="D13" i="70"/>
  <c r="D21" i="70"/>
  <c r="D22" i="70"/>
  <c r="D16" i="70"/>
  <c r="D17" i="70"/>
  <c r="D11" i="70"/>
  <c r="D6" i="70"/>
  <c r="D14" i="70"/>
  <c r="D10" i="70"/>
  <c r="D20" i="70"/>
  <c r="D7" i="70"/>
  <c r="D15" i="70"/>
  <c r="D8" i="70"/>
  <c r="D9" i="70"/>
  <c r="D18" i="70"/>
  <c r="D12" i="70"/>
  <c r="D19" i="70"/>
  <c r="D7" i="81"/>
  <c r="D7" i="82"/>
  <c r="D9" i="82"/>
  <c r="D15" i="81"/>
  <c r="D11" i="81"/>
  <c r="D19" i="81"/>
  <c r="D11" i="82"/>
  <c r="D13" i="82"/>
  <c r="D17" i="82"/>
  <c r="D15" i="82"/>
  <c r="D19" i="82"/>
  <c r="D5" i="82"/>
  <c r="D21" i="82"/>
  <c r="D7" i="79"/>
  <c r="D15" i="79"/>
  <c r="D7" i="78"/>
  <c r="D7" i="75"/>
  <c r="D7" i="57"/>
  <c r="D15" i="57"/>
  <c r="D7" i="80"/>
  <c r="D11" i="79"/>
  <c r="D19" i="79"/>
  <c r="D7" i="68"/>
  <c r="D7" i="67"/>
  <c r="D7" i="66"/>
  <c r="D15" i="80"/>
  <c r="D15" i="78"/>
  <c r="D7" i="72"/>
  <c r="D7" i="58"/>
  <c r="D11" i="57"/>
  <c r="D19" i="57"/>
  <c r="D11" i="80"/>
  <c r="D19" i="80"/>
  <c r="D11" i="78"/>
  <c r="D19" i="78"/>
  <c r="D7" i="59"/>
  <c r="D15" i="58"/>
  <c r="D5" i="81"/>
  <c r="D9" i="81"/>
  <c r="D13" i="81"/>
  <c r="D17" i="81"/>
  <c r="D21" i="81"/>
  <c r="D5" i="79"/>
  <c r="D9" i="79"/>
  <c r="D13" i="79"/>
  <c r="D17" i="79"/>
  <c r="D21" i="79"/>
  <c r="D5" i="78"/>
  <c r="D9" i="78"/>
  <c r="D13" i="78"/>
  <c r="D17" i="78"/>
  <c r="D21" i="78"/>
  <c r="D7" i="64"/>
  <c r="D7" i="63"/>
  <c r="D7" i="62"/>
  <c r="D15" i="59"/>
  <c r="D11" i="58"/>
  <c r="D19" i="58"/>
  <c r="D5" i="80"/>
  <c r="D9" i="80"/>
  <c r="D13" i="80"/>
  <c r="D17" i="80"/>
  <c r="D21" i="80"/>
  <c r="D7" i="73"/>
  <c r="D7" i="69"/>
  <c r="D7" i="65"/>
  <c r="D7" i="61"/>
  <c r="D5" i="58"/>
  <c r="D9" i="58"/>
  <c r="D13" i="58"/>
  <c r="D17" i="58"/>
  <c r="D21" i="58"/>
  <c r="D5" i="57"/>
  <c r="D9" i="57"/>
  <c r="D13" i="57"/>
  <c r="D17" i="57"/>
  <c r="D21" i="57"/>
  <c r="D7" i="76"/>
  <c r="D15" i="75"/>
  <c r="D15" i="73"/>
  <c r="D15" i="69"/>
  <c r="D15" i="67"/>
  <c r="D15" i="65"/>
  <c r="D15" i="63"/>
  <c r="D15" i="61"/>
  <c r="D11" i="59"/>
  <c r="D19" i="59"/>
  <c r="D5" i="59"/>
  <c r="D9" i="59"/>
  <c r="D13" i="59"/>
  <c r="D17" i="59"/>
  <c r="D21" i="59"/>
  <c r="D11" i="61"/>
  <c r="D11" i="63"/>
  <c r="D11" i="65"/>
  <c r="D11" i="67"/>
  <c r="D11" i="69"/>
  <c r="D11" i="73"/>
  <c r="D11" i="75"/>
  <c r="D23" i="60"/>
  <c r="D21" i="60"/>
  <c r="D17" i="60"/>
  <c r="D13" i="60"/>
  <c r="D9" i="60"/>
  <c r="D5" i="60"/>
  <c r="D23" i="62"/>
  <c r="D21" i="62"/>
  <c r="D17" i="62"/>
  <c r="D13" i="62"/>
  <c r="D9" i="62"/>
  <c r="D5" i="62"/>
  <c r="D23" i="64"/>
  <c r="D21" i="64"/>
  <c r="D17" i="64"/>
  <c r="D13" i="64"/>
  <c r="D9" i="64"/>
  <c r="D5" i="64"/>
  <c r="D23" i="66"/>
  <c r="D21" i="66"/>
  <c r="D17" i="66"/>
  <c r="D13" i="66"/>
  <c r="D9" i="66"/>
  <c r="D5" i="66"/>
  <c r="D23" i="68"/>
  <c r="D21" i="68"/>
  <c r="D17" i="68"/>
  <c r="D13" i="68"/>
  <c r="D9" i="68"/>
  <c r="D5" i="68"/>
  <c r="D23" i="70"/>
  <c r="D23" i="72"/>
  <c r="D21" i="72"/>
  <c r="D17" i="72"/>
  <c r="D13" i="72"/>
  <c r="D9" i="72"/>
  <c r="D5" i="72"/>
  <c r="D23" i="74"/>
  <c r="D23" i="76"/>
  <c r="D21" i="76"/>
  <c r="D17" i="76"/>
  <c r="D13" i="76"/>
  <c r="D9" i="76"/>
  <c r="D5" i="76"/>
  <c r="D11" i="60"/>
  <c r="D19" i="60"/>
  <c r="D23" i="61"/>
  <c r="D21" i="61"/>
  <c r="D17" i="61"/>
  <c r="D13" i="61"/>
  <c r="D9" i="61"/>
  <c r="D5" i="61"/>
  <c r="D11" i="62"/>
  <c r="D19" i="62"/>
  <c r="D23" i="63"/>
  <c r="D21" i="63"/>
  <c r="D17" i="63"/>
  <c r="D13" i="63"/>
  <c r="D9" i="63"/>
  <c r="D5" i="63"/>
  <c r="D11" i="64"/>
  <c r="D19" i="64"/>
  <c r="D23" i="65"/>
  <c r="D21" i="65"/>
  <c r="D17" i="65"/>
  <c r="D13" i="65"/>
  <c r="D9" i="65"/>
  <c r="D5" i="65"/>
  <c r="D11" i="66"/>
  <c r="D19" i="66"/>
  <c r="D23" i="67"/>
  <c r="D21" i="67"/>
  <c r="D17" i="67"/>
  <c r="D13" i="67"/>
  <c r="D9" i="67"/>
  <c r="D5" i="67"/>
  <c r="D11" i="68"/>
  <c r="D19" i="68"/>
  <c r="D23" i="69"/>
  <c r="D21" i="69"/>
  <c r="D17" i="69"/>
  <c r="D13" i="69"/>
  <c r="D9" i="69"/>
  <c r="D5" i="69"/>
  <c r="D23" i="71"/>
  <c r="D11" i="72"/>
  <c r="D19" i="72"/>
  <c r="D23" i="73"/>
  <c r="D21" i="73"/>
  <c r="D17" i="73"/>
  <c r="D13" i="73"/>
  <c r="D9" i="73"/>
  <c r="D23" i="75"/>
  <c r="D21" i="75"/>
  <c r="D17" i="75"/>
  <c r="D13" i="75"/>
  <c r="D9" i="75"/>
  <c r="D5" i="75"/>
  <c r="D11" i="76"/>
  <c r="D19" i="76"/>
  <c r="D6" i="82"/>
  <c r="D8" i="82"/>
  <c r="D10" i="82"/>
  <c r="D12" i="82"/>
  <c r="D14" i="82"/>
  <c r="D16" i="82"/>
  <c r="D18" i="82"/>
  <c r="D20" i="82"/>
  <c r="D22" i="82"/>
  <c r="D6" i="81"/>
  <c r="D8" i="81"/>
  <c r="D10" i="81"/>
  <c r="D12" i="81"/>
  <c r="D14" i="81"/>
  <c r="D16" i="81"/>
  <c r="D18" i="81"/>
  <c r="D20" i="81"/>
  <c r="D22" i="81"/>
  <c r="D6" i="80"/>
  <c r="D8" i="80"/>
  <c r="D10" i="80"/>
  <c r="D12" i="80"/>
  <c r="D14" i="80"/>
  <c r="D16" i="80"/>
  <c r="D18" i="80"/>
  <c r="D20" i="80"/>
  <c r="D22" i="80"/>
  <c r="D6" i="79"/>
  <c r="D8" i="79"/>
  <c r="D10" i="79"/>
  <c r="D12" i="79"/>
  <c r="D14" i="79"/>
  <c r="D16" i="79"/>
  <c r="D18" i="79"/>
  <c r="D20" i="79"/>
  <c r="D22" i="79"/>
  <c r="D6" i="78"/>
  <c r="D8" i="78"/>
  <c r="D10" i="78"/>
  <c r="D12" i="78"/>
  <c r="D14" i="78"/>
  <c r="D16" i="78"/>
  <c r="D18" i="78"/>
  <c r="D20" i="78"/>
  <c r="D22" i="78"/>
  <c r="D5" i="77"/>
  <c r="D7" i="77"/>
  <c r="D9" i="77"/>
  <c r="D11" i="77"/>
  <c r="D13" i="77"/>
  <c r="D15" i="77"/>
  <c r="D17" i="77"/>
  <c r="D19" i="77"/>
  <c r="D21" i="77"/>
  <c r="D6" i="77"/>
  <c r="D8" i="77"/>
  <c r="D10" i="77"/>
  <c r="D12" i="77"/>
  <c r="D14" i="77"/>
  <c r="D16" i="77"/>
  <c r="D18" i="77"/>
  <c r="D20" i="77"/>
  <c r="D22" i="77"/>
  <c r="D6" i="76"/>
  <c r="D8" i="76"/>
  <c r="D10" i="76"/>
  <c r="D12" i="76"/>
  <c r="D14" i="76"/>
  <c r="D16" i="76"/>
  <c r="D18" i="76"/>
  <c r="D20" i="76"/>
  <c r="D22" i="76"/>
  <c r="D6" i="75"/>
  <c r="D8" i="75"/>
  <c r="D10" i="75"/>
  <c r="D12" i="75"/>
  <c r="D14" i="75"/>
  <c r="D16" i="75"/>
  <c r="D18" i="75"/>
  <c r="D20" i="75"/>
  <c r="D22" i="75"/>
  <c r="D6" i="73"/>
  <c r="D8" i="73"/>
  <c r="D10" i="73"/>
  <c r="D12" i="73"/>
  <c r="D14" i="73"/>
  <c r="D16" i="73"/>
  <c r="D18" i="73"/>
  <c r="D20" i="73"/>
  <c r="D22" i="73"/>
  <c r="D6" i="72"/>
  <c r="D8" i="72"/>
  <c r="D10" i="72"/>
  <c r="D12" i="72"/>
  <c r="D14" i="72"/>
  <c r="D16" i="72"/>
  <c r="D18" i="72"/>
  <c r="D20" i="72"/>
  <c r="D22" i="72"/>
  <c r="D6" i="69"/>
  <c r="D8" i="69"/>
  <c r="D10" i="69"/>
  <c r="D12" i="69"/>
  <c r="D14" i="69"/>
  <c r="D16" i="69"/>
  <c r="D18" i="69"/>
  <c r="D20" i="69"/>
  <c r="D22" i="69"/>
  <c r="D6" i="68"/>
  <c r="D8" i="68"/>
  <c r="D10" i="68"/>
  <c r="D12" i="68"/>
  <c r="D14" i="68"/>
  <c r="D16" i="68"/>
  <c r="D18" i="68"/>
  <c r="D20" i="68"/>
  <c r="D22" i="68"/>
  <c r="D6" i="67"/>
  <c r="D8" i="67"/>
  <c r="D10" i="67"/>
  <c r="D12" i="67"/>
  <c r="D14" i="67"/>
  <c r="D16" i="67"/>
  <c r="D18" i="67"/>
  <c r="D20" i="67"/>
  <c r="D22" i="67"/>
  <c r="D6" i="66"/>
  <c r="D8" i="66"/>
  <c r="D10" i="66"/>
  <c r="D12" i="66"/>
  <c r="D14" i="66"/>
  <c r="D16" i="66"/>
  <c r="D18" i="66"/>
  <c r="D20" i="66"/>
  <c r="D22" i="66"/>
  <c r="D6" i="65"/>
  <c r="D8" i="65"/>
  <c r="D10" i="65"/>
  <c r="D12" i="65"/>
  <c r="D14" i="65"/>
  <c r="D16" i="65"/>
  <c r="D18" i="65"/>
  <c r="D20" i="65"/>
  <c r="D22" i="65"/>
  <c r="D6" i="64"/>
  <c r="D8" i="64"/>
  <c r="D10" i="64"/>
  <c r="D12" i="64"/>
  <c r="D14" i="64"/>
  <c r="D16" i="64"/>
  <c r="D18" i="64"/>
  <c r="D20" i="64"/>
  <c r="D22" i="64"/>
  <c r="D6" i="63"/>
  <c r="D8" i="63"/>
  <c r="D10" i="63"/>
  <c r="D12" i="63"/>
  <c r="D14" i="63"/>
  <c r="D16" i="63"/>
  <c r="D18" i="63"/>
  <c r="D20" i="63"/>
  <c r="D22" i="63"/>
  <c r="D6" i="62"/>
  <c r="D8" i="62"/>
  <c r="D10" i="62"/>
  <c r="D12" i="62"/>
  <c r="D14" i="62"/>
  <c r="D16" i="62"/>
  <c r="D18" i="62"/>
  <c r="D20" i="62"/>
  <c r="D22" i="62"/>
  <c r="D6" i="61"/>
  <c r="D8" i="61"/>
  <c r="D10" i="61"/>
  <c r="D12" i="61"/>
  <c r="D14" i="61"/>
  <c r="D16" i="61"/>
  <c r="D18" i="61"/>
  <c r="D20" i="61"/>
  <c r="D22" i="61"/>
  <c r="D6" i="60"/>
  <c r="D8" i="60"/>
  <c r="D10" i="60"/>
  <c r="D12" i="60"/>
  <c r="D14" i="60"/>
  <c r="D16" i="60"/>
  <c r="D18" i="60"/>
  <c r="D20" i="60"/>
  <c r="D22" i="60"/>
  <c r="D6" i="59"/>
  <c r="D8" i="59"/>
  <c r="D10" i="59"/>
  <c r="D12" i="59"/>
  <c r="D14" i="59"/>
  <c r="D16" i="59"/>
  <c r="D18" i="59"/>
  <c r="D20" i="59"/>
  <c r="D22" i="59"/>
  <c r="D6" i="58"/>
  <c r="D8" i="58"/>
  <c r="D10" i="58"/>
  <c r="D12" i="58"/>
  <c r="D14" i="58"/>
  <c r="D16" i="58"/>
  <c r="D18" i="58"/>
  <c r="D20" i="58"/>
  <c r="D22" i="58"/>
  <c r="D6" i="57"/>
  <c r="D8" i="57"/>
  <c r="D10" i="57"/>
  <c r="D12" i="57"/>
  <c r="D14" i="57"/>
  <c r="D16" i="57"/>
  <c r="D18" i="57"/>
  <c r="D20" i="57"/>
  <c r="D22" i="57"/>
  <c r="C23" i="56" l="1"/>
  <c r="C23" i="55"/>
  <c r="D23" i="55" s="1"/>
  <c r="C23" i="54"/>
  <c r="D23" i="54" s="1"/>
  <c r="C23" i="53"/>
  <c r="D23" i="53" s="1"/>
  <c r="C23" i="52"/>
  <c r="D23" i="52" s="1"/>
  <c r="C23" i="51"/>
  <c r="D23" i="51" s="1"/>
  <c r="C23" i="50"/>
  <c r="D23" i="50" s="1"/>
  <c r="C23" i="49"/>
  <c r="D23" i="49" s="1"/>
  <c r="C23" i="48"/>
  <c r="D23" i="48" s="1"/>
  <c r="C23" i="47"/>
  <c r="D23" i="47" s="1"/>
  <c r="C23" i="46"/>
  <c r="D23" i="46" s="1"/>
  <c r="C23" i="45"/>
  <c r="D23" i="45" s="1"/>
  <c r="C23" i="44"/>
  <c r="C23" i="43"/>
  <c r="D23" i="43" s="1"/>
  <c r="C23" i="42"/>
  <c r="D23" i="42" s="1"/>
  <c r="C23" i="41"/>
  <c r="C23" i="40"/>
  <c r="D23" i="40" s="1"/>
  <c r="C23" i="39"/>
  <c r="D23" i="39" s="1"/>
  <c r="C23" i="38"/>
  <c r="C23" i="36"/>
  <c r="D23" i="36" s="1"/>
  <c r="C23" i="35"/>
  <c r="D23" i="35" s="1"/>
  <c r="C23" i="34"/>
  <c r="D19" i="34" s="1"/>
  <c r="C23" i="33"/>
  <c r="D23" i="33" s="1"/>
  <c r="C23" i="32"/>
  <c r="D23" i="32" s="1"/>
  <c r="C23" i="31"/>
  <c r="D23" i="31" s="1"/>
  <c r="D23" i="41" l="1"/>
  <c r="D5" i="41"/>
  <c r="D9" i="41"/>
  <c r="D6" i="41"/>
  <c r="D10" i="41"/>
  <c r="D14" i="41"/>
  <c r="D18" i="41"/>
  <c r="D22" i="41"/>
  <c r="D11" i="41"/>
  <c r="D15" i="41"/>
  <c r="D19" i="41"/>
  <c r="D7" i="41"/>
  <c r="D8" i="41"/>
  <c r="D12" i="41"/>
  <c r="D16" i="41"/>
  <c r="D20" i="41"/>
  <c r="D13" i="41"/>
  <c r="D17" i="41"/>
  <c r="D21" i="41"/>
  <c r="D23" i="38"/>
  <c r="D5" i="38"/>
  <c r="D9" i="38"/>
  <c r="D13" i="38"/>
  <c r="D17" i="38"/>
  <c r="D21" i="38"/>
  <c r="D15" i="38"/>
  <c r="D19" i="38"/>
  <c r="D12" i="38"/>
  <c r="D20" i="38"/>
  <c r="D6" i="38"/>
  <c r="D10" i="38"/>
  <c r="D14" i="38"/>
  <c r="D18" i="38"/>
  <c r="D22" i="38"/>
  <c r="D11" i="38"/>
  <c r="D8" i="38"/>
  <c r="D16" i="38"/>
  <c r="D7" i="38"/>
  <c r="D23" i="56"/>
  <c r="D20" i="56"/>
  <c r="D23" i="44"/>
  <c r="D5" i="44"/>
  <c r="D13" i="44"/>
  <c r="D21" i="44"/>
  <c r="D14" i="44"/>
  <c r="D22" i="44"/>
  <c r="D15" i="44"/>
  <c r="D8" i="44"/>
  <c r="D16" i="44"/>
  <c r="D9" i="44"/>
  <c r="D17" i="44"/>
  <c r="D18" i="44"/>
  <c r="D11" i="44"/>
  <c r="D19" i="44"/>
  <c r="D6" i="44"/>
  <c r="D10" i="44"/>
  <c r="D20" i="44"/>
  <c r="D7" i="44"/>
  <c r="D12" i="44"/>
  <c r="D7" i="56"/>
  <c r="D11" i="56"/>
  <c r="D7" i="48"/>
  <c r="D15" i="56"/>
  <c r="D19" i="56"/>
  <c r="D15" i="54"/>
  <c r="D7" i="54"/>
  <c r="D7" i="53"/>
  <c r="D7" i="52"/>
  <c r="D7" i="50"/>
  <c r="D7" i="47"/>
  <c r="D7" i="46"/>
  <c r="D15" i="46"/>
  <c r="D7" i="40"/>
  <c r="D15" i="37"/>
  <c r="D7" i="37"/>
  <c r="D7" i="36"/>
  <c r="D11" i="34"/>
  <c r="D7" i="32"/>
  <c r="D11" i="32"/>
  <c r="D15" i="32"/>
  <c r="D19" i="32"/>
  <c r="D7" i="31"/>
  <c r="D7" i="55"/>
  <c r="D11" i="54"/>
  <c r="D19" i="54"/>
  <c r="D15" i="52"/>
  <c r="D7" i="51"/>
  <c r="D15" i="50"/>
  <c r="D7" i="49"/>
  <c r="D15" i="48"/>
  <c r="D15" i="47"/>
  <c r="D11" i="37"/>
  <c r="D19" i="37"/>
  <c r="D7" i="34"/>
  <c r="D15" i="34"/>
  <c r="D7" i="33"/>
  <c r="D15" i="55"/>
  <c r="D15" i="53"/>
  <c r="D15" i="51"/>
  <c r="D15" i="49"/>
  <c r="D11" i="47"/>
  <c r="D19" i="47"/>
  <c r="D7" i="42"/>
  <c r="D15" i="40"/>
  <c r="D15" i="36"/>
  <c r="D7" i="35"/>
  <c r="D15" i="31"/>
  <c r="D11" i="55"/>
  <c r="D19" i="55"/>
  <c r="D11" i="53"/>
  <c r="D19" i="53"/>
  <c r="D11" i="51"/>
  <c r="D19" i="51"/>
  <c r="D11" i="49"/>
  <c r="D19" i="49"/>
  <c r="D7" i="43"/>
  <c r="D15" i="42"/>
  <c r="D11" i="42"/>
  <c r="D19" i="42"/>
  <c r="D11" i="40"/>
  <c r="D19" i="40"/>
  <c r="D11" i="36"/>
  <c r="D19" i="36"/>
  <c r="D15" i="33"/>
  <c r="D11" i="31"/>
  <c r="D19" i="31"/>
  <c r="D5" i="56"/>
  <c r="D9" i="56"/>
  <c r="D13" i="56"/>
  <c r="D17" i="56"/>
  <c r="D21" i="56"/>
  <c r="D11" i="52"/>
  <c r="D19" i="52"/>
  <c r="D5" i="50"/>
  <c r="D11" i="50"/>
  <c r="D19" i="50"/>
  <c r="D5" i="49"/>
  <c r="D9" i="49"/>
  <c r="D13" i="49"/>
  <c r="D17" i="49"/>
  <c r="D21" i="49"/>
  <c r="D11" i="48"/>
  <c r="D19" i="48"/>
  <c r="D11" i="46"/>
  <c r="D19" i="46"/>
  <c r="D7" i="45"/>
  <c r="D15" i="43"/>
  <c r="D7" i="39"/>
  <c r="D5" i="37"/>
  <c r="D9" i="37"/>
  <c r="D13" i="37"/>
  <c r="D17" i="37"/>
  <c r="D21" i="37"/>
  <c r="D11" i="33"/>
  <c r="D19" i="33"/>
  <c r="D5" i="54"/>
  <c r="D9" i="54"/>
  <c r="D13" i="54"/>
  <c r="D17" i="54"/>
  <c r="D21" i="54"/>
  <c r="D5" i="53"/>
  <c r="D9" i="53"/>
  <c r="D13" i="53"/>
  <c r="D17" i="53"/>
  <c r="D21" i="53"/>
  <c r="D5" i="52"/>
  <c r="D9" i="52"/>
  <c r="D13" i="52"/>
  <c r="D17" i="52"/>
  <c r="D21" i="52"/>
  <c r="D5" i="51"/>
  <c r="D9" i="51"/>
  <c r="D13" i="51"/>
  <c r="D17" i="51"/>
  <c r="D21" i="51"/>
  <c r="D5" i="48"/>
  <c r="D9" i="48"/>
  <c r="D13" i="48"/>
  <c r="D17" i="48"/>
  <c r="D21" i="48"/>
  <c r="D5" i="47"/>
  <c r="D9" i="47"/>
  <c r="D13" i="47"/>
  <c r="D17" i="47"/>
  <c r="D21" i="47"/>
  <c r="D5" i="46"/>
  <c r="D9" i="46"/>
  <c r="D13" i="46"/>
  <c r="D17" i="46"/>
  <c r="D21" i="46"/>
  <c r="D15" i="45"/>
  <c r="D11" i="45"/>
  <c r="D19" i="45"/>
  <c r="D5" i="45"/>
  <c r="D9" i="45"/>
  <c r="D13" i="45"/>
  <c r="D17" i="45"/>
  <c r="D21" i="45"/>
  <c r="D11" i="43"/>
  <c r="D19" i="43"/>
  <c r="D15" i="39"/>
  <c r="D15" i="35"/>
  <c r="D23" i="34"/>
  <c r="D5" i="34"/>
  <c r="D5" i="33"/>
  <c r="D9" i="33"/>
  <c r="D13" i="33"/>
  <c r="D17" i="33"/>
  <c r="D21" i="33"/>
  <c r="D5" i="32"/>
  <c r="D9" i="32"/>
  <c r="D13" i="32"/>
  <c r="D17" i="32"/>
  <c r="D21" i="32"/>
  <c r="D5" i="31"/>
  <c r="D9" i="31"/>
  <c r="D13" i="31"/>
  <c r="D17" i="31"/>
  <c r="D21" i="31"/>
  <c r="D5" i="55"/>
  <c r="D9" i="55"/>
  <c r="D13" i="55"/>
  <c r="D17" i="55"/>
  <c r="D21" i="55"/>
  <c r="D9" i="50"/>
  <c r="D13" i="50"/>
  <c r="D17" i="50"/>
  <c r="D21" i="50"/>
  <c r="D5" i="43"/>
  <c r="D9" i="43"/>
  <c r="D13" i="43"/>
  <c r="D17" i="43"/>
  <c r="D21" i="43"/>
  <c r="D5" i="40"/>
  <c r="D9" i="40"/>
  <c r="D13" i="40"/>
  <c r="D17" i="40"/>
  <c r="D21" i="40"/>
  <c r="D11" i="39"/>
  <c r="D19" i="39"/>
  <c r="D11" i="35"/>
  <c r="D19" i="35"/>
  <c r="D9" i="34"/>
  <c r="D13" i="34"/>
  <c r="D17" i="34"/>
  <c r="D21" i="34"/>
  <c r="D5" i="35"/>
  <c r="D9" i="35"/>
  <c r="D13" i="35"/>
  <c r="D17" i="35"/>
  <c r="D21" i="35"/>
  <c r="D5" i="36"/>
  <c r="D9" i="36"/>
  <c r="D13" i="36"/>
  <c r="D17" i="36"/>
  <c r="D21" i="36"/>
  <c r="D5" i="39"/>
  <c r="D9" i="39"/>
  <c r="D13" i="39"/>
  <c r="D17" i="39"/>
  <c r="D21" i="39"/>
  <c r="D5" i="42"/>
  <c r="D9" i="42"/>
  <c r="D13" i="42"/>
  <c r="D17" i="42"/>
  <c r="D21" i="42"/>
  <c r="D6" i="56"/>
  <c r="D8" i="56"/>
  <c r="D10" i="56"/>
  <c r="D12" i="56"/>
  <c r="D14" i="56"/>
  <c r="D16" i="56"/>
  <c r="D18" i="56"/>
  <c r="D22" i="56"/>
  <c r="D6" i="55"/>
  <c r="D8" i="55"/>
  <c r="D10" i="55"/>
  <c r="D12" i="55"/>
  <c r="D14" i="55"/>
  <c r="D16" i="55"/>
  <c r="D18" i="55"/>
  <c r="D20" i="55"/>
  <c r="D22" i="55"/>
  <c r="D6" i="54"/>
  <c r="D8" i="54"/>
  <c r="D10" i="54"/>
  <c r="D12" i="54"/>
  <c r="D14" i="54"/>
  <c r="D16" i="54"/>
  <c r="D18" i="54"/>
  <c r="D20" i="54"/>
  <c r="D22" i="54"/>
  <c r="D6" i="53"/>
  <c r="D8" i="53"/>
  <c r="D10" i="53"/>
  <c r="D12" i="53"/>
  <c r="D14" i="53"/>
  <c r="D16" i="53"/>
  <c r="D18" i="53"/>
  <c r="D20" i="53"/>
  <c r="D22" i="53"/>
  <c r="D6" i="52"/>
  <c r="D8" i="52"/>
  <c r="D10" i="52"/>
  <c r="D12" i="52"/>
  <c r="D14" i="52"/>
  <c r="D16" i="52"/>
  <c r="D18" i="52"/>
  <c r="D20" i="52"/>
  <c r="D22" i="52"/>
  <c r="D6" i="51"/>
  <c r="D8" i="51"/>
  <c r="D10" i="51"/>
  <c r="D12" i="51"/>
  <c r="D14" i="51"/>
  <c r="D16" i="51"/>
  <c r="D18" i="51"/>
  <c r="D20" i="51"/>
  <c r="D22" i="51"/>
  <c r="D6" i="50"/>
  <c r="D8" i="50"/>
  <c r="D10" i="50"/>
  <c r="D12" i="50"/>
  <c r="D14" i="50"/>
  <c r="D16" i="50"/>
  <c r="D18" i="50"/>
  <c r="D20" i="50"/>
  <c r="D22" i="50"/>
  <c r="D6" i="49"/>
  <c r="D8" i="49"/>
  <c r="D10" i="49"/>
  <c r="D12" i="49"/>
  <c r="D14" i="49"/>
  <c r="D16" i="49"/>
  <c r="D18" i="49"/>
  <c r="D20" i="49"/>
  <c r="D22" i="49"/>
  <c r="D6" i="48"/>
  <c r="D8" i="48"/>
  <c r="D10" i="48"/>
  <c r="D12" i="48"/>
  <c r="D14" i="48"/>
  <c r="D16" i="48"/>
  <c r="D18" i="48"/>
  <c r="D20" i="48"/>
  <c r="D22" i="48"/>
  <c r="D6" i="47"/>
  <c r="D8" i="47"/>
  <c r="D10" i="47"/>
  <c r="D12" i="47"/>
  <c r="D14" i="47"/>
  <c r="D16" i="47"/>
  <c r="D18" i="47"/>
  <c r="D20" i="47"/>
  <c r="D22" i="47"/>
  <c r="D6" i="46"/>
  <c r="D8" i="46"/>
  <c r="D10" i="46"/>
  <c r="D12" i="46"/>
  <c r="D14" i="46"/>
  <c r="D16" i="46"/>
  <c r="D18" i="46"/>
  <c r="D20" i="46"/>
  <c r="D22" i="46"/>
  <c r="D6" i="45"/>
  <c r="D8" i="45"/>
  <c r="D10" i="45"/>
  <c r="D12" i="45"/>
  <c r="D14" i="45"/>
  <c r="D16" i="45"/>
  <c r="D18" i="45"/>
  <c r="D20" i="45"/>
  <c r="D22" i="45"/>
  <c r="D6" i="43"/>
  <c r="D8" i="43"/>
  <c r="D10" i="43"/>
  <c r="D12" i="43"/>
  <c r="D14" i="43"/>
  <c r="D16" i="43"/>
  <c r="D18" i="43"/>
  <c r="D20" i="43"/>
  <c r="D22" i="43"/>
  <c r="D6" i="42"/>
  <c r="D8" i="42"/>
  <c r="D10" i="42"/>
  <c r="D12" i="42"/>
  <c r="D14" i="42"/>
  <c r="D16" i="42"/>
  <c r="D18" i="42"/>
  <c r="D20" i="42"/>
  <c r="D22" i="42"/>
  <c r="D6" i="40"/>
  <c r="D8" i="40"/>
  <c r="D10" i="40"/>
  <c r="D12" i="40"/>
  <c r="D14" i="40"/>
  <c r="D16" i="40"/>
  <c r="D18" i="40"/>
  <c r="D20" i="40"/>
  <c r="D22" i="40"/>
  <c r="D6" i="39"/>
  <c r="D8" i="39"/>
  <c r="D10" i="39"/>
  <c r="D12" i="39"/>
  <c r="D14" i="39"/>
  <c r="D16" i="39"/>
  <c r="D18" i="39"/>
  <c r="D20" i="39"/>
  <c r="D22" i="39"/>
  <c r="D6" i="37"/>
  <c r="D8" i="37"/>
  <c r="D10" i="37"/>
  <c r="D12" i="37"/>
  <c r="D14" i="37"/>
  <c r="D16" i="37"/>
  <c r="D18" i="37"/>
  <c r="D20" i="37"/>
  <c r="D22" i="37"/>
  <c r="D6" i="36"/>
  <c r="D8" i="36"/>
  <c r="D10" i="36"/>
  <c r="D12" i="36"/>
  <c r="D14" i="36"/>
  <c r="D16" i="36"/>
  <c r="D18" i="36"/>
  <c r="D20" i="36"/>
  <c r="D22" i="36"/>
  <c r="D6" i="35"/>
  <c r="D8" i="35"/>
  <c r="D10" i="35"/>
  <c r="D12" i="35"/>
  <c r="D14" i="35"/>
  <c r="D16" i="35"/>
  <c r="D18" i="35"/>
  <c r="D20" i="35"/>
  <c r="D22" i="35"/>
  <c r="D6" i="34"/>
  <c r="D8" i="34"/>
  <c r="D10" i="34"/>
  <c r="D12" i="34"/>
  <c r="D14" i="34"/>
  <c r="D16" i="34"/>
  <c r="D18" i="34"/>
  <c r="D20" i="34"/>
  <c r="D22" i="34"/>
  <c r="D6" i="33"/>
  <c r="D8" i="33"/>
  <c r="D10" i="33"/>
  <c r="D12" i="33"/>
  <c r="D14" i="33"/>
  <c r="D16" i="33"/>
  <c r="D18" i="33"/>
  <c r="D20" i="33"/>
  <c r="D22" i="33"/>
  <c r="D6" i="32"/>
  <c r="D8" i="32"/>
  <c r="D10" i="32"/>
  <c r="D12" i="32"/>
  <c r="D14" i="32"/>
  <c r="D16" i="32"/>
  <c r="D18" i="32"/>
  <c r="D20" i="32"/>
  <c r="D22" i="32"/>
  <c r="D6" i="31"/>
  <c r="D8" i="31"/>
  <c r="D10" i="31"/>
  <c r="D12" i="31"/>
  <c r="D14" i="31"/>
  <c r="D16" i="31"/>
  <c r="D18" i="31"/>
  <c r="D20" i="31"/>
  <c r="D22" i="31"/>
  <c r="C23" i="30"/>
  <c r="D23" i="30" s="1"/>
  <c r="C23" i="29"/>
  <c r="D23" i="29" s="1"/>
  <c r="C23" i="28"/>
  <c r="D23" i="28" s="1"/>
  <c r="C23" i="27"/>
  <c r="D23" i="27" s="1"/>
  <c r="C23" i="26"/>
  <c r="D23" i="26" s="1"/>
  <c r="C23" i="25"/>
  <c r="D23" i="25" s="1"/>
  <c r="C23" i="24"/>
  <c r="D23" i="24" s="1"/>
  <c r="C23" i="23"/>
  <c r="D23" i="23" s="1"/>
  <c r="C23" i="22"/>
  <c r="D23" i="22" s="1"/>
  <c r="C23" i="21"/>
  <c r="D23" i="21" s="1"/>
  <c r="C23" i="20"/>
  <c r="D23" i="19"/>
  <c r="C23" i="18"/>
  <c r="D23" i="18" s="1"/>
  <c r="C23" i="17"/>
  <c r="D23" i="17" s="1"/>
  <c r="C23" i="16"/>
  <c r="D23" i="16" s="1"/>
  <c r="C23" i="15"/>
  <c r="C23" i="14"/>
  <c r="D23" i="14" s="1"/>
  <c r="C23" i="13"/>
  <c r="C23" i="12"/>
  <c r="D23" i="12" s="1"/>
  <c r="C23" i="11"/>
  <c r="D23" i="11" s="1"/>
  <c r="C23" i="10"/>
  <c r="D23" i="10" s="1"/>
  <c r="C23" i="9"/>
  <c r="C23" i="8"/>
  <c r="D23" i="8" s="1"/>
  <c r="C23" i="7"/>
  <c r="C23" i="6"/>
  <c r="D23" i="6" s="1"/>
  <c r="C23" i="5"/>
  <c r="D23" i="20" l="1"/>
  <c r="D5" i="20"/>
  <c r="D6" i="20"/>
  <c r="D14" i="20"/>
  <c r="D22" i="20"/>
  <c r="D15" i="20"/>
  <c r="D18" i="20"/>
  <c r="D7" i="20"/>
  <c r="D13" i="20"/>
  <c r="D8" i="20"/>
  <c r="D16" i="20"/>
  <c r="D17" i="20"/>
  <c r="D9" i="20"/>
  <c r="D10" i="20"/>
  <c r="D11" i="20"/>
  <c r="D19" i="20"/>
  <c r="D12" i="20"/>
  <c r="D20" i="20"/>
  <c r="D21" i="20"/>
  <c r="D23" i="13"/>
  <c r="D5" i="13"/>
  <c r="D6" i="13"/>
  <c r="D7" i="13"/>
  <c r="D8" i="13"/>
  <c r="D16" i="13"/>
  <c r="D13" i="13"/>
  <c r="D22" i="13"/>
  <c r="D9" i="13"/>
  <c r="D17" i="13"/>
  <c r="D18" i="13"/>
  <c r="D14" i="13"/>
  <c r="D10" i="13"/>
  <c r="D11" i="13"/>
  <c r="D19" i="13"/>
  <c r="D20" i="13"/>
  <c r="D21" i="13"/>
  <c r="D15" i="13"/>
  <c r="D12" i="13"/>
  <c r="D23" i="15"/>
  <c r="D5" i="15"/>
  <c r="D9" i="15"/>
  <c r="D13" i="15"/>
  <c r="D17" i="15"/>
  <c r="D21" i="15"/>
  <c r="D16" i="15"/>
  <c r="D6" i="15"/>
  <c r="D10" i="15"/>
  <c r="D14" i="15"/>
  <c r="D18" i="15"/>
  <c r="D22" i="15"/>
  <c r="D20" i="15"/>
  <c r="D7" i="15"/>
  <c r="D11" i="15"/>
  <c r="D15" i="15"/>
  <c r="D19" i="15"/>
  <c r="D12" i="15"/>
  <c r="D8" i="15"/>
  <c r="D23" i="7"/>
  <c r="D5" i="7"/>
  <c r="D6" i="7"/>
  <c r="D10" i="7"/>
  <c r="D14" i="7"/>
  <c r="D18" i="7"/>
  <c r="D22" i="7"/>
  <c r="D7" i="7"/>
  <c r="D11" i="7"/>
  <c r="D15" i="7"/>
  <c r="D19" i="7"/>
  <c r="D8" i="7"/>
  <c r="D12" i="7"/>
  <c r="D16" i="7"/>
  <c r="D20" i="7"/>
  <c r="D9" i="7"/>
  <c r="D13" i="7"/>
  <c r="D17" i="7"/>
  <c r="D21" i="7"/>
  <c r="D23" i="9"/>
  <c r="D5" i="9"/>
  <c r="D13" i="9"/>
  <c r="D21" i="9"/>
  <c r="D6" i="9"/>
  <c r="D14" i="9"/>
  <c r="D22" i="9"/>
  <c r="D7" i="9"/>
  <c r="D15" i="9"/>
  <c r="D16" i="9"/>
  <c r="D9" i="9"/>
  <c r="D17" i="9"/>
  <c r="D10" i="9"/>
  <c r="D18" i="9"/>
  <c r="D19" i="9"/>
  <c r="D8" i="9"/>
  <c r="D12" i="9"/>
  <c r="D20" i="9"/>
  <c r="D11" i="9"/>
  <c r="D15" i="28"/>
  <c r="D11" i="28"/>
  <c r="D7" i="29"/>
  <c r="D19" i="28"/>
  <c r="D5" i="30"/>
  <c r="D7" i="28"/>
  <c r="D15" i="26"/>
  <c r="D7" i="26"/>
  <c r="D7" i="8"/>
  <c r="D13" i="30"/>
  <c r="D9" i="30"/>
  <c r="D17" i="30"/>
  <c r="D7" i="30"/>
  <c r="D11" i="30"/>
  <c r="D15" i="30"/>
  <c r="D19" i="30"/>
  <c r="D7" i="27"/>
  <c r="D5" i="26"/>
  <c r="D11" i="26"/>
  <c r="D19" i="26"/>
  <c r="D23" i="5"/>
  <c r="D5" i="5"/>
  <c r="D15" i="29"/>
  <c r="D15" i="27"/>
  <c r="D7" i="25"/>
  <c r="D11" i="29"/>
  <c r="D19" i="29"/>
  <c r="D11" i="27"/>
  <c r="D19" i="27"/>
  <c r="D7" i="5"/>
  <c r="D15" i="5"/>
  <c r="D7" i="6"/>
  <c r="D6" i="26"/>
  <c r="D9" i="26"/>
  <c r="D13" i="26"/>
  <c r="D17" i="26"/>
  <c r="D21" i="26"/>
  <c r="D5" i="27"/>
  <c r="D9" i="27"/>
  <c r="D13" i="27"/>
  <c r="D17" i="27"/>
  <c r="D21" i="27"/>
  <c r="D5" i="28"/>
  <c r="D9" i="28"/>
  <c r="D13" i="28"/>
  <c r="D17" i="28"/>
  <c r="D21" i="28"/>
  <c r="D5" i="29"/>
  <c r="D9" i="29"/>
  <c r="D13" i="29"/>
  <c r="D17" i="29"/>
  <c r="D21" i="29"/>
  <c r="D21" i="30"/>
  <c r="D15" i="25"/>
  <c r="D11" i="25"/>
  <c r="D19" i="25"/>
  <c r="D5" i="25"/>
  <c r="D9" i="25"/>
  <c r="D13" i="25"/>
  <c r="D17" i="25"/>
  <c r="D21" i="25"/>
  <c r="D7" i="24"/>
  <c r="D15" i="24"/>
  <c r="D11" i="24"/>
  <c r="D19" i="24"/>
  <c r="D5" i="24"/>
  <c r="D9" i="24"/>
  <c r="D13" i="24"/>
  <c r="D17" i="24"/>
  <c r="D21" i="24"/>
  <c r="D7" i="23"/>
  <c r="D15" i="23"/>
  <c r="D11" i="23"/>
  <c r="D19" i="23"/>
  <c r="D5" i="23"/>
  <c r="D9" i="23"/>
  <c r="D13" i="23"/>
  <c r="D17" i="23"/>
  <c r="D21" i="23"/>
  <c r="D7" i="22"/>
  <c r="D15" i="22"/>
  <c r="D11" i="22"/>
  <c r="D19" i="22"/>
  <c r="D5" i="22"/>
  <c r="D9" i="22"/>
  <c r="D13" i="22"/>
  <c r="D17" i="22"/>
  <c r="D21" i="22"/>
  <c r="D7" i="21"/>
  <c r="D15" i="21"/>
  <c r="D11" i="21"/>
  <c r="D19" i="21"/>
  <c r="D5" i="21"/>
  <c r="D9" i="21"/>
  <c r="D13" i="21"/>
  <c r="D17" i="21"/>
  <c r="D21" i="21"/>
  <c r="D7" i="19"/>
  <c r="D11" i="19"/>
  <c r="D15" i="19"/>
  <c r="D19" i="19"/>
  <c r="D5" i="19"/>
  <c r="D9" i="19"/>
  <c r="D13" i="19"/>
  <c r="D17" i="19"/>
  <c r="D21" i="19"/>
  <c r="D7" i="18"/>
  <c r="D15" i="18"/>
  <c r="D11" i="18"/>
  <c r="D19" i="18"/>
  <c r="D5" i="18"/>
  <c r="D9" i="18"/>
  <c r="D13" i="18"/>
  <c r="D17" i="18"/>
  <c r="D21" i="18"/>
  <c r="D7" i="17"/>
  <c r="D15" i="17"/>
  <c r="D11" i="17"/>
  <c r="D19" i="17"/>
  <c r="D5" i="17"/>
  <c r="D9" i="17"/>
  <c r="D13" i="17"/>
  <c r="D17" i="17"/>
  <c r="D21" i="17"/>
  <c r="D7" i="16"/>
  <c r="D15" i="16"/>
  <c r="D11" i="16"/>
  <c r="D19" i="16"/>
  <c r="D5" i="16"/>
  <c r="D9" i="16"/>
  <c r="D13" i="16"/>
  <c r="D17" i="16"/>
  <c r="D21" i="16"/>
  <c r="D7" i="14"/>
  <c r="D15" i="14"/>
  <c r="D11" i="14"/>
  <c r="D19" i="14"/>
  <c r="D5" i="14"/>
  <c r="D9" i="14"/>
  <c r="D13" i="14"/>
  <c r="D17" i="14"/>
  <c r="D21" i="14"/>
  <c r="D11" i="12"/>
  <c r="D7" i="12"/>
  <c r="D15" i="12"/>
  <c r="D19" i="12"/>
  <c r="D5" i="12"/>
  <c r="D9" i="12"/>
  <c r="D13" i="12"/>
  <c r="D17" i="12"/>
  <c r="D21" i="12"/>
  <c r="D7" i="11"/>
  <c r="D15" i="11"/>
  <c r="D11" i="11"/>
  <c r="D19" i="11"/>
  <c r="D5" i="11"/>
  <c r="D9" i="11"/>
  <c r="D13" i="11"/>
  <c r="D17" i="11"/>
  <c r="D21" i="11"/>
  <c r="D7" i="10"/>
  <c r="D15" i="10"/>
  <c r="D11" i="10"/>
  <c r="D19" i="10"/>
  <c r="D5" i="10"/>
  <c r="D9" i="10"/>
  <c r="D13" i="10"/>
  <c r="D17" i="10"/>
  <c r="D21" i="10"/>
  <c r="D15" i="8"/>
  <c r="D11" i="8"/>
  <c r="D19" i="8"/>
  <c r="D5" i="8"/>
  <c r="D9" i="8"/>
  <c r="D13" i="8"/>
  <c r="D17" i="8"/>
  <c r="D21" i="8"/>
  <c r="D15" i="6"/>
  <c r="D11" i="6"/>
  <c r="D19" i="6"/>
  <c r="D5" i="6"/>
  <c r="D9" i="6"/>
  <c r="D13" i="6"/>
  <c r="D17" i="6"/>
  <c r="D21" i="6"/>
  <c r="D11" i="5"/>
  <c r="D19" i="5"/>
  <c r="D9" i="5"/>
  <c r="D13" i="5"/>
  <c r="D17" i="5"/>
  <c r="D21" i="5"/>
  <c r="D6" i="30"/>
  <c r="D8" i="30"/>
  <c r="D10" i="30"/>
  <c r="D12" i="30"/>
  <c r="D14" i="30"/>
  <c r="D16" i="30"/>
  <c r="D18" i="30"/>
  <c r="D20" i="30"/>
  <c r="D22" i="30"/>
  <c r="D6" i="29"/>
  <c r="D8" i="29"/>
  <c r="D10" i="29"/>
  <c r="D12" i="29"/>
  <c r="D14" i="29"/>
  <c r="D16" i="29"/>
  <c r="D18" i="29"/>
  <c r="D20" i="29"/>
  <c r="D22" i="29"/>
  <c r="D6" i="28"/>
  <c r="D8" i="28"/>
  <c r="D10" i="28"/>
  <c r="D12" i="28"/>
  <c r="D14" i="28"/>
  <c r="D16" i="28"/>
  <c r="D18" i="28"/>
  <c r="D20" i="28"/>
  <c r="D22" i="28"/>
  <c r="D6" i="27"/>
  <c r="D8" i="27"/>
  <c r="D10" i="27"/>
  <c r="D12" i="27"/>
  <c r="D14" i="27"/>
  <c r="D16" i="27"/>
  <c r="D18" i="27"/>
  <c r="D20" i="27"/>
  <c r="D22" i="27"/>
  <c r="D8" i="26"/>
  <c r="D10" i="26"/>
  <c r="D12" i="26"/>
  <c r="D14" i="26"/>
  <c r="D16" i="26"/>
  <c r="D18" i="26"/>
  <c r="D20" i="26"/>
  <c r="D22" i="26"/>
  <c r="D6" i="25"/>
  <c r="D8" i="25"/>
  <c r="D10" i="25"/>
  <c r="D12" i="25"/>
  <c r="D14" i="25"/>
  <c r="D16" i="25"/>
  <c r="D18" i="25"/>
  <c r="D20" i="25"/>
  <c r="D22" i="25"/>
  <c r="D6" i="24"/>
  <c r="D8" i="24"/>
  <c r="D10" i="24"/>
  <c r="D12" i="24"/>
  <c r="D14" i="24"/>
  <c r="D16" i="24"/>
  <c r="D18" i="24"/>
  <c r="D20" i="24"/>
  <c r="D22" i="24"/>
  <c r="D6" i="23"/>
  <c r="D8" i="23"/>
  <c r="D10" i="23"/>
  <c r="D12" i="23"/>
  <c r="D14" i="23"/>
  <c r="D16" i="23"/>
  <c r="D18" i="23"/>
  <c r="D20" i="23"/>
  <c r="D22" i="23"/>
  <c r="D6" i="22"/>
  <c r="D8" i="22"/>
  <c r="D10" i="22"/>
  <c r="D12" i="22"/>
  <c r="D14" i="22"/>
  <c r="D16" i="22"/>
  <c r="D18" i="22"/>
  <c r="D20" i="22"/>
  <c r="D22" i="22"/>
  <c r="D6" i="21"/>
  <c r="D8" i="21"/>
  <c r="D10" i="21"/>
  <c r="D12" i="21"/>
  <c r="D14" i="21"/>
  <c r="D16" i="21"/>
  <c r="D18" i="21"/>
  <c r="D20" i="21"/>
  <c r="D22" i="21"/>
  <c r="D6" i="19"/>
  <c r="D8" i="19"/>
  <c r="D10" i="19"/>
  <c r="D12" i="19"/>
  <c r="D14" i="19"/>
  <c r="D16" i="19"/>
  <c r="D18" i="19"/>
  <c r="D20" i="19"/>
  <c r="D22" i="19"/>
  <c r="D6" i="18"/>
  <c r="D8" i="18"/>
  <c r="D10" i="18"/>
  <c r="D12" i="18"/>
  <c r="D14" i="18"/>
  <c r="D16" i="18"/>
  <c r="D18" i="18"/>
  <c r="D20" i="18"/>
  <c r="D22" i="18"/>
  <c r="D6" i="17"/>
  <c r="D8" i="17"/>
  <c r="D10" i="17"/>
  <c r="D12" i="17"/>
  <c r="D14" i="17"/>
  <c r="D16" i="17"/>
  <c r="D18" i="17"/>
  <c r="D20" i="17"/>
  <c r="D22" i="17"/>
  <c r="D6" i="16"/>
  <c r="D8" i="16"/>
  <c r="D10" i="16"/>
  <c r="D12" i="16"/>
  <c r="D14" i="16"/>
  <c r="D16" i="16"/>
  <c r="D18" i="16"/>
  <c r="D20" i="16"/>
  <c r="D22" i="16"/>
  <c r="D6" i="14"/>
  <c r="D8" i="14"/>
  <c r="D10" i="14"/>
  <c r="D12" i="14"/>
  <c r="D14" i="14"/>
  <c r="D16" i="14"/>
  <c r="D18" i="14"/>
  <c r="D20" i="14"/>
  <c r="D22" i="14"/>
  <c r="D6" i="12"/>
  <c r="D8" i="12"/>
  <c r="D10" i="12"/>
  <c r="D12" i="12"/>
  <c r="D14" i="12"/>
  <c r="D16" i="12"/>
  <c r="D18" i="12"/>
  <c r="D20" i="12"/>
  <c r="D22" i="12"/>
  <c r="D6" i="11"/>
  <c r="D8" i="11"/>
  <c r="D10" i="11"/>
  <c r="D12" i="11"/>
  <c r="D14" i="11"/>
  <c r="D16" i="11"/>
  <c r="D18" i="11"/>
  <c r="D20" i="11"/>
  <c r="D22" i="11"/>
  <c r="D6" i="10"/>
  <c r="D8" i="10"/>
  <c r="D10" i="10"/>
  <c r="D12" i="10"/>
  <c r="D14" i="10"/>
  <c r="D16" i="10"/>
  <c r="D18" i="10"/>
  <c r="D20" i="10"/>
  <c r="D22" i="10"/>
  <c r="D6" i="8"/>
  <c r="D8" i="8"/>
  <c r="D10" i="8"/>
  <c r="D12" i="8"/>
  <c r="D14" i="8"/>
  <c r="D16" i="8"/>
  <c r="D18" i="8"/>
  <c r="D20" i="8"/>
  <c r="D22" i="8"/>
  <c r="D6" i="6"/>
  <c r="D8" i="6"/>
  <c r="D10" i="6"/>
  <c r="D12" i="6"/>
  <c r="D14" i="6"/>
  <c r="D16" i="6"/>
  <c r="D18" i="6"/>
  <c r="D20" i="6"/>
  <c r="D22" i="6"/>
  <c r="D6" i="5"/>
  <c r="D8" i="5"/>
  <c r="D10" i="5"/>
  <c r="D12" i="5"/>
  <c r="D14" i="5"/>
  <c r="D16" i="5"/>
  <c r="D18" i="5"/>
  <c r="D20" i="5"/>
  <c r="D22" i="5"/>
</calcChain>
</file>

<file path=xl/sharedStrings.xml><?xml version="1.0" encoding="utf-8"?>
<sst xmlns="http://schemas.openxmlformats.org/spreadsheetml/2006/main" count="2194" uniqueCount="188">
  <si>
    <t>Departamento de Desarrollo Económico y Comercio</t>
  </si>
  <si>
    <t>Informe Municipal de Ventas</t>
  </si>
  <si>
    <t>Id</t>
  </si>
  <si>
    <t>Municipios</t>
  </si>
  <si>
    <t>Ventas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</si>
  <si>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</si>
  <si>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</si>
  <si>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</si>
  <si>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</si>
  <si>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</si>
  <si>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</si>
  <si>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</si>
  <si>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</si>
  <si>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</si>
  <si>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</si>
  <si>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</si>
  <si>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</si>
  <si>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</si>
  <si>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</si>
  <si>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</si>
  <si>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</si>
  <si>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</si>
  <si>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</si>
  <si>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</si>
  <si>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</si>
  <si>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</si>
  <si>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</si>
  <si>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</si>
  <si>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</si>
  <si>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</si>
  <si>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</si>
  <si>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</si>
  <si>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</si>
  <si>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</si>
  <si>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</si>
  <si>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</si>
  <si>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</si>
  <si>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</si>
  <si>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</si>
  <si>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</si>
  <si>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</si>
  <si>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</si>
  <si>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</si>
  <si>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</si>
  <si>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</si>
  <si>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</si>
  <si>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</si>
  <si>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</si>
  <si>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</si>
  <si>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</si>
  <si>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</si>
  <si>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</si>
  <si>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</si>
  <si>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</si>
  <si>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</si>
  <si>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</si>
  <si>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</si>
  <si>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</si>
  <si>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</si>
  <si>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</si>
  <si>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</si>
  <si>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</si>
  <si>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</si>
  <si>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</si>
  <si>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</si>
  <si>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</si>
  <si>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</si>
  <si>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</si>
  <si>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Gérman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</si>
  <si>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</si>
  <si>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</si>
  <si>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</si>
  <si>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</si>
  <si>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</si>
  <si>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</si>
  <si>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</si>
  <si>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</si>
  <si>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</si>
  <si>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</si>
  <si>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</si>
  <si>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</si>
  <si>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</si>
  <si>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</si>
  <si>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 de Adjuntas</t>
  </si>
  <si>
    <t>Descripción del Sector de Ventas al Detal</t>
  </si>
  <si>
    <t>Venta</t>
  </si>
  <si>
    <t>Proporción del Total</t>
  </si>
  <si>
    <t>Mueblerías</t>
  </si>
  <si>
    <t>Tiendas de artículos electrónicos</t>
  </si>
  <si>
    <t>Tiendas de piezas de autos</t>
  </si>
  <si>
    <t>Equipo de patio y jardinería</t>
  </si>
  <si>
    <t>Tiendas de alimentos especiales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</si>
  <si>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</si>
  <si>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</si>
  <si>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</si>
  <si>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</si>
  <si>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Farmacias y droguerías</t>
  </si>
  <si>
    <t>Distribuidores de combustible</t>
  </si>
  <si>
    <t>Vehículos de motor nuevos y usados</t>
  </si>
  <si>
    <t>Ferreterías y materiales para el hogar</t>
  </si>
  <si>
    <t>Supermercado y tiendas de bebidas alcohólicas</t>
  </si>
  <si>
    <t>Tiendas de cosméticos, productos de belleza y perfumes</t>
  </si>
  <si>
    <t>Gasolineras y tiendas de conveniencia</t>
  </si>
  <si>
    <t>Tiendas por departamento y otros artículos misceláneos</t>
  </si>
  <si>
    <t>Restaurantes y lugares de bebidas alcohólicas</t>
  </si>
  <si>
    <t>Total</t>
  </si>
  <si>
    <t>Municipio de Aguada</t>
  </si>
  <si>
    <t>Municipio de Aguadilla</t>
  </si>
  <si>
    <t>Municipio de Aguas Buenas</t>
  </si>
  <si>
    <t>Municipio de Aibonito</t>
  </si>
  <si>
    <t>Municipio de Añasco</t>
  </si>
  <si>
    <t>Municipio de Arecibo</t>
  </si>
  <si>
    <t>Municipio de Arroyo</t>
  </si>
  <si>
    <t>Municipio de Barceloneta</t>
  </si>
  <si>
    <t>Municipio de Barranquitas</t>
  </si>
  <si>
    <t>Municipio de Bayamón</t>
  </si>
  <si>
    <t xml:space="preserve">     </t>
  </si>
  <si>
    <t>Municipio de Cabo Rojo</t>
  </si>
  <si>
    <t>Municipio de Caguas</t>
  </si>
  <si>
    <t>Municipio de Camuy</t>
  </si>
  <si>
    <t>Municipio de Canóvanas</t>
  </si>
  <si>
    <t>Municipio de Carolina</t>
  </si>
  <si>
    <t>Municipio de Cataño</t>
  </si>
  <si>
    <t>Municipio de Cayey</t>
  </si>
  <si>
    <t>Municipio de Ceiba</t>
  </si>
  <si>
    <t>Municipio de Ciales</t>
  </si>
  <si>
    <t>Municipio de Cidra</t>
  </si>
  <si>
    <t>Municipio de Coamo</t>
  </si>
  <si>
    <t>Municipio de Comerío</t>
  </si>
  <si>
    <t>Municipio de Corozal</t>
  </si>
  <si>
    <t>Municipio de Culebra</t>
  </si>
  <si>
    <t xml:space="preserve"> </t>
  </si>
  <si>
    <t>Municipio de Dorado</t>
  </si>
  <si>
    <t>Municipio de Fajardo</t>
  </si>
  <si>
    <t>Municipio de Florida</t>
  </si>
  <si>
    <t>Municipio de Guánica</t>
  </si>
  <si>
    <t>Municipio de Guayama</t>
  </si>
  <si>
    <t>Municipio de Guayanilla</t>
  </si>
  <si>
    <t>Municipio de Guaynabo</t>
  </si>
  <si>
    <t>Municipio de Gurabo</t>
  </si>
  <si>
    <t>Municipio de Hatillo</t>
  </si>
  <si>
    <t>Municipio de Hormigueros</t>
  </si>
  <si>
    <t>Municipio de Humacao</t>
  </si>
  <si>
    <t>Municipio de Isabela</t>
  </si>
  <si>
    <t>Municipio de Jayuya</t>
  </si>
  <si>
    <t>Municipio de Juana Díaz</t>
  </si>
  <si>
    <t>Municipio de Juncos</t>
  </si>
  <si>
    <t>Municipio de Lajas</t>
  </si>
  <si>
    <t>Municipio de Lares</t>
  </si>
  <si>
    <t>Municipio de Las Marías</t>
  </si>
  <si>
    <t>Municipio de Las Piedras</t>
  </si>
  <si>
    <t>Municipio de Loíza</t>
  </si>
  <si>
    <t>Municipio de Luquillo</t>
  </si>
  <si>
    <t>Municipio de Manatí</t>
  </si>
  <si>
    <t>Municipio de Maricao</t>
  </si>
  <si>
    <t>Municipio de Maunabo</t>
  </si>
  <si>
    <t>Municipio de Mayagüez</t>
  </si>
  <si>
    <t>Municipio de Moca</t>
  </si>
  <si>
    <t>Municipio de Morovis</t>
  </si>
  <si>
    <t>Municipio de Naguabo</t>
  </si>
  <si>
    <t>Municipio de Naranjito</t>
  </si>
  <si>
    <t>Municipio de Orocovis</t>
  </si>
  <si>
    <t>Municipio de Patillas</t>
  </si>
  <si>
    <t>Municipio de Peñuelas</t>
  </si>
  <si>
    <t>Municipio de Ponce</t>
  </si>
  <si>
    <t>Municipio de Quebradillas</t>
  </si>
  <si>
    <t>Municipio de Rincón</t>
  </si>
  <si>
    <t>Municipio de Río Grande</t>
  </si>
  <si>
    <t>Municipio de Sabana Grande</t>
  </si>
  <si>
    <t>Municipio de Salinas</t>
  </si>
  <si>
    <t>Municipio de San Germán</t>
  </si>
  <si>
    <t>Municipio de San Juan</t>
  </si>
  <si>
    <t>Municipio de San Lorenzo</t>
  </si>
  <si>
    <t>Municipio de San Sebastián</t>
  </si>
  <si>
    <t>Municipio de Santa Isabel</t>
  </si>
  <si>
    <t>Municipio de Toa Alta</t>
  </si>
  <si>
    <t>Municipio de Toa Baja</t>
  </si>
  <si>
    <t>Municipio de Trujillo Alto</t>
  </si>
  <si>
    <t>Municipio de Utuado</t>
  </si>
  <si>
    <t>Municipio de Vega Alta</t>
  </si>
  <si>
    <t>Municipio de Vega Baja</t>
  </si>
  <si>
    <t>Municipio de Vieques</t>
  </si>
  <si>
    <t>Municipio de Villalba</t>
  </si>
  <si>
    <t>Municipio de Yabucoa</t>
  </si>
  <si>
    <t>Municipio de Yauco</t>
  </si>
  <si>
    <t>Oficina de Estrategia e Inteligencia de Negocios</t>
  </si>
  <si>
    <t>Índice</t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</si>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</sst>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u/>
      <sz val="11"/>
      <color theme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b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 wrapText="1"/>
    </xf>
    <xf numFmtId="6" fontId="5" fillId="3" borderId="16" xfId="2" applyNumberFormat="1" applyFont="1" applyFill="1" applyBorder="1" applyAlignment="1">
      <alignment horizontal="right" vertical="center" wrapText="1"/>
    </xf>
    <xf numFmtId="6" fontId="5" fillId="3" borderId="16" xfId="2" applyNumberFormat="1" applyFont="1" applyFill="1" applyBorder="1" applyAlignment="1">
      <alignment horizontal="center" vertical="center" wrapText="1"/>
    </xf>
    <xf numFmtId="9" fontId="5" fillId="3" borderId="12" xfId="1" applyFont="1" applyFill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6" fontId="5" fillId="0" borderId="12" xfId="2" applyNumberFormat="1" applyFont="1" applyBorder="1" applyAlignment="1">
      <alignment horizontal="left" vertical="center" wrapText="1"/>
    </xf>
    <xf numFmtId="6" fontId="5" fillId="0" borderId="12" xfId="2" applyNumberFormat="1" applyFont="1" applyBorder="1" applyAlignment="1">
      <alignment horizontal="center" vertical="center" wrapText="1"/>
    </xf>
    <xf numFmtId="9" fontId="5" fillId="0" borderId="12" xfId="1" applyFont="1" applyFill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6" fontId="5" fillId="0" borderId="14" xfId="2" applyNumberFormat="1" applyFont="1" applyBorder="1" applyAlignment="1">
      <alignment horizontal="left" vertical="center" wrapText="1"/>
    </xf>
    <xf numFmtId="6" fontId="5" fillId="0" borderId="14" xfId="2" applyNumberFormat="1" applyFont="1" applyBorder="1" applyAlignment="1">
      <alignment horizontal="center" vertical="center" wrapText="1"/>
    </xf>
    <xf numFmtId="6" fontId="12" fillId="3" borderId="16" xfId="2" applyNumberFormat="1" applyFont="1" applyFill="1" applyBorder="1" applyAlignment="1">
      <alignment horizontal="right" vertical="center" wrapText="1"/>
    </xf>
    <xf numFmtId="6" fontId="12" fillId="3" borderId="16" xfId="2" applyNumberFormat="1" applyFont="1" applyFill="1" applyBorder="1" applyAlignment="1">
      <alignment horizontal="center" vertical="center" wrapText="1"/>
    </xf>
    <xf numFmtId="9" fontId="12" fillId="3" borderId="12" xfId="1" applyFont="1" applyFill="1" applyBorder="1" applyAlignment="1">
      <alignment horizontal="center" vertical="center" wrapText="1"/>
    </xf>
    <xf numFmtId="0" fontId="10" fillId="3" borderId="17" xfId="2" applyFont="1" applyFill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6" fontId="8" fillId="0" borderId="12" xfId="3" applyNumberFormat="1" applyFont="1" applyFill="1" applyBorder="1" applyAlignment="1">
      <alignment horizontal="left" vertical="center" wrapText="1"/>
    </xf>
    <xf numFmtId="164" fontId="7" fillId="0" borderId="12" xfId="4" applyNumberFormat="1" applyFont="1" applyFill="1" applyBorder="1" applyAlignment="1">
      <alignment horizontal="left" vertical="center" wrapText="1"/>
    </xf>
    <xf numFmtId="0" fontId="7" fillId="0" borderId="13" xfId="2" applyFont="1" applyBorder="1" applyAlignment="1">
      <alignment horizontal="center" vertical="center" wrapText="1"/>
    </xf>
    <xf numFmtId="6" fontId="8" fillId="0" borderId="14" xfId="3" applyNumberFormat="1" applyFont="1" applyFill="1" applyBorder="1" applyAlignment="1">
      <alignment horizontal="left" vertical="center" wrapText="1"/>
    </xf>
    <xf numFmtId="164" fontId="7" fillId="0" borderId="14" xfId="4" applyNumberFormat="1" applyFont="1" applyFill="1" applyBorder="1" applyAlignment="1">
      <alignment horizontal="left" vertical="center" wrapText="1"/>
    </xf>
    <xf numFmtId="0" fontId="7" fillId="0" borderId="15" xfId="2" applyFont="1" applyBorder="1" applyAlignment="1">
      <alignment horizontal="center" vertical="center" wrapText="1"/>
    </xf>
    <xf numFmtId="6" fontId="8" fillId="0" borderId="16" xfId="3" applyNumberFormat="1" applyFont="1" applyFill="1" applyBorder="1" applyAlignment="1">
      <alignment horizontal="left" vertical="center" wrapText="1"/>
    </xf>
    <xf numFmtId="164" fontId="7" fillId="0" borderId="16" xfId="4" applyNumberFormat="1" applyFont="1" applyFill="1" applyBorder="1" applyAlignment="1">
      <alignment horizontal="left" vertical="center" wrapText="1"/>
    </xf>
    <xf numFmtId="0" fontId="12" fillId="3" borderId="15" xfId="2" applyFont="1" applyFill="1" applyBorder="1" applyAlignment="1">
      <alignment horizontal="center" vertical="center" wrapText="1"/>
    </xf>
    <xf numFmtId="0" fontId="12" fillId="4" borderId="15" xfId="2" applyFont="1" applyFill="1" applyBorder="1" applyAlignment="1">
      <alignment horizontal="center" vertical="center" wrapText="1"/>
    </xf>
    <xf numFmtId="6" fontId="12" fillId="4" borderId="16" xfId="2" applyNumberFormat="1" applyFont="1" applyFill="1" applyBorder="1" applyAlignment="1">
      <alignment horizontal="right" vertical="center" wrapText="1"/>
    </xf>
    <xf numFmtId="6" fontId="12" fillId="4" borderId="16" xfId="2" applyNumberFormat="1" applyFont="1" applyFill="1" applyBorder="1" applyAlignment="1">
      <alignment horizontal="center" vertical="center" wrapText="1"/>
    </xf>
    <xf numFmtId="9" fontId="12" fillId="4" borderId="12" xfId="1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0" fillId="5" borderId="0" xfId="0" applyFont="1" applyFill="1" applyAlignment="1">
      <alignment vertical="center"/>
    </xf>
    <xf numFmtId="0" fontId="8" fillId="0" borderId="0" xfId="3" applyFont="1" applyAlignment="1">
      <alignment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</cellXfs>
  <cellStyles count="5">
    <cellStyle name="Currency" xfId="4" builtinId="4"/>
    <cellStyle name="Hyperlink" xfId="3" builtinId="8"/>
    <cellStyle name="Normal" xfId="0" builtinId="0"/>
    <cellStyle name="Normal 6" xfId="2" xr:uid="{56E75A8B-13A0-48E8-8A6E-BE59F022D2B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85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86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89535</xdr:colOff>
      <xdr:row>0</xdr:row>
      <xdr:rowOff>99061</xdr:rowOff>
    </xdr:from>
    <xdr:to>
      <xdr:col>6</xdr:col>
      <xdr:colOff>503346</xdr:colOff>
      <xdr:row>3</xdr:row>
      <xdr:rowOff>144781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62FE7C-D764-4E1A-AC73-D92C34AA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8535" y="99061"/>
          <a:ext cx="2074971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3F39-F023-4A54-928E-3283453FEB24}">
  <dimension ref="A1:F86"/>
  <sheetViews>
    <sheetView showGridLines="0" tabSelected="1" workbookViewId="0">
      <selection activeCell="B4" sqref="B4:D4"/>
    </sheetView>
  </sheetViews>
  <sheetFormatPr defaultColWidth="8.85546875" defaultRowHeight="16.5" x14ac:dyDescent="0.25"/>
  <cols>
    <col min="1" max="1" width="8.85546875" style="1"/>
    <col min="2" max="4" width="16.7109375" style="2" customWidth="1"/>
    <col min="5" max="5" width="8.85546875" style="1"/>
    <col min="6" max="6" width="15.28515625" style="1" bestFit="1" customWidth="1"/>
    <col min="7" max="16384" width="8.85546875" style="1"/>
  </cols>
  <sheetData>
    <row r="1" spans="1:6" s="38" customFormat="1" ht="18" customHeight="1" x14ac:dyDescent="0.25">
      <c r="A1" s="39" t="s">
        <v>186</v>
      </c>
      <c r="B1" s="44" t="s">
        <v>0</v>
      </c>
      <c r="C1" s="45"/>
      <c r="D1" s="45"/>
    </row>
    <row r="2" spans="1:6" s="38" customFormat="1" ht="18.75" customHeight="1" thickBot="1" x14ac:dyDescent="0.3">
      <c r="B2" s="41" t="s">
        <v>185</v>
      </c>
      <c r="C2" s="42"/>
      <c r="D2" s="42"/>
    </row>
    <row r="3" spans="1:6" s="38" customFormat="1" ht="15.75" x14ac:dyDescent="0.25">
      <c r="B3" s="46" t="s">
        <v>1</v>
      </c>
      <c r="C3" s="47"/>
      <c r="D3" s="48"/>
    </row>
    <row r="4" spans="1:6" s="38" customFormat="1" thickBot="1" x14ac:dyDescent="0.3">
      <c r="B4" s="41" t="s">
        <v>187</v>
      </c>
      <c r="C4" s="42"/>
      <c r="D4" s="43"/>
    </row>
    <row r="5" spans="1:6" ht="17.25" thickBot="1" x14ac:dyDescent="0.3">
      <c r="B5" s="21" t="s">
        <v>2</v>
      </c>
      <c r="C5" s="21" t="s">
        <v>3</v>
      </c>
      <c r="D5" s="21" t="s">
        <v>4</v>
      </c>
      <c r="F5" s="3"/>
    </row>
    <row r="6" spans="1:6" ht="17.25" thickBot="1" x14ac:dyDescent="0.3">
      <c r="B6" s="22">
        <v>1</v>
      </c>
      <c r="C6" s="23" t="s">
        <v>5</v>
      </c>
      <c r="D6" s="24">
        <v>6731139.3610966383</v>
      </c>
      <c r="F6" s="3"/>
    </row>
    <row r="7" spans="1:6" ht="18" thickTop="1" thickBot="1" x14ac:dyDescent="0.3">
      <c r="B7" s="25">
        <v>2</v>
      </c>
      <c r="C7" s="26" t="s">
        <v>6</v>
      </c>
      <c r="D7" s="27">
        <v>28064881.025012255</v>
      </c>
      <c r="F7" s="3"/>
    </row>
    <row r="8" spans="1:6" ht="18" thickTop="1" thickBot="1" x14ac:dyDescent="0.3">
      <c r="B8" s="25">
        <v>3</v>
      </c>
      <c r="C8" s="26" t="s">
        <v>7</v>
      </c>
      <c r="D8" s="27">
        <v>62072239.259820744</v>
      </c>
    </row>
    <row r="9" spans="1:6" ht="18" thickTop="1" thickBot="1" x14ac:dyDescent="0.3">
      <c r="B9" s="22">
        <v>4</v>
      </c>
      <c r="C9" s="26" t="s">
        <v>8</v>
      </c>
      <c r="D9" s="27">
        <v>18476264.160500146</v>
      </c>
    </row>
    <row r="10" spans="1:6" ht="18" thickTop="1" thickBot="1" x14ac:dyDescent="0.3">
      <c r="B10" s="25">
        <v>5</v>
      </c>
      <c r="C10" s="26" t="s">
        <v>9</v>
      </c>
      <c r="D10" s="27">
        <v>19567656.877054594</v>
      </c>
    </row>
    <row r="11" spans="1:6" ht="18" thickTop="1" thickBot="1" x14ac:dyDescent="0.3">
      <c r="B11" s="25">
        <v>6</v>
      </c>
      <c r="C11" s="26" t="s">
        <v>10</v>
      </c>
      <c r="D11" s="27">
        <v>15565613.410276227</v>
      </c>
    </row>
    <row r="12" spans="1:6" ht="18" thickTop="1" thickBot="1" x14ac:dyDescent="0.3">
      <c r="B12" s="22">
        <v>7</v>
      </c>
      <c r="C12" s="26" t="s">
        <v>11</v>
      </c>
      <c r="D12" s="27">
        <v>61278243.623247989</v>
      </c>
    </row>
    <row r="13" spans="1:6" ht="18" thickTop="1" thickBot="1" x14ac:dyDescent="0.3">
      <c r="B13" s="25">
        <v>8</v>
      </c>
      <c r="C13" s="26" t="s">
        <v>12</v>
      </c>
      <c r="D13" s="27">
        <v>9269949.6800611056</v>
      </c>
    </row>
    <row r="14" spans="1:6" ht="18" thickTop="1" thickBot="1" x14ac:dyDescent="0.3">
      <c r="B14" s="25">
        <v>9</v>
      </c>
      <c r="C14" s="26" t="s">
        <v>13</v>
      </c>
      <c r="D14" s="27">
        <v>49533025.374291666</v>
      </c>
    </row>
    <row r="15" spans="1:6" ht="18" thickTop="1" thickBot="1" x14ac:dyDescent="0.3">
      <c r="B15" s="22">
        <v>10</v>
      </c>
      <c r="C15" s="26" t="s">
        <v>14</v>
      </c>
      <c r="D15" s="27">
        <v>25330379.628693476</v>
      </c>
    </row>
    <row r="16" spans="1:6" ht="18" thickTop="1" thickBot="1" x14ac:dyDescent="0.3">
      <c r="B16" s="25">
        <v>11</v>
      </c>
      <c r="C16" s="26" t="s">
        <v>15</v>
      </c>
      <c r="D16" s="27">
        <v>330340383.04500175</v>
      </c>
    </row>
    <row r="17" spans="2:4" ht="18" thickTop="1" thickBot="1" x14ac:dyDescent="0.3">
      <c r="B17" s="25">
        <v>12</v>
      </c>
      <c r="C17" s="26" t="s">
        <v>16</v>
      </c>
      <c r="D17" s="27">
        <v>35402379.853888229</v>
      </c>
    </row>
    <row r="18" spans="2:4" ht="18" thickTop="1" thickBot="1" x14ac:dyDescent="0.3">
      <c r="B18" s="22">
        <v>13</v>
      </c>
      <c r="C18" s="26" t="s">
        <v>17</v>
      </c>
      <c r="D18" s="27">
        <v>282178890.19753945</v>
      </c>
    </row>
    <row r="19" spans="2:4" ht="18" thickTop="1" thickBot="1" x14ac:dyDescent="0.3">
      <c r="B19" s="25">
        <v>14</v>
      </c>
      <c r="C19" s="26" t="s">
        <v>18</v>
      </c>
      <c r="D19" s="27">
        <v>28793355.753957052</v>
      </c>
    </row>
    <row r="20" spans="2:4" ht="18" thickTop="1" thickBot="1" x14ac:dyDescent="0.3">
      <c r="B20" s="25">
        <v>15</v>
      </c>
      <c r="C20" s="26" t="s">
        <v>19</v>
      </c>
      <c r="D20" s="27">
        <v>44049595.359788194</v>
      </c>
    </row>
    <row r="21" spans="2:4" ht="18" thickTop="1" thickBot="1" x14ac:dyDescent="0.3">
      <c r="B21" s="22">
        <v>16</v>
      </c>
      <c r="C21" s="26" t="s">
        <v>20</v>
      </c>
      <c r="D21" s="27">
        <v>264905318.13841438</v>
      </c>
    </row>
    <row r="22" spans="2:4" ht="18" thickTop="1" thickBot="1" x14ac:dyDescent="0.3">
      <c r="B22" s="25">
        <v>17</v>
      </c>
      <c r="C22" s="26" t="s">
        <v>21</v>
      </c>
      <c r="D22" s="27">
        <v>12898719.978393441</v>
      </c>
    </row>
    <row r="23" spans="2:4" ht="18" thickTop="1" thickBot="1" x14ac:dyDescent="0.3">
      <c r="B23" s="25">
        <v>18</v>
      </c>
      <c r="C23" s="26" t="s">
        <v>22</v>
      </c>
      <c r="D23" s="27">
        <v>57884520.256314546</v>
      </c>
    </row>
    <row r="24" spans="2:4" ht="18" thickTop="1" thickBot="1" x14ac:dyDescent="0.3">
      <c r="B24" s="22">
        <v>19</v>
      </c>
      <c r="C24" s="26" t="s">
        <v>23</v>
      </c>
      <c r="D24" s="27">
        <v>7920420.131265711</v>
      </c>
    </row>
    <row r="25" spans="2:4" ht="18" thickTop="1" thickBot="1" x14ac:dyDescent="0.3">
      <c r="B25" s="25">
        <v>20</v>
      </c>
      <c r="C25" s="26" t="s">
        <v>24</v>
      </c>
      <c r="D25" s="27">
        <v>8376773.1845740248</v>
      </c>
    </row>
    <row r="26" spans="2:4" ht="18" thickTop="1" thickBot="1" x14ac:dyDescent="0.3">
      <c r="B26" s="25">
        <v>21</v>
      </c>
      <c r="C26" s="26" t="s">
        <v>25</v>
      </c>
      <c r="D26" s="27">
        <v>34643357.785874017</v>
      </c>
    </row>
    <row r="27" spans="2:4" ht="18" thickTop="1" thickBot="1" x14ac:dyDescent="0.3">
      <c r="B27" s="22">
        <v>22</v>
      </c>
      <c r="C27" s="26" t="s">
        <v>26</v>
      </c>
      <c r="D27" s="27">
        <v>17851897.735390652</v>
      </c>
    </row>
    <row r="28" spans="2:4" ht="18" thickTop="1" thickBot="1" x14ac:dyDescent="0.3">
      <c r="B28" s="25">
        <v>23</v>
      </c>
      <c r="C28" s="26" t="s">
        <v>27</v>
      </c>
      <c r="D28" s="27">
        <v>7308683.7838334832</v>
      </c>
    </row>
    <row r="29" spans="2:4" ht="18" thickTop="1" thickBot="1" x14ac:dyDescent="0.3">
      <c r="B29" s="25">
        <v>24</v>
      </c>
      <c r="C29" s="26" t="s">
        <v>28</v>
      </c>
      <c r="D29" s="27">
        <v>16821571.398326062</v>
      </c>
    </row>
    <row r="30" spans="2:4" ht="18" thickTop="1" thickBot="1" x14ac:dyDescent="0.3">
      <c r="B30" s="22">
        <v>25</v>
      </c>
      <c r="C30" s="26" t="s">
        <v>29</v>
      </c>
      <c r="D30" s="27">
        <v>2811578.4582570987</v>
      </c>
    </row>
    <row r="31" spans="2:4" ht="18" thickTop="1" thickBot="1" x14ac:dyDescent="0.3">
      <c r="B31" s="25">
        <v>26</v>
      </c>
      <c r="C31" s="26" t="s">
        <v>30</v>
      </c>
      <c r="D31" s="27">
        <v>36412677.092210822</v>
      </c>
    </row>
    <row r="32" spans="2:4" ht="18" thickTop="1" thickBot="1" x14ac:dyDescent="0.3">
      <c r="B32" s="25">
        <v>27</v>
      </c>
      <c r="C32" s="26" t="s">
        <v>31</v>
      </c>
      <c r="D32" s="27">
        <v>47625651.344628997</v>
      </c>
    </row>
    <row r="33" spans="2:4" ht="18" thickTop="1" thickBot="1" x14ac:dyDescent="0.3">
      <c r="B33" s="22">
        <v>28</v>
      </c>
      <c r="C33" s="26" t="s">
        <v>32</v>
      </c>
      <c r="D33" s="27">
        <v>4468254.7779604793</v>
      </c>
    </row>
    <row r="34" spans="2:4" ht="18" thickTop="1" thickBot="1" x14ac:dyDescent="0.3">
      <c r="B34" s="25">
        <v>29</v>
      </c>
      <c r="C34" s="26" t="s">
        <v>33</v>
      </c>
      <c r="D34" s="27">
        <v>6576043.7842459595</v>
      </c>
    </row>
    <row r="35" spans="2:4" ht="18" thickTop="1" thickBot="1" x14ac:dyDescent="0.3">
      <c r="B35" s="25">
        <v>30</v>
      </c>
      <c r="C35" s="26" t="s">
        <v>34</v>
      </c>
      <c r="D35" s="27">
        <v>38569930.464777984</v>
      </c>
    </row>
    <row r="36" spans="2:4" ht="18" thickTop="1" thickBot="1" x14ac:dyDescent="0.3">
      <c r="B36" s="22">
        <v>31</v>
      </c>
      <c r="C36" s="26" t="s">
        <v>35</v>
      </c>
      <c r="D36" s="27">
        <v>7537259.9360682573</v>
      </c>
    </row>
    <row r="37" spans="2:4" ht="18" thickTop="1" thickBot="1" x14ac:dyDescent="0.3">
      <c r="B37" s="25">
        <v>32</v>
      </c>
      <c r="C37" s="26" t="s">
        <v>36</v>
      </c>
      <c r="D37" s="27">
        <v>128321396.74532105</v>
      </c>
    </row>
    <row r="38" spans="2:4" ht="18" thickTop="1" thickBot="1" x14ac:dyDescent="0.3">
      <c r="B38" s="25">
        <v>33</v>
      </c>
      <c r="C38" s="26" t="s">
        <v>37</v>
      </c>
      <c r="D38" s="27">
        <v>24526604.13891574</v>
      </c>
    </row>
    <row r="39" spans="2:4" ht="18" thickTop="1" thickBot="1" x14ac:dyDescent="0.3">
      <c r="B39" s="22">
        <v>34</v>
      </c>
      <c r="C39" s="26" t="s">
        <v>38</v>
      </c>
      <c r="D39" s="27">
        <v>113109241.2568202</v>
      </c>
    </row>
    <row r="40" spans="2:4" ht="18" thickTop="1" thickBot="1" x14ac:dyDescent="0.3">
      <c r="B40" s="25">
        <v>35</v>
      </c>
      <c r="C40" s="26" t="s">
        <v>39</v>
      </c>
      <c r="D40" s="27">
        <v>71328593.709541708</v>
      </c>
    </row>
    <row r="41" spans="2:4" ht="18" thickTop="1" thickBot="1" x14ac:dyDescent="0.3">
      <c r="B41" s="25">
        <v>36</v>
      </c>
      <c r="C41" s="26" t="s">
        <v>40</v>
      </c>
      <c r="D41" s="27">
        <v>76600845.655149147</v>
      </c>
    </row>
    <row r="42" spans="2:4" ht="18" thickTop="1" thickBot="1" x14ac:dyDescent="0.3">
      <c r="B42" s="22">
        <v>37</v>
      </c>
      <c r="C42" s="26" t="s">
        <v>41</v>
      </c>
      <c r="D42" s="27">
        <v>41662101.536518283</v>
      </c>
    </row>
    <row r="43" spans="2:4" ht="18" thickTop="1" thickBot="1" x14ac:dyDescent="0.3">
      <c r="B43" s="25">
        <v>38</v>
      </c>
      <c r="C43" s="26" t="s">
        <v>42</v>
      </c>
      <c r="D43" s="27">
        <v>9248232.3408854678</v>
      </c>
    </row>
    <row r="44" spans="2:4" ht="18" thickTop="1" thickBot="1" x14ac:dyDescent="0.3">
      <c r="B44" s="25">
        <v>39</v>
      </c>
      <c r="C44" s="26" t="s">
        <v>43</v>
      </c>
      <c r="D44" s="27">
        <v>29048774.765978441</v>
      </c>
    </row>
    <row r="45" spans="2:4" ht="18" thickTop="1" thickBot="1" x14ac:dyDescent="0.3">
      <c r="B45" s="22">
        <v>40</v>
      </c>
      <c r="C45" s="26" t="s">
        <v>44</v>
      </c>
      <c r="D45" s="27">
        <v>22074231.368272521</v>
      </c>
    </row>
    <row r="46" spans="2:4" ht="18" thickTop="1" thickBot="1" x14ac:dyDescent="0.3">
      <c r="B46" s="25">
        <v>41</v>
      </c>
      <c r="C46" s="26" t="s">
        <v>45</v>
      </c>
      <c r="D46" s="27">
        <v>12305872.538074687</v>
      </c>
    </row>
    <row r="47" spans="2:4" ht="18" thickTop="1" thickBot="1" x14ac:dyDescent="0.3">
      <c r="B47" s="25">
        <v>42</v>
      </c>
      <c r="C47" s="26" t="s">
        <v>46</v>
      </c>
      <c r="D47" s="27">
        <v>18198027.519252576</v>
      </c>
    </row>
    <row r="48" spans="2:4" ht="18" thickTop="1" thickBot="1" x14ac:dyDescent="0.3">
      <c r="B48" s="22">
        <v>43</v>
      </c>
      <c r="C48" s="26" t="s">
        <v>47</v>
      </c>
      <c r="D48" s="27">
        <v>1907794.0471835455</v>
      </c>
    </row>
    <row r="49" spans="2:4" ht="18" thickTop="1" thickBot="1" x14ac:dyDescent="0.3">
      <c r="B49" s="25">
        <v>44</v>
      </c>
      <c r="C49" s="26" t="s">
        <v>48</v>
      </c>
      <c r="D49" s="27">
        <v>24255930.681255884</v>
      </c>
    </row>
    <row r="50" spans="2:4" ht="18" thickTop="1" thickBot="1" x14ac:dyDescent="0.3">
      <c r="B50" s="25">
        <v>45</v>
      </c>
      <c r="C50" s="26" t="s">
        <v>49</v>
      </c>
      <c r="D50" s="27">
        <v>8299665.6483181622</v>
      </c>
    </row>
    <row r="51" spans="2:4" ht="18" thickTop="1" thickBot="1" x14ac:dyDescent="0.3">
      <c r="B51" s="22">
        <v>46</v>
      </c>
      <c r="C51" s="26" t="s">
        <v>50</v>
      </c>
      <c r="D51" s="27">
        <v>14106036.016140321</v>
      </c>
    </row>
    <row r="52" spans="2:4" ht="18" thickTop="1" thickBot="1" x14ac:dyDescent="0.3">
      <c r="B52" s="25">
        <v>47</v>
      </c>
      <c r="C52" s="26" t="s">
        <v>51</v>
      </c>
      <c r="D52" s="27">
        <v>59474374.984240592</v>
      </c>
    </row>
    <row r="53" spans="2:4" ht="18" thickTop="1" thickBot="1" x14ac:dyDescent="0.3">
      <c r="B53" s="25">
        <v>48</v>
      </c>
      <c r="C53" s="26" t="s">
        <v>52</v>
      </c>
      <c r="D53" s="27">
        <v>635873.28262888314</v>
      </c>
    </row>
    <row r="54" spans="2:4" ht="18" thickTop="1" thickBot="1" x14ac:dyDescent="0.3">
      <c r="B54" s="22">
        <v>49</v>
      </c>
      <c r="C54" s="26" t="s">
        <v>53</v>
      </c>
      <c r="D54" s="27">
        <v>1970508.5329253178</v>
      </c>
    </row>
    <row r="55" spans="2:4" ht="18" thickTop="1" thickBot="1" x14ac:dyDescent="0.3">
      <c r="B55" s="25">
        <v>50</v>
      </c>
      <c r="C55" s="26" t="s">
        <v>54</v>
      </c>
      <c r="D55" s="27">
        <v>133550370.56552882</v>
      </c>
    </row>
    <row r="56" spans="2:4" ht="18" thickTop="1" thickBot="1" x14ac:dyDescent="0.3">
      <c r="B56" s="25">
        <v>51</v>
      </c>
      <c r="C56" s="26" t="s">
        <v>55</v>
      </c>
      <c r="D56" s="27">
        <v>19577469.256506838</v>
      </c>
    </row>
    <row r="57" spans="2:4" ht="18" thickTop="1" thickBot="1" x14ac:dyDescent="0.3">
      <c r="B57" s="22">
        <v>52</v>
      </c>
      <c r="C57" s="26" t="s">
        <v>56</v>
      </c>
      <c r="D57" s="27">
        <v>17123973.897705961</v>
      </c>
    </row>
    <row r="58" spans="2:4" ht="18" thickTop="1" thickBot="1" x14ac:dyDescent="0.3">
      <c r="B58" s="25">
        <v>53</v>
      </c>
      <c r="C58" s="26" t="s">
        <v>57</v>
      </c>
      <c r="D58" s="27">
        <v>16291235.85792054</v>
      </c>
    </row>
    <row r="59" spans="2:4" ht="18" thickTop="1" thickBot="1" x14ac:dyDescent="0.3">
      <c r="B59" s="25">
        <v>54</v>
      </c>
      <c r="C59" s="26" t="s">
        <v>58</v>
      </c>
      <c r="D59" s="27">
        <v>18843511.702992592</v>
      </c>
    </row>
    <row r="60" spans="2:4" ht="18" thickTop="1" thickBot="1" x14ac:dyDescent="0.3">
      <c r="B60" s="22">
        <v>55</v>
      </c>
      <c r="C60" s="26" t="s">
        <v>59</v>
      </c>
      <c r="D60" s="27">
        <v>14060250.87389545</v>
      </c>
    </row>
    <row r="61" spans="2:4" ht="18" thickTop="1" thickBot="1" x14ac:dyDescent="0.3">
      <c r="B61" s="25">
        <v>56</v>
      </c>
      <c r="C61" s="26" t="s">
        <v>60</v>
      </c>
      <c r="D61" s="27">
        <v>6647668.7897107415</v>
      </c>
    </row>
    <row r="62" spans="2:4" ht="18" thickTop="1" thickBot="1" x14ac:dyDescent="0.3">
      <c r="B62" s="25">
        <v>57</v>
      </c>
      <c r="C62" s="26" t="s">
        <v>61</v>
      </c>
      <c r="D62" s="27">
        <v>46816563.087288521</v>
      </c>
    </row>
    <row r="63" spans="2:4" ht="18" thickTop="1" thickBot="1" x14ac:dyDescent="0.3">
      <c r="B63" s="22">
        <v>58</v>
      </c>
      <c r="C63" s="26" t="s">
        <v>62</v>
      </c>
      <c r="D63" s="27">
        <v>226018337.15119994</v>
      </c>
    </row>
    <row r="64" spans="2:4" ht="18" thickTop="1" thickBot="1" x14ac:dyDescent="0.3">
      <c r="B64" s="25">
        <v>59</v>
      </c>
      <c r="C64" s="26" t="s">
        <v>63</v>
      </c>
      <c r="D64" s="27">
        <v>13697093.740314081</v>
      </c>
    </row>
    <row r="65" spans="2:4" ht="18" thickTop="1" thickBot="1" x14ac:dyDescent="0.3">
      <c r="B65" s="25">
        <v>60</v>
      </c>
      <c r="C65" s="26" t="s">
        <v>64</v>
      </c>
      <c r="D65" s="27">
        <v>10474710.793997249</v>
      </c>
    </row>
    <row r="66" spans="2:4" ht="18" thickTop="1" thickBot="1" x14ac:dyDescent="0.3">
      <c r="B66" s="22">
        <v>61</v>
      </c>
      <c r="C66" s="26" t="s">
        <v>65</v>
      </c>
      <c r="D66" s="27">
        <v>34049181.178204611</v>
      </c>
    </row>
    <row r="67" spans="2:4" ht="18" thickTop="1" thickBot="1" x14ac:dyDescent="0.3">
      <c r="B67" s="25">
        <v>62</v>
      </c>
      <c r="C67" s="26" t="s">
        <v>66</v>
      </c>
      <c r="D67" s="27">
        <v>10766061.966494001</v>
      </c>
    </row>
    <row r="68" spans="2:4" ht="18" thickTop="1" thickBot="1" x14ac:dyDescent="0.3">
      <c r="B68" s="25">
        <v>63</v>
      </c>
      <c r="C68" s="26" t="s">
        <v>67</v>
      </c>
      <c r="D68" s="27">
        <v>20231538.780261047</v>
      </c>
    </row>
    <row r="69" spans="2:4" ht="18" thickTop="1" thickBot="1" x14ac:dyDescent="0.3">
      <c r="B69" s="22">
        <v>64</v>
      </c>
      <c r="C69" s="26" t="s">
        <v>68</v>
      </c>
      <c r="D69" s="27">
        <v>25373337.86701531</v>
      </c>
    </row>
    <row r="70" spans="2:4" ht="18" thickTop="1" thickBot="1" x14ac:dyDescent="0.3">
      <c r="B70" s="25">
        <v>65</v>
      </c>
      <c r="C70" s="26" t="s">
        <v>69</v>
      </c>
      <c r="D70" s="27">
        <v>870994864.66510057</v>
      </c>
    </row>
    <row r="71" spans="2:4" ht="18" thickTop="1" thickBot="1" x14ac:dyDescent="0.3">
      <c r="B71" s="25">
        <v>66</v>
      </c>
      <c r="C71" s="26" t="s">
        <v>70</v>
      </c>
      <c r="D71" s="27">
        <v>22394031.40391884</v>
      </c>
    </row>
    <row r="72" spans="2:4" ht="18" thickTop="1" thickBot="1" x14ac:dyDescent="0.3">
      <c r="B72" s="22">
        <v>67</v>
      </c>
      <c r="C72" s="26" t="s">
        <v>71</v>
      </c>
      <c r="D72" s="27">
        <v>35048827.068316475</v>
      </c>
    </row>
    <row r="73" spans="2:4" ht="18" thickTop="1" thickBot="1" x14ac:dyDescent="0.3">
      <c r="B73" s="25">
        <v>68</v>
      </c>
      <c r="C73" s="26" t="s">
        <v>72</v>
      </c>
      <c r="D73" s="27">
        <v>31712542.963193849</v>
      </c>
    </row>
    <row r="74" spans="2:4" ht="18" thickTop="1" thickBot="1" x14ac:dyDescent="0.3">
      <c r="B74" s="25">
        <v>69</v>
      </c>
      <c r="C74" s="26" t="s">
        <v>73</v>
      </c>
      <c r="D74" s="27">
        <v>25116260.334469106</v>
      </c>
    </row>
    <row r="75" spans="2:4" ht="18" thickTop="1" thickBot="1" x14ac:dyDescent="0.3">
      <c r="B75" s="22">
        <v>70</v>
      </c>
      <c r="C75" s="26" t="s">
        <v>74</v>
      </c>
      <c r="D75" s="27">
        <v>83113229.98319456</v>
      </c>
    </row>
    <row r="76" spans="2:4" ht="18" thickTop="1" thickBot="1" x14ac:dyDescent="0.3">
      <c r="B76" s="25">
        <v>71</v>
      </c>
      <c r="C76" s="26" t="s">
        <v>75</v>
      </c>
      <c r="D76" s="27">
        <v>39532938.232964315</v>
      </c>
    </row>
    <row r="77" spans="2:4" ht="18" thickTop="1" thickBot="1" x14ac:dyDescent="0.3">
      <c r="B77" s="25">
        <v>72</v>
      </c>
      <c r="C77" s="26" t="s">
        <v>76</v>
      </c>
      <c r="D77" s="27">
        <v>14825620.74772431</v>
      </c>
    </row>
    <row r="78" spans="2:4" ht="18" thickTop="1" thickBot="1" x14ac:dyDescent="0.3">
      <c r="B78" s="22">
        <v>73</v>
      </c>
      <c r="C78" s="26" t="s">
        <v>77</v>
      </c>
      <c r="D78" s="27">
        <v>28463755.291668642</v>
      </c>
    </row>
    <row r="79" spans="2:4" ht="18" thickTop="1" thickBot="1" x14ac:dyDescent="0.3">
      <c r="B79" s="25">
        <v>74</v>
      </c>
      <c r="C79" s="26" t="s">
        <v>78</v>
      </c>
      <c r="D79" s="27">
        <v>42025276.475164823</v>
      </c>
    </row>
    <row r="80" spans="2:4" ht="18" thickTop="1" thickBot="1" x14ac:dyDescent="0.3">
      <c r="B80" s="25">
        <v>75</v>
      </c>
      <c r="C80" s="26" t="s">
        <v>79</v>
      </c>
      <c r="D80" s="27">
        <v>6176260.725446783</v>
      </c>
    </row>
    <row r="81" spans="2:6" ht="18" thickTop="1" thickBot="1" x14ac:dyDescent="0.3">
      <c r="B81" s="22">
        <v>76</v>
      </c>
      <c r="C81" s="26" t="s">
        <v>80</v>
      </c>
      <c r="D81" s="27">
        <v>6823323.4908164572</v>
      </c>
    </row>
    <row r="82" spans="2:6" ht="18" thickTop="1" thickBot="1" x14ac:dyDescent="0.3">
      <c r="B82" s="25">
        <v>77</v>
      </c>
      <c r="C82" s="26" t="s">
        <v>81</v>
      </c>
      <c r="D82" s="27">
        <v>19337870.103298228</v>
      </c>
    </row>
    <row r="83" spans="2:6" ht="18" thickTop="1" thickBot="1" x14ac:dyDescent="0.3">
      <c r="B83" s="28">
        <v>78</v>
      </c>
      <c r="C83" s="29" t="s">
        <v>82</v>
      </c>
      <c r="D83" s="30">
        <v>31989518.327342182</v>
      </c>
    </row>
    <row r="84" spans="2:6" x14ac:dyDescent="0.25">
      <c r="F84" s="3"/>
    </row>
    <row r="86" spans="2:6" x14ac:dyDescent="0.25">
      <c r="D86" s="4"/>
    </row>
  </sheetData>
  <mergeCells count="4">
    <mergeCell ref="B4:D4"/>
    <mergeCell ref="B1:D1"/>
    <mergeCell ref="B2:D2"/>
    <mergeCell ref="B3:D3"/>
  </mergeCells>
  <hyperlinks>
    <hyperlink ref="C6" location="Adjuntas!A1" display="Adjuntas" xr:uid="{39B648C4-1504-47D4-AADC-0F17472BFC2A}"/>
    <hyperlink ref="C7" location="Aguada!A1" display="Aguada" xr:uid="{00859ADD-0085-48A0-B111-A1FFAA8A0D18}"/>
    <hyperlink ref="C8" location="Aguadilla!A1" display="Aguadilla" xr:uid="{84CC39F5-0FC7-491A-A3F4-9F7DD7C9D199}"/>
    <hyperlink ref="C9" location="AguasBuenas!A1" display="Aguas Buenas" xr:uid="{60F13CFF-ABA2-4237-864F-4B3D90EAC1CC}"/>
    <hyperlink ref="C10" location="Aibonito!A1" display="Aibonito" xr:uid="{3DAB6370-C906-43BB-9E8E-205159EDC3AF}"/>
    <hyperlink ref="C11" location="Anasco!A1" display="Añasco" xr:uid="{CAC0EE1D-305A-48F6-A7C7-F6BDCAB6E224}"/>
    <hyperlink ref="C12" location="Arecibo!A1" display="Arecibo" xr:uid="{C7086BE1-A698-4FD9-9F71-869F9D2C83A7}"/>
    <hyperlink ref="C13" location="Arroyo!A1" display="Arroyo" xr:uid="{3213CA25-0FDD-48E1-806A-93658A57C48F}"/>
    <hyperlink ref="C14" location="Barceloneta!A1" display="Barceloneta" xr:uid="{91B31834-5F88-4E83-8FB1-F1016E3DF38B}"/>
    <hyperlink ref="C15" location="Barranquitas!A1" display="Barranquitas" xr:uid="{635AA57F-F5BD-4589-8DE5-92B5308A07A6}"/>
    <hyperlink ref="C16" location="Bayamon!A1" display="Bayamón" xr:uid="{DAFA5852-64C8-421C-8DA7-9DA2FAC4F2F4}"/>
    <hyperlink ref="C17" location="CaboRojo!A1" display="Cabo Rojo" xr:uid="{80EE55C5-7EC3-4304-A123-4B7D9698BCD1}"/>
    <hyperlink ref="C18" location="Caguas!A1" display="Caguas" xr:uid="{965C91BC-4CCD-4441-A97B-0A1745034B60}"/>
    <hyperlink ref="C19" location="Camuy!A1" display="Camuy" xr:uid="{0B635207-C871-4965-92F6-B2C0FE7B4694}"/>
    <hyperlink ref="C20" location="Canovanas!A1" display="Canóvanas" xr:uid="{FE715E78-B198-4770-BC89-092F8156C981}"/>
    <hyperlink ref="C21" location="Carolina!A1" display="Carolina" xr:uid="{101D78FC-07F0-4F14-A506-3F38793EC320}"/>
    <hyperlink ref="C22" location="Catano!A1" display="Cataño" xr:uid="{A7CFC76A-61A8-4103-BBC3-EBB43C7F0142}"/>
    <hyperlink ref="C23" location="Cayey!A1" display="Cayey" xr:uid="{9C3212A8-6636-4C06-97E6-9C0F96DD40E8}"/>
    <hyperlink ref="C24" location="Ceiba!A1" display="Ceiba" xr:uid="{7F6F678B-7E62-47E6-A680-B22FC0CD4484}"/>
    <hyperlink ref="C25" location="Ciales!A1" display="Ciales" xr:uid="{C2ADFF94-7A19-48C3-912C-23E9CF650A34}"/>
    <hyperlink ref="C26" location="Cidra!A1" display="Cidra" xr:uid="{7FA91989-F135-46FE-A2CE-4C00DC9418F9}"/>
    <hyperlink ref="C27" location="Coamo!A1" display="Coamo" xr:uid="{B27D4C85-A790-432B-9BBF-588085209BF7}"/>
    <hyperlink ref="C28" location="Comerio!A1" display="Comerío" xr:uid="{69E5DA9A-1F79-44FA-A59C-F7980EC41619}"/>
    <hyperlink ref="C29" location="Corozal!A1" display="Corozal" xr:uid="{5434E736-7C68-46D7-9DC7-0B20BC8FB44F}"/>
    <hyperlink ref="C30" location="Culebra!A1" display="Culebra" xr:uid="{D27EFC06-4853-44ED-B032-6B6E63707F08}"/>
    <hyperlink ref="C31" location="Dorado!A1" display="Dorado" xr:uid="{57F9A84F-0D9F-460D-B300-5A3097254F5E}"/>
    <hyperlink ref="C32" location="Fajardo!A1" display="Fajardo" xr:uid="{C5E795F9-8361-4F8E-BC2A-5765A0446C81}"/>
    <hyperlink ref="C33" location="Florida!A1" display="Florida" xr:uid="{9E06F58D-F653-4BEA-9B92-2572FD55AFB9}"/>
    <hyperlink ref="C34" location="Guanica!A1" display="Guánica" xr:uid="{E791F112-39E8-4898-9889-BB5E9B78184C}"/>
    <hyperlink ref="C35" location="Guayama!A1" display="Guayama" xr:uid="{F97E3F2E-6829-40B9-8750-F7D923DB739C}"/>
    <hyperlink ref="C36" location="Guayanilla!A1" display="Guayanilla" xr:uid="{367ED740-D8C5-4883-8EC0-DD0B312BBC98}"/>
    <hyperlink ref="C37" location="Guaynabo!A1" display="Guaynabo" xr:uid="{EAA77DED-6326-4E9D-A468-5025D1624B9C}"/>
    <hyperlink ref="C38" location="Gurabo!A1" display="Gurabo" xr:uid="{5E7C8259-5855-423A-A821-DAD9C4375BFF}"/>
    <hyperlink ref="C39" location="Hatillo!A1" display="Hatillo" xr:uid="{54BB7133-522F-4A83-9618-3FAC365A49DB}"/>
    <hyperlink ref="C40" location="Hormigueros!A1" display="Hormigueros" xr:uid="{487DAF88-AD25-433A-8AB0-A59DA6EC61FB}"/>
    <hyperlink ref="C41" location="Humacao!A1" display="Humacao" xr:uid="{AA10CBCF-FEBB-498C-8AE7-8F5CB9740D7F}"/>
    <hyperlink ref="C42" location="Isabela!A1" display="Isabela" xr:uid="{D9375F1C-EA45-437B-9888-449DE48B3D31}"/>
    <hyperlink ref="C43" location="Jayuya!A1" display="Jayuya" xr:uid="{890E53E3-D5A4-48A1-BE4A-D96DF57357A6}"/>
    <hyperlink ref="C44" location="JuanaDiaz!A1" display="Juana Díaz" xr:uid="{AC43E5A7-5999-4567-9DA8-A693D04E86CF}"/>
    <hyperlink ref="C45" location="Juncos!A1" display="Juncos" xr:uid="{42999DC5-B495-4C8E-9A98-6E9B0A43E841}"/>
    <hyperlink ref="C46" location="Lajas!A1" display="Lajas" xr:uid="{F58EBCF3-1257-45DF-B5EC-07B06DF13B22}"/>
    <hyperlink ref="C47" location="Lares!A1" display="Lares" xr:uid="{8ADE688C-08D6-4064-A3E6-A8B445EB0821}"/>
    <hyperlink ref="C48" location="LasMarias!A1" display="Las Marías" xr:uid="{EF8E3439-F249-4083-95AC-CDA32CD33965}"/>
    <hyperlink ref="C49" location="LasPiedras!A1" display="Las Piedras" xr:uid="{28BE08DE-0F11-4170-B0AE-8A2718504A51}"/>
    <hyperlink ref="C50" location="Loiza!A1" display="Loíza" xr:uid="{2E97F82B-2407-4318-879D-3831D5CC990A}"/>
    <hyperlink ref="C51" location="Luquillo!A1" display="Luquillo" xr:uid="{C421BA9D-DC82-4987-B40E-FF292B8ECC01}"/>
    <hyperlink ref="C52" location="Manati!A1" display="Manatí" xr:uid="{D233915D-8574-4B75-912A-20268E5F2971}"/>
    <hyperlink ref="C53" location="Maricao!A1" display="Maricao" xr:uid="{8058F9B5-B25B-4AC8-B094-947CF2530457}"/>
    <hyperlink ref="C54" location="Maunabo!A1" display="Maunabo" xr:uid="{6161534A-0859-4F5F-AE15-1339572E44F4}"/>
    <hyperlink ref="C55" location="Mayaguez!A1" display="Mayagüez" xr:uid="{C83E77D5-E644-45C7-9AA9-F11D29AAD35E}"/>
    <hyperlink ref="C56" location="Moca!A1" display="Moca" xr:uid="{551D1677-DE3A-40E9-AACA-DE1FC5224760}"/>
    <hyperlink ref="C57" location="Morovis!A1" display="Morovis" xr:uid="{BE662483-100A-4A2E-8575-8A833121ECD2}"/>
    <hyperlink ref="C58" location="Naguabo!A1" display="Naguabo" xr:uid="{E35EA7BF-24CB-487F-B01C-97367DDA3ABE}"/>
    <hyperlink ref="C59" location="Naranjito!A1" display="Naranjito" xr:uid="{6EEA63D4-BC91-49FC-BCF8-2948AD9AFA9A}"/>
    <hyperlink ref="C60" location="Orocovis!A1" display="Orocovis" xr:uid="{6700197B-BA0D-407C-81F5-C501636E48B3}"/>
    <hyperlink ref="C61" location="Patillas!A1" display="Patillas" xr:uid="{F00D6C05-D6F6-45BE-9BBB-0092D1D7C5EC}"/>
    <hyperlink ref="C62" location="Penuelas!A1" display="Peñuelas" xr:uid="{F954591B-C2B7-4592-8039-2DFC406653B0}"/>
    <hyperlink ref="C63" location="Ponce!A1" display="Ponce" xr:uid="{2FFD401C-89B4-4827-A6C1-096ED76CC198}"/>
    <hyperlink ref="C64" location="Quebradillas!A1" display="Quebradillas" xr:uid="{E41FF3DB-1E51-449D-83F8-F2284BF708B5}"/>
    <hyperlink ref="C65" location="Rincon!A1" display="Rincón" xr:uid="{A211CC4E-C705-4A9D-84A2-499966F69B8B}"/>
    <hyperlink ref="C66" location="RioGrande!A1" display="Río Grande" xr:uid="{0C777284-740A-4289-99B4-18C1D15080C1}"/>
    <hyperlink ref="C67" location="SabanaGrande!A1" display="Sabana Grande" xr:uid="{6EF230B1-9082-4572-8444-D42862D971AE}"/>
    <hyperlink ref="C68" location="Salinas!A1" display="Salinas" xr:uid="{0DED5046-EA37-4D04-812C-40A04FC81F29}"/>
    <hyperlink ref="C69" location="SanGerman!A1" display="San Gérman" xr:uid="{71C96D99-F60C-4AAA-9899-4095CB89A28F}"/>
    <hyperlink ref="C70" location="SanJuan!A1" display="San Juan" xr:uid="{0A3FD92A-5FF8-4C20-9466-6678E16BC10E}"/>
    <hyperlink ref="C71" location="SanLorenzo!A1" display="San Lorenzo" xr:uid="{D4DC2765-DD27-454A-9B0B-35E1FAED3068}"/>
    <hyperlink ref="C72" location="SanSebastian!A1" display="San Sebastián" xr:uid="{412225D9-F6F9-49D0-AF96-FBA6C1804CF1}"/>
    <hyperlink ref="C73" location="SantaIsabel!A1" display="Santa Isabel" xr:uid="{265EE824-145E-4A87-8169-801D5FABE18A}"/>
    <hyperlink ref="C74" location="ToaAlta!A1" display="Toa Alta" xr:uid="{98F50787-51B9-4AE8-AE22-6DDCD231C822}"/>
    <hyperlink ref="C75" location="ToaBaja!A1" display="Toa Baja" xr:uid="{472FF355-2797-4886-AF8D-2C4269AE5322}"/>
    <hyperlink ref="C76" location="TrujilloAlto!A1" display="Trujillo Alto" xr:uid="{9BFE23F5-E71D-46BE-B96A-2B745565391E}"/>
    <hyperlink ref="C77" location="Utuado!A1" display="Utuado" xr:uid="{2E12F0B8-88A1-49A7-9811-1E2039CF3CFB}"/>
    <hyperlink ref="C78" location="VegaAlta!A1" display="Vega Alta" xr:uid="{5DD0798B-F249-445D-9370-FB8AB2A8390A}"/>
    <hyperlink ref="C79" location="VegaBaja!A1" display="Vega Baja" xr:uid="{98EA1CBA-B265-4337-AAF9-D51BE0EC9C1A}"/>
    <hyperlink ref="C80" location="Vieques!A1" display="Vieques" xr:uid="{F0384720-0FD9-4208-9D94-8367A73642ED}"/>
    <hyperlink ref="C81" location="Villalba!A1" display="Villalba" xr:uid="{9BF86CD4-CF10-4E23-9390-CF19FAD95D71}"/>
    <hyperlink ref="C82" location="Yabucoa!A1" display="Yabucoa" xr:uid="{ACA7F9B3-6E6D-4870-816D-2661DDDBE4DC}"/>
    <hyperlink ref="C83" location="Yauco!A1" display="Yauco" xr:uid="{9118FB4B-447D-444D-93B6-CEECBE11A94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A828-2FF5-40AC-9883-CED77730BAD5}">
  <dimension ref="A1:F23"/>
  <sheetViews>
    <sheetView workbookViewId="0">
      <selection activeCell="B4" sqref="B4:D4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388201.06962505123</v>
      </c>
      <c r="D6" s="14">
        <f t="shared" ref="D6:D23" si="0">C6/C$23</f>
        <v>7.8372170222118717E-3</v>
      </c>
    </row>
    <row r="7" spans="1:6" ht="16.5" thickTop="1" thickBot="1" x14ac:dyDescent="0.3">
      <c r="A7" s="15">
        <v>3</v>
      </c>
      <c r="B7" s="16" t="s">
        <v>89</v>
      </c>
      <c r="C7" s="17">
        <v>386158.07922136551</v>
      </c>
      <c r="D7" s="14">
        <f t="shared" si="0"/>
        <v>7.7959720066238265E-3</v>
      </c>
    </row>
    <row r="8" spans="1:6" ht="16.5" thickTop="1" thickBot="1" x14ac:dyDescent="0.3">
      <c r="A8" s="15">
        <v>4</v>
      </c>
      <c r="B8" s="16" t="s">
        <v>90</v>
      </c>
      <c r="C8" s="17">
        <v>160374.38347932181</v>
      </c>
      <c r="D8" s="14">
        <f t="shared" si="0"/>
        <v>3.2377263909778944E-3</v>
      </c>
    </row>
    <row r="9" spans="1:6" ht="16.5" thickTop="1" thickBot="1" x14ac:dyDescent="0.3">
      <c r="A9" s="15">
        <v>5</v>
      </c>
      <c r="B9" s="16" t="s">
        <v>91</v>
      </c>
      <c r="C9" s="17">
        <v>1088774.1937729567</v>
      </c>
      <c r="D9" s="14">
        <f t="shared" si="0"/>
        <v>2.1980773141671371E-2</v>
      </c>
    </row>
    <row r="10" spans="1:6" ht="16.5" thickTop="1" thickBot="1" x14ac:dyDescent="0.3">
      <c r="A10" s="15">
        <v>6</v>
      </c>
      <c r="B10" s="16" t="s">
        <v>92</v>
      </c>
      <c r="C10" s="17">
        <v>9340119.8794709407</v>
      </c>
      <c r="D10" s="14">
        <f t="shared" si="0"/>
        <v>0.18856348484456986</v>
      </c>
    </row>
    <row r="11" spans="1:6" ht="16.5" thickTop="1" thickBot="1" x14ac:dyDescent="0.3">
      <c r="A11" s="15">
        <v>7</v>
      </c>
      <c r="B11" s="16" t="s">
        <v>93</v>
      </c>
      <c r="C11" s="17">
        <v>9022220.359836163</v>
      </c>
      <c r="D11" s="14">
        <f t="shared" si="0"/>
        <v>0.18214555423700854</v>
      </c>
    </row>
    <row r="12" spans="1:6" ht="16.5" thickTop="1" thickBot="1" x14ac:dyDescent="0.3">
      <c r="A12" s="15">
        <v>8</v>
      </c>
      <c r="B12" s="16" t="s">
        <v>94</v>
      </c>
      <c r="C12" s="17">
        <v>572968.74977193004</v>
      </c>
      <c r="D12" s="14">
        <f t="shared" si="0"/>
        <v>1.1567408722611739E-2</v>
      </c>
    </row>
    <row r="13" spans="1:6" ht="16.5" thickTop="1" thickBot="1" x14ac:dyDescent="0.3">
      <c r="A13" s="15">
        <v>9</v>
      </c>
      <c r="B13" s="16" t="s">
        <v>95</v>
      </c>
      <c r="C13" s="17">
        <v>1298427.0937627037</v>
      </c>
      <c r="D13" s="14">
        <f t="shared" si="0"/>
        <v>2.6213361367517146E-2</v>
      </c>
    </row>
    <row r="14" spans="1:6" ht="16.5" thickTop="1" thickBot="1" x14ac:dyDescent="0.3">
      <c r="A14" s="15">
        <v>10</v>
      </c>
      <c r="B14" s="16" t="s">
        <v>96</v>
      </c>
      <c r="C14" s="17">
        <v>2110685.9908243944</v>
      </c>
      <c r="D14" s="14">
        <f t="shared" si="0"/>
        <v>4.2611691389233618E-2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1462.461689098204</v>
      </c>
      <c r="D16" s="14">
        <f t="shared" si="0"/>
        <v>2.9524982131562716E-5</v>
      </c>
    </row>
    <row r="17" spans="1:4" ht="16.5" thickTop="1" thickBot="1" x14ac:dyDescent="0.3">
      <c r="A17" s="15">
        <v>13</v>
      </c>
      <c r="B17" s="16" t="s">
        <v>99</v>
      </c>
      <c r="C17" s="17">
        <v>457633.70752009033</v>
      </c>
      <c r="D17" s="14">
        <f t="shared" si="0"/>
        <v>9.2389613608703305E-3</v>
      </c>
    </row>
    <row r="18" spans="1:4" ht="16.5" thickTop="1" thickBot="1" x14ac:dyDescent="0.3">
      <c r="A18" s="15">
        <v>14</v>
      </c>
      <c r="B18" s="16" t="s">
        <v>100</v>
      </c>
      <c r="C18" s="17">
        <v>6031374.7849204568</v>
      </c>
      <c r="D18" s="14">
        <f t="shared" si="0"/>
        <v>0.12176471635529908</v>
      </c>
    </row>
    <row r="19" spans="1:4" ht="16.5" thickTop="1" thickBot="1" x14ac:dyDescent="0.3">
      <c r="A19" s="15">
        <v>15</v>
      </c>
      <c r="B19" s="16" t="s">
        <v>101</v>
      </c>
      <c r="C19" s="17">
        <v>1561336.6101260083</v>
      </c>
      <c r="D19" s="14">
        <f t="shared" si="0"/>
        <v>3.1521123499481697E-2</v>
      </c>
    </row>
    <row r="20" spans="1:4" ht="16.5" thickTop="1" thickBot="1" x14ac:dyDescent="0.3">
      <c r="A20" s="15">
        <v>16</v>
      </c>
      <c r="B20" s="16" t="s">
        <v>102</v>
      </c>
      <c r="C20" s="17">
        <v>2855446.5624100221</v>
      </c>
      <c r="D20" s="14">
        <f t="shared" si="0"/>
        <v>5.7647328036862427E-2</v>
      </c>
    </row>
    <row r="21" spans="1:4" ht="16.5" thickTop="1" thickBot="1" x14ac:dyDescent="0.3">
      <c r="A21" s="15">
        <v>17</v>
      </c>
      <c r="B21" s="16" t="s">
        <v>103</v>
      </c>
      <c r="C21" s="17">
        <v>10300469.487846479</v>
      </c>
      <c r="D21" s="14">
        <f t="shared" si="0"/>
        <v>0.20795155171750457</v>
      </c>
    </row>
    <row r="22" spans="1:4" ht="16.5" thickTop="1" thickBot="1" x14ac:dyDescent="0.3">
      <c r="A22" s="15">
        <v>18</v>
      </c>
      <c r="B22" s="16" t="s">
        <v>104</v>
      </c>
      <c r="C22" s="17">
        <v>3957371.9600146888</v>
      </c>
      <c r="D22" s="14">
        <f t="shared" si="0"/>
        <v>7.9893604925424563E-2</v>
      </c>
    </row>
    <row r="23" spans="1:4" ht="16.5" thickTop="1" thickBot="1" x14ac:dyDescent="0.3">
      <c r="A23" s="31"/>
      <c r="B23" s="18" t="s">
        <v>105</v>
      </c>
      <c r="C23" s="19">
        <f>SUM(C5:C22)</f>
        <v>49533025.374291666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B780BE-1BB1-4579-A8B6-8107D061346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2E7C-FEE5-4218-8E97-FA137E56DA93}">
  <dimension ref="A1:F23"/>
  <sheetViews>
    <sheetView workbookViewId="0">
      <selection activeCell="B4" sqref="B4:D4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359642.88672148011</v>
      </c>
      <c r="D5" s="14">
        <f>C5/C$23</f>
        <v>1.4198085144925649E-2</v>
      </c>
    </row>
    <row r="6" spans="1:6" ht="16.5" thickTop="1" thickBot="1" x14ac:dyDescent="0.3">
      <c r="A6" s="15">
        <v>2</v>
      </c>
      <c r="B6" s="16" t="s">
        <v>88</v>
      </c>
      <c r="C6" s="17">
        <v>59464.083947397019</v>
      </c>
      <c r="D6" s="14">
        <f t="shared" ref="D6:D23" si="0">C6/C$23</f>
        <v>2.3475401797783532E-3</v>
      </c>
    </row>
    <row r="7" spans="1:6" ht="16.5" thickTop="1" thickBot="1" x14ac:dyDescent="0.3">
      <c r="A7" s="15">
        <v>3</v>
      </c>
      <c r="B7" s="16" t="s">
        <v>89</v>
      </c>
      <c r="C7" s="17">
        <v>455885.87869835488</v>
      </c>
      <c r="D7" s="14">
        <f t="shared" si="0"/>
        <v>1.7997593616083881E-2</v>
      </c>
    </row>
    <row r="8" spans="1:6" ht="16.5" thickTop="1" thickBot="1" x14ac:dyDescent="0.3">
      <c r="A8" s="15">
        <v>4</v>
      </c>
      <c r="B8" s="16" t="s">
        <v>90</v>
      </c>
      <c r="C8" s="17">
        <v>1245725.8236872326</v>
      </c>
      <c r="D8" s="14">
        <f t="shared" si="0"/>
        <v>4.9179121748183854E-2</v>
      </c>
    </row>
    <row r="9" spans="1:6" ht="16.5" thickTop="1" thickBot="1" x14ac:dyDescent="0.3">
      <c r="A9" s="15">
        <v>5</v>
      </c>
      <c r="B9" s="16" t="s">
        <v>91</v>
      </c>
      <c r="C9" s="17">
        <v>4409268.9422912197</v>
      </c>
      <c r="D9" s="14">
        <f t="shared" si="0"/>
        <v>0.17407038532089489</v>
      </c>
    </row>
    <row r="10" spans="1:6" ht="16.5" thickTop="1" thickBot="1" x14ac:dyDescent="0.3">
      <c r="A10" s="15">
        <v>6</v>
      </c>
      <c r="B10" s="16" t="s">
        <v>92</v>
      </c>
      <c r="C10" s="17">
        <v>275558.47190414666</v>
      </c>
      <c r="D10" s="14">
        <f t="shared" si="0"/>
        <v>1.0878576473919186E-2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7362.5049935849347</v>
      </c>
      <c r="D12" s="14">
        <f t="shared" si="0"/>
        <v>2.9065908610563876E-4</v>
      </c>
    </row>
    <row r="13" spans="1:6" ht="16.5" thickTop="1" thickBot="1" x14ac:dyDescent="0.3">
      <c r="A13" s="15">
        <v>9</v>
      </c>
      <c r="B13" s="16" t="s">
        <v>95</v>
      </c>
      <c r="C13" s="17">
        <v>59255.414231852534</v>
      </c>
      <c r="D13" s="14">
        <f t="shared" si="0"/>
        <v>2.3393022568335225E-3</v>
      </c>
    </row>
    <row r="14" spans="1:6" ht="16.5" thickTop="1" thickBot="1" x14ac:dyDescent="0.3">
      <c r="A14" s="15">
        <v>10</v>
      </c>
      <c r="B14" s="16" t="s">
        <v>96</v>
      </c>
      <c r="C14" s="17">
        <v>1255597.4619797762</v>
      </c>
      <c r="D14" s="14">
        <f t="shared" si="0"/>
        <v>4.9568837119103967E-2</v>
      </c>
    </row>
    <row r="15" spans="1:6" ht="16.5" thickTop="1" thickBot="1" x14ac:dyDescent="0.3">
      <c r="A15" s="15">
        <v>11</v>
      </c>
      <c r="B15" s="16" t="s">
        <v>97</v>
      </c>
      <c r="C15" s="17">
        <v>284341.91331898031</v>
      </c>
      <c r="D15" s="14">
        <f t="shared" si="0"/>
        <v>1.1225331696051114E-2</v>
      </c>
    </row>
    <row r="16" spans="1:6" ht="16.5" thickTop="1" thickBot="1" x14ac:dyDescent="0.3">
      <c r="A16" s="15">
        <v>12</v>
      </c>
      <c r="B16" s="16" t="s">
        <v>98</v>
      </c>
      <c r="C16" s="17">
        <v>3004119.9172597178</v>
      </c>
      <c r="D16" s="14">
        <f t="shared" si="0"/>
        <v>0.11859750865544641</v>
      </c>
    </row>
    <row r="17" spans="1:4" ht="16.5" thickTop="1" thickBot="1" x14ac:dyDescent="0.3">
      <c r="A17" s="15">
        <v>13</v>
      </c>
      <c r="B17" s="16" t="s">
        <v>99</v>
      </c>
      <c r="C17" s="17">
        <v>697608.58256926085</v>
      </c>
      <c r="D17" s="14">
        <f t="shared" si="0"/>
        <v>2.7540391924447561E-2</v>
      </c>
    </row>
    <row r="18" spans="1:4" ht="16.5" thickTop="1" thickBot="1" x14ac:dyDescent="0.3">
      <c r="A18" s="15">
        <v>14</v>
      </c>
      <c r="B18" s="16" t="s">
        <v>100</v>
      </c>
      <c r="C18" s="17">
        <v>6282507.8544877255</v>
      </c>
      <c r="D18" s="14">
        <f t="shared" si="0"/>
        <v>0.24802264895276555</v>
      </c>
    </row>
    <row r="19" spans="1:4" ht="16.5" thickTop="1" thickBot="1" x14ac:dyDescent="0.3">
      <c r="A19" s="15">
        <v>15</v>
      </c>
      <c r="B19" s="16" t="s">
        <v>101</v>
      </c>
      <c r="C19" s="17">
        <v>85355.016489246511</v>
      </c>
      <c r="D19" s="14">
        <f t="shared" si="0"/>
        <v>3.3696698486334162E-3</v>
      </c>
    </row>
    <row r="20" spans="1:4" ht="16.5" thickTop="1" thickBot="1" x14ac:dyDescent="0.3">
      <c r="A20" s="15">
        <v>16</v>
      </c>
      <c r="B20" s="16" t="s">
        <v>102</v>
      </c>
      <c r="C20" s="17">
        <v>4694689.8068747642</v>
      </c>
      <c r="D20" s="14">
        <f t="shared" si="0"/>
        <v>0.18533831216476376</v>
      </c>
    </row>
    <row r="21" spans="1:4" ht="16.5" thickTop="1" thickBot="1" x14ac:dyDescent="0.3">
      <c r="A21" s="15">
        <v>17</v>
      </c>
      <c r="B21" s="16" t="s">
        <v>103</v>
      </c>
      <c r="C21" s="17">
        <v>1035741.0317678057</v>
      </c>
      <c r="D21" s="14">
        <f t="shared" si="0"/>
        <v>4.0889281840630218E-2</v>
      </c>
    </row>
    <row r="22" spans="1:4" ht="16.5" thickTop="1" thickBot="1" x14ac:dyDescent="0.3">
      <c r="A22" s="15">
        <v>18</v>
      </c>
      <c r="B22" s="16" t="s">
        <v>104</v>
      </c>
      <c r="C22" s="17">
        <v>1118254.0374709354</v>
      </c>
      <c r="D22" s="14">
        <f t="shared" si="0"/>
        <v>4.4146753971433243E-2</v>
      </c>
    </row>
    <row r="23" spans="1:4" ht="16.5" thickTop="1" thickBot="1" x14ac:dyDescent="0.3">
      <c r="A23" s="31"/>
      <c r="B23" s="18" t="s">
        <v>105</v>
      </c>
      <c r="C23" s="19">
        <f>SUM(C5:C22)</f>
        <v>25330379.628693476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70C233F-93B2-4D3C-8B8D-2607280E9E4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DC8E-3B52-4721-8F62-7AD398D7CA3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9408478.2573079113</v>
      </c>
      <c r="D5" s="14">
        <f>C5/C$23</f>
        <v>2.8481162885938195E-2</v>
      </c>
    </row>
    <row r="6" spans="1:6" ht="16.5" thickTop="1" thickBot="1" x14ac:dyDescent="0.3">
      <c r="A6" s="15">
        <v>2</v>
      </c>
      <c r="B6" s="16" t="s">
        <v>88</v>
      </c>
      <c r="C6" s="17">
        <v>3912983.8964607813</v>
      </c>
      <c r="D6" s="14">
        <f t="shared" ref="D6:D23" si="0">C6/C$23</f>
        <v>1.1845308951911344E-2</v>
      </c>
    </row>
    <row r="7" spans="1:6" ht="16.5" thickTop="1" thickBot="1" x14ac:dyDescent="0.3">
      <c r="A7" s="15">
        <v>3</v>
      </c>
      <c r="B7" s="16" t="s">
        <v>89</v>
      </c>
      <c r="C7" s="17">
        <v>8710588.778127389</v>
      </c>
      <c r="D7" s="14">
        <f t="shared" si="0"/>
        <v>2.6368525391401387E-2</v>
      </c>
    </row>
    <row r="8" spans="1:6" ht="16.5" thickTop="1" thickBot="1" x14ac:dyDescent="0.3">
      <c r="A8" s="15">
        <v>4</v>
      </c>
      <c r="B8" s="16" t="s">
        <v>90</v>
      </c>
      <c r="C8" s="17">
        <v>6466983.88370628</v>
      </c>
      <c r="D8" s="14">
        <f t="shared" si="0"/>
        <v>1.9576728173816074E-2</v>
      </c>
    </row>
    <row r="9" spans="1:6" ht="16.5" thickTop="1" thickBot="1" x14ac:dyDescent="0.3">
      <c r="A9" s="15">
        <v>5</v>
      </c>
      <c r="B9" s="16" t="s">
        <v>91</v>
      </c>
      <c r="C9" s="17">
        <v>5048011.0042586895</v>
      </c>
      <c r="D9" s="14">
        <f t="shared" si="0"/>
        <v>1.528124099671764E-2</v>
      </c>
      <c r="F9" s="1" t="s">
        <v>116</v>
      </c>
    </row>
    <row r="10" spans="1:6" ht="16.5" thickTop="1" thickBot="1" x14ac:dyDescent="0.3">
      <c r="A10" s="15">
        <v>6</v>
      </c>
      <c r="B10" s="16" t="s">
        <v>92</v>
      </c>
      <c r="C10" s="17">
        <v>14734692.637065316</v>
      </c>
      <c r="D10" s="14">
        <f t="shared" si="0"/>
        <v>4.4604575744704007E-2</v>
      </c>
    </row>
    <row r="11" spans="1:6" ht="16.5" thickTop="1" thickBot="1" x14ac:dyDescent="0.3">
      <c r="A11" s="15">
        <v>7</v>
      </c>
      <c r="B11" s="16" t="s">
        <v>93</v>
      </c>
      <c r="C11" s="17">
        <v>13870205.883502243</v>
      </c>
      <c r="D11" s="14">
        <f t="shared" si="0"/>
        <v>4.1987618212614132E-2</v>
      </c>
    </row>
    <row r="12" spans="1:6" ht="16.5" thickTop="1" thickBot="1" x14ac:dyDescent="0.3">
      <c r="A12" s="15">
        <v>8</v>
      </c>
      <c r="B12" s="16" t="s">
        <v>94</v>
      </c>
      <c r="C12" s="17">
        <v>2076185.1204607077</v>
      </c>
      <c r="D12" s="14">
        <f t="shared" si="0"/>
        <v>6.2849873252640515E-3</v>
      </c>
    </row>
    <row r="13" spans="1:6" ht="16.5" thickTop="1" thickBot="1" x14ac:dyDescent="0.3">
      <c r="A13" s="15">
        <v>9</v>
      </c>
      <c r="B13" s="16" t="s">
        <v>95</v>
      </c>
      <c r="C13" s="17">
        <v>1322582.3388830151</v>
      </c>
      <c r="D13" s="14">
        <f t="shared" si="0"/>
        <v>4.0036956023715752E-3</v>
      </c>
    </row>
    <row r="14" spans="1:6" ht="16.5" thickTop="1" thickBot="1" x14ac:dyDescent="0.3">
      <c r="A14" s="15">
        <v>10</v>
      </c>
      <c r="B14" s="16" t="s">
        <v>96</v>
      </c>
      <c r="C14" s="17">
        <v>19951902.58801689</v>
      </c>
      <c r="D14" s="14">
        <f t="shared" si="0"/>
        <v>6.0398012510928384E-2</v>
      </c>
    </row>
    <row r="15" spans="1:6" ht="16.5" thickTop="1" thickBot="1" x14ac:dyDescent="0.3">
      <c r="A15" s="15">
        <v>11</v>
      </c>
      <c r="B15" s="16" t="s">
        <v>97</v>
      </c>
      <c r="C15" s="17">
        <v>6880748.6836110568</v>
      </c>
      <c r="D15" s="14">
        <f t="shared" si="0"/>
        <v>2.0829268950365368E-2</v>
      </c>
    </row>
    <row r="16" spans="1:6" ht="16.5" thickTop="1" thickBot="1" x14ac:dyDescent="0.3">
      <c r="A16" s="15">
        <v>12</v>
      </c>
      <c r="B16" s="16" t="s">
        <v>98</v>
      </c>
      <c r="C16" s="17">
        <v>27032295.822580591</v>
      </c>
      <c r="D16" s="14">
        <f t="shared" si="0"/>
        <v>8.1831641573467645E-2</v>
      </c>
    </row>
    <row r="17" spans="1:4" ht="16.5" thickTop="1" thickBot="1" x14ac:dyDescent="0.3">
      <c r="A17" s="15">
        <v>13</v>
      </c>
      <c r="B17" s="16" t="s">
        <v>99</v>
      </c>
      <c r="C17" s="17">
        <v>16573258.921125943</v>
      </c>
      <c r="D17" s="14">
        <f t="shared" si="0"/>
        <v>5.0170247937468167E-2</v>
      </c>
    </row>
    <row r="18" spans="1:4" ht="16.5" thickTop="1" thickBot="1" x14ac:dyDescent="0.3">
      <c r="A18" s="15">
        <v>14</v>
      </c>
      <c r="B18" s="16" t="s">
        <v>100</v>
      </c>
      <c r="C18" s="17">
        <v>40223163.788812593</v>
      </c>
      <c r="D18" s="14">
        <f t="shared" si="0"/>
        <v>0.12176278121991842</v>
      </c>
    </row>
    <row r="19" spans="1:4" ht="16.5" thickTop="1" thickBot="1" x14ac:dyDescent="0.3">
      <c r="A19" s="15">
        <v>15</v>
      </c>
      <c r="B19" s="16" t="s">
        <v>101</v>
      </c>
      <c r="C19" s="17">
        <v>5382496.6535797222</v>
      </c>
      <c r="D19" s="14">
        <f t="shared" si="0"/>
        <v>1.6293789466383445E-2</v>
      </c>
    </row>
    <row r="20" spans="1:4" ht="16.5" thickTop="1" thickBot="1" x14ac:dyDescent="0.3">
      <c r="A20" s="15">
        <v>16</v>
      </c>
      <c r="B20" s="16" t="s">
        <v>102</v>
      </c>
      <c r="C20" s="17">
        <v>20720840.893736366</v>
      </c>
      <c r="D20" s="14">
        <f t="shared" si="0"/>
        <v>6.272572763504243E-2</v>
      </c>
    </row>
    <row r="21" spans="1:4" ht="16.5" thickTop="1" thickBot="1" x14ac:dyDescent="0.3">
      <c r="A21" s="15">
        <v>17</v>
      </c>
      <c r="B21" s="16" t="s">
        <v>103</v>
      </c>
      <c r="C21" s="17">
        <v>104817325.14969783</v>
      </c>
      <c r="D21" s="14">
        <f t="shared" si="0"/>
        <v>0.31730097357009701</v>
      </c>
    </row>
    <row r="22" spans="1:4" ht="16.5" thickTop="1" thickBot="1" x14ac:dyDescent="0.3">
      <c r="A22" s="15">
        <v>18</v>
      </c>
      <c r="B22" s="16" t="s">
        <v>104</v>
      </c>
      <c r="C22" s="17">
        <v>23207638.744068448</v>
      </c>
      <c r="D22" s="14">
        <f t="shared" si="0"/>
        <v>7.0253713851590793E-2</v>
      </c>
    </row>
    <row r="23" spans="1:4" ht="16.5" thickTop="1" thickBot="1" x14ac:dyDescent="0.3">
      <c r="A23" s="31"/>
      <c r="B23" s="18" t="s">
        <v>105</v>
      </c>
      <c r="C23" s="19">
        <f>SUM(C5:C22)</f>
        <v>330340383.04500175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94EEE5-7D4B-420D-AC9C-830AFFC2269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A848B-C32B-4560-8391-3069F36907A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36813.555421687335</v>
      </c>
      <c r="D5" s="14">
        <f>C5/C$23</f>
        <v>1.0398610368462027E-3</v>
      </c>
    </row>
    <row r="6" spans="1:6" ht="16.5" thickTop="1" thickBot="1" x14ac:dyDescent="0.3">
      <c r="A6" s="15">
        <v>2</v>
      </c>
      <c r="B6" s="16" t="s">
        <v>88</v>
      </c>
      <c r="C6" s="17">
        <v>151820.04780534771</v>
      </c>
      <c r="D6" s="14">
        <f t="shared" ref="D6:D23" si="0">C6/C$23</f>
        <v>4.2884136160319004E-3</v>
      </c>
    </row>
    <row r="7" spans="1:6" ht="16.5" thickTop="1" thickBot="1" x14ac:dyDescent="0.3">
      <c r="A7" s="15">
        <v>3</v>
      </c>
      <c r="B7" s="16" t="s">
        <v>89</v>
      </c>
      <c r="C7" s="17">
        <v>612678.98060440703</v>
      </c>
      <c r="D7" s="14">
        <f t="shared" si="0"/>
        <v>1.730615238673331E-2</v>
      </c>
    </row>
    <row r="8" spans="1:6" ht="16.5" thickTop="1" thickBot="1" x14ac:dyDescent="0.3">
      <c r="A8" s="15">
        <v>4</v>
      </c>
      <c r="B8" s="16" t="s">
        <v>90</v>
      </c>
      <c r="C8" s="17">
        <v>322439.16995156929</v>
      </c>
      <c r="D8" s="14">
        <f t="shared" si="0"/>
        <v>9.1078388312404914E-3</v>
      </c>
    </row>
    <row r="9" spans="1:6" ht="16.5" thickTop="1" thickBot="1" x14ac:dyDescent="0.3">
      <c r="A9" s="15">
        <v>5</v>
      </c>
      <c r="B9" s="16" t="s">
        <v>91</v>
      </c>
      <c r="C9" s="17">
        <v>2624855.2572386214</v>
      </c>
      <c r="D9" s="14">
        <f t="shared" si="0"/>
        <v>7.4143469113428395E-2</v>
      </c>
    </row>
    <row r="10" spans="1:6" ht="16.5" thickTop="1" thickBot="1" x14ac:dyDescent="0.3">
      <c r="A10" s="15">
        <v>6</v>
      </c>
      <c r="B10" s="16" t="s">
        <v>92</v>
      </c>
      <c r="C10" s="17">
        <v>671814.10909836146</v>
      </c>
      <c r="D10" s="14">
        <f t="shared" si="0"/>
        <v>1.8976523947572311E-2</v>
      </c>
    </row>
    <row r="11" spans="1:6" ht="16.5" thickTop="1" thickBot="1" x14ac:dyDescent="0.3">
      <c r="A11" s="15">
        <v>7</v>
      </c>
      <c r="B11" s="16" t="s">
        <v>93</v>
      </c>
      <c r="C11" s="17">
        <v>98476.316126629099</v>
      </c>
      <c r="D11" s="14">
        <f t="shared" si="0"/>
        <v>2.7816298376848667E-3</v>
      </c>
    </row>
    <row r="12" spans="1:6" ht="16.5" thickTop="1" thickBot="1" x14ac:dyDescent="0.3">
      <c r="A12" s="15">
        <v>8</v>
      </c>
      <c r="B12" s="16" t="s">
        <v>94</v>
      </c>
      <c r="C12" s="17">
        <v>5711.1815676599454</v>
      </c>
      <c r="D12" s="14">
        <f t="shared" si="0"/>
        <v>1.6132196737143051E-4</v>
      </c>
    </row>
    <row r="13" spans="1:6" ht="16.5" thickTop="1" thickBot="1" x14ac:dyDescent="0.3">
      <c r="A13" s="15">
        <v>9</v>
      </c>
      <c r="B13" s="16" t="s">
        <v>95</v>
      </c>
      <c r="C13" s="17">
        <v>230284.96035629394</v>
      </c>
      <c r="D13" s="14">
        <f t="shared" si="0"/>
        <v>6.5047875681442883E-3</v>
      </c>
    </row>
    <row r="14" spans="1:6" ht="16.5" thickTop="1" thickBot="1" x14ac:dyDescent="0.3">
      <c r="A14" s="15">
        <v>10</v>
      </c>
      <c r="B14" s="16" t="s">
        <v>96</v>
      </c>
      <c r="C14" s="17">
        <v>2768786.7698559663</v>
      </c>
      <c r="D14" s="14">
        <f t="shared" si="0"/>
        <v>7.8209057732367998E-2</v>
      </c>
    </row>
    <row r="15" spans="1:6" ht="16.5" thickTop="1" thickBot="1" x14ac:dyDescent="0.3">
      <c r="A15" s="15">
        <v>11</v>
      </c>
      <c r="B15" s="16" t="s">
        <v>97</v>
      </c>
      <c r="C15" s="17">
        <v>1310092.0316898911</v>
      </c>
      <c r="D15" s="14">
        <f t="shared" si="0"/>
        <v>3.700576167751627E-2</v>
      </c>
    </row>
    <row r="16" spans="1:6" ht="16.5" thickTop="1" thickBot="1" x14ac:dyDescent="0.3">
      <c r="A16" s="15">
        <v>12</v>
      </c>
      <c r="B16" s="16" t="s">
        <v>98</v>
      </c>
      <c r="C16" s="17">
        <v>264819.0135613273</v>
      </c>
      <c r="D16" s="14">
        <f t="shared" si="0"/>
        <v>7.4802602156770637E-3</v>
      </c>
    </row>
    <row r="17" spans="1:4" ht="16.5" thickTop="1" thickBot="1" x14ac:dyDescent="0.3">
      <c r="A17" s="15">
        <v>13</v>
      </c>
      <c r="B17" s="16" t="s">
        <v>99</v>
      </c>
      <c r="C17" s="17">
        <v>847302.85811832838</v>
      </c>
      <c r="D17" s="14">
        <f t="shared" si="0"/>
        <v>2.3933499996759949E-2</v>
      </c>
    </row>
    <row r="18" spans="1:4" ht="16.5" thickTop="1" thickBot="1" x14ac:dyDescent="0.3">
      <c r="A18" s="15">
        <v>14</v>
      </c>
      <c r="B18" s="16" t="s">
        <v>100</v>
      </c>
      <c r="C18" s="17">
        <v>13700972.97293414</v>
      </c>
      <c r="D18" s="14">
        <f t="shared" si="0"/>
        <v>0.38700711730342524</v>
      </c>
    </row>
    <row r="19" spans="1:4" ht="16.5" thickTop="1" thickBot="1" x14ac:dyDescent="0.3">
      <c r="A19" s="15">
        <v>15</v>
      </c>
      <c r="B19" s="16" t="s">
        <v>101</v>
      </c>
      <c r="C19" s="17">
        <v>62585.620771134505</v>
      </c>
      <c r="D19" s="14">
        <f t="shared" si="0"/>
        <v>1.7678365417645998E-3</v>
      </c>
    </row>
    <row r="20" spans="1:4" ht="16.5" thickTop="1" thickBot="1" x14ac:dyDescent="0.3">
      <c r="A20" s="15">
        <v>16</v>
      </c>
      <c r="B20" s="16" t="s">
        <v>102</v>
      </c>
      <c r="C20" s="17">
        <v>4836361.0314085502</v>
      </c>
      <c r="D20" s="14">
        <f t="shared" si="0"/>
        <v>0.13661118408900905</v>
      </c>
    </row>
    <row r="21" spans="1:4" ht="16.5" thickTop="1" thickBot="1" x14ac:dyDescent="0.3">
      <c r="A21" s="15">
        <v>17</v>
      </c>
      <c r="B21" s="16" t="s">
        <v>103</v>
      </c>
      <c r="C21" s="17">
        <v>1411105.7772046714</v>
      </c>
      <c r="D21" s="14">
        <f t="shared" si="0"/>
        <v>3.9859065493013469E-2</v>
      </c>
    </row>
    <row r="22" spans="1:4" ht="16.5" thickTop="1" thickBot="1" x14ac:dyDescent="0.3">
      <c r="A22" s="15">
        <v>18</v>
      </c>
      <c r="B22" s="16" t="s">
        <v>104</v>
      </c>
      <c r="C22" s="17">
        <v>5445460.2001736416</v>
      </c>
      <c r="D22" s="14">
        <f t="shared" si="0"/>
        <v>0.15381621864541314</v>
      </c>
    </row>
    <row r="23" spans="1:4" ht="16.5" thickTop="1" thickBot="1" x14ac:dyDescent="0.3">
      <c r="A23" s="31"/>
      <c r="B23" s="18" t="s">
        <v>105</v>
      </c>
      <c r="C23" s="19">
        <f>SUM(C5:C22)</f>
        <v>35402379.853888229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460AFF0-5BB8-40DC-B490-A3B16F44385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2E54-6965-4460-91DE-C48F2804743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4447901.2823670255</v>
      </c>
      <c r="D5" s="14">
        <f>C5/C$23</f>
        <v>1.5762700318415989E-2</v>
      </c>
    </row>
    <row r="6" spans="1:6" ht="16.5" thickTop="1" thickBot="1" x14ac:dyDescent="0.3">
      <c r="A6" s="15">
        <v>2</v>
      </c>
      <c r="B6" s="16" t="s">
        <v>88</v>
      </c>
      <c r="C6" s="17">
        <v>1423024.0795873103</v>
      </c>
      <c r="D6" s="14">
        <f t="shared" ref="D6:D23" si="0">C6/C$23</f>
        <v>5.0429855989267015E-3</v>
      </c>
    </row>
    <row r="7" spans="1:6" ht="16.5" thickTop="1" thickBot="1" x14ac:dyDescent="0.3">
      <c r="A7" s="15">
        <v>3</v>
      </c>
      <c r="B7" s="16" t="s">
        <v>89</v>
      </c>
      <c r="C7" s="17">
        <v>4944163.4395524273</v>
      </c>
      <c r="D7" s="14">
        <f t="shared" si="0"/>
        <v>1.7521379562061724E-2</v>
      </c>
    </row>
    <row r="8" spans="1:6" ht="16.5" thickTop="1" thickBot="1" x14ac:dyDescent="0.3">
      <c r="A8" s="15">
        <v>4</v>
      </c>
      <c r="B8" s="16" t="s">
        <v>90</v>
      </c>
      <c r="C8" s="17">
        <v>10087127.141378369</v>
      </c>
      <c r="D8" s="14">
        <f t="shared" si="0"/>
        <v>3.5747277673099043E-2</v>
      </c>
    </row>
    <row r="9" spans="1:6" ht="16.5" thickTop="1" thickBot="1" x14ac:dyDescent="0.3">
      <c r="A9" s="15">
        <v>5</v>
      </c>
      <c r="B9" s="16" t="s">
        <v>91</v>
      </c>
      <c r="C9" s="17">
        <v>29615578.288098522</v>
      </c>
      <c r="D9" s="14">
        <f t="shared" si="0"/>
        <v>0.10495320279758037</v>
      </c>
    </row>
    <row r="10" spans="1:6" ht="16.5" thickTop="1" thickBot="1" x14ac:dyDescent="0.3">
      <c r="A10" s="15">
        <v>6</v>
      </c>
      <c r="B10" s="16" t="s">
        <v>92</v>
      </c>
      <c r="C10" s="17">
        <v>9506711.582216993</v>
      </c>
      <c r="D10" s="14">
        <f t="shared" si="0"/>
        <v>3.3690371294471444E-2</v>
      </c>
    </row>
    <row r="11" spans="1:6" ht="16.5" thickTop="1" thickBot="1" x14ac:dyDescent="0.3">
      <c r="A11" s="15">
        <v>7</v>
      </c>
      <c r="B11" s="16" t="s">
        <v>93</v>
      </c>
      <c r="C11" s="17">
        <v>9577849.3111850955</v>
      </c>
      <c r="D11" s="14">
        <f t="shared" si="0"/>
        <v>3.394247282098288E-2</v>
      </c>
    </row>
    <row r="12" spans="1:6" ht="16.5" thickTop="1" thickBot="1" x14ac:dyDescent="0.3">
      <c r="A12" s="15">
        <v>8</v>
      </c>
      <c r="B12" s="16" t="s">
        <v>94</v>
      </c>
      <c r="C12" s="17">
        <v>955152.35138636711</v>
      </c>
      <c r="D12" s="14">
        <f t="shared" si="0"/>
        <v>3.3849178112427629E-3</v>
      </c>
    </row>
    <row r="13" spans="1:6" ht="16.5" thickTop="1" thickBot="1" x14ac:dyDescent="0.3">
      <c r="A13" s="15">
        <v>9</v>
      </c>
      <c r="B13" s="16" t="s">
        <v>95</v>
      </c>
      <c r="C13" s="17">
        <v>719794.82677865995</v>
      </c>
      <c r="D13" s="14">
        <f t="shared" si="0"/>
        <v>2.5508457640993883E-3</v>
      </c>
    </row>
    <row r="14" spans="1:6" ht="16.5" thickTop="1" thickBot="1" x14ac:dyDescent="0.3">
      <c r="A14" s="15">
        <v>10</v>
      </c>
      <c r="B14" s="16" t="s">
        <v>96</v>
      </c>
      <c r="C14" s="17">
        <v>10186496.232991038</v>
      </c>
      <c r="D14" s="14">
        <f t="shared" si="0"/>
        <v>3.6099426948132007E-2</v>
      </c>
    </row>
    <row r="15" spans="1:6" ht="16.5" thickTop="1" thickBot="1" x14ac:dyDescent="0.3">
      <c r="A15" s="15">
        <v>11</v>
      </c>
      <c r="B15" s="16" t="s">
        <v>97</v>
      </c>
      <c r="C15" s="17">
        <v>1076034.0162432475</v>
      </c>
      <c r="D15" s="14">
        <f t="shared" si="0"/>
        <v>3.8133044448859003E-3</v>
      </c>
    </row>
    <row r="16" spans="1:6" ht="16.5" thickTop="1" thickBot="1" x14ac:dyDescent="0.3">
      <c r="A16" s="15">
        <v>12</v>
      </c>
      <c r="B16" s="16" t="s">
        <v>98</v>
      </c>
      <c r="C16" s="17">
        <v>43327235.417981245</v>
      </c>
      <c r="D16" s="14">
        <f t="shared" si="0"/>
        <v>0.15354527543732982</v>
      </c>
    </row>
    <row r="17" spans="1:4" ht="16.5" thickTop="1" thickBot="1" x14ac:dyDescent="0.3">
      <c r="A17" s="15">
        <v>13</v>
      </c>
      <c r="B17" s="16" t="s">
        <v>99</v>
      </c>
      <c r="C17" s="17">
        <v>10480720.718980826</v>
      </c>
      <c r="D17" s="14">
        <f t="shared" si="0"/>
        <v>3.7142114747293085E-2</v>
      </c>
    </row>
    <row r="18" spans="1:4" ht="16.5" thickTop="1" thickBot="1" x14ac:dyDescent="0.3">
      <c r="A18" s="15">
        <v>14</v>
      </c>
      <c r="B18" s="16" t="s">
        <v>100</v>
      </c>
      <c r="C18" s="17">
        <v>36223486.414160885</v>
      </c>
      <c r="D18" s="14">
        <f t="shared" si="0"/>
        <v>0.12837064597143541</v>
      </c>
    </row>
    <row r="19" spans="1:4" ht="16.5" thickTop="1" thickBot="1" x14ac:dyDescent="0.3">
      <c r="A19" s="15">
        <v>15</v>
      </c>
      <c r="B19" s="16" t="s">
        <v>101</v>
      </c>
      <c r="C19" s="17">
        <v>3488514.4457733314</v>
      </c>
      <c r="D19" s="14">
        <f t="shared" si="0"/>
        <v>1.2362776121669469E-2</v>
      </c>
    </row>
    <row r="20" spans="1:4" ht="16.5" thickTop="1" thickBot="1" x14ac:dyDescent="0.3">
      <c r="A20" s="15">
        <v>16</v>
      </c>
      <c r="B20" s="16" t="s">
        <v>102</v>
      </c>
      <c r="C20" s="17">
        <v>19684364.907169435</v>
      </c>
      <c r="D20" s="14">
        <f t="shared" si="0"/>
        <v>6.9758460292296806E-2</v>
      </c>
    </row>
    <row r="21" spans="1:4" ht="16.5" thickTop="1" thickBot="1" x14ac:dyDescent="0.3">
      <c r="A21" s="15">
        <v>17</v>
      </c>
      <c r="B21" s="16" t="s">
        <v>103</v>
      </c>
      <c r="C21" s="17">
        <v>68618043.092482165</v>
      </c>
      <c r="D21" s="14">
        <f t="shared" si="0"/>
        <v>0.24317213468536245</v>
      </c>
    </row>
    <row r="22" spans="1:4" ht="16.5" thickTop="1" thickBot="1" x14ac:dyDescent="0.3">
      <c r="A22" s="15">
        <v>18</v>
      </c>
      <c r="B22" s="16" t="s">
        <v>104</v>
      </c>
      <c r="C22" s="17">
        <v>17816692.649206541</v>
      </c>
      <c r="D22" s="14">
        <f t="shared" si="0"/>
        <v>6.3139707710714851E-2</v>
      </c>
    </row>
    <row r="23" spans="1:4" ht="16.5" thickTop="1" thickBot="1" x14ac:dyDescent="0.3">
      <c r="A23" s="31"/>
      <c r="B23" s="18" t="s">
        <v>105</v>
      </c>
      <c r="C23" s="19">
        <f>SUM(C5:C22)</f>
        <v>282178890.19753945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DF002E-156F-4CCE-8699-A2ED22391F7F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689E-DE10-42B3-9816-06A4A5BCE8E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18971.197940722268</v>
      </c>
      <c r="D6" s="14">
        <f t="shared" ref="D6:D23" si="0">C6/C$23</f>
        <v>6.5887415495552546E-4</v>
      </c>
    </row>
    <row r="7" spans="1:6" ht="16.5" thickTop="1" thickBot="1" x14ac:dyDescent="0.3">
      <c r="A7" s="15">
        <v>3</v>
      </c>
      <c r="B7" s="16" t="s">
        <v>89</v>
      </c>
      <c r="C7" s="17">
        <v>445415.69394045527</v>
      </c>
      <c r="D7" s="14">
        <f t="shared" si="0"/>
        <v>1.5469391541110733E-2</v>
      </c>
    </row>
    <row r="8" spans="1:6" ht="16.5" thickTop="1" thickBot="1" x14ac:dyDescent="0.3">
      <c r="A8" s="15">
        <v>4</v>
      </c>
      <c r="B8" s="16" t="s">
        <v>90</v>
      </c>
      <c r="C8" s="17">
        <v>7933299.3547027353</v>
      </c>
      <c r="D8" s="14">
        <f t="shared" si="0"/>
        <v>0.27552534767026826</v>
      </c>
    </row>
    <row r="9" spans="1:6" ht="16.5" thickTop="1" thickBot="1" x14ac:dyDescent="0.3">
      <c r="A9" s="15">
        <v>5</v>
      </c>
      <c r="B9" s="16" t="s">
        <v>91</v>
      </c>
      <c r="C9" s="17">
        <v>1055909.8046847687</v>
      </c>
      <c r="D9" s="14">
        <f t="shared" si="0"/>
        <v>3.6671995223747256E-2</v>
      </c>
    </row>
    <row r="10" spans="1:6" ht="16.5" thickTop="1" thickBot="1" x14ac:dyDescent="0.3">
      <c r="A10" s="15">
        <v>6</v>
      </c>
      <c r="B10" s="16" t="s">
        <v>92</v>
      </c>
      <c r="C10" s="17">
        <v>145269.09826359176</v>
      </c>
      <c r="D10" s="14">
        <f t="shared" si="0"/>
        <v>5.0452298615324661E-3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28671.847893928265</v>
      </c>
      <c r="D12" s="14">
        <f t="shared" si="0"/>
        <v>9.9578000351653747E-4</v>
      </c>
    </row>
    <row r="13" spans="1:6" ht="16.5" thickTop="1" thickBot="1" x14ac:dyDescent="0.3">
      <c r="A13" s="15">
        <v>9</v>
      </c>
      <c r="B13" s="16" t="s">
        <v>95</v>
      </c>
      <c r="C13" s="17">
        <v>8294.6291317701616</v>
      </c>
      <c r="D13" s="14">
        <f t="shared" si="0"/>
        <v>2.8807441559257075E-4</v>
      </c>
    </row>
    <row r="14" spans="1:6" ht="16.5" thickTop="1" thickBot="1" x14ac:dyDescent="0.3">
      <c r="A14" s="15">
        <v>10</v>
      </c>
      <c r="B14" s="16" t="s">
        <v>96</v>
      </c>
      <c r="C14" s="17">
        <v>2831622.4115349725</v>
      </c>
      <c r="D14" s="14">
        <f t="shared" si="0"/>
        <v>9.8342910626033037E-2</v>
      </c>
    </row>
    <row r="15" spans="1:6" ht="16.5" thickTop="1" thickBot="1" x14ac:dyDescent="0.3">
      <c r="A15" s="15">
        <v>11</v>
      </c>
      <c r="B15" s="16" t="s">
        <v>97</v>
      </c>
      <c r="C15" s="17">
        <v>730003.33039852849</v>
      </c>
      <c r="D15" s="14">
        <f t="shared" si="0"/>
        <v>2.5353186917027017E-2</v>
      </c>
    </row>
    <row r="16" spans="1:6" ht="16.5" thickTop="1" thickBot="1" x14ac:dyDescent="0.3">
      <c r="A16" s="15">
        <v>12</v>
      </c>
      <c r="B16" s="16" t="s">
        <v>98</v>
      </c>
      <c r="C16" s="17">
        <v>1141851.7507553624</v>
      </c>
      <c r="D16" s="14">
        <f t="shared" si="0"/>
        <v>3.9656779171994866E-2</v>
      </c>
    </row>
    <row r="17" spans="1:4" ht="16.5" thickTop="1" thickBot="1" x14ac:dyDescent="0.3">
      <c r="A17" s="15">
        <v>13</v>
      </c>
      <c r="B17" s="16" t="s">
        <v>99</v>
      </c>
      <c r="C17" s="17">
        <v>993693.7847023994</v>
      </c>
      <c r="D17" s="14">
        <f t="shared" si="0"/>
        <v>3.4511218254434851E-2</v>
      </c>
    </row>
    <row r="18" spans="1:4" ht="16.5" thickTop="1" thickBot="1" x14ac:dyDescent="0.3">
      <c r="A18" s="15">
        <v>14</v>
      </c>
      <c r="B18" s="16" t="s">
        <v>100</v>
      </c>
      <c r="C18" s="17">
        <v>7204507.136529007</v>
      </c>
      <c r="D18" s="14">
        <f t="shared" si="0"/>
        <v>0.25021422296492468</v>
      </c>
    </row>
    <row r="19" spans="1:4" ht="16.5" thickTop="1" thickBot="1" x14ac:dyDescent="0.3">
      <c r="A19" s="15">
        <v>15</v>
      </c>
      <c r="B19" s="16" t="s">
        <v>101</v>
      </c>
      <c r="C19" s="17">
        <v>324022.9398565829</v>
      </c>
      <c r="D19" s="14">
        <f t="shared" si="0"/>
        <v>1.1253392714117827E-2</v>
      </c>
    </row>
    <row r="20" spans="1:4" ht="16.5" thickTop="1" thickBot="1" x14ac:dyDescent="0.3">
      <c r="A20" s="15">
        <v>16</v>
      </c>
      <c r="B20" s="16" t="s">
        <v>102</v>
      </c>
      <c r="C20" s="17">
        <v>3545343.3754400411</v>
      </c>
      <c r="D20" s="14">
        <f t="shared" si="0"/>
        <v>0.12313060713504388</v>
      </c>
    </row>
    <row r="21" spans="1:4" ht="16.5" thickTop="1" thickBot="1" x14ac:dyDescent="0.3">
      <c r="A21" s="15">
        <v>17</v>
      </c>
      <c r="B21" s="16" t="s">
        <v>103</v>
      </c>
      <c r="C21" s="17">
        <v>555310.65783982468</v>
      </c>
      <c r="D21" s="14">
        <f t="shared" si="0"/>
        <v>1.9286069417716576E-2</v>
      </c>
    </row>
    <row r="22" spans="1:4" ht="16.5" thickTop="1" thickBot="1" x14ac:dyDescent="0.3">
      <c r="A22" s="15">
        <v>18</v>
      </c>
      <c r="B22" s="16" t="s">
        <v>104</v>
      </c>
      <c r="C22" s="17">
        <v>1831168.7403423651</v>
      </c>
      <c r="D22" s="14">
        <f t="shared" si="0"/>
        <v>6.3596919927984039E-2</v>
      </c>
    </row>
    <row r="23" spans="1:4" ht="16.5" thickTop="1" thickBot="1" x14ac:dyDescent="0.3">
      <c r="A23" s="31"/>
      <c r="B23" s="18" t="s">
        <v>105</v>
      </c>
      <c r="C23" s="19">
        <f>SUM(C5:C22)</f>
        <v>28793355.753957052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6631793-3A5D-445B-8D18-C127D156D7B1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D9D9-D2ED-4D41-B174-F8547DDE72A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264267.4622331346</v>
      </c>
      <c r="D6" s="14">
        <f t="shared" ref="D6:D23" si="0">C6/C$23</f>
        <v>5.9993164539799146E-3</v>
      </c>
    </row>
    <row r="7" spans="1:6" ht="16.5" thickTop="1" thickBot="1" x14ac:dyDescent="0.3">
      <c r="A7" s="15">
        <v>3</v>
      </c>
      <c r="B7" s="16" t="s">
        <v>89</v>
      </c>
      <c r="C7" s="17">
        <v>435278.01339252962</v>
      </c>
      <c r="D7" s="14">
        <f t="shared" si="0"/>
        <v>9.8815439696384663E-3</v>
      </c>
    </row>
    <row r="8" spans="1:6" ht="16.5" thickTop="1" thickBot="1" x14ac:dyDescent="0.3">
      <c r="A8" s="15">
        <v>4</v>
      </c>
      <c r="B8" s="16" t="s">
        <v>90</v>
      </c>
      <c r="C8" s="17">
        <v>2127752.4978141841</v>
      </c>
      <c r="D8" s="14">
        <f t="shared" si="0"/>
        <v>4.8303565116435951E-2</v>
      </c>
    </row>
    <row r="9" spans="1:6" ht="16.5" thickTop="1" thickBot="1" x14ac:dyDescent="0.3">
      <c r="A9" s="15">
        <v>5</v>
      </c>
      <c r="B9" s="16" t="s">
        <v>91</v>
      </c>
      <c r="C9" s="17">
        <v>458277.08458982472</v>
      </c>
      <c r="D9" s="14">
        <f t="shared" si="0"/>
        <v>1.0403661619288671E-2</v>
      </c>
    </row>
    <row r="10" spans="1:6" ht="16.5" thickTop="1" thickBot="1" x14ac:dyDescent="0.3">
      <c r="A10" s="15">
        <v>6</v>
      </c>
      <c r="B10" s="16" t="s">
        <v>92</v>
      </c>
      <c r="C10" s="17">
        <v>3833362.8621226633</v>
      </c>
      <c r="D10" s="14">
        <f t="shared" si="0"/>
        <v>8.7023792859219934E-2</v>
      </c>
    </row>
    <row r="11" spans="1:6" ht="16.5" thickTop="1" thickBot="1" x14ac:dyDescent="0.3">
      <c r="A11" s="15">
        <v>7</v>
      </c>
      <c r="B11" s="16" t="s">
        <v>93</v>
      </c>
      <c r="C11" s="17">
        <v>2092728.5245584704</v>
      </c>
      <c r="D11" s="14">
        <f t="shared" si="0"/>
        <v>4.7508461938537382E-2</v>
      </c>
    </row>
    <row r="12" spans="1:6" ht="16.5" thickTop="1" thickBot="1" x14ac:dyDescent="0.3">
      <c r="A12" s="15">
        <v>8</v>
      </c>
      <c r="B12" s="16" t="s">
        <v>94</v>
      </c>
      <c r="C12" s="17">
        <v>45657.257291597081</v>
      </c>
      <c r="D12" s="14">
        <f t="shared" si="0"/>
        <v>1.0364966333669544E-3</v>
      </c>
    </row>
    <row r="13" spans="1:6" ht="16.5" thickTop="1" thickBot="1" x14ac:dyDescent="0.3">
      <c r="A13" s="15">
        <v>9</v>
      </c>
      <c r="B13" s="16" t="s">
        <v>95</v>
      </c>
      <c r="C13" s="17">
        <v>20153.143181949377</v>
      </c>
      <c r="D13" s="14">
        <f t="shared" si="0"/>
        <v>4.5751029078343569E-4</v>
      </c>
    </row>
    <row r="14" spans="1:6" ht="16.5" thickTop="1" thickBot="1" x14ac:dyDescent="0.3">
      <c r="A14" s="15">
        <v>10</v>
      </c>
      <c r="B14" s="16" t="s">
        <v>96</v>
      </c>
      <c r="C14" s="17">
        <v>2312320.7293923493</v>
      </c>
      <c r="D14" s="14">
        <f t="shared" si="0"/>
        <v>5.2493574810523927E-2</v>
      </c>
    </row>
    <row r="15" spans="1:6" ht="16.5" thickTop="1" thickBot="1" x14ac:dyDescent="0.3">
      <c r="A15" s="15">
        <v>11</v>
      </c>
      <c r="B15" s="16" t="s">
        <v>97</v>
      </c>
      <c r="C15" s="17">
        <v>293930.24470531777</v>
      </c>
      <c r="D15" s="14">
        <f t="shared" si="0"/>
        <v>6.672711572139424E-3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443922.85476364958</v>
      </c>
      <c r="D17" s="14">
        <f t="shared" si="0"/>
        <v>1.0077796427816815E-2</v>
      </c>
    </row>
    <row r="18" spans="1:4" ht="16.5" thickTop="1" thickBot="1" x14ac:dyDescent="0.3">
      <c r="A18" s="15">
        <v>14</v>
      </c>
      <c r="B18" s="16" t="s">
        <v>100</v>
      </c>
      <c r="C18" s="17">
        <v>6825319.7930506188</v>
      </c>
      <c r="D18" s="14">
        <f t="shared" si="0"/>
        <v>0.15494625404167248</v>
      </c>
    </row>
    <row r="19" spans="1:4" ht="16.5" thickTop="1" thickBot="1" x14ac:dyDescent="0.3">
      <c r="A19" s="15">
        <v>15</v>
      </c>
      <c r="B19" s="16" t="s">
        <v>101</v>
      </c>
      <c r="C19" s="17">
        <v>438213.50787567586</v>
      </c>
      <c r="D19" s="14">
        <f t="shared" si="0"/>
        <v>9.9481846381660605E-3</v>
      </c>
    </row>
    <row r="20" spans="1:4" ht="16.5" thickTop="1" thickBot="1" x14ac:dyDescent="0.3">
      <c r="A20" s="15">
        <v>16</v>
      </c>
      <c r="B20" s="16" t="s">
        <v>102</v>
      </c>
      <c r="C20" s="17">
        <v>5500991.8515981352</v>
      </c>
      <c r="D20" s="14">
        <f t="shared" si="0"/>
        <v>0.12488177942764617</v>
      </c>
    </row>
    <row r="21" spans="1:4" ht="16.5" thickTop="1" thickBot="1" x14ac:dyDescent="0.3">
      <c r="A21" s="15">
        <v>17</v>
      </c>
      <c r="B21" s="16" t="s">
        <v>103</v>
      </c>
      <c r="C21" s="17">
        <v>15695826.365093762</v>
      </c>
      <c r="D21" s="14">
        <f t="shared" si="0"/>
        <v>0.35632169233096067</v>
      </c>
    </row>
    <row r="22" spans="1:4" ht="16.5" thickTop="1" thickBot="1" x14ac:dyDescent="0.3">
      <c r="A22" s="15">
        <v>18</v>
      </c>
      <c r="B22" s="16" t="s">
        <v>104</v>
      </c>
      <c r="C22" s="17">
        <v>3261593.168124334</v>
      </c>
      <c r="D22" s="14">
        <f t="shared" si="0"/>
        <v>7.4043657869823781E-2</v>
      </c>
    </row>
    <row r="23" spans="1:4" ht="16.5" thickTop="1" thickBot="1" x14ac:dyDescent="0.3">
      <c r="A23" s="31"/>
      <c r="B23" s="18" t="s">
        <v>105</v>
      </c>
      <c r="C23" s="19">
        <f>SUM(C5:C22)</f>
        <v>44049595.359788194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E8B055-EB84-4CEB-BD93-7DBA47AB25B7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99E5-27C5-408C-BEF0-FD4514D2FA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3536079.6681025773</v>
      </c>
      <c r="D5" s="14">
        <f>C5/C$23</f>
        <v>1.3348466134813336E-2</v>
      </c>
    </row>
    <row r="6" spans="1:6" ht="16.5" thickTop="1" thickBot="1" x14ac:dyDescent="0.3">
      <c r="A6" s="15">
        <v>2</v>
      </c>
      <c r="B6" s="16" t="s">
        <v>88</v>
      </c>
      <c r="C6" s="17">
        <v>1603998.6827632934</v>
      </c>
      <c r="D6" s="14">
        <f t="shared" ref="D6:D23" si="0">C6/C$23</f>
        <v>6.0549886051181343E-3</v>
      </c>
    </row>
    <row r="7" spans="1:6" ht="16.5" thickTop="1" thickBot="1" x14ac:dyDescent="0.3">
      <c r="A7" s="15">
        <v>3</v>
      </c>
      <c r="B7" s="16" t="s">
        <v>89</v>
      </c>
      <c r="C7" s="17">
        <v>2831071.2291452968</v>
      </c>
      <c r="D7" s="14">
        <f t="shared" si="0"/>
        <v>1.0687106053741237E-2</v>
      </c>
    </row>
    <row r="8" spans="1:6" ht="16.5" thickTop="1" thickBot="1" x14ac:dyDescent="0.3">
      <c r="A8" s="15">
        <v>4</v>
      </c>
      <c r="B8" s="16" t="s">
        <v>90</v>
      </c>
      <c r="C8" s="17">
        <v>1719088.5908169947</v>
      </c>
      <c r="D8" s="14">
        <f t="shared" si="0"/>
        <v>6.4894453720206633E-3</v>
      </c>
    </row>
    <row r="9" spans="1:6" ht="16.5" thickTop="1" thickBot="1" x14ac:dyDescent="0.3">
      <c r="A9" s="15">
        <v>5</v>
      </c>
      <c r="B9" s="16" t="s">
        <v>91</v>
      </c>
      <c r="C9" s="17">
        <v>2759456.4589365073</v>
      </c>
      <c r="D9" s="14">
        <f t="shared" si="0"/>
        <v>1.0416765047709149E-2</v>
      </c>
    </row>
    <row r="10" spans="1:6" ht="16.5" thickTop="1" thickBot="1" x14ac:dyDescent="0.3">
      <c r="A10" s="15">
        <v>6</v>
      </c>
      <c r="B10" s="16" t="s">
        <v>92</v>
      </c>
      <c r="C10" s="17">
        <v>7585462.1726871906</v>
      </c>
      <c r="D10" s="14">
        <f t="shared" si="0"/>
        <v>2.8634616420662978E-2</v>
      </c>
    </row>
    <row r="11" spans="1:6" ht="16.5" thickTop="1" thickBot="1" x14ac:dyDescent="0.3">
      <c r="A11" s="15">
        <v>7</v>
      </c>
      <c r="B11" s="16" t="s">
        <v>93</v>
      </c>
      <c r="C11" s="17">
        <v>8432308.741187552</v>
      </c>
      <c r="D11" s="14">
        <f t="shared" si="0"/>
        <v>3.1831406030065533E-2</v>
      </c>
    </row>
    <row r="12" spans="1:6" ht="16.5" thickTop="1" thickBot="1" x14ac:dyDescent="0.3">
      <c r="A12" s="15">
        <v>8</v>
      </c>
      <c r="B12" s="16" t="s">
        <v>94</v>
      </c>
      <c r="C12" s="17">
        <v>805147.64518592705</v>
      </c>
      <c r="D12" s="14">
        <f t="shared" si="0"/>
        <v>3.0393789405361552E-3</v>
      </c>
    </row>
    <row r="13" spans="1:6" ht="16.5" thickTop="1" thickBot="1" x14ac:dyDescent="0.3">
      <c r="A13" s="15">
        <v>9</v>
      </c>
      <c r="B13" s="16" t="s">
        <v>95</v>
      </c>
      <c r="C13" s="17">
        <v>168882.99481520054</v>
      </c>
      <c r="D13" s="14">
        <f t="shared" si="0"/>
        <v>6.3752210035646886E-4</v>
      </c>
    </row>
    <row r="14" spans="1:6" ht="16.5" thickTop="1" thickBot="1" x14ac:dyDescent="0.3">
      <c r="A14" s="15">
        <v>10</v>
      </c>
      <c r="B14" s="16" t="s">
        <v>96</v>
      </c>
      <c r="C14" s="17">
        <v>40931597.030428551</v>
      </c>
      <c r="D14" s="14">
        <f t="shared" si="0"/>
        <v>0.15451406305494245</v>
      </c>
    </row>
    <row r="15" spans="1:6" ht="16.5" thickTop="1" thickBot="1" x14ac:dyDescent="0.3">
      <c r="A15" s="15">
        <v>11</v>
      </c>
      <c r="B15" s="16" t="s">
        <v>97</v>
      </c>
      <c r="C15" s="17">
        <v>2783077.6711196043</v>
      </c>
      <c r="D15" s="14">
        <f t="shared" si="0"/>
        <v>1.050593355647708E-2</v>
      </c>
    </row>
    <row r="16" spans="1:6" ht="16.5" thickTop="1" thickBot="1" x14ac:dyDescent="0.3">
      <c r="A16" s="15">
        <v>12</v>
      </c>
      <c r="B16" s="16" t="s">
        <v>98</v>
      </c>
      <c r="C16" s="17">
        <v>27299130.217217602</v>
      </c>
      <c r="D16" s="14">
        <f t="shared" si="0"/>
        <v>0.10305240532375294</v>
      </c>
    </row>
    <row r="17" spans="1:4" ht="16.5" thickTop="1" thickBot="1" x14ac:dyDescent="0.3">
      <c r="A17" s="15">
        <v>13</v>
      </c>
      <c r="B17" s="16" t="s">
        <v>99</v>
      </c>
      <c r="C17" s="17">
        <v>12824961.738218132</v>
      </c>
      <c r="D17" s="14">
        <f t="shared" si="0"/>
        <v>4.8413379649543405E-2</v>
      </c>
    </row>
    <row r="18" spans="1:4" ht="16.5" thickTop="1" thickBot="1" x14ac:dyDescent="0.3">
      <c r="A18" s="15">
        <v>14</v>
      </c>
      <c r="B18" s="16" t="s">
        <v>100</v>
      </c>
      <c r="C18" s="17">
        <v>37806670.565947145</v>
      </c>
      <c r="D18" s="14">
        <f t="shared" si="0"/>
        <v>0.14271767298455279</v>
      </c>
    </row>
    <row r="19" spans="1:4" ht="16.5" thickTop="1" thickBot="1" x14ac:dyDescent="0.3">
      <c r="A19" s="15">
        <v>15</v>
      </c>
      <c r="B19" s="16" t="s">
        <v>101</v>
      </c>
      <c r="C19" s="17">
        <v>10712375.075205643</v>
      </c>
      <c r="D19" s="14">
        <f t="shared" si="0"/>
        <v>4.0438505162846042E-2</v>
      </c>
    </row>
    <row r="20" spans="1:4" ht="16.5" thickTop="1" thickBot="1" x14ac:dyDescent="0.3">
      <c r="A20" s="15">
        <v>16</v>
      </c>
      <c r="B20" s="16" t="s">
        <v>102</v>
      </c>
      <c r="C20" s="17">
        <v>21512439.181574706</v>
      </c>
      <c r="D20" s="14">
        <f t="shared" si="0"/>
        <v>8.1208030600330744E-2</v>
      </c>
    </row>
    <row r="21" spans="1:4" ht="16.5" thickTop="1" thickBot="1" x14ac:dyDescent="0.3">
      <c r="A21" s="15">
        <v>17</v>
      </c>
      <c r="B21" s="16" t="s">
        <v>103</v>
      </c>
      <c r="C21" s="17">
        <v>56228693.911350936</v>
      </c>
      <c r="D21" s="14">
        <f t="shared" si="0"/>
        <v>0.2122595888466503</v>
      </c>
    </row>
    <row r="22" spans="1:4" ht="16.5" thickTop="1" thickBot="1" x14ac:dyDescent="0.3">
      <c r="A22" s="15">
        <v>18</v>
      </c>
      <c r="B22" s="16" t="s">
        <v>104</v>
      </c>
      <c r="C22" s="17">
        <v>25364876.563711524</v>
      </c>
      <c r="D22" s="14">
        <f t="shared" si="0"/>
        <v>9.5750726115880563E-2</v>
      </c>
    </row>
    <row r="23" spans="1:4" ht="16.5" thickTop="1" thickBot="1" x14ac:dyDescent="0.3">
      <c r="A23" s="31"/>
      <c r="B23" s="18" t="s">
        <v>105</v>
      </c>
      <c r="C23" s="19">
        <f>SUM(C5:C22)</f>
        <v>264905318.13841438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2CD50D-56E4-48C4-A008-E30FF2CB0B2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9ABE-96A6-4F06-B21A-3711C7473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821829.86483282992</v>
      </c>
      <c r="D5" s="14">
        <f>C5/C$23</f>
        <v>6.3714063582236968E-2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1860596.8426052146</v>
      </c>
      <c r="D7" s="14">
        <f t="shared" si="0"/>
        <v>0.14424662646540803</v>
      </c>
    </row>
    <row r="8" spans="1:6" ht="16.5" thickTop="1" thickBot="1" x14ac:dyDescent="0.3">
      <c r="A8" s="15">
        <v>4</v>
      </c>
      <c r="B8" s="16" t="s">
        <v>90</v>
      </c>
      <c r="C8" s="17">
        <v>31678.507643215693</v>
      </c>
      <c r="D8" s="14">
        <f t="shared" si="0"/>
        <v>2.4559419613946303E-3</v>
      </c>
    </row>
    <row r="9" spans="1:6" ht="16.5" thickTop="1" thickBot="1" x14ac:dyDescent="0.3">
      <c r="A9" s="15">
        <v>5</v>
      </c>
      <c r="B9" s="16" t="s">
        <v>91</v>
      </c>
      <c r="C9" s="17">
        <v>710217.03573896072</v>
      </c>
      <c r="D9" s="14">
        <f t="shared" si="0"/>
        <v>5.5061047679819432E-2</v>
      </c>
    </row>
    <row r="10" spans="1:6" ht="16.5" thickTop="1" thickBot="1" x14ac:dyDescent="0.3">
      <c r="A10" s="15">
        <v>6</v>
      </c>
      <c r="B10" s="16" t="s">
        <v>92</v>
      </c>
      <c r="C10" s="17">
        <v>2150.9694272001616</v>
      </c>
      <c r="D10" s="14">
        <f t="shared" si="0"/>
        <v>1.6675836290757813E-4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9573.8793225917798</v>
      </c>
      <c r="D12" s="14">
        <f t="shared" si="0"/>
        <v>7.422348371488737E-4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842461.14703802904</v>
      </c>
      <c r="D14" s="14">
        <f t="shared" si="0"/>
        <v>6.5313546495251465E-2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540987.57971575751</v>
      </c>
      <c r="D17" s="14">
        <f t="shared" si="0"/>
        <v>4.1941183359431179E-2</v>
      </c>
    </row>
    <row r="18" spans="1:4" ht="16.5" thickTop="1" thickBot="1" x14ac:dyDescent="0.3">
      <c r="A18" s="15">
        <v>14</v>
      </c>
      <c r="B18" s="16" t="s">
        <v>100</v>
      </c>
      <c r="C18" s="17">
        <v>2309803.3407884049</v>
      </c>
      <c r="D18" s="14">
        <f t="shared" si="0"/>
        <v>0.17907229125506569</v>
      </c>
    </row>
    <row r="19" spans="1:4" ht="16.5" thickTop="1" thickBot="1" x14ac:dyDescent="0.3">
      <c r="A19" s="15">
        <v>15</v>
      </c>
      <c r="B19" s="16" t="s">
        <v>101</v>
      </c>
      <c r="C19" s="17">
        <v>781475.69677600963</v>
      </c>
      <c r="D19" s="14">
        <f t="shared" si="0"/>
        <v>6.0585523066246441E-2</v>
      </c>
    </row>
    <row r="20" spans="1:4" ht="16.5" thickTop="1" thickBot="1" x14ac:dyDescent="0.3">
      <c r="A20" s="15">
        <v>16</v>
      </c>
      <c r="B20" s="16" t="s">
        <v>102</v>
      </c>
      <c r="C20" s="17">
        <v>2789058.550469256</v>
      </c>
      <c r="D20" s="14">
        <f t="shared" si="0"/>
        <v>0.21622754468204514</v>
      </c>
    </row>
    <row r="21" spans="1:4" ht="16.5" thickTop="1" thickBot="1" x14ac:dyDescent="0.3">
      <c r="A21" s="15">
        <v>17</v>
      </c>
      <c r="B21" s="16" t="s">
        <v>103</v>
      </c>
      <c r="C21" s="17">
        <v>786555.79878757964</v>
      </c>
      <c r="D21" s="14">
        <f t="shared" si="0"/>
        <v>6.0979368503629353E-2</v>
      </c>
    </row>
    <row r="22" spans="1:4" ht="16.5" thickTop="1" thickBot="1" x14ac:dyDescent="0.3">
      <c r="A22" s="15">
        <v>18</v>
      </c>
      <c r="B22" s="16" t="s">
        <v>104</v>
      </c>
      <c r="C22" s="17">
        <v>1412330.7652483941</v>
      </c>
      <c r="D22" s="14">
        <f t="shared" si="0"/>
        <v>0.10949386974941544</v>
      </c>
    </row>
    <row r="23" spans="1:4" ht="16.5" thickTop="1" thickBot="1" x14ac:dyDescent="0.3">
      <c r="A23" s="31"/>
      <c r="B23" s="18" t="s">
        <v>105</v>
      </c>
      <c r="C23" s="19">
        <f>SUM(C5:C22)</f>
        <v>12898719.978393441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622944-154F-4AED-BF3C-6A1EF87E0A0A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F060-E2B9-4372-BA1B-D9DBFD9713E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470682.49690502416</v>
      </c>
      <c r="D5" s="14">
        <f>C5/C$23</f>
        <v>8.1314053363632753E-3</v>
      </c>
    </row>
    <row r="6" spans="1:6" ht="16.5" thickTop="1" thickBot="1" x14ac:dyDescent="0.3">
      <c r="A6" s="15">
        <v>2</v>
      </c>
      <c r="B6" s="16" t="s">
        <v>88</v>
      </c>
      <c r="C6" s="17">
        <v>387112.44978714775</v>
      </c>
      <c r="D6" s="14">
        <f t="shared" ref="D6:D23" si="0">C6/C$23</f>
        <v>6.6876679304415272E-3</v>
      </c>
    </row>
    <row r="7" spans="1:6" ht="16.5" thickTop="1" thickBot="1" x14ac:dyDescent="0.3">
      <c r="A7" s="15">
        <v>3</v>
      </c>
      <c r="B7" s="16" t="s">
        <v>89</v>
      </c>
      <c r="C7" s="17">
        <v>517063.17122400121</v>
      </c>
      <c r="D7" s="14">
        <f t="shared" si="0"/>
        <v>8.9326674719670922E-3</v>
      </c>
    </row>
    <row r="8" spans="1:6" ht="16.5" thickTop="1" thickBot="1" x14ac:dyDescent="0.3">
      <c r="A8" s="15">
        <v>4</v>
      </c>
      <c r="B8" s="16" t="s">
        <v>90</v>
      </c>
      <c r="C8" s="17">
        <v>214632.9531197841</v>
      </c>
      <c r="D8" s="14">
        <f t="shared" si="0"/>
        <v>3.7079507987521081E-3</v>
      </c>
    </row>
    <row r="9" spans="1:6" ht="16.5" thickTop="1" thickBot="1" x14ac:dyDescent="0.3">
      <c r="A9" s="15">
        <v>5</v>
      </c>
      <c r="B9" s="16" t="s">
        <v>91</v>
      </c>
      <c r="C9" s="17">
        <v>6776586.7129135784</v>
      </c>
      <c r="D9" s="14">
        <f t="shared" si="0"/>
        <v>0.11707079341603992</v>
      </c>
    </row>
    <row r="10" spans="1:6" ht="16.5" thickTop="1" thickBot="1" x14ac:dyDescent="0.3">
      <c r="A10" s="15">
        <v>6</v>
      </c>
      <c r="B10" s="16" t="s">
        <v>92</v>
      </c>
      <c r="C10" s="17">
        <v>2627090.8681242466</v>
      </c>
      <c r="D10" s="14">
        <f t="shared" si="0"/>
        <v>4.5385033105420976E-2</v>
      </c>
    </row>
    <row r="11" spans="1:6" ht="16.5" thickTop="1" thickBot="1" x14ac:dyDescent="0.3">
      <c r="A11" s="15">
        <v>7</v>
      </c>
      <c r="B11" s="16" t="s">
        <v>93</v>
      </c>
      <c r="C11" s="17">
        <v>1623108.3326455662</v>
      </c>
      <c r="D11" s="14">
        <f t="shared" si="0"/>
        <v>2.8040455815447542E-2</v>
      </c>
    </row>
    <row r="12" spans="1:6" ht="16.5" thickTop="1" thickBot="1" x14ac:dyDescent="0.3">
      <c r="A12" s="15">
        <v>8</v>
      </c>
      <c r="B12" s="16" t="s">
        <v>94</v>
      </c>
      <c r="C12" s="17">
        <v>15690.222698374288</v>
      </c>
      <c r="D12" s="14">
        <f t="shared" si="0"/>
        <v>2.7106077115086159E-4</v>
      </c>
    </row>
    <row r="13" spans="1:6" ht="16.5" thickTop="1" thickBot="1" x14ac:dyDescent="0.3">
      <c r="A13" s="15">
        <v>9</v>
      </c>
      <c r="B13" s="16" t="s">
        <v>95</v>
      </c>
      <c r="C13" s="17">
        <v>22109.372648069573</v>
      </c>
      <c r="D13" s="14">
        <f t="shared" si="0"/>
        <v>3.8195656714728825E-4</v>
      </c>
    </row>
    <row r="14" spans="1:6" ht="16.5" thickTop="1" thickBot="1" x14ac:dyDescent="0.3">
      <c r="A14" s="15">
        <v>10</v>
      </c>
      <c r="B14" s="16" t="s">
        <v>96</v>
      </c>
      <c r="C14" s="17">
        <v>2127437.4768043268</v>
      </c>
      <c r="D14" s="14">
        <f t="shared" si="0"/>
        <v>3.6753133089536962E-2</v>
      </c>
    </row>
    <row r="15" spans="1:6" ht="16.5" thickTop="1" thickBot="1" x14ac:dyDescent="0.3">
      <c r="A15" s="15">
        <v>11</v>
      </c>
      <c r="B15" s="16" t="s">
        <v>97</v>
      </c>
      <c r="C15" s="17">
        <v>1023668.5311897034</v>
      </c>
      <c r="D15" s="14">
        <f t="shared" si="0"/>
        <v>1.7684668140236209E-2</v>
      </c>
    </row>
    <row r="16" spans="1:6" ht="16.5" thickTop="1" thickBot="1" x14ac:dyDescent="0.3">
      <c r="A16" s="15">
        <v>12</v>
      </c>
      <c r="B16" s="16" t="s">
        <v>98</v>
      </c>
      <c r="C16" s="17">
        <v>5982127.3742111679</v>
      </c>
      <c r="D16" s="14">
        <f t="shared" si="0"/>
        <v>0.10334589191932683</v>
      </c>
    </row>
    <row r="17" spans="1:4" ht="16.5" thickTop="1" thickBot="1" x14ac:dyDescent="0.3">
      <c r="A17" s="15">
        <v>13</v>
      </c>
      <c r="B17" s="16" t="s">
        <v>99</v>
      </c>
      <c r="C17" s="17">
        <v>984653.51014226256</v>
      </c>
      <c r="D17" s="14">
        <f t="shared" si="0"/>
        <v>1.7010653379905104E-2</v>
      </c>
    </row>
    <row r="18" spans="1:4" ht="16.5" thickTop="1" thickBot="1" x14ac:dyDescent="0.3">
      <c r="A18" s="15">
        <v>14</v>
      </c>
      <c r="B18" s="16" t="s">
        <v>100</v>
      </c>
      <c r="C18" s="17">
        <v>7642042.7448433982</v>
      </c>
      <c r="D18" s="14">
        <f t="shared" si="0"/>
        <v>0.13202221787455753</v>
      </c>
    </row>
    <row r="19" spans="1:4" ht="16.5" thickTop="1" thickBot="1" x14ac:dyDescent="0.3">
      <c r="A19" s="15">
        <v>15</v>
      </c>
      <c r="B19" s="16" t="s">
        <v>101</v>
      </c>
      <c r="C19" s="17">
        <v>536280.01930312603</v>
      </c>
      <c r="D19" s="14">
        <f t="shared" si="0"/>
        <v>9.2646534328774018E-3</v>
      </c>
    </row>
    <row r="20" spans="1:4" ht="16.5" thickTop="1" thickBot="1" x14ac:dyDescent="0.3">
      <c r="A20" s="15">
        <v>16</v>
      </c>
      <c r="B20" s="16" t="s">
        <v>102</v>
      </c>
      <c r="C20" s="17">
        <v>5239606.7801698791</v>
      </c>
      <c r="D20" s="14">
        <f t="shared" si="0"/>
        <v>9.0518272535882294E-2</v>
      </c>
    </row>
    <row r="21" spans="1:4" ht="16.5" thickTop="1" thickBot="1" x14ac:dyDescent="0.3">
      <c r="A21" s="15">
        <v>17</v>
      </c>
      <c r="B21" s="16" t="s">
        <v>103</v>
      </c>
      <c r="C21" s="17">
        <v>16838306.021951117</v>
      </c>
      <c r="D21" s="14">
        <f t="shared" si="0"/>
        <v>0.29089480136296453</v>
      </c>
    </row>
    <row r="22" spans="1:4" ht="16.5" thickTop="1" thickBot="1" x14ac:dyDescent="0.3">
      <c r="A22" s="15">
        <v>18</v>
      </c>
      <c r="B22" s="16" t="s">
        <v>104</v>
      </c>
      <c r="C22" s="17">
        <v>4856321.2176337801</v>
      </c>
      <c r="D22" s="14">
        <f t="shared" si="0"/>
        <v>8.3896717051982664E-2</v>
      </c>
    </row>
    <row r="23" spans="1:4" ht="16.5" thickTop="1" thickBot="1" x14ac:dyDescent="0.3">
      <c r="A23" s="31"/>
      <c r="B23" s="18" t="s">
        <v>105</v>
      </c>
      <c r="C23" s="19">
        <f>SUM(C5:C22)</f>
        <v>57884520.256314546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D7A640D-01C8-4B34-8439-A839FC898B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B15ED-5443-43EC-9BBB-FF23FD1443E3}">
  <dimension ref="A1:F23"/>
  <sheetViews>
    <sheetView zoomScaleNormal="100" workbookViewId="0">
      <selection activeCell="B4" sqref="B4:D4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95104.127250048128</v>
      </c>
      <c r="D5" s="14">
        <f>C5/C$23</f>
        <v>1.4128979084835609E-2</v>
      </c>
    </row>
    <row r="6" spans="1:6" ht="16.5" thickTop="1" thickBot="1" x14ac:dyDescent="0.3">
      <c r="A6" s="15">
        <v>2</v>
      </c>
      <c r="B6" s="16" t="s">
        <v>88</v>
      </c>
      <c r="C6" s="17">
        <v>5660.7778318017927</v>
      </c>
      <c r="D6" s="14">
        <f t="shared" ref="D6:D23" si="0">C6/C$23</f>
        <v>8.4098360294230156E-4</v>
      </c>
    </row>
    <row r="7" spans="1:6" ht="16.5" thickTop="1" thickBot="1" x14ac:dyDescent="0.3">
      <c r="A7" s="15">
        <v>3</v>
      </c>
      <c r="B7" s="16" t="s">
        <v>89</v>
      </c>
      <c r="C7" s="17">
        <v>87318.192819163305</v>
      </c>
      <c r="D7" s="14">
        <f t="shared" si="0"/>
        <v>1.2972275291732694E-2</v>
      </c>
    </row>
    <row r="8" spans="1:6" ht="16.5" thickTop="1" thickBot="1" x14ac:dyDescent="0.3">
      <c r="A8" s="15">
        <v>4</v>
      </c>
      <c r="B8" s="16" t="s">
        <v>90</v>
      </c>
      <c r="C8" s="17">
        <v>823748.81108688551</v>
      </c>
      <c r="D8" s="14">
        <f t="shared" si="0"/>
        <v>0.12237880793968292</v>
      </c>
    </row>
    <row r="9" spans="1:6" ht="16.5" thickTop="1" thickBot="1" x14ac:dyDescent="0.3">
      <c r="A9" s="15">
        <v>5</v>
      </c>
      <c r="B9" s="16" t="s">
        <v>91</v>
      </c>
      <c r="C9" s="17">
        <v>161599.98110099457</v>
      </c>
      <c r="D9" s="14">
        <f t="shared" si="0"/>
        <v>2.4007819840275401E-2</v>
      </c>
    </row>
    <row r="10" spans="1:6" ht="16.5" thickTop="1" thickBot="1" x14ac:dyDescent="0.3">
      <c r="A10" s="15">
        <v>6</v>
      </c>
      <c r="B10" s="16" t="s">
        <v>92</v>
      </c>
      <c r="C10" s="17">
        <v>106763.88081976092</v>
      </c>
      <c r="D10" s="14">
        <f t="shared" si="0"/>
        <v>1.5861190073825322E-2</v>
      </c>
    </row>
    <row r="11" spans="1:6" ht="16.5" thickTop="1" thickBot="1" x14ac:dyDescent="0.3">
      <c r="A11" s="15">
        <v>7</v>
      </c>
      <c r="B11" s="16" t="s">
        <v>93</v>
      </c>
      <c r="C11" s="17">
        <v>65062.863349892214</v>
      </c>
      <c r="D11" s="14">
        <f t="shared" si="0"/>
        <v>9.6659510165441245E-3</v>
      </c>
    </row>
    <row r="12" spans="1:6" ht="16.5" thickTop="1" thickBot="1" x14ac:dyDescent="0.3">
      <c r="A12" s="15">
        <v>8</v>
      </c>
      <c r="B12" s="16" t="s">
        <v>94</v>
      </c>
      <c r="C12" s="17">
        <v>29341.981196891942</v>
      </c>
      <c r="D12" s="14">
        <f t="shared" si="0"/>
        <v>4.3591403509600701E-3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499000.96182318719</v>
      </c>
      <c r="D14" s="14">
        <f t="shared" si="0"/>
        <v>7.4133209112742224E-2</v>
      </c>
    </row>
    <row r="15" spans="1:6" ht="16.5" thickTop="1" thickBot="1" x14ac:dyDescent="0.3">
      <c r="A15" s="15">
        <v>11</v>
      </c>
      <c r="B15" s="16" t="s">
        <v>97</v>
      </c>
      <c r="C15" s="17">
        <v>53204.938676945952</v>
      </c>
      <c r="D15" s="14">
        <f t="shared" si="0"/>
        <v>7.9042990826263017E-3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268113.09590174875</v>
      </c>
      <c r="D17" s="14">
        <f t="shared" si="0"/>
        <v>3.98317552970806E-2</v>
      </c>
    </row>
    <row r="18" spans="1:4" ht="16.5" thickTop="1" thickBot="1" x14ac:dyDescent="0.3">
      <c r="A18" s="15">
        <v>14</v>
      </c>
      <c r="B18" s="16" t="s">
        <v>100</v>
      </c>
      <c r="C18" s="17">
        <v>2275400.5514855804</v>
      </c>
      <c r="D18" s="14">
        <f t="shared" si="0"/>
        <v>0.33804092136860348</v>
      </c>
    </row>
    <row r="19" spans="1:4" ht="16.5" thickTop="1" thickBot="1" x14ac:dyDescent="0.3">
      <c r="A19" s="15">
        <v>15</v>
      </c>
      <c r="B19" s="16" t="s">
        <v>101</v>
      </c>
      <c r="C19" s="17">
        <v>9617.1662246010292</v>
      </c>
      <c r="D19" s="14">
        <f t="shared" si="0"/>
        <v>1.4287575562889844E-3</v>
      </c>
    </row>
    <row r="20" spans="1:4" ht="16.5" thickTop="1" thickBot="1" x14ac:dyDescent="0.3">
      <c r="A20" s="15">
        <v>16</v>
      </c>
      <c r="B20" s="16" t="s">
        <v>102</v>
      </c>
      <c r="C20" s="17">
        <v>1198853.9782868307</v>
      </c>
      <c r="D20" s="14">
        <f t="shared" si="0"/>
        <v>0.17810565403172893</v>
      </c>
    </row>
    <row r="21" spans="1:4" ht="16.5" thickTop="1" thickBot="1" x14ac:dyDescent="0.3">
      <c r="A21" s="15">
        <v>17</v>
      </c>
      <c r="B21" s="16" t="s">
        <v>103</v>
      </c>
      <c r="C21" s="17">
        <v>370903.17601402826</v>
      </c>
      <c r="D21" s="14">
        <f t="shared" si="0"/>
        <v>5.5102584587344017E-2</v>
      </c>
    </row>
    <row r="22" spans="1:4" ht="16.5" thickTop="1" thickBot="1" x14ac:dyDescent="0.3">
      <c r="A22" s="15">
        <v>18</v>
      </c>
      <c r="B22" s="16" t="s">
        <v>104</v>
      </c>
      <c r="C22" s="17">
        <v>681444.87722827808</v>
      </c>
      <c r="D22" s="14">
        <f t="shared" si="0"/>
        <v>0.10123767176278713</v>
      </c>
    </row>
    <row r="23" spans="1:4" ht="16.5" thickTop="1" thickBot="1" x14ac:dyDescent="0.3">
      <c r="A23" s="7"/>
      <c r="B23" s="18" t="s">
        <v>105</v>
      </c>
      <c r="C23" s="19">
        <f>SUM(C5:C22)</f>
        <v>6731139.3610966383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9D0BBE-D8E6-429B-95D0-8BE9E1698AA1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86E09-F753-4130-8467-3FD4B27FD2A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3135.6508783578524</v>
      </c>
      <c r="D6" s="14">
        <f t="shared" ref="D6:D23" si="0">C6/C$23</f>
        <v>3.9589451397659185E-4</v>
      </c>
    </row>
    <row r="7" spans="1:6" ht="16.5" thickTop="1" thickBot="1" x14ac:dyDescent="0.3">
      <c r="A7" s="15">
        <v>3</v>
      </c>
      <c r="B7" s="16" t="s">
        <v>89</v>
      </c>
      <c r="C7" s="17">
        <v>30726.887950143217</v>
      </c>
      <c r="D7" s="14">
        <f t="shared" si="0"/>
        <v>3.8794517766613666E-3</v>
      </c>
    </row>
    <row r="8" spans="1:6" ht="16.5" thickTop="1" thickBot="1" x14ac:dyDescent="0.3">
      <c r="A8" s="15">
        <v>4</v>
      </c>
      <c r="B8" s="16" t="s">
        <v>90</v>
      </c>
      <c r="C8" s="17">
        <v>35461.016018525028</v>
      </c>
      <c r="D8" s="14">
        <f t="shared" si="0"/>
        <v>4.4771635128979239E-3</v>
      </c>
    </row>
    <row r="9" spans="1:6" ht="16.5" thickTop="1" thickBot="1" x14ac:dyDescent="0.3">
      <c r="A9" s="15">
        <v>5</v>
      </c>
      <c r="B9" s="16" t="s">
        <v>91</v>
      </c>
      <c r="C9" s="17">
        <v>82355.367750645819</v>
      </c>
      <c r="D9" s="14">
        <f t="shared" si="0"/>
        <v>1.0397853445368326E-2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12375.245766346716</v>
      </c>
      <c r="D13" s="14">
        <f t="shared" si="0"/>
        <v>1.562448148109677E-3</v>
      </c>
    </row>
    <row r="14" spans="1:6" ht="16.5" thickTop="1" thickBot="1" x14ac:dyDescent="0.3">
      <c r="A14" s="15">
        <v>10</v>
      </c>
      <c r="B14" s="16" t="s">
        <v>96</v>
      </c>
      <c r="C14" s="17">
        <v>501463.31313387543</v>
      </c>
      <c r="D14" s="14">
        <f t="shared" si="0"/>
        <v>6.3312716348765175E-2</v>
      </c>
    </row>
    <row r="15" spans="1:6" ht="16.5" thickTop="1" thickBot="1" x14ac:dyDescent="0.3">
      <c r="A15" s="15">
        <v>11</v>
      </c>
      <c r="B15" s="16" t="s">
        <v>97</v>
      </c>
      <c r="C15" s="17">
        <v>4835195.0048195887</v>
      </c>
      <c r="D15" s="14">
        <f t="shared" si="0"/>
        <v>0.61047203616544865</v>
      </c>
    </row>
    <row r="16" spans="1:6" ht="16.5" thickTop="1" thickBot="1" x14ac:dyDescent="0.3">
      <c r="A16" s="15">
        <v>12</v>
      </c>
      <c r="B16" s="16" t="s">
        <v>98</v>
      </c>
      <c r="C16" s="17">
        <v>6243.4049950595654</v>
      </c>
      <c r="D16" s="14">
        <f t="shared" si="0"/>
        <v>7.8826689640033615E-4</v>
      </c>
    </row>
    <row r="17" spans="1:4" ht="16.5" thickTop="1" thickBot="1" x14ac:dyDescent="0.3">
      <c r="A17" s="15">
        <v>13</v>
      </c>
      <c r="B17" s="16" t="s">
        <v>99</v>
      </c>
      <c r="C17" s="17">
        <v>86581.873567175338</v>
      </c>
      <c r="D17" s="14">
        <f t="shared" si="0"/>
        <v>1.0931474862727926E-2</v>
      </c>
    </row>
    <row r="18" spans="1:4" ht="16.5" thickTop="1" thickBot="1" x14ac:dyDescent="0.3">
      <c r="A18" s="15">
        <v>14</v>
      </c>
      <c r="B18" s="16" t="s">
        <v>100</v>
      </c>
      <c r="C18" s="17">
        <v>430078.9939813544</v>
      </c>
      <c r="D18" s="14">
        <f t="shared" si="0"/>
        <v>5.4300022833842561E-2</v>
      </c>
    </row>
    <row r="19" spans="1:4" ht="16.5" thickTop="1" thickBot="1" x14ac:dyDescent="0.3">
      <c r="A19" s="15">
        <v>15</v>
      </c>
      <c r="B19" s="16" t="s">
        <v>101</v>
      </c>
      <c r="C19" s="17">
        <v>2836.4829986235045</v>
      </c>
      <c r="D19" s="14">
        <f t="shared" si="0"/>
        <v>3.5812279545961717E-4</v>
      </c>
    </row>
    <row r="20" spans="1:4" ht="16.5" thickTop="1" thickBot="1" x14ac:dyDescent="0.3">
      <c r="A20" s="15">
        <v>16</v>
      </c>
      <c r="B20" s="16" t="s">
        <v>102</v>
      </c>
      <c r="C20" s="17">
        <v>1423087.248940544</v>
      </c>
      <c r="D20" s="14">
        <f t="shared" si="0"/>
        <v>0.17967320234982656</v>
      </c>
    </row>
    <row r="21" spans="1:4" ht="16.5" thickTop="1" thickBot="1" x14ac:dyDescent="0.3">
      <c r="A21" s="15">
        <v>17</v>
      </c>
      <c r="B21" s="16" t="s">
        <v>103</v>
      </c>
      <c r="C21" s="17">
        <v>128296.93456745909</v>
      </c>
      <c r="D21" s="14">
        <f t="shared" si="0"/>
        <v>1.6198248633429092E-2</v>
      </c>
    </row>
    <row r="22" spans="1:4" ht="16.5" thickTop="1" thickBot="1" x14ac:dyDescent="0.3">
      <c r="A22" s="15">
        <v>18</v>
      </c>
      <c r="B22" s="16" t="s">
        <v>104</v>
      </c>
      <c r="C22" s="17">
        <v>342582.70589801186</v>
      </c>
      <c r="D22" s="14">
        <f t="shared" si="0"/>
        <v>4.3253097717086117E-2</v>
      </c>
    </row>
    <row r="23" spans="1:4" ht="16.5" thickTop="1" thickBot="1" x14ac:dyDescent="0.3">
      <c r="A23" s="31"/>
      <c r="B23" s="18" t="s">
        <v>105</v>
      </c>
      <c r="C23" s="19">
        <f>SUM(C5:C22)</f>
        <v>7920420.131265711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2113A-8DC1-4ACD-99A4-038A36BA7648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DB53-A75D-4DB9-8D7D-8181420B07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47396.375686182</v>
      </c>
      <c r="D5" s="14">
        <f>C5/C$23</f>
        <v>5.6580707919206006E-3</v>
      </c>
    </row>
    <row r="6" spans="1:6" ht="16.5" thickTop="1" thickBot="1" x14ac:dyDescent="0.3">
      <c r="A6" s="15">
        <v>2</v>
      </c>
      <c r="B6" s="16" t="s">
        <v>88</v>
      </c>
      <c r="C6" s="17">
        <v>9218.6399222334439</v>
      </c>
      <c r="D6" s="14">
        <f t="shared" ref="D6:D23" si="0">C6/C$23</f>
        <v>1.1005001232705848E-3</v>
      </c>
    </row>
    <row r="7" spans="1:6" ht="16.5" thickTop="1" thickBot="1" x14ac:dyDescent="0.3">
      <c r="A7" s="15">
        <v>3</v>
      </c>
      <c r="B7" s="16" t="s">
        <v>89</v>
      </c>
      <c r="C7" s="17">
        <v>91128.884974062486</v>
      </c>
      <c r="D7" s="14">
        <f t="shared" si="0"/>
        <v>1.0878757603450208E-2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58717.713132682067</v>
      </c>
      <c r="D9" s="14">
        <f t="shared" si="0"/>
        <v>7.009586130469877E-3</v>
      </c>
    </row>
    <row r="10" spans="1:6" ht="16.5" thickTop="1" thickBot="1" x14ac:dyDescent="0.3">
      <c r="A10" s="15">
        <v>6</v>
      </c>
      <c r="B10" s="16" t="s">
        <v>92</v>
      </c>
      <c r="C10" s="17">
        <v>4105.3350087035833</v>
      </c>
      <c r="D10" s="14">
        <f t="shared" si="0"/>
        <v>4.9008549213957824E-4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1789.2637157223712</v>
      </c>
      <c r="D13" s="14">
        <f t="shared" si="0"/>
        <v>2.1359820497674831E-4</v>
      </c>
    </row>
    <row r="14" spans="1:6" ht="16.5" thickTop="1" thickBot="1" x14ac:dyDescent="0.3">
      <c r="A14" s="15">
        <v>10</v>
      </c>
      <c r="B14" s="16" t="s">
        <v>96</v>
      </c>
      <c r="C14" s="17">
        <v>1007022.7815334379</v>
      </c>
      <c r="D14" s="14">
        <f t="shared" si="0"/>
        <v>0.12021607358163738</v>
      </c>
    </row>
    <row r="15" spans="1:6" ht="16.5" thickTop="1" thickBot="1" x14ac:dyDescent="0.3">
      <c r="A15" s="15">
        <v>11</v>
      </c>
      <c r="B15" s="16" t="s">
        <v>97</v>
      </c>
      <c r="C15" s="17">
        <v>782386.46947842417</v>
      </c>
      <c r="D15" s="14">
        <f t="shared" si="0"/>
        <v>9.339950506469516E-2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93508.523955832658</v>
      </c>
      <c r="D17" s="14">
        <f t="shared" si="0"/>
        <v>1.1162833455730931E-2</v>
      </c>
    </row>
    <row r="18" spans="1:4" ht="16.5" thickTop="1" thickBot="1" x14ac:dyDescent="0.3">
      <c r="A18" s="15">
        <v>14</v>
      </c>
      <c r="B18" s="16" t="s">
        <v>100</v>
      </c>
      <c r="C18" s="17">
        <v>3226305.9385063397</v>
      </c>
      <c r="D18" s="14">
        <f t="shared" si="0"/>
        <v>0.38514901471220908</v>
      </c>
    </row>
    <row r="19" spans="1:4" ht="16.5" thickTop="1" thickBot="1" x14ac:dyDescent="0.3">
      <c r="A19" s="15">
        <v>15</v>
      </c>
      <c r="B19" s="16" t="s">
        <v>101</v>
      </c>
      <c r="C19" s="17">
        <v>35894.319038881105</v>
      </c>
      <c r="D19" s="14">
        <f t="shared" si="0"/>
        <v>4.2849816090259106E-3</v>
      </c>
    </row>
    <row r="20" spans="1:4" ht="16.5" thickTop="1" thickBot="1" x14ac:dyDescent="0.3">
      <c r="A20" s="15">
        <v>16</v>
      </c>
      <c r="B20" s="16" t="s">
        <v>102</v>
      </c>
      <c r="C20" s="17">
        <v>1933262.8403472877</v>
      </c>
      <c r="D20" s="14">
        <f t="shared" si="0"/>
        <v>0.23078849071709681</v>
      </c>
    </row>
    <row r="21" spans="1:4" ht="16.5" thickTop="1" thickBot="1" x14ac:dyDescent="0.3">
      <c r="A21" s="15">
        <v>17</v>
      </c>
      <c r="B21" s="16" t="s">
        <v>103</v>
      </c>
      <c r="C21" s="17">
        <v>276436.72900611616</v>
      </c>
      <c r="D21" s="14">
        <f t="shared" si="0"/>
        <v>3.3000383669833544E-2</v>
      </c>
    </row>
    <row r="22" spans="1:4" ht="16.5" thickTop="1" thickBot="1" x14ac:dyDescent="0.3">
      <c r="A22" s="15">
        <v>18</v>
      </c>
      <c r="B22" s="16" t="s">
        <v>104</v>
      </c>
      <c r="C22" s="17">
        <v>809599.37026811892</v>
      </c>
      <c r="D22" s="14">
        <f t="shared" si="0"/>
        <v>9.6648118843543532E-2</v>
      </c>
    </row>
    <row r="23" spans="1:4" ht="16.5" thickTop="1" thickBot="1" x14ac:dyDescent="0.3">
      <c r="A23" s="31"/>
      <c r="B23" s="18" t="s">
        <v>105</v>
      </c>
      <c r="C23" s="19">
        <f>SUM(C5:C22)</f>
        <v>8376773.1845740248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A3A947-34DB-47EF-ADE1-9B45D817870F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7BA6-A8F0-428D-A95E-7A32D2E561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2462136.8908805172</v>
      </c>
      <c r="D5" s="14">
        <f>C5/C$23</f>
        <v>7.1070965640763165E-2</v>
      </c>
    </row>
    <row r="6" spans="1:6" ht="16.5" thickTop="1" thickBot="1" x14ac:dyDescent="0.3">
      <c r="A6" s="15">
        <v>2</v>
      </c>
      <c r="B6" s="16" t="s">
        <v>88</v>
      </c>
      <c r="C6" s="17">
        <v>315856.0201451903</v>
      </c>
      <c r="D6" s="14">
        <f t="shared" ref="D6:D23" si="0">C6/C$23</f>
        <v>9.1173616049995583E-3</v>
      </c>
    </row>
    <row r="7" spans="1:6" ht="16.5" thickTop="1" thickBot="1" x14ac:dyDescent="0.3">
      <c r="A7" s="15">
        <v>3</v>
      </c>
      <c r="B7" s="16" t="s">
        <v>89</v>
      </c>
      <c r="C7" s="17">
        <v>1059836.7134125915</v>
      </c>
      <c r="D7" s="14">
        <f t="shared" si="0"/>
        <v>3.0592782603906386E-2</v>
      </c>
    </row>
    <row r="8" spans="1:6" ht="16.5" thickTop="1" thickBot="1" x14ac:dyDescent="0.3">
      <c r="A8" s="15">
        <v>4</v>
      </c>
      <c r="B8" s="16" t="s">
        <v>90</v>
      </c>
      <c r="C8" s="17">
        <v>3744215.0170193794</v>
      </c>
      <c r="D8" s="14">
        <f t="shared" si="0"/>
        <v>0.10807887157364693</v>
      </c>
    </row>
    <row r="9" spans="1:6" ht="16.5" thickTop="1" thickBot="1" x14ac:dyDescent="0.3">
      <c r="A9" s="15">
        <v>5</v>
      </c>
      <c r="B9" s="16" t="s">
        <v>91</v>
      </c>
      <c r="C9" s="17">
        <v>995419.10473668529</v>
      </c>
      <c r="D9" s="14">
        <f t="shared" si="0"/>
        <v>2.8733332112009416E-2</v>
      </c>
    </row>
    <row r="10" spans="1:6" ht="16.5" thickTop="1" thickBot="1" x14ac:dyDescent="0.3">
      <c r="A10" s="15">
        <v>6</v>
      </c>
      <c r="B10" s="16" t="s">
        <v>92</v>
      </c>
      <c r="C10" s="17">
        <v>450289.84667090618</v>
      </c>
      <c r="D10" s="14">
        <f t="shared" si="0"/>
        <v>1.2997869590300333E-2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37645.547000188308</v>
      </c>
      <c r="D12" s="14">
        <f t="shared" si="0"/>
        <v>1.0866598795899181E-3</v>
      </c>
    </row>
    <row r="13" spans="1:6" ht="16.5" thickTop="1" thickBot="1" x14ac:dyDescent="0.3">
      <c r="A13" s="15">
        <v>9</v>
      </c>
      <c r="B13" s="16" t="s">
        <v>95</v>
      </c>
      <c r="C13" s="17">
        <v>3283.3549195407577</v>
      </c>
      <c r="D13" s="14">
        <f t="shared" si="0"/>
        <v>9.4775885750877199E-5</v>
      </c>
    </row>
    <row r="14" spans="1:6" ht="16.5" thickTop="1" thickBot="1" x14ac:dyDescent="0.3">
      <c r="A14" s="15">
        <v>10</v>
      </c>
      <c r="B14" s="16" t="s">
        <v>96</v>
      </c>
      <c r="C14" s="17">
        <v>2910978.8683948256</v>
      </c>
      <c r="D14" s="14">
        <f t="shared" si="0"/>
        <v>8.4027041673823841E-2</v>
      </c>
    </row>
    <row r="15" spans="1:6" ht="16.5" thickTop="1" thickBot="1" x14ac:dyDescent="0.3">
      <c r="A15" s="15">
        <v>11</v>
      </c>
      <c r="B15" s="16" t="s">
        <v>97</v>
      </c>
      <c r="C15" s="17">
        <v>191313.13408686838</v>
      </c>
      <c r="D15" s="14">
        <f t="shared" si="0"/>
        <v>5.5223611772666319E-3</v>
      </c>
    </row>
    <row r="16" spans="1:6" ht="16.5" thickTop="1" thickBot="1" x14ac:dyDescent="0.3">
      <c r="A16" s="15">
        <v>12</v>
      </c>
      <c r="B16" s="16" t="s">
        <v>98</v>
      </c>
      <c r="C16" s="17">
        <v>6026992.6650412064</v>
      </c>
      <c r="D16" s="14">
        <f t="shared" si="0"/>
        <v>0.17397253182827271</v>
      </c>
    </row>
    <row r="17" spans="1:4" ht="16.5" thickTop="1" thickBot="1" x14ac:dyDescent="0.3">
      <c r="A17" s="15">
        <v>13</v>
      </c>
      <c r="B17" s="16" t="s">
        <v>99</v>
      </c>
      <c r="C17" s="17">
        <v>987549.09434050939</v>
      </c>
      <c r="D17" s="14">
        <f t="shared" si="0"/>
        <v>2.8506159837173375E-2</v>
      </c>
    </row>
    <row r="18" spans="1:4" ht="16.5" thickTop="1" thickBot="1" x14ac:dyDescent="0.3">
      <c r="A18" s="15">
        <v>14</v>
      </c>
      <c r="B18" s="16" t="s">
        <v>100</v>
      </c>
      <c r="C18" s="17">
        <v>5160298.2682393612</v>
      </c>
      <c r="D18" s="14">
        <f t="shared" si="0"/>
        <v>0.1489549107836047</v>
      </c>
    </row>
    <row r="19" spans="1:4" ht="16.5" thickTop="1" thickBot="1" x14ac:dyDescent="0.3">
      <c r="A19" s="15">
        <v>15</v>
      </c>
      <c r="B19" s="16" t="s">
        <v>101</v>
      </c>
      <c r="C19" s="17">
        <v>51870.189046978652</v>
      </c>
      <c r="D19" s="14">
        <f t="shared" si="0"/>
        <v>1.4972621697810411E-3</v>
      </c>
    </row>
    <row r="20" spans="1:4" ht="16.5" thickTop="1" thickBot="1" x14ac:dyDescent="0.3">
      <c r="A20" s="15">
        <v>16</v>
      </c>
      <c r="B20" s="16" t="s">
        <v>102</v>
      </c>
      <c r="C20" s="17">
        <v>3603242.0215706034</v>
      </c>
      <c r="D20" s="14">
        <f t="shared" si="0"/>
        <v>0.10400960680086967</v>
      </c>
    </row>
    <row r="21" spans="1:4" ht="16.5" thickTop="1" thickBot="1" x14ac:dyDescent="0.3">
      <c r="A21" s="15">
        <v>17</v>
      </c>
      <c r="B21" s="16" t="s">
        <v>103</v>
      </c>
      <c r="C21" s="17">
        <v>4282219.4297024803</v>
      </c>
      <c r="D21" s="14">
        <f t="shared" si="0"/>
        <v>0.12360867142758819</v>
      </c>
    </row>
    <row r="22" spans="1:4" ht="16.5" thickTop="1" thickBot="1" x14ac:dyDescent="0.3">
      <c r="A22" s="15">
        <v>18</v>
      </c>
      <c r="B22" s="16" t="s">
        <v>104</v>
      </c>
      <c r="C22" s="17">
        <v>2360211.6206661765</v>
      </c>
      <c r="D22" s="14">
        <f t="shared" si="0"/>
        <v>6.8128835410653038E-2</v>
      </c>
    </row>
    <row r="23" spans="1:4" ht="16.5" thickTop="1" thickBot="1" x14ac:dyDescent="0.3">
      <c r="A23" s="31"/>
      <c r="B23" s="18" t="s">
        <v>105</v>
      </c>
      <c r="C23" s="19">
        <f>SUM(C5:C22)</f>
        <v>34643357.785874017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54117-D14C-49E9-94F5-75583D17EB4E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8177-8354-43FA-8A8F-51A96DA591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331565.69915853901</v>
      </c>
      <c r="D5" s="14">
        <f>C5/C$23</f>
        <v>1.8573134580601124E-2</v>
      </c>
    </row>
    <row r="6" spans="1:6" ht="16.5" thickTop="1" thickBot="1" x14ac:dyDescent="0.3">
      <c r="A6" s="15">
        <v>2</v>
      </c>
      <c r="B6" s="16" t="s">
        <v>88</v>
      </c>
      <c r="C6" s="17">
        <v>8952.9778982662374</v>
      </c>
      <c r="D6" s="14">
        <f t="shared" ref="D6:D23" si="0">C6/C$23</f>
        <v>5.0151407043506229E-4</v>
      </c>
    </row>
    <row r="7" spans="1:6" ht="16.5" thickTop="1" thickBot="1" x14ac:dyDescent="0.3">
      <c r="A7" s="15">
        <v>3</v>
      </c>
      <c r="B7" s="16" t="s">
        <v>89</v>
      </c>
      <c r="C7" s="17">
        <v>311330.17624984152</v>
      </c>
      <c r="D7" s="14">
        <f t="shared" si="0"/>
        <v>1.7439612351836536E-2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2023520.353220768</v>
      </c>
      <c r="D9" s="14">
        <f t="shared" si="0"/>
        <v>0.11335043384262852</v>
      </c>
    </row>
    <row r="10" spans="1:6" ht="16.5" thickTop="1" thickBot="1" x14ac:dyDescent="0.3">
      <c r="A10" s="15">
        <v>6</v>
      </c>
      <c r="B10" s="16" t="s">
        <v>92</v>
      </c>
      <c r="C10" s="17">
        <v>496516.26854543987</v>
      </c>
      <c r="D10" s="14">
        <f t="shared" si="0"/>
        <v>2.781308048617805E-2</v>
      </c>
    </row>
    <row r="11" spans="1:6" ht="16.5" thickTop="1" thickBot="1" x14ac:dyDescent="0.3">
      <c r="A11" s="15">
        <v>7</v>
      </c>
      <c r="B11" s="16" t="s">
        <v>93</v>
      </c>
      <c r="C11" s="17">
        <v>59742.914446597628</v>
      </c>
      <c r="D11" s="14">
        <f t="shared" si="0"/>
        <v>3.3465861911229616E-3</v>
      </c>
    </row>
    <row r="12" spans="1:6" ht="16.5" thickTop="1" thickBot="1" x14ac:dyDescent="0.3">
      <c r="A12" s="15">
        <v>8</v>
      </c>
      <c r="B12" s="16" t="s">
        <v>94</v>
      </c>
      <c r="C12" s="17">
        <v>20195.142463775192</v>
      </c>
      <c r="D12" s="14">
        <f t="shared" si="0"/>
        <v>1.1312602594478879E-3</v>
      </c>
    </row>
    <row r="13" spans="1:6" ht="16.5" thickTop="1" thickBot="1" x14ac:dyDescent="0.3">
      <c r="A13" s="15">
        <v>9</v>
      </c>
      <c r="B13" s="16" t="s">
        <v>95</v>
      </c>
      <c r="C13" s="17">
        <v>34280.291136020031</v>
      </c>
      <c r="D13" s="14">
        <f t="shared" si="0"/>
        <v>1.9202603355754589E-3</v>
      </c>
    </row>
    <row r="14" spans="1:6" ht="16.5" thickTop="1" thickBot="1" x14ac:dyDescent="0.3">
      <c r="A14" s="15">
        <v>10</v>
      </c>
      <c r="B14" s="16" t="s">
        <v>96</v>
      </c>
      <c r="C14" s="17">
        <v>2122359.3108210964</v>
      </c>
      <c r="D14" s="14">
        <f t="shared" si="0"/>
        <v>0.11888704171846148</v>
      </c>
    </row>
    <row r="15" spans="1:6" ht="16.5" thickTop="1" thickBot="1" x14ac:dyDescent="0.3">
      <c r="A15" s="15">
        <v>11</v>
      </c>
      <c r="B15" s="16" t="s">
        <v>97</v>
      </c>
      <c r="C15" s="17">
        <v>629288.60458268446</v>
      </c>
      <c r="D15" s="14">
        <f t="shared" si="0"/>
        <v>3.5250515878496536E-2</v>
      </c>
    </row>
    <row r="16" spans="1:6" ht="16.5" thickTop="1" thickBot="1" x14ac:dyDescent="0.3">
      <c r="A16" s="15">
        <v>12</v>
      </c>
      <c r="B16" s="16" t="s">
        <v>98</v>
      </c>
      <c r="C16" s="17">
        <v>375060.82000255299</v>
      </c>
      <c r="D16" s="14">
        <f t="shared" si="0"/>
        <v>2.1009576996344224E-2</v>
      </c>
    </row>
    <row r="17" spans="1:4" ht="16.5" thickTop="1" thickBot="1" x14ac:dyDescent="0.3">
      <c r="A17" s="15">
        <v>13</v>
      </c>
      <c r="B17" s="16" t="s">
        <v>99</v>
      </c>
      <c r="C17" s="17">
        <v>349168.92975922959</v>
      </c>
      <c r="D17" s="14">
        <f t="shared" si="0"/>
        <v>1.9559205129604601E-2</v>
      </c>
    </row>
    <row r="18" spans="1:4" ht="16.5" thickTop="1" thickBot="1" x14ac:dyDescent="0.3">
      <c r="A18" s="15">
        <v>14</v>
      </c>
      <c r="B18" s="16" t="s">
        <v>100</v>
      </c>
      <c r="C18" s="17">
        <v>5406835.4865777083</v>
      </c>
      <c r="D18" s="14">
        <f t="shared" si="0"/>
        <v>0.30287174880342721</v>
      </c>
    </row>
    <row r="19" spans="1:4" ht="16.5" thickTop="1" thickBot="1" x14ac:dyDescent="0.3">
      <c r="A19" s="15">
        <v>15</v>
      </c>
      <c r="B19" s="16" t="s">
        <v>101</v>
      </c>
      <c r="C19" s="17">
        <v>155271.35390539598</v>
      </c>
      <c r="D19" s="14">
        <f t="shared" si="0"/>
        <v>8.6977505813052528E-3</v>
      </c>
    </row>
    <row r="20" spans="1:4" ht="16.5" thickTop="1" thickBot="1" x14ac:dyDescent="0.3">
      <c r="A20" s="15">
        <v>16</v>
      </c>
      <c r="B20" s="16" t="s">
        <v>102</v>
      </c>
      <c r="C20" s="17">
        <v>3405438.4610193823</v>
      </c>
      <c r="D20" s="14">
        <f t="shared" si="0"/>
        <v>0.1907605853168339</v>
      </c>
    </row>
    <row r="21" spans="1:4" ht="16.5" thickTop="1" thickBot="1" x14ac:dyDescent="0.3">
      <c r="A21" s="15">
        <v>17</v>
      </c>
      <c r="B21" s="16" t="s">
        <v>103</v>
      </c>
      <c r="C21" s="17">
        <v>619346.43638309301</v>
      </c>
      <c r="D21" s="14">
        <f t="shared" si="0"/>
        <v>3.4693590875510348E-2</v>
      </c>
    </row>
    <row r="22" spans="1:4" ht="16.5" thickTop="1" thickBot="1" x14ac:dyDescent="0.3">
      <c r="A22" s="15">
        <v>18</v>
      </c>
      <c r="B22" s="16" t="s">
        <v>104</v>
      </c>
      <c r="C22" s="17">
        <v>1503024.5092202625</v>
      </c>
      <c r="D22" s="14">
        <f t="shared" si="0"/>
        <v>8.4194102582190927E-2</v>
      </c>
    </row>
    <row r="23" spans="1:4" ht="16.5" thickTop="1" thickBot="1" x14ac:dyDescent="0.3">
      <c r="A23" s="31"/>
      <c r="B23" s="18" t="s">
        <v>105</v>
      </c>
      <c r="C23" s="19">
        <f>SUM(C5:C22)</f>
        <v>17851897.735390652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B3505D7-6CAF-41BC-B95A-01FA2A7815B8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3678-BE89-4B8A-97BC-D3202F8678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241643.65036830047</v>
      </c>
      <c r="D5" s="14">
        <f>C5/C$23</f>
        <v>3.3062540057186028E-2</v>
      </c>
    </row>
    <row r="6" spans="1:6" ht="16.5" thickTop="1" thickBot="1" x14ac:dyDescent="0.3">
      <c r="A6" s="15">
        <v>2</v>
      </c>
      <c r="B6" s="16" t="s">
        <v>88</v>
      </c>
      <c r="C6" s="17">
        <v>7517.2047138866901</v>
      </c>
      <c r="D6" s="14">
        <f t="shared" ref="D6:D23" si="0">C6/C$23</f>
        <v>1.0285305721550639E-3</v>
      </c>
    </row>
    <row r="7" spans="1:6" ht="16.5" thickTop="1" thickBot="1" x14ac:dyDescent="0.3">
      <c r="A7" s="15">
        <v>3</v>
      </c>
      <c r="B7" s="16" t="s">
        <v>89</v>
      </c>
      <c r="C7" s="17">
        <v>95530.489627775081</v>
      </c>
      <c r="D7" s="14">
        <f t="shared" si="0"/>
        <v>1.3070819925071147E-2</v>
      </c>
    </row>
    <row r="8" spans="1:6" ht="16.5" thickTop="1" thickBot="1" x14ac:dyDescent="0.3">
      <c r="A8" s="15">
        <v>4</v>
      </c>
      <c r="B8" s="16" t="s">
        <v>90</v>
      </c>
      <c r="C8" s="17">
        <v>107342.85955580983</v>
      </c>
      <c r="D8" s="14">
        <f t="shared" si="0"/>
        <v>1.4687030213736699E-2</v>
      </c>
    </row>
    <row r="9" spans="1:6" ht="16.5" thickTop="1" thickBot="1" x14ac:dyDescent="0.3">
      <c r="A9" s="15">
        <v>5</v>
      </c>
      <c r="B9" s="16" t="s">
        <v>91</v>
      </c>
      <c r="C9" s="17">
        <v>332535.43639221805</v>
      </c>
      <c r="D9" s="14">
        <f t="shared" si="0"/>
        <v>4.5498676126578791E-2</v>
      </c>
    </row>
    <row r="10" spans="1:6" ht="16.5" thickTop="1" thickBot="1" x14ac:dyDescent="0.3">
      <c r="A10" s="15">
        <v>6</v>
      </c>
      <c r="B10" s="16" t="s">
        <v>92</v>
      </c>
      <c r="C10" s="17">
        <v>141918.79950171165</v>
      </c>
      <c r="D10" s="14">
        <f t="shared" si="0"/>
        <v>1.9417832772520596E-2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5121.011822716252</v>
      </c>
      <c r="D12" s="14">
        <f t="shared" si="0"/>
        <v>7.0067497434267521E-4</v>
      </c>
    </row>
    <row r="13" spans="1:6" ht="16.5" thickTop="1" thickBot="1" x14ac:dyDescent="0.3">
      <c r="A13" s="15">
        <v>9</v>
      </c>
      <c r="B13" s="16" t="s">
        <v>95</v>
      </c>
      <c r="C13" s="17">
        <v>493.2214917284432</v>
      </c>
      <c r="D13" s="14">
        <f t="shared" si="0"/>
        <v>6.7484311309162049E-5</v>
      </c>
    </row>
    <row r="14" spans="1:6" ht="16.5" thickTop="1" thickBot="1" x14ac:dyDescent="0.3">
      <c r="A14" s="15">
        <v>10</v>
      </c>
      <c r="B14" s="16" t="s">
        <v>96</v>
      </c>
      <c r="C14" s="17">
        <v>922526.87133720994</v>
      </c>
      <c r="D14" s="14">
        <f t="shared" si="0"/>
        <v>0.12622339379052117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13675.649814805412</v>
      </c>
      <c r="D16" s="14">
        <f t="shared" si="0"/>
        <v>1.8711508418322058E-3</v>
      </c>
    </row>
    <row r="17" spans="1:4" ht="16.5" thickTop="1" thickBot="1" x14ac:dyDescent="0.3">
      <c r="A17" s="15">
        <v>13</v>
      </c>
      <c r="B17" s="16" t="s">
        <v>99</v>
      </c>
      <c r="C17" s="17">
        <v>56066.11551018944</v>
      </c>
      <c r="D17" s="14">
        <f t="shared" si="0"/>
        <v>7.6711644898641599E-3</v>
      </c>
    </row>
    <row r="18" spans="1:4" ht="16.5" thickTop="1" thickBot="1" x14ac:dyDescent="0.3">
      <c r="A18" s="15">
        <v>14</v>
      </c>
      <c r="B18" s="16" t="s">
        <v>100</v>
      </c>
      <c r="C18" s="17">
        <v>3428501.2804158689</v>
      </c>
      <c r="D18" s="14">
        <f t="shared" si="0"/>
        <v>0.46909968768926313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1448510.568204917</v>
      </c>
      <c r="D20" s="14">
        <f t="shared" si="0"/>
        <v>0.19819034603863483</v>
      </c>
    </row>
    <row r="21" spans="1:4" ht="16.5" thickTop="1" thickBot="1" x14ac:dyDescent="0.3">
      <c r="A21" s="15">
        <v>17</v>
      </c>
      <c r="B21" s="16" t="s">
        <v>103</v>
      </c>
      <c r="C21" s="17">
        <v>155713.90281920033</v>
      </c>
      <c r="D21" s="14">
        <f t="shared" si="0"/>
        <v>2.1305327665650724E-2</v>
      </c>
    </row>
    <row r="22" spans="1:4" ht="16.5" thickTop="1" thickBot="1" x14ac:dyDescent="0.3">
      <c r="A22" s="15">
        <v>18</v>
      </c>
      <c r="B22" s="16" t="s">
        <v>104</v>
      </c>
      <c r="C22" s="17">
        <v>351586.72225714556</v>
      </c>
      <c r="D22" s="14">
        <f t="shared" si="0"/>
        <v>4.8105340531333612E-2</v>
      </c>
    </row>
    <row r="23" spans="1:4" ht="16.5" thickTop="1" thickBot="1" x14ac:dyDescent="0.3">
      <c r="A23" s="31"/>
      <c r="B23" s="18" t="s">
        <v>105</v>
      </c>
      <c r="C23" s="19">
        <f>SUM(C5:C22)</f>
        <v>7308683.7838334832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F2AB45F-E168-4CC9-A007-4D95B2110952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811B-3740-4BC3-ABC7-E21E959A2B1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255385.62852644082</v>
      </c>
      <c r="D5" s="14">
        <f>C5/C$23</f>
        <v>1.5182031599726444E-2</v>
      </c>
    </row>
    <row r="6" spans="1:6" ht="16.5" thickTop="1" thickBot="1" x14ac:dyDescent="0.3">
      <c r="A6" s="15">
        <v>2</v>
      </c>
      <c r="B6" s="16" t="s">
        <v>88</v>
      </c>
      <c r="C6" s="17">
        <v>69528.763775163141</v>
      </c>
      <c r="D6" s="14">
        <f t="shared" ref="D6:D23" si="0">C6/C$23</f>
        <v>4.1333096729644445E-3</v>
      </c>
    </row>
    <row r="7" spans="1:6" ht="16.5" thickTop="1" thickBot="1" x14ac:dyDescent="0.3">
      <c r="A7" s="15">
        <v>3</v>
      </c>
      <c r="B7" s="16" t="s">
        <v>89</v>
      </c>
      <c r="C7" s="17">
        <v>370111.10127352702</v>
      </c>
      <c r="D7" s="14">
        <f t="shared" si="0"/>
        <v>2.2002171646720074E-2</v>
      </c>
    </row>
    <row r="8" spans="1:6" ht="16.5" thickTop="1" thickBot="1" x14ac:dyDescent="0.3">
      <c r="A8" s="15">
        <v>4</v>
      </c>
      <c r="B8" s="16" t="s">
        <v>90</v>
      </c>
      <c r="C8" s="17">
        <v>32529.572027660291</v>
      </c>
      <c r="D8" s="14">
        <f t="shared" si="0"/>
        <v>1.9338010259194545E-3</v>
      </c>
    </row>
    <row r="9" spans="1:6" ht="16.5" thickTop="1" thickBot="1" x14ac:dyDescent="0.3">
      <c r="A9" s="15">
        <v>5</v>
      </c>
      <c r="B9" s="16" t="s">
        <v>91</v>
      </c>
      <c r="C9" s="17">
        <v>460248.80561018322</v>
      </c>
      <c r="D9" s="14">
        <f t="shared" si="0"/>
        <v>2.7360630865674251E-2</v>
      </c>
    </row>
    <row r="10" spans="1:6" ht="16.5" thickTop="1" thickBot="1" x14ac:dyDescent="0.3">
      <c r="A10" s="15">
        <v>6</v>
      </c>
      <c r="B10" s="16" t="s">
        <v>92</v>
      </c>
      <c r="C10" s="17">
        <v>281337.13654857606</v>
      </c>
      <c r="D10" s="14">
        <f t="shared" si="0"/>
        <v>1.6724783308684963E-2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136.66345499975614</v>
      </c>
      <c r="D13" s="14">
        <f t="shared" si="0"/>
        <v>8.1242977700261526E-6</v>
      </c>
    </row>
    <row r="14" spans="1:6" ht="16.5" thickTop="1" thickBot="1" x14ac:dyDescent="0.3">
      <c r="A14" s="15">
        <v>10</v>
      </c>
      <c r="B14" s="16" t="s">
        <v>96</v>
      </c>
      <c r="C14" s="17">
        <v>1752018.745307012</v>
      </c>
      <c r="D14" s="14">
        <f t="shared" si="0"/>
        <v>0.10415309627264417</v>
      </c>
    </row>
    <row r="15" spans="1:6" ht="16.5" thickTop="1" thickBot="1" x14ac:dyDescent="0.3">
      <c r="A15" s="15">
        <v>11</v>
      </c>
      <c r="B15" s="16" t="s">
        <v>97</v>
      </c>
      <c r="C15" s="17">
        <v>3058768.9714149199</v>
      </c>
      <c r="D15" s="14">
        <f t="shared" si="0"/>
        <v>0.1818361019303644</v>
      </c>
    </row>
    <row r="16" spans="1:6" ht="16.5" thickTop="1" thickBot="1" x14ac:dyDescent="0.3">
      <c r="A16" s="15">
        <v>12</v>
      </c>
      <c r="B16" s="16" t="s">
        <v>98</v>
      </c>
      <c r="C16" s="17">
        <v>15047.750967778193</v>
      </c>
      <c r="D16" s="14">
        <f t="shared" si="0"/>
        <v>8.945508485179699E-4</v>
      </c>
    </row>
    <row r="17" spans="1:4" ht="16.5" thickTop="1" thickBot="1" x14ac:dyDescent="0.3">
      <c r="A17" s="15">
        <v>13</v>
      </c>
      <c r="B17" s="16" t="s">
        <v>99</v>
      </c>
      <c r="C17" s="17">
        <v>192228.52772789315</v>
      </c>
      <c r="D17" s="14">
        <f t="shared" si="0"/>
        <v>1.1427501223044007E-2</v>
      </c>
    </row>
    <row r="18" spans="1:4" ht="16.5" thickTop="1" thickBot="1" x14ac:dyDescent="0.3">
      <c r="A18" s="15">
        <v>14</v>
      </c>
      <c r="B18" s="16" t="s">
        <v>100</v>
      </c>
      <c r="C18" s="17">
        <v>3872176.7583810785</v>
      </c>
      <c r="D18" s="14">
        <f t="shared" si="0"/>
        <v>0.23019114366250018</v>
      </c>
    </row>
    <row r="19" spans="1:4" ht="16.5" thickTop="1" thickBot="1" x14ac:dyDescent="0.3">
      <c r="A19" s="15">
        <v>15</v>
      </c>
      <c r="B19" s="16" t="s">
        <v>101</v>
      </c>
      <c r="C19" s="17">
        <v>94709.166097704947</v>
      </c>
      <c r="D19" s="14">
        <f t="shared" si="0"/>
        <v>5.6302210926102653E-3</v>
      </c>
    </row>
    <row r="20" spans="1:4" ht="16.5" thickTop="1" thickBot="1" x14ac:dyDescent="0.3">
      <c r="A20" s="15">
        <v>16</v>
      </c>
      <c r="B20" s="16" t="s">
        <v>102</v>
      </c>
      <c r="C20" s="17">
        <v>4080733.2540298095</v>
      </c>
      <c r="D20" s="14">
        <f t="shared" si="0"/>
        <v>0.24258930140354718</v>
      </c>
    </row>
    <row r="21" spans="1:4" ht="16.5" thickTop="1" thickBot="1" x14ac:dyDescent="0.3">
      <c r="A21" s="15">
        <v>17</v>
      </c>
      <c r="B21" s="16" t="s">
        <v>103</v>
      </c>
      <c r="C21" s="17">
        <v>722758.18970002455</v>
      </c>
      <c r="D21" s="14">
        <f t="shared" si="0"/>
        <v>4.2966151769385064E-2</v>
      </c>
    </row>
    <row r="22" spans="1:4" ht="16.5" thickTop="1" thickBot="1" x14ac:dyDescent="0.3">
      <c r="A22" s="15">
        <v>18</v>
      </c>
      <c r="B22" s="16" t="s">
        <v>104</v>
      </c>
      <c r="C22" s="17">
        <v>1563852.3634832909</v>
      </c>
      <c r="D22" s="14">
        <f t="shared" si="0"/>
        <v>9.2967079379927139E-2</v>
      </c>
    </row>
    <row r="23" spans="1:4" ht="16.5" thickTop="1" thickBot="1" x14ac:dyDescent="0.3">
      <c r="A23" s="31"/>
      <c r="B23" s="18" t="s">
        <v>105</v>
      </c>
      <c r="C23" s="19">
        <f>SUM(C5:C22)</f>
        <v>16821571.398326062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161639-734E-4D43-A9C7-DD6AEA31C1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94B21-9C06-48C2-BAE1-38DFB4ED6C75}">
  <dimension ref="A1:G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7" x14ac:dyDescent="0.25">
      <c r="A1" s="49" t="s">
        <v>1</v>
      </c>
      <c r="B1" s="50"/>
      <c r="C1" s="50"/>
      <c r="D1" s="51"/>
    </row>
    <row r="2" spans="1:7" ht="16.5" x14ac:dyDescent="0.25">
      <c r="A2" s="52" t="s">
        <v>187</v>
      </c>
      <c r="B2" s="53"/>
      <c r="C2" s="53"/>
      <c r="D2" s="54"/>
      <c r="F2" s="40" t="s">
        <v>186</v>
      </c>
    </row>
    <row r="3" spans="1:7" ht="15.75" thickBot="1" x14ac:dyDescent="0.3">
      <c r="A3" s="55" t="s">
        <v>130</v>
      </c>
      <c r="B3" s="56"/>
      <c r="C3" s="56"/>
      <c r="D3" s="57"/>
    </row>
    <row r="4" spans="1:7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7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7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7" ht="16.5" thickTop="1" thickBot="1" x14ac:dyDescent="0.3">
      <c r="A7" s="15">
        <v>3</v>
      </c>
      <c r="B7" s="16" t="s">
        <v>89</v>
      </c>
      <c r="C7" s="17">
        <v>0</v>
      </c>
      <c r="D7" s="14">
        <f t="shared" si="0"/>
        <v>0</v>
      </c>
    </row>
    <row r="8" spans="1:7" ht="16.5" thickTop="1" thickBot="1" x14ac:dyDescent="0.3">
      <c r="A8" s="15">
        <v>4</v>
      </c>
      <c r="B8" s="16" t="s">
        <v>90</v>
      </c>
      <c r="C8" s="17">
        <v>795513.70994313271</v>
      </c>
      <c r="D8" s="14">
        <f t="shared" si="0"/>
        <v>0.28294202767376186</v>
      </c>
    </row>
    <row r="9" spans="1:7" ht="16.5" thickTop="1" thickBot="1" x14ac:dyDescent="0.3">
      <c r="A9" s="15">
        <v>5</v>
      </c>
      <c r="B9" s="16" t="s">
        <v>91</v>
      </c>
      <c r="C9" s="17">
        <v>0</v>
      </c>
      <c r="D9" s="14">
        <f t="shared" si="0"/>
        <v>0</v>
      </c>
    </row>
    <row r="10" spans="1:7" ht="16.5" thickTop="1" thickBot="1" x14ac:dyDescent="0.3">
      <c r="A10" s="15">
        <v>6</v>
      </c>
      <c r="B10" s="16" t="s">
        <v>92</v>
      </c>
      <c r="C10" s="17">
        <v>205.04501677461892</v>
      </c>
      <c r="D10" s="14">
        <f t="shared" si="0"/>
        <v>7.2928790648697247E-5</v>
      </c>
      <c r="G10" s="1" t="s">
        <v>131</v>
      </c>
    </row>
    <row r="11" spans="1:7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7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7" ht="16.5" thickTop="1" thickBot="1" x14ac:dyDescent="0.3">
      <c r="A13" s="15">
        <v>9</v>
      </c>
      <c r="B13" s="16" t="s">
        <v>95</v>
      </c>
      <c r="C13" s="17">
        <v>994.56058717491703</v>
      </c>
      <c r="D13" s="14">
        <f t="shared" si="0"/>
        <v>3.5373744746623449E-4</v>
      </c>
    </row>
    <row r="14" spans="1:7" ht="16.5" thickTop="1" thickBot="1" x14ac:dyDescent="0.3">
      <c r="A14" s="15">
        <v>10</v>
      </c>
      <c r="B14" s="16" t="s">
        <v>96</v>
      </c>
      <c r="C14" s="17">
        <v>36855.825458380328</v>
      </c>
      <c r="D14" s="14">
        <f t="shared" si="0"/>
        <v>1.310858864711437E-2</v>
      </c>
    </row>
    <row r="15" spans="1:7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7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34041.346573613358</v>
      </c>
      <c r="D17" s="14">
        <f t="shared" si="0"/>
        <v>1.2107557046341732E-2</v>
      </c>
    </row>
    <row r="18" spans="1:4" ht="16.5" thickTop="1" thickBot="1" x14ac:dyDescent="0.3">
      <c r="A18" s="15">
        <v>14</v>
      </c>
      <c r="B18" s="16" t="s">
        <v>100</v>
      </c>
      <c r="C18" s="17">
        <v>911179.05823410163</v>
      </c>
      <c r="D18" s="14">
        <f t="shared" si="0"/>
        <v>0.32408096439853318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342342.54967612494</v>
      </c>
      <c r="D20" s="14">
        <f t="shared" si="0"/>
        <v>0.12176169178943828</v>
      </c>
    </row>
    <row r="21" spans="1:4" ht="16.5" thickTop="1" thickBot="1" x14ac:dyDescent="0.3">
      <c r="A21" s="15">
        <v>17</v>
      </c>
      <c r="B21" s="16" t="s">
        <v>103</v>
      </c>
      <c r="C21" s="17">
        <v>23253.542919584579</v>
      </c>
      <c r="D21" s="14">
        <f t="shared" si="0"/>
        <v>8.270636322202967E-3</v>
      </c>
    </row>
    <row r="22" spans="1:4" ht="16.5" thickTop="1" thickBot="1" x14ac:dyDescent="0.3">
      <c r="A22" s="15">
        <v>18</v>
      </c>
      <c r="B22" s="16" t="s">
        <v>104</v>
      </c>
      <c r="C22" s="17">
        <v>667192.81984821148</v>
      </c>
      <c r="D22" s="14">
        <f t="shared" si="0"/>
        <v>0.23730186788449262</v>
      </c>
    </row>
    <row r="23" spans="1:4" ht="16.5" thickTop="1" thickBot="1" x14ac:dyDescent="0.3">
      <c r="A23" s="31"/>
      <c r="B23" s="18" t="s">
        <v>105</v>
      </c>
      <c r="C23" s="19">
        <f>SUM(C5:C22)</f>
        <v>2811578.4582570987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B010699-17DE-4396-BCB0-88D6B4B1E632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191D-47F1-484C-A1B7-896B425BE3B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113807.60622392304</v>
      </c>
      <c r="D5" s="14">
        <f>C5/C$23</f>
        <v>3.125494067237041E-3</v>
      </c>
    </row>
    <row r="6" spans="1:6" ht="16.5" thickTop="1" thickBot="1" x14ac:dyDescent="0.3">
      <c r="A6" s="15">
        <v>2</v>
      </c>
      <c r="B6" s="16" t="s">
        <v>88</v>
      </c>
      <c r="C6" s="17">
        <v>122255.18551660521</v>
      </c>
      <c r="D6" s="14">
        <f t="shared" ref="D6:D23" si="0">C6/C$23</f>
        <v>3.3574896239298292E-3</v>
      </c>
    </row>
    <row r="7" spans="1:6" ht="16.5" thickTop="1" thickBot="1" x14ac:dyDescent="0.3">
      <c r="A7" s="15">
        <v>3</v>
      </c>
      <c r="B7" s="16" t="s">
        <v>89</v>
      </c>
      <c r="C7" s="17">
        <v>555693.36112935969</v>
      </c>
      <c r="D7" s="14">
        <f t="shared" si="0"/>
        <v>1.5260986159356853E-2</v>
      </c>
    </row>
    <row r="8" spans="1:6" ht="16.5" thickTop="1" thickBot="1" x14ac:dyDescent="0.3">
      <c r="A8" s="15">
        <v>4</v>
      </c>
      <c r="B8" s="16" t="s">
        <v>90</v>
      </c>
      <c r="C8" s="17">
        <v>1121972.5515451431</v>
      </c>
      <c r="D8" s="14">
        <f t="shared" si="0"/>
        <v>3.0812690555651254E-2</v>
      </c>
    </row>
    <row r="9" spans="1:6" ht="16.5" thickTop="1" thickBot="1" x14ac:dyDescent="0.3">
      <c r="A9" s="15">
        <v>5</v>
      </c>
      <c r="B9" s="16" t="s">
        <v>91</v>
      </c>
      <c r="C9" s="17">
        <v>251274.8424387475</v>
      </c>
      <c r="D9" s="14">
        <f t="shared" si="0"/>
        <v>6.9007516750944596E-3</v>
      </c>
    </row>
    <row r="10" spans="1:6" ht="16.5" thickTop="1" thickBot="1" x14ac:dyDescent="0.3">
      <c r="A10" s="15">
        <v>6</v>
      </c>
      <c r="B10" s="16" t="s">
        <v>92</v>
      </c>
      <c r="C10" s="17">
        <v>656346.75392581138</v>
      </c>
      <c r="D10" s="14">
        <f t="shared" si="0"/>
        <v>1.8025226551282962E-2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44915.345848811718</v>
      </c>
      <c r="D12" s="14">
        <f t="shared" si="0"/>
        <v>1.2335084765964582E-3</v>
      </c>
    </row>
    <row r="13" spans="1:6" ht="16.5" thickTop="1" thickBot="1" x14ac:dyDescent="0.3">
      <c r="A13" s="15">
        <v>9</v>
      </c>
      <c r="B13" s="16" t="s">
        <v>95</v>
      </c>
      <c r="C13" s="17">
        <v>9648.4913002215053</v>
      </c>
      <c r="D13" s="14">
        <f t="shared" si="0"/>
        <v>2.6497615859959531E-4</v>
      </c>
    </row>
    <row r="14" spans="1:6" ht="16.5" thickTop="1" thickBot="1" x14ac:dyDescent="0.3">
      <c r="A14" s="15">
        <v>10</v>
      </c>
      <c r="B14" s="16" t="s">
        <v>96</v>
      </c>
      <c r="C14" s="17">
        <v>3438467.1661948543</v>
      </c>
      <c r="D14" s="14">
        <f t="shared" si="0"/>
        <v>9.4430496211177786E-2</v>
      </c>
    </row>
    <row r="15" spans="1:6" ht="16.5" thickTop="1" thickBot="1" x14ac:dyDescent="0.3">
      <c r="A15" s="15">
        <v>11</v>
      </c>
      <c r="B15" s="16" t="s">
        <v>97</v>
      </c>
      <c r="C15" s="17">
        <v>23786.231801412017</v>
      </c>
      <c r="D15" s="14">
        <f t="shared" si="0"/>
        <v>6.5324040144524892E-4</v>
      </c>
    </row>
    <row r="16" spans="1:6" ht="16.5" thickTop="1" thickBot="1" x14ac:dyDescent="0.3">
      <c r="A16" s="15">
        <v>12</v>
      </c>
      <c r="B16" s="16" t="s">
        <v>98</v>
      </c>
      <c r="C16" s="17">
        <v>7276335.3354295371</v>
      </c>
      <c r="D16" s="14">
        <f t="shared" si="0"/>
        <v>0.19982972735025975</v>
      </c>
    </row>
    <row r="17" spans="1:4" ht="16.5" thickTop="1" thickBot="1" x14ac:dyDescent="0.3">
      <c r="A17" s="15">
        <v>13</v>
      </c>
      <c r="B17" s="16" t="s">
        <v>99</v>
      </c>
      <c r="C17" s="17">
        <v>912371.85648052662</v>
      </c>
      <c r="D17" s="14">
        <f t="shared" si="0"/>
        <v>2.5056434443698063E-2</v>
      </c>
    </row>
    <row r="18" spans="1:4" ht="16.5" thickTop="1" thickBot="1" x14ac:dyDescent="0.3">
      <c r="A18" s="15">
        <v>14</v>
      </c>
      <c r="B18" s="16" t="s">
        <v>100</v>
      </c>
      <c r="C18" s="17">
        <v>10138656.338522462</v>
      </c>
      <c r="D18" s="14">
        <f t="shared" si="0"/>
        <v>0.278437542860348</v>
      </c>
    </row>
    <row r="19" spans="1:4" ht="16.5" thickTop="1" thickBot="1" x14ac:dyDescent="0.3">
      <c r="A19" s="15">
        <v>15</v>
      </c>
      <c r="B19" s="16" t="s">
        <v>101</v>
      </c>
      <c r="C19" s="17">
        <v>276475.62418219593</v>
      </c>
      <c r="D19" s="14">
        <f t="shared" si="0"/>
        <v>7.5928398091152137E-3</v>
      </c>
    </row>
    <row r="20" spans="1:4" ht="16.5" thickTop="1" thickBot="1" x14ac:dyDescent="0.3">
      <c r="A20" s="15">
        <v>16</v>
      </c>
      <c r="B20" s="16" t="s">
        <v>102</v>
      </c>
      <c r="C20" s="17">
        <v>2452461.3609850071</v>
      </c>
      <c r="D20" s="14">
        <f t="shared" si="0"/>
        <v>6.7351855365493651E-2</v>
      </c>
    </row>
    <row r="21" spans="1:4" ht="16.5" thickTop="1" thickBot="1" x14ac:dyDescent="0.3">
      <c r="A21" s="15">
        <v>17</v>
      </c>
      <c r="B21" s="16" t="s">
        <v>103</v>
      </c>
      <c r="C21" s="17">
        <v>1776461.8816348035</v>
      </c>
      <c r="D21" s="14">
        <f t="shared" si="0"/>
        <v>4.8786906745036149E-2</v>
      </c>
    </row>
    <row r="22" spans="1:4" ht="16.5" thickTop="1" thickBot="1" x14ac:dyDescent="0.3">
      <c r="A22" s="15">
        <v>18</v>
      </c>
      <c r="B22" s="16" t="s">
        <v>104</v>
      </c>
      <c r="C22" s="17">
        <v>7241747.1590514025</v>
      </c>
      <c r="D22" s="14">
        <f t="shared" si="0"/>
        <v>0.19887983354567779</v>
      </c>
    </row>
    <row r="23" spans="1:4" ht="16.5" thickTop="1" thickBot="1" x14ac:dyDescent="0.3">
      <c r="A23" s="31"/>
      <c r="B23" s="18" t="s">
        <v>105</v>
      </c>
      <c r="C23" s="19">
        <f>SUM(C5:C22)</f>
        <v>36412677.092210822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E0B9DE7-94B5-4DC8-8D4D-8EE93FC97FB3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0A92-E025-47FD-9D4C-528F15AE05D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983153.90352851921</v>
      </c>
      <c r="D5" s="14">
        <f>C5/C$23</f>
        <v>2.0643369188049852E-2</v>
      </c>
    </row>
    <row r="6" spans="1:6" ht="16.5" thickTop="1" thickBot="1" x14ac:dyDescent="0.3">
      <c r="A6" s="15">
        <v>2</v>
      </c>
      <c r="B6" s="16" t="s">
        <v>88</v>
      </c>
      <c r="C6" s="17">
        <v>380880.22877937614</v>
      </c>
      <c r="D6" s="14">
        <f t="shared" ref="D6:D23" si="0">C6/C$23</f>
        <v>7.9973757423966452E-3</v>
      </c>
    </row>
    <row r="7" spans="1:6" ht="16.5" thickTop="1" thickBot="1" x14ac:dyDescent="0.3">
      <c r="A7" s="15">
        <v>3</v>
      </c>
      <c r="B7" s="16" t="s">
        <v>89</v>
      </c>
      <c r="C7" s="17">
        <v>821508.48483442666</v>
      </c>
      <c r="D7" s="14">
        <f t="shared" si="0"/>
        <v>1.7249286080936142E-2</v>
      </c>
    </row>
    <row r="8" spans="1:6" ht="16.5" thickTop="1" thickBot="1" x14ac:dyDescent="0.3">
      <c r="A8" s="15">
        <v>4</v>
      </c>
      <c r="B8" s="16" t="s">
        <v>90</v>
      </c>
      <c r="C8" s="17">
        <v>12104.026800989877</v>
      </c>
      <c r="D8" s="14">
        <f t="shared" si="0"/>
        <v>2.5414931784140132E-4</v>
      </c>
    </row>
    <row r="9" spans="1:6" ht="16.5" thickTop="1" thickBot="1" x14ac:dyDescent="0.3">
      <c r="A9" s="15">
        <v>5</v>
      </c>
      <c r="B9" s="16" t="s">
        <v>91</v>
      </c>
      <c r="C9" s="17">
        <v>385730.59499798412</v>
      </c>
      <c r="D9" s="14">
        <f t="shared" si="0"/>
        <v>8.0992193095010562E-3</v>
      </c>
    </row>
    <row r="10" spans="1:6" ht="16.5" thickTop="1" thickBot="1" x14ac:dyDescent="0.3">
      <c r="A10" s="15">
        <v>6</v>
      </c>
      <c r="B10" s="16" t="s">
        <v>92</v>
      </c>
      <c r="C10" s="17">
        <v>945175.31766484363</v>
      </c>
      <c r="D10" s="14">
        <f t="shared" si="0"/>
        <v>1.9845929472446705E-2</v>
      </c>
    </row>
    <row r="11" spans="1:6" ht="16.5" thickTop="1" thickBot="1" x14ac:dyDescent="0.3">
      <c r="A11" s="15">
        <v>7</v>
      </c>
      <c r="B11" s="16" t="s">
        <v>93</v>
      </c>
      <c r="C11" s="17">
        <v>1923946.1716188558</v>
      </c>
      <c r="D11" s="14">
        <f t="shared" si="0"/>
        <v>4.0397267382167354E-2</v>
      </c>
    </row>
    <row r="12" spans="1:6" ht="16.5" thickTop="1" thickBot="1" x14ac:dyDescent="0.3">
      <c r="A12" s="15">
        <v>8</v>
      </c>
      <c r="B12" s="16" t="s">
        <v>94</v>
      </c>
      <c r="C12" s="17">
        <v>32546.271888815747</v>
      </c>
      <c r="D12" s="14">
        <f t="shared" si="0"/>
        <v>6.8337694015572061E-4</v>
      </c>
    </row>
    <row r="13" spans="1:6" ht="16.5" thickTop="1" thickBot="1" x14ac:dyDescent="0.3">
      <c r="A13" s="15">
        <v>9</v>
      </c>
      <c r="B13" s="16" t="s">
        <v>95</v>
      </c>
      <c r="C13" s="17">
        <v>798685.29611719213</v>
      </c>
      <c r="D13" s="14">
        <f t="shared" si="0"/>
        <v>1.677006557532917E-2</v>
      </c>
    </row>
    <row r="14" spans="1:6" ht="16.5" thickTop="1" thickBot="1" x14ac:dyDescent="0.3">
      <c r="A14" s="15">
        <v>10</v>
      </c>
      <c r="B14" s="16" t="s">
        <v>96</v>
      </c>
      <c r="C14" s="17">
        <v>2754468.4294303232</v>
      </c>
      <c r="D14" s="14">
        <f t="shared" si="0"/>
        <v>5.7835816448964107E-2</v>
      </c>
    </row>
    <row r="15" spans="1:6" ht="16.5" thickTop="1" thickBot="1" x14ac:dyDescent="0.3">
      <c r="A15" s="15">
        <v>11</v>
      </c>
      <c r="B15" s="16" t="s">
        <v>97</v>
      </c>
      <c r="C15" s="17">
        <v>62625.510109168645</v>
      </c>
      <c r="D15" s="14">
        <f t="shared" si="0"/>
        <v>1.3149533568789975E-3</v>
      </c>
    </row>
    <row r="16" spans="1:6" ht="16.5" thickTop="1" thickBot="1" x14ac:dyDescent="0.3">
      <c r="A16" s="15">
        <v>12</v>
      </c>
      <c r="B16" s="16" t="s">
        <v>98</v>
      </c>
      <c r="C16" s="17">
        <v>2370046.6154578854</v>
      </c>
      <c r="D16" s="14">
        <f t="shared" si="0"/>
        <v>4.9764077730039664E-2</v>
      </c>
    </row>
    <row r="17" spans="1:4" ht="16.5" thickTop="1" thickBot="1" x14ac:dyDescent="0.3">
      <c r="A17" s="15">
        <v>13</v>
      </c>
      <c r="B17" s="16" t="s">
        <v>99</v>
      </c>
      <c r="C17" s="17">
        <v>923293.14952882123</v>
      </c>
      <c r="D17" s="14">
        <f t="shared" si="0"/>
        <v>1.9386467658944594E-2</v>
      </c>
    </row>
    <row r="18" spans="1:4" ht="16.5" thickTop="1" thickBot="1" x14ac:dyDescent="0.3">
      <c r="A18" s="15">
        <v>14</v>
      </c>
      <c r="B18" s="16" t="s">
        <v>100</v>
      </c>
      <c r="C18" s="17">
        <v>15547514.612919239</v>
      </c>
      <c r="D18" s="14">
        <f t="shared" si="0"/>
        <v>0.32645253500921656</v>
      </c>
    </row>
    <row r="19" spans="1:4" ht="16.5" thickTop="1" thickBot="1" x14ac:dyDescent="0.3">
      <c r="A19" s="15">
        <v>15</v>
      </c>
      <c r="B19" s="16" t="s">
        <v>101</v>
      </c>
      <c r="C19" s="17">
        <v>834525.13738318195</v>
      </c>
      <c r="D19" s="14">
        <f t="shared" si="0"/>
        <v>1.7522597882061217E-2</v>
      </c>
    </row>
    <row r="20" spans="1:4" ht="16.5" thickTop="1" thickBot="1" x14ac:dyDescent="0.3">
      <c r="A20" s="15">
        <v>16</v>
      </c>
      <c r="B20" s="16" t="s">
        <v>102</v>
      </c>
      <c r="C20" s="17">
        <v>4980668.5225076564</v>
      </c>
      <c r="D20" s="14">
        <f t="shared" si="0"/>
        <v>0.10457953606695089</v>
      </c>
    </row>
    <row r="21" spans="1:4" ht="16.5" thickTop="1" thickBot="1" x14ac:dyDescent="0.3">
      <c r="A21" s="15">
        <v>17</v>
      </c>
      <c r="B21" s="16" t="s">
        <v>103</v>
      </c>
      <c r="C21" s="17">
        <v>8863854.6354092564</v>
      </c>
      <c r="D21" s="14">
        <f t="shared" si="0"/>
        <v>0.1861151372244462</v>
      </c>
    </row>
    <row r="22" spans="1:4" ht="16.5" thickTop="1" thickBot="1" x14ac:dyDescent="0.3">
      <c r="A22" s="15">
        <v>18</v>
      </c>
      <c r="B22" s="16" t="s">
        <v>104</v>
      </c>
      <c r="C22" s="17">
        <v>5004924.43565246</v>
      </c>
      <c r="D22" s="14">
        <f t="shared" si="0"/>
        <v>0.1050888396136737</v>
      </c>
    </row>
    <row r="23" spans="1:4" ht="16.5" thickTop="1" thickBot="1" x14ac:dyDescent="0.3">
      <c r="A23" s="31"/>
      <c r="B23" s="18" t="s">
        <v>105</v>
      </c>
      <c r="C23" s="19">
        <f>SUM(C5:C22)</f>
        <v>47625651.344628997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81F8B78-0361-44DD-B3D8-475C7F87E1C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CBA1-E923-420B-9802-B744A7F720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1085.3758665136215</v>
      </c>
      <c r="D6" s="14">
        <f t="shared" ref="D6:D23" si="0">C6/C$23</f>
        <v>2.4290823161364982E-4</v>
      </c>
    </row>
    <row r="7" spans="1:6" ht="16.5" thickTop="1" thickBot="1" x14ac:dyDescent="0.3">
      <c r="A7" s="15">
        <v>3</v>
      </c>
      <c r="B7" s="16" t="s">
        <v>89</v>
      </c>
      <c r="C7" s="17">
        <v>65986.54549571278</v>
      </c>
      <c r="D7" s="14">
        <f t="shared" si="0"/>
        <v>1.4767856528949347E-2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3395.838183390259</v>
      </c>
      <c r="D9" s="14">
        <f t="shared" si="0"/>
        <v>7.5999206673265816E-4</v>
      </c>
    </row>
    <row r="10" spans="1:6" ht="16.5" thickTop="1" thickBot="1" x14ac:dyDescent="0.3">
      <c r="A10" s="15">
        <v>6</v>
      </c>
      <c r="B10" s="16" t="s">
        <v>92</v>
      </c>
      <c r="C10" s="17">
        <v>3097.8486176753072</v>
      </c>
      <c r="D10" s="14">
        <f t="shared" si="0"/>
        <v>6.9330169643757656E-4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238304.2024710956</v>
      </c>
      <c r="D14" s="14">
        <f t="shared" si="0"/>
        <v>5.3332724813840805E-2</v>
      </c>
    </row>
    <row r="15" spans="1:6" ht="16.5" thickTop="1" thickBot="1" x14ac:dyDescent="0.3">
      <c r="A15" s="15">
        <v>11</v>
      </c>
      <c r="B15" s="16" t="s">
        <v>97</v>
      </c>
      <c r="C15" s="17">
        <v>139395.49151662245</v>
      </c>
      <c r="D15" s="14">
        <f t="shared" si="0"/>
        <v>3.1196853904613086E-2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299870.25538686564</v>
      </c>
      <c r="D17" s="14">
        <f t="shared" si="0"/>
        <v>6.71112705716706E-2</v>
      </c>
    </row>
    <row r="18" spans="1:4" ht="16.5" thickTop="1" thickBot="1" x14ac:dyDescent="0.3">
      <c r="A18" s="15">
        <v>14</v>
      </c>
      <c r="B18" s="16" t="s">
        <v>100</v>
      </c>
      <c r="C18" s="17">
        <v>2439692.9886503555</v>
      </c>
      <c r="D18" s="14">
        <f t="shared" si="0"/>
        <v>0.54600579194455545</v>
      </c>
    </row>
    <row r="19" spans="1:4" ht="16.5" thickTop="1" thickBot="1" x14ac:dyDescent="0.3">
      <c r="A19" s="15">
        <v>15</v>
      </c>
      <c r="B19" s="16" t="s">
        <v>101</v>
      </c>
      <c r="C19" s="17">
        <v>4745.9971948383309</v>
      </c>
      <c r="D19" s="14">
        <f t="shared" si="0"/>
        <v>1.0621590376286973E-3</v>
      </c>
    </row>
    <row r="20" spans="1:4" ht="16.5" thickTop="1" thickBot="1" x14ac:dyDescent="0.3">
      <c r="A20" s="15">
        <v>16</v>
      </c>
      <c r="B20" s="16" t="s">
        <v>102</v>
      </c>
      <c r="C20" s="17">
        <v>1025801.8799206043</v>
      </c>
      <c r="D20" s="14">
        <f t="shared" si="0"/>
        <v>0.22957551234104612</v>
      </c>
    </row>
    <row r="21" spans="1:4" ht="16.5" thickTop="1" thickBot="1" x14ac:dyDescent="0.3">
      <c r="A21" s="15">
        <v>17</v>
      </c>
      <c r="B21" s="16" t="s">
        <v>103</v>
      </c>
      <c r="C21" s="17">
        <v>134606.91434926016</v>
      </c>
      <c r="D21" s="14">
        <f t="shared" si="0"/>
        <v>3.0125165425482086E-2</v>
      </c>
    </row>
    <row r="22" spans="1:4" ht="16.5" thickTop="1" thickBot="1" x14ac:dyDescent="0.3">
      <c r="A22" s="15">
        <v>18</v>
      </c>
      <c r="B22" s="16" t="s">
        <v>104</v>
      </c>
      <c r="C22" s="17">
        <v>112271.44030754518</v>
      </c>
      <c r="D22" s="14">
        <f t="shared" si="0"/>
        <v>2.5126463437429844E-2</v>
      </c>
    </row>
    <row r="23" spans="1:4" ht="16.5" thickTop="1" thickBot="1" x14ac:dyDescent="0.3">
      <c r="A23" s="31"/>
      <c r="B23" s="18" t="s">
        <v>105</v>
      </c>
      <c r="C23" s="19">
        <f>SUM(C5:C22)</f>
        <v>4468254.7779604793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429FDAB-21FE-43AE-AD7D-B68916733EF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E57C-9C46-40B1-BC0C-82A140386239}">
  <dimension ref="A1:F23"/>
  <sheetViews>
    <sheetView workbookViewId="0">
      <selection activeCell="B4" sqref="B4:D4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106546.87086546785</v>
      </c>
      <c r="D5" s="14">
        <f>C5/C$23</f>
        <v>3.7964483359295242E-3</v>
      </c>
    </row>
    <row r="6" spans="1:6" ht="16.5" thickTop="1" thickBot="1" x14ac:dyDescent="0.3">
      <c r="A6" s="15">
        <v>2</v>
      </c>
      <c r="B6" s="16" t="s">
        <v>88</v>
      </c>
      <c r="C6" s="17">
        <v>52808.235583389687</v>
      </c>
      <c r="D6" s="14">
        <f t="shared" ref="D6:D23" si="0">C6/C$23</f>
        <v>1.8816482968990824E-3</v>
      </c>
    </row>
    <row r="7" spans="1:6" ht="16.5" thickTop="1" thickBot="1" x14ac:dyDescent="0.3">
      <c r="A7" s="15">
        <v>3</v>
      </c>
      <c r="B7" s="16" t="s">
        <v>89</v>
      </c>
      <c r="C7" s="17">
        <v>632342.18305881415</v>
      </c>
      <c r="D7" s="14">
        <f t="shared" si="0"/>
        <v>2.2531440004867721E-2</v>
      </c>
    </row>
    <row r="8" spans="1:6" ht="16.5" thickTop="1" thickBot="1" x14ac:dyDescent="0.3">
      <c r="A8" s="15">
        <v>4</v>
      </c>
      <c r="B8" s="16" t="s">
        <v>90</v>
      </c>
      <c r="C8" s="17">
        <v>1400891.6931337535</v>
      </c>
      <c r="D8" s="14">
        <f t="shared" si="0"/>
        <v>4.9916181432774903E-2</v>
      </c>
    </row>
    <row r="9" spans="1:6" ht="16.5" thickTop="1" thickBot="1" x14ac:dyDescent="0.3">
      <c r="A9" s="15">
        <v>5</v>
      </c>
      <c r="B9" s="16" t="s">
        <v>91</v>
      </c>
      <c r="C9" s="17">
        <v>1474064.1021802111</v>
      </c>
      <c r="D9" s="14">
        <f t="shared" si="0"/>
        <v>5.2523440269227631E-2</v>
      </c>
    </row>
    <row r="10" spans="1:6" ht="16.5" thickTop="1" thickBot="1" x14ac:dyDescent="0.3">
      <c r="A10" s="15">
        <v>6</v>
      </c>
      <c r="B10" s="16" t="s">
        <v>92</v>
      </c>
      <c r="C10" s="17">
        <v>564086.34441015706</v>
      </c>
      <c r="D10" s="14">
        <f t="shared" si="0"/>
        <v>2.0099367031252566E-2</v>
      </c>
    </row>
    <row r="11" spans="1:6" ht="16.5" thickTop="1" thickBot="1" x14ac:dyDescent="0.3">
      <c r="A11" s="15">
        <v>7</v>
      </c>
      <c r="B11" s="16" t="s">
        <v>93</v>
      </c>
      <c r="C11" s="17">
        <v>202366.58144530581</v>
      </c>
      <c r="D11" s="14">
        <f t="shared" si="0"/>
        <v>7.2106694934837142E-3</v>
      </c>
    </row>
    <row r="12" spans="1:6" ht="16.5" thickTop="1" thickBot="1" x14ac:dyDescent="0.3">
      <c r="A12" s="15">
        <v>8</v>
      </c>
      <c r="B12" s="16" t="s">
        <v>94</v>
      </c>
      <c r="C12" s="17">
        <v>8336.0451929964329</v>
      </c>
      <c r="D12" s="14">
        <f t="shared" si="0"/>
        <v>2.9702763341726276E-4</v>
      </c>
    </row>
    <row r="13" spans="1:6" ht="16.5" thickTop="1" thickBot="1" x14ac:dyDescent="0.3">
      <c r="A13" s="15">
        <v>9</v>
      </c>
      <c r="B13" s="16" t="s">
        <v>95</v>
      </c>
      <c r="C13" s="17">
        <v>101163.40656379619</v>
      </c>
      <c r="D13" s="14">
        <f t="shared" si="0"/>
        <v>3.6046262399486518E-3</v>
      </c>
    </row>
    <row r="14" spans="1:6" ht="16.5" thickTop="1" thickBot="1" x14ac:dyDescent="0.3">
      <c r="A14" s="15">
        <v>10</v>
      </c>
      <c r="B14" s="16" t="s">
        <v>96</v>
      </c>
      <c r="C14" s="17">
        <v>2460477.9527829271</v>
      </c>
      <c r="D14" s="14">
        <f t="shared" si="0"/>
        <v>8.7671063012527153E-2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2759243.8586886143</v>
      </c>
      <c r="D16" s="14">
        <f t="shared" si="0"/>
        <v>9.8316606303425771E-2</v>
      </c>
    </row>
    <row r="17" spans="1:4" ht="16.5" thickTop="1" thickBot="1" x14ac:dyDescent="0.3">
      <c r="A17" s="15">
        <v>13</v>
      </c>
      <c r="B17" s="16" t="s">
        <v>99</v>
      </c>
      <c r="C17" s="17">
        <v>883220.28307196754</v>
      </c>
      <c r="D17" s="14">
        <f t="shared" si="0"/>
        <v>3.1470658374956779E-2</v>
      </c>
    </row>
    <row r="18" spans="1:4" ht="16.5" thickTop="1" thickBot="1" x14ac:dyDescent="0.3">
      <c r="A18" s="15">
        <v>14</v>
      </c>
      <c r="B18" s="16" t="s">
        <v>100</v>
      </c>
      <c r="C18" s="17">
        <v>6715667.3320685429</v>
      </c>
      <c r="D18" s="14">
        <f t="shared" si="0"/>
        <v>0.23929078217304184</v>
      </c>
    </row>
    <row r="19" spans="1:4" ht="16.5" thickTop="1" thickBot="1" x14ac:dyDescent="0.3">
      <c r="A19" s="15">
        <v>15</v>
      </c>
      <c r="B19" s="16" t="s">
        <v>101</v>
      </c>
      <c r="C19" s="17">
        <v>716177.29198203317</v>
      </c>
      <c r="D19" s="14">
        <f t="shared" si="0"/>
        <v>2.5518629184415737E-2</v>
      </c>
    </row>
    <row r="20" spans="1:4" ht="16.5" thickTop="1" thickBot="1" x14ac:dyDescent="0.3">
      <c r="A20" s="15">
        <v>16</v>
      </c>
      <c r="B20" s="16" t="s">
        <v>102</v>
      </c>
      <c r="C20" s="17">
        <v>5794469.6930542514</v>
      </c>
      <c r="D20" s="14">
        <f t="shared" si="0"/>
        <v>0.20646692526114926</v>
      </c>
    </row>
    <row r="21" spans="1:4" ht="16.5" thickTop="1" thickBot="1" x14ac:dyDescent="0.3">
      <c r="A21" s="15">
        <v>17</v>
      </c>
      <c r="B21" s="16" t="s">
        <v>103</v>
      </c>
      <c r="C21" s="17">
        <v>1280746.9791174189</v>
      </c>
      <c r="D21" s="14">
        <f t="shared" si="0"/>
        <v>4.5635218548618794E-2</v>
      </c>
    </row>
    <row r="22" spans="1:4" ht="16.5" thickTop="1" thickBot="1" x14ac:dyDescent="0.3">
      <c r="A22" s="15">
        <v>18</v>
      </c>
      <c r="B22" s="16" t="s">
        <v>104</v>
      </c>
      <c r="C22" s="17">
        <v>2912272.1718126107</v>
      </c>
      <c r="D22" s="14">
        <f t="shared" si="0"/>
        <v>0.10376926840406368</v>
      </c>
    </row>
    <row r="23" spans="1:4" ht="16.5" thickTop="1" thickBot="1" x14ac:dyDescent="0.3">
      <c r="A23" s="31"/>
      <c r="B23" s="18" t="s">
        <v>105</v>
      </c>
      <c r="C23" s="19">
        <f>SUM(C5:C22)</f>
        <v>28064881.025012255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46A18F-7339-4AD4-9428-E4BED6EE76EC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DB7B-FA4B-440E-9B12-A96A9944C8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59.836771520895951</v>
      </c>
      <c r="D6" s="14">
        <f t="shared" ref="D6:D23" si="0">C6/C$23</f>
        <v>9.0992051580077973E-6</v>
      </c>
    </row>
    <row r="7" spans="1:6" ht="16.5" thickTop="1" thickBot="1" x14ac:dyDescent="0.3">
      <c r="A7" s="15">
        <v>3</v>
      </c>
      <c r="B7" s="16" t="s">
        <v>89</v>
      </c>
      <c r="C7" s="17">
        <v>40295.324045469883</v>
      </c>
      <c r="D7" s="14">
        <f t="shared" si="0"/>
        <v>6.1275936364663872E-3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387577.08743417106</v>
      </c>
      <c r="D9" s="14">
        <f t="shared" si="0"/>
        <v>5.8937729149960719E-2</v>
      </c>
    </row>
    <row r="10" spans="1:6" ht="16.5" thickTop="1" thickBot="1" x14ac:dyDescent="0.3">
      <c r="A10" s="15">
        <v>6</v>
      </c>
      <c r="B10" s="16" t="s">
        <v>92</v>
      </c>
      <c r="C10" s="17">
        <v>2309.2515795614568</v>
      </c>
      <c r="D10" s="14">
        <f t="shared" si="0"/>
        <v>3.5116122327130255E-4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1257.866000833644</v>
      </c>
      <c r="D12" s="14">
        <f t="shared" si="0"/>
        <v>1.9128005258223457E-4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469291.85525405774</v>
      </c>
      <c r="D14" s="14">
        <f t="shared" si="0"/>
        <v>7.1363858065897748E-2</v>
      </c>
    </row>
    <row r="15" spans="1:6" ht="16.5" thickTop="1" thickBot="1" x14ac:dyDescent="0.3">
      <c r="A15" s="15">
        <v>11</v>
      </c>
      <c r="B15" s="16" t="s">
        <v>97</v>
      </c>
      <c r="C15" s="17">
        <v>266905.94688534009</v>
      </c>
      <c r="D15" s="14">
        <f t="shared" si="0"/>
        <v>4.0587617060086956E-2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158689.33222066381</v>
      </c>
      <c r="D17" s="14">
        <f t="shared" si="0"/>
        <v>2.4131428778018681E-2</v>
      </c>
    </row>
    <row r="18" spans="1:4" ht="16.5" thickTop="1" thickBot="1" x14ac:dyDescent="0.3">
      <c r="A18" s="15">
        <v>14</v>
      </c>
      <c r="B18" s="16" t="s">
        <v>100</v>
      </c>
      <c r="C18" s="17">
        <v>3179386.9402080346</v>
      </c>
      <c r="D18" s="14">
        <f t="shared" si="0"/>
        <v>0.48348019637959244</v>
      </c>
    </row>
    <row r="19" spans="1:4" ht="16.5" thickTop="1" thickBot="1" x14ac:dyDescent="0.3">
      <c r="A19" s="15">
        <v>15</v>
      </c>
      <c r="B19" s="16" t="s">
        <v>101</v>
      </c>
      <c r="C19" s="17">
        <v>1234.6056333033896</v>
      </c>
      <c r="D19" s="14">
        <f t="shared" si="0"/>
        <v>1.8774291562065007E-4</v>
      </c>
    </row>
    <row r="20" spans="1:4" ht="16.5" thickTop="1" thickBot="1" x14ac:dyDescent="0.3">
      <c r="A20" s="15">
        <v>16</v>
      </c>
      <c r="B20" s="16" t="s">
        <v>102</v>
      </c>
      <c r="C20" s="17">
        <v>907473.98233901546</v>
      </c>
      <c r="D20" s="14">
        <f t="shared" si="0"/>
        <v>0.13799694955088726</v>
      </c>
    </row>
    <row r="21" spans="1:4" ht="16.5" thickTop="1" thickBot="1" x14ac:dyDescent="0.3">
      <c r="A21" s="15">
        <v>17</v>
      </c>
      <c r="B21" s="16" t="s">
        <v>103</v>
      </c>
      <c r="C21" s="17">
        <v>243602.19031088694</v>
      </c>
      <c r="D21" s="14">
        <f t="shared" si="0"/>
        <v>3.7043882051770664E-2</v>
      </c>
    </row>
    <row r="22" spans="1:4" ht="16.5" thickTop="1" thickBot="1" x14ac:dyDescent="0.3">
      <c r="A22" s="15">
        <v>18</v>
      </c>
      <c r="B22" s="16" t="s">
        <v>104</v>
      </c>
      <c r="C22" s="17">
        <v>917959.56556310062</v>
      </c>
      <c r="D22" s="14">
        <f t="shared" si="0"/>
        <v>0.13959146193068697</v>
      </c>
    </row>
    <row r="23" spans="1:4" ht="16.5" thickTop="1" thickBot="1" x14ac:dyDescent="0.3">
      <c r="A23" s="31"/>
      <c r="B23" s="18" t="s">
        <v>105</v>
      </c>
      <c r="C23" s="19">
        <f>SUM(C5:C22)</f>
        <v>6576043.7842459595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60EAFB2-1E70-44F2-B142-432CE5F392BA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17EB-E10D-4809-8190-E45E86ADB9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1076161.5608221076</v>
      </c>
      <c r="D5" s="14">
        <f>C5/C$23</f>
        <v>2.7901568601604223E-2</v>
      </c>
    </row>
    <row r="6" spans="1:6" ht="16.5" thickTop="1" thickBot="1" x14ac:dyDescent="0.3">
      <c r="A6" s="15">
        <v>2</v>
      </c>
      <c r="B6" s="16" t="s">
        <v>88</v>
      </c>
      <c r="C6" s="17">
        <v>323200.81214291824</v>
      </c>
      <c r="D6" s="14">
        <f t="shared" ref="D6:D23" si="0">C6/C$23</f>
        <v>8.379605777046056E-3</v>
      </c>
    </row>
    <row r="7" spans="1:6" ht="16.5" thickTop="1" thickBot="1" x14ac:dyDescent="0.3">
      <c r="A7" s="15">
        <v>3</v>
      </c>
      <c r="B7" s="16" t="s">
        <v>89</v>
      </c>
      <c r="C7" s="17">
        <v>687760.66350563057</v>
      </c>
      <c r="D7" s="14">
        <f t="shared" si="0"/>
        <v>1.7831524589698E-2</v>
      </c>
    </row>
    <row r="8" spans="1:6" ht="16.5" thickTop="1" thickBot="1" x14ac:dyDescent="0.3">
      <c r="A8" s="15">
        <v>4</v>
      </c>
      <c r="B8" s="16" t="s">
        <v>90</v>
      </c>
      <c r="C8" s="17">
        <v>64397.772465897746</v>
      </c>
      <c r="D8" s="14">
        <f t="shared" si="0"/>
        <v>1.6696367271054771E-3</v>
      </c>
    </row>
    <row r="9" spans="1:6" ht="16.5" thickTop="1" thickBot="1" x14ac:dyDescent="0.3">
      <c r="A9" s="15">
        <v>5</v>
      </c>
      <c r="B9" s="16" t="s">
        <v>91</v>
      </c>
      <c r="C9" s="17">
        <v>267404.24936664291</v>
      </c>
      <c r="D9" s="14">
        <f t="shared" si="0"/>
        <v>6.9329720366189448E-3</v>
      </c>
    </row>
    <row r="10" spans="1:6" ht="16.5" thickTop="1" thickBot="1" x14ac:dyDescent="0.3">
      <c r="A10" s="15">
        <v>6</v>
      </c>
      <c r="B10" s="16" t="s">
        <v>92</v>
      </c>
      <c r="C10" s="17">
        <v>2072787.4332073086</v>
      </c>
      <c r="D10" s="14">
        <f t="shared" si="0"/>
        <v>5.3741020744130605E-2</v>
      </c>
    </row>
    <row r="11" spans="1:6" ht="16.5" thickTop="1" thickBot="1" x14ac:dyDescent="0.3">
      <c r="A11" s="15">
        <v>7</v>
      </c>
      <c r="B11" s="16" t="s">
        <v>93</v>
      </c>
      <c r="C11" s="17">
        <v>815839.10353170964</v>
      </c>
      <c r="D11" s="14">
        <f t="shared" si="0"/>
        <v>2.1152205713119782E-2</v>
      </c>
    </row>
    <row r="12" spans="1:6" ht="16.5" thickTop="1" thickBot="1" x14ac:dyDescent="0.3">
      <c r="A12" s="15">
        <v>8</v>
      </c>
      <c r="B12" s="16" t="s">
        <v>94</v>
      </c>
      <c r="C12" s="17">
        <v>128704.89291914731</v>
      </c>
      <c r="D12" s="14">
        <f t="shared" si="0"/>
        <v>3.3369231255597018E-3</v>
      </c>
    </row>
    <row r="13" spans="1:6" ht="16.5" thickTop="1" thickBot="1" x14ac:dyDescent="0.3">
      <c r="A13" s="15">
        <v>9</v>
      </c>
      <c r="B13" s="16" t="s">
        <v>95</v>
      </c>
      <c r="C13" s="17">
        <v>113316.61017983538</v>
      </c>
      <c r="D13" s="14">
        <f t="shared" si="0"/>
        <v>2.9379521511794264E-3</v>
      </c>
    </row>
    <row r="14" spans="1:6" ht="16.5" thickTop="1" thickBot="1" x14ac:dyDescent="0.3">
      <c r="A14" s="15">
        <v>10</v>
      </c>
      <c r="B14" s="16" t="s">
        <v>96</v>
      </c>
      <c r="C14" s="17">
        <v>1551131.8459432172</v>
      </c>
      <c r="D14" s="14">
        <f t="shared" si="0"/>
        <v>4.0216091324294947E-2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176563.27552405288</v>
      </c>
      <c r="D16" s="14">
        <f t="shared" si="0"/>
        <v>4.5777442011540638E-3</v>
      </c>
    </row>
    <row r="17" spans="1:4" ht="16.5" thickTop="1" thickBot="1" x14ac:dyDescent="0.3">
      <c r="A17" s="15">
        <v>13</v>
      </c>
      <c r="B17" s="16" t="s">
        <v>99</v>
      </c>
      <c r="C17" s="17">
        <v>1054459.8474167958</v>
      </c>
      <c r="D17" s="14">
        <f t="shared" si="0"/>
        <v>2.7338909733833388E-2</v>
      </c>
    </row>
    <row r="18" spans="1:4" ht="16.5" thickTop="1" thickBot="1" x14ac:dyDescent="0.3">
      <c r="A18" s="15">
        <v>14</v>
      </c>
      <c r="B18" s="16" t="s">
        <v>100</v>
      </c>
      <c r="C18" s="17">
        <v>11059873.239733722</v>
      </c>
      <c r="D18" s="14">
        <f t="shared" si="0"/>
        <v>0.28674859162200422</v>
      </c>
    </row>
    <row r="19" spans="1:4" ht="16.5" thickTop="1" thickBot="1" x14ac:dyDescent="0.3">
      <c r="A19" s="15">
        <v>15</v>
      </c>
      <c r="B19" s="16" t="s">
        <v>101</v>
      </c>
      <c r="C19" s="17">
        <v>528559.93803895172</v>
      </c>
      <c r="D19" s="14">
        <f t="shared" si="0"/>
        <v>1.3703938059251417E-2</v>
      </c>
    </row>
    <row r="20" spans="1:4" ht="16.5" thickTop="1" thickBot="1" x14ac:dyDescent="0.3">
      <c r="A20" s="15">
        <v>16</v>
      </c>
      <c r="B20" s="16" t="s">
        <v>102</v>
      </c>
      <c r="C20" s="17">
        <v>4480406.6542179091</v>
      </c>
      <c r="D20" s="14">
        <f t="shared" si="0"/>
        <v>0.11616320279108129</v>
      </c>
    </row>
    <row r="21" spans="1:4" ht="16.5" thickTop="1" thickBot="1" x14ac:dyDescent="0.3">
      <c r="A21" s="15">
        <v>17</v>
      </c>
      <c r="B21" s="16" t="s">
        <v>103</v>
      </c>
      <c r="C21" s="17">
        <v>10437617.638486225</v>
      </c>
      <c r="D21" s="14">
        <f t="shared" si="0"/>
        <v>0.27061541238758119</v>
      </c>
    </row>
    <row r="22" spans="1:4" ht="16.5" thickTop="1" thickBot="1" x14ac:dyDescent="0.3">
      <c r="A22" s="15">
        <v>18</v>
      </c>
      <c r="B22" s="16" t="s">
        <v>104</v>
      </c>
      <c r="C22" s="17">
        <v>3731744.9272759124</v>
      </c>
      <c r="D22" s="14">
        <f t="shared" si="0"/>
        <v>9.6752700414737269E-2</v>
      </c>
    </row>
    <row r="23" spans="1:4" ht="16.5" thickTop="1" thickBot="1" x14ac:dyDescent="0.3">
      <c r="A23" s="31"/>
      <c r="B23" s="18" t="s">
        <v>105</v>
      </c>
      <c r="C23" s="19">
        <f>SUM(C5:C22)</f>
        <v>38569930.464777984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F0CA186-55DC-4FFF-9D0C-7286969770BC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CD8F-501C-4B75-A107-7DE0A9E231D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37848.506170998699</v>
      </c>
      <c r="D5" s="14">
        <f>C5/C$23</f>
        <v>5.0215206178416639E-3</v>
      </c>
    </row>
    <row r="6" spans="1:6" ht="16.5" thickTop="1" thickBot="1" x14ac:dyDescent="0.3">
      <c r="A6" s="15">
        <v>2</v>
      </c>
      <c r="B6" s="16" t="s">
        <v>88</v>
      </c>
      <c r="C6" s="17">
        <v>3931.5841356689539</v>
      </c>
      <c r="D6" s="14">
        <f t="shared" ref="D6:D23" si="0">C6/C$23</f>
        <v>5.2161981529322558E-4</v>
      </c>
    </row>
    <row r="7" spans="1:6" ht="16.5" thickTop="1" thickBot="1" x14ac:dyDescent="0.3">
      <c r="A7" s="15">
        <v>3</v>
      </c>
      <c r="B7" s="16" t="s">
        <v>89</v>
      </c>
      <c r="C7" s="17">
        <v>52842.323138152831</v>
      </c>
      <c r="D7" s="14">
        <f t="shared" si="0"/>
        <v>7.0108134237596093E-3</v>
      </c>
    </row>
    <row r="8" spans="1:6" ht="16.5" thickTop="1" thickBot="1" x14ac:dyDescent="0.3">
      <c r="A8" s="15">
        <v>4</v>
      </c>
      <c r="B8" s="16" t="s">
        <v>90</v>
      </c>
      <c r="C8" s="17">
        <v>15205.683668743533</v>
      </c>
      <c r="D8" s="14">
        <f t="shared" si="0"/>
        <v>2.0174020529634858E-3</v>
      </c>
    </row>
    <row r="9" spans="1:6" ht="16.5" thickTop="1" thickBot="1" x14ac:dyDescent="0.3">
      <c r="A9" s="15">
        <v>5</v>
      </c>
      <c r="B9" s="16" t="s">
        <v>91</v>
      </c>
      <c r="C9" s="17">
        <v>692711.58970460377</v>
      </c>
      <c r="D9" s="14">
        <f t="shared" si="0"/>
        <v>9.1904962225032458E-2</v>
      </c>
    </row>
    <row r="10" spans="1:6" ht="16.5" thickTop="1" thickBot="1" x14ac:dyDescent="0.3">
      <c r="A10" s="15">
        <v>6</v>
      </c>
      <c r="B10" s="16" t="s">
        <v>92</v>
      </c>
      <c r="C10" s="17">
        <v>3185.5837846997383</v>
      </c>
      <c r="D10" s="14">
        <f t="shared" si="0"/>
        <v>4.2264480881914085E-4</v>
      </c>
    </row>
    <row r="11" spans="1:6" ht="16.5" thickTop="1" thickBot="1" x14ac:dyDescent="0.3">
      <c r="A11" s="15">
        <v>7</v>
      </c>
      <c r="B11" s="16" t="s">
        <v>93</v>
      </c>
      <c r="C11" s="17">
        <v>768.39473095135406</v>
      </c>
      <c r="D11" s="14">
        <f t="shared" si="0"/>
        <v>1.01946163124126E-4</v>
      </c>
    </row>
    <row r="12" spans="1:6" ht="16.5" thickTop="1" thickBot="1" x14ac:dyDescent="0.3">
      <c r="A12" s="15">
        <v>8</v>
      </c>
      <c r="B12" s="16" t="s">
        <v>94</v>
      </c>
      <c r="C12" s="17">
        <v>3985.6101694529102</v>
      </c>
      <c r="D12" s="14">
        <f t="shared" si="0"/>
        <v>5.2878767659059493E-4</v>
      </c>
    </row>
    <row r="13" spans="1:6" ht="16.5" thickTop="1" thickBot="1" x14ac:dyDescent="0.3">
      <c r="A13" s="15">
        <v>9</v>
      </c>
      <c r="B13" s="16" t="s">
        <v>95</v>
      </c>
      <c r="C13" s="17">
        <v>2658.4741158640531</v>
      </c>
      <c r="D13" s="14">
        <f t="shared" si="0"/>
        <v>3.5271095045327864E-4</v>
      </c>
    </row>
    <row r="14" spans="1:6" ht="16.5" thickTop="1" thickBot="1" x14ac:dyDescent="0.3">
      <c r="A14" s="15">
        <v>10</v>
      </c>
      <c r="B14" s="16" t="s">
        <v>96</v>
      </c>
      <c r="C14" s="17">
        <v>749607.22109979275</v>
      </c>
      <c r="D14" s="14">
        <f t="shared" si="0"/>
        <v>9.945354511560317E-2</v>
      </c>
    </row>
    <row r="15" spans="1:6" ht="16.5" thickTop="1" thickBot="1" x14ac:dyDescent="0.3">
      <c r="A15" s="15">
        <v>11</v>
      </c>
      <c r="B15" s="16" t="s">
        <v>97</v>
      </c>
      <c r="C15" s="17">
        <v>695358.56468514958</v>
      </c>
      <c r="D15" s="14">
        <f t="shared" si="0"/>
        <v>9.2256147536803279E-2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1126015.5507367325</v>
      </c>
      <c r="D17" s="14">
        <f t="shared" si="0"/>
        <v>0.14939322250893583</v>
      </c>
    </row>
    <row r="18" spans="1:4" ht="16.5" thickTop="1" thickBot="1" x14ac:dyDescent="0.3">
      <c r="A18" s="15">
        <v>14</v>
      </c>
      <c r="B18" s="16" t="s">
        <v>100</v>
      </c>
      <c r="C18" s="17">
        <v>2228162.513165812</v>
      </c>
      <c r="D18" s="14">
        <f t="shared" si="0"/>
        <v>0.29561969894435042</v>
      </c>
    </row>
    <row r="19" spans="1:4" ht="16.5" thickTop="1" thickBot="1" x14ac:dyDescent="0.3">
      <c r="A19" s="15">
        <v>15</v>
      </c>
      <c r="B19" s="16" t="s">
        <v>101</v>
      </c>
      <c r="C19" s="17">
        <v>584.90521356346471</v>
      </c>
      <c r="D19" s="14">
        <f t="shared" si="0"/>
        <v>7.7601836545997531E-5</v>
      </c>
    </row>
    <row r="20" spans="1:4" ht="16.5" thickTop="1" thickBot="1" x14ac:dyDescent="0.3">
      <c r="A20" s="15">
        <v>16</v>
      </c>
      <c r="B20" s="16" t="s">
        <v>102</v>
      </c>
      <c r="C20" s="17">
        <v>936540.58814206556</v>
      </c>
      <c r="D20" s="14">
        <f t="shared" si="0"/>
        <v>0.12425478172252122</v>
      </c>
    </row>
    <row r="21" spans="1:4" ht="16.5" thickTop="1" thickBot="1" x14ac:dyDescent="0.3">
      <c r="A21" s="15">
        <v>17</v>
      </c>
      <c r="B21" s="16" t="s">
        <v>103</v>
      </c>
      <c r="C21" s="17">
        <v>62610.899611574299</v>
      </c>
      <c r="D21" s="14">
        <f t="shared" si="0"/>
        <v>8.3068515803681707E-3</v>
      </c>
    </row>
    <row r="22" spans="1:4" ht="16.5" thickTop="1" thickBot="1" x14ac:dyDescent="0.3">
      <c r="A22" s="15">
        <v>18</v>
      </c>
      <c r="B22" s="16" t="s">
        <v>104</v>
      </c>
      <c r="C22" s="17">
        <v>925241.94379443082</v>
      </c>
      <c r="D22" s="14">
        <f t="shared" si="0"/>
        <v>0.12275574302099429</v>
      </c>
    </row>
    <row r="23" spans="1:4" ht="16.5" thickTop="1" thickBot="1" x14ac:dyDescent="0.3">
      <c r="A23" s="31"/>
      <c r="B23" s="18" t="s">
        <v>105</v>
      </c>
      <c r="C23" s="19">
        <f>SUM(C5:C22)</f>
        <v>7537259.9360682573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668051E-2AA5-498F-944A-226879A93B1A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4903-ACC2-4464-823F-B9D71857B19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6624229.1819840148</v>
      </c>
      <c r="D5" s="14">
        <f>C5/C$23</f>
        <v>5.1622171749977873E-2</v>
      </c>
    </row>
    <row r="6" spans="1:6" ht="16.5" thickTop="1" thickBot="1" x14ac:dyDescent="0.3">
      <c r="A6" s="15">
        <v>2</v>
      </c>
      <c r="B6" s="16" t="s">
        <v>88</v>
      </c>
      <c r="C6" s="17">
        <v>1169381.4704661397</v>
      </c>
      <c r="D6" s="14">
        <f t="shared" ref="D6:D23" si="0">C6/C$23</f>
        <v>9.1129110197187644E-3</v>
      </c>
    </row>
    <row r="7" spans="1:6" ht="16.5" thickTop="1" thickBot="1" x14ac:dyDescent="0.3">
      <c r="A7" s="15">
        <v>3</v>
      </c>
      <c r="B7" s="16" t="s">
        <v>89</v>
      </c>
      <c r="C7" s="17">
        <v>3576693.1701017926</v>
      </c>
      <c r="D7" s="14">
        <f t="shared" si="0"/>
        <v>2.7872928917695938E-2</v>
      </c>
    </row>
    <row r="8" spans="1:6" ht="16.5" thickTop="1" thickBot="1" x14ac:dyDescent="0.3">
      <c r="A8" s="15">
        <v>4</v>
      </c>
      <c r="B8" s="16" t="s">
        <v>90</v>
      </c>
      <c r="C8" s="17">
        <v>635368.16822051723</v>
      </c>
      <c r="D8" s="14">
        <f t="shared" si="0"/>
        <v>4.9513813310614893E-3</v>
      </c>
    </row>
    <row r="9" spans="1:6" ht="16.5" thickTop="1" thickBot="1" x14ac:dyDescent="0.3">
      <c r="A9" s="15">
        <v>5</v>
      </c>
      <c r="B9" s="16" t="s">
        <v>91</v>
      </c>
      <c r="C9" s="17">
        <v>7597221.4275450474</v>
      </c>
      <c r="D9" s="14">
        <f t="shared" si="0"/>
        <v>5.9204634770483537E-2</v>
      </c>
    </row>
    <row r="10" spans="1:6" ht="16.5" thickTop="1" thickBot="1" x14ac:dyDescent="0.3">
      <c r="A10" s="15">
        <v>6</v>
      </c>
      <c r="B10" s="16" t="s">
        <v>92</v>
      </c>
      <c r="C10" s="17">
        <v>6111978.5569508979</v>
      </c>
      <c r="D10" s="14">
        <f t="shared" si="0"/>
        <v>4.7630237138715975E-2</v>
      </c>
    </row>
    <row r="11" spans="1:6" ht="16.5" thickTop="1" thickBot="1" x14ac:dyDescent="0.3">
      <c r="A11" s="15">
        <v>7</v>
      </c>
      <c r="B11" s="16" t="s">
        <v>93</v>
      </c>
      <c r="C11" s="17">
        <v>4139918.1674035569</v>
      </c>
      <c r="D11" s="14">
        <f t="shared" si="0"/>
        <v>3.2262103377973944E-2</v>
      </c>
    </row>
    <row r="12" spans="1:6" ht="16.5" thickTop="1" thickBot="1" x14ac:dyDescent="0.3">
      <c r="A12" s="15">
        <v>8</v>
      </c>
      <c r="B12" s="16" t="s">
        <v>94</v>
      </c>
      <c r="C12" s="17">
        <v>491557.05029550754</v>
      </c>
      <c r="D12" s="14">
        <f t="shared" si="0"/>
        <v>3.8306709774294212E-3</v>
      </c>
    </row>
    <row r="13" spans="1:6" ht="16.5" thickTop="1" thickBot="1" x14ac:dyDescent="0.3">
      <c r="A13" s="15">
        <v>9</v>
      </c>
      <c r="B13" s="16" t="s">
        <v>95</v>
      </c>
      <c r="C13" s="17">
        <v>867976.21611310903</v>
      </c>
      <c r="D13" s="14">
        <f t="shared" si="0"/>
        <v>6.7640801778036897E-3</v>
      </c>
    </row>
    <row r="14" spans="1:6" ht="16.5" thickTop="1" thickBot="1" x14ac:dyDescent="0.3">
      <c r="A14" s="15">
        <v>10</v>
      </c>
      <c r="B14" s="16" t="s">
        <v>96</v>
      </c>
      <c r="C14" s="17">
        <v>10966898.808447599</v>
      </c>
      <c r="D14" s="14">
        <f t="shared" si="0"/>
        <v>8.5464303589319238E-2</v>
      </c>
    </row>
    <row r="15" spans="1:6" ht="16.5" thickTop="1" thickBot="1" x14ac:dyDescent="0.3">
      <c r="A15" s="15">
        <v>11</v>
      </c>
      <c r="B15" s="16" t="s">
        <v>97</v>
      </c>
      <c r="C15" s="17">
        <v>604317.54475344997</v>
      </c>
      <c r="D15" s="14">
        <f t="shared" si="0"/>
        <v>4.7094059142204986E-3</v>
      </c>
    </row>
    <row r="16" spans="1:6" ht="16.5" thickTop="1" thickBot="1" x14ac:dyDescent="0.3">
      <c r="A16" s="15">
        <v>12</v>
      </c>
      <c r="B16" s="16" t="s">
        <v>98</v>
      </c>
      <c r="C16" s="17">
        <v>4336912.7418958172</v>
      </c>
      <c r="D16" s="14">
        <f t="shared" si="0"/>
        <v>3.3797268825738157E-2</v>
      </c>
    </row>
    <row r="17" spans="1:4" ht="16.5" thickTop="1" thickBot="1" x14ac:dyDescent="0.3">
      <c r="A17" s="15">
        <v>13</v>
      </c>
      <c r="B17" s="16" t="s">
        <v>99</v>
      </c>
      <c r="C17" s="17">
        <v>2088215.3775159961</v>
      </c>
      <c r="D17" s="14">
        <f t="shared" si="0"/>
        <v>1.6273321756779726E-2</v>
      </c>
    </row>
    <row r="18" spans="1:4" ht="16.5" thickTop="1" thickBot="1" x14ac:dyDescent="0.3">
      <c r="A18" s="15">
        <v>14</v>
      </c>
      <c r="B18" s="16" t="s">
        <v>100</v>
      </c>
      <c r="C18" s="17">
        <v>26797447.176268</v>
      </c>
      <c r="D18" s="14">
        <f t="shared" si="0"/>
        <v>0.20883070053743868</v>
      </c>
    </row>
    <row r="19" spans="1:4" ht="16.5" thickTop="1" thickBot="1" x14ac:dyDescent="0.3">
      <c r="A19" s="15">
        <v>15</v>
      </c>
      <c r="B19" s="16" t="s">
        <v>101</v>
      </c>
      <c r="C19" s="17">
        <v>2798652.3466366781</v>
      </c>
      <c r="D19" s="14">
        <f t="shared" si="0"/>
        <v>2.1809709195974167E-2</v>
      </c>
    </row>
    <row r="20" spans="1:4" ht="16.5" thickTop="1" thickBot="1" x14ac:dyDescent="0.3">
      <c r="A20" s="15">
        <v>16</v>
      </c>
      <c r="B20" s="16" t="s">
        <v>102</v>
      </c>
      <c r="C20" s="17">
        <v>11443446.544872899</v>
      </c>
      <c r="D20" s="14">
        <f t="shared" si="0"/>
        <v>8.9178007994914987E-2</v>
      </c>
    </row>
    <row r="21" spans="1:4" ht="16.5" thickTop="1" thickBot="1" x14ac:dyDescent="0.3">
      <c r="A21" s="15">
        <v>17</v>
      </c>
      <c r="B21" s="16" t="s">
        <v>103</v>
      </c>
      <c r="C21" s="17">
        <v>15658861.793818036</v>
      </c>
      <c r="D21" s="14">
        <f t="shared" si="0"/>
        <v>0.12202845504320776</v>
      </c>
    </row>
    <row r="22" spans="1:4" ht="16.5" thickTop="1" thickBot="1" x14ac:dyDescent="0.3">
      <c r="A22" s="15">
        <v>18</v>
      </c>
      <c r="B22" s="16" t="s">
        <v>104</v>
      </c>
      <c r="C22" s="17">
        <v>22412321.002031997</v>
      </c>
      <c r="D22" s="14">
        <f t="shared" si="0"/>
        <v>0.1746577076815462</v>
      </c>
    </row>
    <row r="23" spans="1:4" ht="16.5" thickTop="1" thickBot="1" x14ac:dyDescent="0.3">
      <c r="A23" s="31"/>
      <c r="B23" s="18" t="s">
        <v>105</v>
      </c>
      <c r="C23" s="19">
        <f>SUM(C5:C22)</f>
        <v>128321396.74532105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EDFC5B4-D069-4985-AA84-B9A1C2FC7933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61AD-F0C4-4B46-B424-ECF3345E6BE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50589.003590041801</v>
      </c>
      <c r="D5" s="14">
        <f>C5/C$23</f>
        <v>2.0626175276247686E-3</v>
      </c>
    </row>
    <row r="6" spans="1:6" ht="16.5" thickTop="1" thickBot="1" x14ac:dyDescent="0.3">
      <c r="A6" s="15">
        <v>2</v>
      </c>
      <c r="B6" s="16" t="s">
        <v>88</v>
      </c>
      <c r="C6" s="17">
        <v>44180.360318420273</v>
      </c>
      <c r="D6" s="14">
        <f t="shared" ref="D6:D23" si="0">C6/C$23</f>
        <v>1.8013239855052096E-3</v>
      </c>
    </row>
    <row r="7" spans="1:6" ht="16.5" thickTop="1" thickBot="1" x14ac:dyDescent="0.3">
      <c r="A7" s="15">
        <v>3</v>
      </c>
      <c r="B7" s="16" t="s">
        <v>89</v>
      </c>
      <c r="C7" s="17">
        <v>444072.98611907102</v>
      </c>
      <c r="D7" s="14">
        <f t="shared" si="0"/>
        <v>1.810576725599251E-2</v>
      </c>
    </row>
    <row r="8" spans="1:6" ht="16.5" thickTop="1" thickBot="1" x14ac:dyDescent="0.3">
      <c r="A8" s="15">
        <v>4</v>
      </c>
      <c r="B8" s="16" t="s">
        <v>90</v>
      </c>
      <c r="C8" s="17">
        <v>5026060.958809535</v>
      </c>
      <c r="D8" s="14">
        <f t="shared" si="0"/>
        <v>0.2049228230024234</v>
      </c>
    </row>
    <row r="9" spans="1:6" ht="16.5" thickTop="1" thickBot="1" x14ac:dyDescent="0.3">
      <c r="A9" s="15">
        <v>5</v>
      </c>
      <c r="B9" s="16" t="s">
        <v>91</v>
      </c>
      <c r="C9" s="17">
        <v>1702660.9418954987</v>
      </c>
      <c r="D9" s="14">
        <f t="shared" si="0"/>
        <v>6.9420981895896863E-2</v>
      </c>
    </row>
    <row r="10" spans="1:6" ht="16.5" thickTop="1" thickBot="1" x14ac:dyDescent="0.3">
      <c r="A10" s="15">
        <v>6</v>
      </c>
      <c r="B10" s="16" t="s">
        <v>92</v>
      </c>
      <c r="C10" s="17">
        <v>108528.86036851826</v>
      </c>
      <c r="D10" s="14">
        <f t="shared" si="0"/>
        <v>4.4249444298861693E-3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12052.104841940552</v>
      </c>
      <c r="D12" s="14">
        <f t="shared" si="0"/>
        <v>4.9138905547946538E-4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2363093.7830061349</v>
      </c>
      <c r="D14" s="14">
        <f t="shared" si="0"/>
        <v>9.6348184592610353E-2</v>
      </c>
    </row>
    <row r="15" spans="1:6" ht="16.5" thickTop="1" thickBot="1" x14ac:dyDescent="0.3">
      <c r="A15" s="15">
        <v>11</v>
      </c>
      <c r="B15" s="16" t="s">
        <v>97</v>
      </c>
      <c r="C15" s="17">
        <v>194258.92789138883</v>
      </c>
      <c r="D15" s="14">
        <f t="shared" si="0"/>
        <v>7.9203352731234047E-3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640184.48054042226</v>
      </c>
      <c r="D17" s="14">
        <f t="shared" si="0"/>
        <v>2.6101635469569871E-2</v>
      </c>
    </row>
    <row r="18" spans="1:4" ht="16.5" thickTop="1" thickBot="1" x14ac:dyDescent="0.3">
      <c r="A18" s="15">
        <v>14</v>
      </c>
      <c r="B18" s="16" t="s">
        <v>100</v>
      </c>
      <c r="C18" s="17">
        <v>7120925.8015249819</v>
      </c>
      <c r="D18" s="14">
        <f t="shared" si="0"/>
        <v>0.29033476306760259</v>
      </c>
    </row>
    <row r="19" spans="1:4" ht="16.5" thickTop="1" thickBot="1" x14ac:dyDescent="0.3">
      <c r="A19" s="15">
        <v>15</v>
      </c>
      <c r="B19" s="16" t="s">
        <v>101</v>
      </c>
      <c r="C19" s="17">
        <v>40543.033357528744</v>
      </c>
      <c r="D19" s="14">
        <f t="shared" si="0"/>
        <v>1.6530226984501348E-3</v>
      </c>
    </row>
    <row r="20" spans="1:4" ht="16.5" thickTop="1" thickBot="1" x14ac:dyDescent="0.3">
      <c r="A20" s="15">
        <v>16</v>
      </c>
      <c r="B20" s="16" t="s">
        <v>102</v>
      </c>
      <c r="C20" s="17">
        <v>3557641.4450106965</v>
      </c>
      <c r="D20" s="14">
        <f t="shared" si="0"/>
        <v>0.14505234499079622</v>
      </c>
    </row>
    <row r="21" spans="1:4" ht="16.5" thickTop="1" thickBot="1" x14ac:dyDescent="0.3">
      <c r="A21" s="15">
        <v>17</v>
      </c>
      <c r="B21" s="16" t="s">
        <v>103</v>
      </c>
      <c r="C21" s="17">
        <v>596655.68730444275</v>
      </c>
      <c r="D21" s="14">
        <f t="shared" si="0"/>
        <v>2.4326877211580396E-2</v>
      </c>
    </row>
    <row r="22" spans="1:4" ht="16.5" thickTop="1" thickBot="1" x14ac:dyDescent="0.3">
      <c r="A22" s="15">
        <v>18</v>
      </c>
      <c r="B22" s="16" t="s">
        <v>104</v>
      </c>
      <c r="C22" s="17">
        <v>2625155.7643371238</v>
      </c>
      <c r="D22" s="14">
        <f t="shared" si="0"/>
        <v>0.10703298954345888</v>
      </c>
    </row>
    <row r="23" spans="1:4" ht="16.5" thickTop="1" thickBot="1" x14ac:dyDescent="0.3">
      <c r="A23" s="31"/>
      <c r="B23" s="18" t="s">
        <v>105</v>
      </c>
      <c r="C23" s="19">
        <f>SUM(C5:C22)</f>
        <v>24526604.13891574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5F50210-15AF-4E86-8A94-DF4CA45FB3C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1AAD-B330-4189-B5E3-74F455FE3A9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2097916.461386424</v>
      </c>
      <c r="D5" s="14">
        <f>C5/C$23</f>
        <v>1.8547701656162645E-2</v>
      </c>
    </row>
    <row r="6" spans="1:6" ht="16.5" thickTop="1" thickBot="1" x14ac:dyDescent="0.3">
      <c r="A6" s="15">
        <v>2</v>
      </c>
      <c r="B6" s="16" t="s">
        <v>88</v>
      </c>
      <c r="C6" s="17">
        <v>805420.6706500299</v>
      </c>
      <c r="D6" s="14">
        <f t="shared" ref="D6:D23" si="0">C6/C$23</f>
        <v>7.1207326801996833E-3</v>
      </c>
    </row>
    <row r="7" spans="1:6" ht="16.5" thickTop="1" thickBot="1" x14ac:dyDescent="0.3">
      <c r="A7" s="15">
        <v>3</v>
      </c>
      <c r="B7" s="16" t="s">
        <v>89</v>
      </c>
      <c r="C7" s="17">
        <v>1784846.8025049043</v>
      </c>
      <c r="D7" s="14">
        <f t="shared" si="0"/>
        <v>1.5779849485970117E-2</v>
      </c>
    </row>
    <row r="8" spans="1:6" ht="16.5" thickTop="1" thickBot="1" x14ac:dyDescent="0.3">
      <c r="A8" s="15">
        <v>4</v>
      </c>
      <c r="B8" s="16" t="s">
        <v>90</v>
      </c>
      <c r="C8" s="17">
        <v>8068635.2348662773</v>
      </c>
      <c r="D8" s="14">
        <f t="shared" si="0"/>
        <v>7.133488957410683E-2</v>
      </c>
    </row>
    <row r="9" spans="1:6" ht="16.5" thickTop="1" thickBot="1" x14ac:dyDescent="0.3">
      <c r="A9" s="15">
        <v>5</v>
      </c>
      <c r="B9" s="16" t="s">
        <v>91</v>
      </c>
      <c r="C9" s="17">
        <v>231508.42599314952</v>
      </c>
      <c r="D9" s="14">
        <f t="shared" si="0"/>
        <v>2.0467684463332048E-3</v>
      </c>
    </row>
    <row r="10" spans="1:6" ht="16.5" thickTop="1" thickBot="1" x14ac:dyDescent="0.3">
      <c r="A10" s="15">
        <v>6</v>
      </c>
      <c r="B10" s="16" t="s">
        <v>92</v>
      </c>
      <c r="C10" s="17">
        <v>4777416.9414799483</v>
      </c>
      <c r="D10" s="14">
        <f t="shared" si="0"/>
        <v>4.2237193781828879E-2</v>
      </c>
    </row>
    <row r="11" spans="1:6" ht="16.5" thickTop="1" thickBot="1" x14ac:dyDescent="0.3">
      <c r="A11" s="15">
        <v>7</v>
      </c>
      <c r="B11" s="16" t="s">
        <v>93</v>
      </c>
      <c r="C11" s="17">
        <v>5144758.8746771105</v>
      </c>
      <c r="D11" s="14">
        <f t="shared" si="0"/>
        <v>4.5484867704095704E-2</v>
      </c>
    </row>
    <row r="12" spans="1:6" ht="16.5" thickTop="1" thickBot="1" x14ac:dyDescent="0.3">
      <c r="A12" s="15">
        <v>8</v>
      </c>
      <c r="B12" s="16" t="s">
        <v>94</v>
      </c>
      <c r="C12" s="17">
        <v>310597.82458464807</v>
      </c>
      <c r="D12" s="14">
        <f t="shared" si="0"/>
        <v>2.7459986569923155E-3</v>
      </c>
    </row>
    <row r="13" spans="1:6" ht="16.5" thickTop="1" thickBot="1" x14ac:dyDescent="0.3">
      <c r="A13" s="15">
        <v>9</v>
      </c>
      <c r="B13" s="16" t="s">
        <v>95</v>
      </c>
      <c r="C13" s="17">
        <v>65295.250487842881</v>
      </c>
      <c r="D13" s="14">
        <f t="shared" si="0"/>
        <v>5.7727600116763884E-4</v>
      </c>
    </row>
    <row r="14" spans="1:6" ht="16.5" thickTop="1" thickBot="1" x14ac:dyDescent="0.3">
      <c r="A14" s="15">
        <v>10</v>
      </c>
      <c r="B14" s="16" t="s">
        <v>96</v>
      </c>
      <c r="C14" s="17">
        <v>4130014.2382785403</v>
      </c>
      <c r="D14" s="14">
        <f t="shared" si="0"/>
        <v>3.6513499625562301E-2</v>
      </c>
    </row>
    <row r="15" spans="1:6" ht="16.5" thickTop="1" thickBot="1" x14ac:dyDescent="0.3">
      <c r="A15" s="15">
        <v>11</v>
      </c>
      <c r="B15" s="16" t="s">
        <v>97</v>
      </c>
      <c r="C15" s="17">
        <v>224430.31277931537</v>
      </c>
      <c r="D15" s="14">
        <f t="shared" si="0"/>
        <v>1.9841907724386116E-3</v>
      </c>
    </row>
    <row r="16" spans="1:6" ht="16.5" thickTop="1" thickBot="1" x14ac:dyDescent="0.3">
      <c r="A16" s="15">
        <v>12</v>
      </c>
      <c r="B16" s="16" t="s">
        <v>98</v>
      </c>
      <c r="C16" s="17">
        <v>13172616.331874505</v>
      </c>
      <c r="D16" s="14">
        <f t="shared" si="0"/>
        <v>0.11645924051391539</v>
      </c>
    </row>
    <row r="17" spans="1:4" ht="16.5" thickTop="1" thickBot="1" x14ac:dyDescent="0.3">
      <c r="A17" s="15">
        <v>13</v>
      </c>
      <c r="B17" s="16" t="s">
        <v>99</v>
      </c>
      <c r="C17" s="17">
        <v>7379128.1582059059</v>
      </c>
      <c r="D17" s="14">
        <f t="shared" si="0"/>
        <v>6.5238950206121762E-2</v>
      </c>
    </row>
    <row r="18" spans="1:4" ht="16.5" thickTop="1" thickBot="1" x14ac:dyDescent="0.3">
      <c r="A18" s="15">
        <v>14</v>
      </c>
      <c r="B18" s="16" t="s">
        <v>100</v>
      </c>
      <c r="C18" s="17">
        <v>13601315.193533085</v>
      </c>
      <c r="D18" s="14">
        <f t="shared" si="0"/>
        <v>0.12024937169059968</v>
      </c>
    </row>
    <row r="19" spans="1:4" ht="16.5" thickTop="1" thickBot="1" x14ac:dyDescent="0.3">
      <c r="A19" s="15">
        <v>15</v>
      </c>
      <c r="B19" s="16" t="s">
        <v>101</v>
      </c>
      <c r="C19" s="17">
        <v>615777.21007853444</v>
      </c>
      <c r="D19" s="14">
        <f t="shared" si="0"/>
        <v>5.4440928365913216E-3</v>
      </c>
    </row>
    <row r="20" spans="1:4" ht="16.5" thickTop="1" thickBot="1" x14ac:dyDescent="0.3">
      <c r="A20" s="15">
        <v>16</v>
      </c>
      <c r="B20" s="16" t="s">
        <v>102</v>
      </c>
      <c r="C20" s="17">
        <v>7904980.5364529341</v>
      </c>
      <c r="D20" s="14">
        <f t="shared" si="0"/>
        <v>6.9888016652010596E-2</v>
      </c>
    </row>
    <row r="21" spans="1:4" ht="16.5" thickTop="1" thickBot="1" x14ac:dyDescent="0.3">
      <c r="A21" s="15">
        <v>17</v>
      </c>
      <c r="B21" s="16" t="s">
        <v>103</v>
      </c>
      <c r="C21" s="17">
        <v>36316116.028965414</v>
      </c>
      <c r="D21" s="14">
        <f t="shared" si="0"/>
        <v>0.3210711664708974</v>
      </c>
    </row>
    <row r="22" spans="1:4" ht="16.5" thickTop="1" thickBot="1" x14ac:dyDescent="0.3">
      <c r="A22" s="15">
        <v>18</v>
      </c>
      <c r="B22" s="16" t="s">
        <v>104</v>
      </c>
      <c r="C22" s="17">
        <v>6478466.7600216195</v>
      </c>
      <c r="D22" s="14">
        <f t="shared" si="0"/>
        <v>5.7276193245005824E-2</v>
      </c>
    </row>
    <row r="23" spans="1:4" ht="16.5" thickTop="1" thickBot="1" x14ac:dyDescent="0.3">
      <c r="A23" s="31"/>
      <c r="B23" s="18" t="s">
        <v>105</v>
      </c>
      <c r="C23" s="19">
        <f>SUM(C5:C22)</f>
        <v>113109241.2568202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E904FAB-0B26-459B-BA38-33E3CDF08C46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D7203-E3FB-49AD-A46C-8441AB732FB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11681.255220416206</v>
      </c>
      <c r="D5" s="14">
        <f>C5/C$23</f>
        <v>1.6376679551518468E-4</v>
      </c>
    </row>
    <row r="6" spans="1:6" ht="16.5" thickTop="1" thickBot="1" x14ac:dyDescent="0.3">
      <c r="A6" s="15">
        <v>2</v>
      </c>
      <c r="B6" s="16" t="s">
        <v>88</v>
      </c>
      <c r="C6" s="17">
        <v>4851.6843921092141</v>
      </c>
      <c r="D6" s="14">
        <f t="shared" ref="D6:D23" si="0">C6/C$23</f>
        <v>6.8018786573387869E-5</v>
      </c>
    </row>
    <row r="7" spans="1:6" ht="16.5" thickTop="1" thickBot="1" x14ac:dyDescent="0.3">
      <c r="A7" s="15">
        <v>3</v>
      </c>
      <c r="B7" s="16" t="s">
        <v>89</v>
      </c>
      <c r="C7" s="17">
        <v>244809.03653190259</v>
      </c>
      <c r="D7" s="14">
        <f t="shared" si="0"/>
        <v>3.4321304234427126E-3</v>
      </c>
    </row>
    <row r="8" spans="1:6" ht="16.5" thickTop="1" thickBot="1" x14ac:dyDescent="0.3">
      <c r="A8" s="15">
        <v>4</v>
      </c>
      <c r="B8" s="16" t="s">
        <v>90</v>
      </c>
      <c r="C8" s="17">
        <v>111031.37259799273</v>
      </c>
      <c r="D8" s="14">
        <f t="shared" si="0"/>
        <v>1.5566179960048747E-3</v>
      </c>
    </row>
    <row r="9" spans="1:6" ht="16.5" thickTop="1" thickBot="1" x14ac:dyDescent="0.3">
      <c r="A9" s="15">
        <v>5</v>
      </c>
      <c r="B9" s="16" t="s">
        <v>91</v>
      </c>
      <c r="C9" s="17">
        <v>14097.978862554242</v>
      </c>
      <c r="D9" s="14">
        <f t="shared" si="0"/>
        <v>1.9764835011275904E-4</v>
      </c>
    </row>
    <row r="10" spans="1:6" ht="16.5" thickTop="1" thickBot="1" x14ac:dyDescent="0.3">
      <c r="A10" s="15">
        <v>6</v>
      </c>
      <c r="B10" s="16" t="s">
        <v>92</v>
      </c>
      <c r="C10" s="17">
        <v>499330.57333317673</v>
      </c>
      <c r="D10" s="14">
        <f t="shared" si="0"/>
        <v>7.000426440012383E-3</v>
      </c>
    </row>
    <row r="11" spans="1:6" ht="16.5" thickTop="1" thickBot="1" x14ac:dyDescent="0.3">
      <c r="A11" s="15">
        <v>7</v>
      </c>
      <c r="B11" s="16" t="s">
        <v>93</v>
      </c>
      <c r="C11" s="17">
        <v>411218.79861720657</v>
      </c>
      <c r="D11" s="14">
        <f t="shared" si="0"/>
        <v>5.7651325678974852E-3</v>
      </c>
    </row>
    <row r="12" spans="1:6" ht="16.5" thickTop="1" thickBot="1" x14ac:dyDescent="0.3">
      <c r="A12" s="15">
        <v>8</v>
      </c>
      <c r="B12" s="16" t="s">
        <v>94</v>
      </c>
      <c r="C12" s="17">
        <v>18428.742330736575</v>
      </c>
      <c r="D12" s="14">
        <f t="shared" si="0"/>
        <v>2.5836402166823233E-4</v>
      </c>
    </row>
    <row r="13" spans="1:6" ht="16.5" thickTop="1" thickBot="1" x14ac:dyDescent="0.3">
      <c r="A13" s="15">
        <v>9</v>
      </c>
      <c r="B13" s="16" t="s">
        <v>95</v>
      </c>
      <c r="C13" s="17">
        <v>6557.9140558123581</v>
      </c>
      <c r="D13" s="14">
        <f t="shared" si="0"/>
        <v>9.1939483379091191E-5</v>
      </c>
    </row>
    <row r="14" spans="1:6" ht="16.5" thickTop="1" thickBot="1" x14ac:dyDescent="0.3">
      <c r="A14" s="15">
        <v>10</v>
      </c>
      <c r="B14" s="16" t="s">
        <v>96</v>
      </c>
      <c r="C14" s="17">
        <v>1773733.0299168499</v>
      </c>
      <c r="D14" s="14">
        <f t="shared" si="0"/>
        <v>2.4867068557943201E-2</v>
      </c>
    </row>
    <row r="15" spans="1:6" ht="16.5" thickTop="1" thickBot="1" x14ac:dyDescent="0.3">
      <c r="A15" s="15">
        <v>11</v>
      </c>
      <c r="B15" s="16" t="s">
        <v>97</v>
      </c>
      <c r="C15" s="17">
        <v>52799440.496742994</v>
      </c>
      <c r="D15" s="14">
        <f t="shared" si="0"/>
        <v>0.74022825561020356</v>
      </c>
    </row>
    <row r="16" spans="1:6" ht="16.5" thickTop="1" thickBot="1" x14ac:dyDescent="0.3">
      <c r="A16" s="15">
        <v>12</v>
      </c>
      <c r="B16" s="16" t="s">
        <v>98</v>
      </c>
      <c r="C16" s="17">
        <v>4217696.5157113485</v>
      </c>
      <c r="D16" s="14">
        <f t="shared" si="0"/>
        <v>5.9130515496860866E-2</v>
      </c>
    </row>
    <row r="17" spans="1:4" ht="16.5" thickTop="1" thickBot="1" x14ac:dyDescent="0.3">
      <c r="A17" s="15">
        <v>13</v>
      </c>
      <c r="B17" s="16" t="s">
        <v>99</v>
      </c>
      <c r="C17" s="17">
        <v>126782.4048964659</v>
      </c>
      <c r="D17" s="14">
        <f t="shared" si="0"/>
        <v>1.777441532251968E-3</v>
      </c>
    </row>
    <row r="18" spans="1:4" ht="16.5" thickTop="1" thickBot="1" x14ac:dyDescent="0.3">
      <c r="A18" s="15">
        <v>14</v>
      </c>
      <c r="B18" s="16" t="s">
        <v>100</v>
      </c>
      <c r="C18" s="17">
        <v>5768119.8855624329</v>
      </c>
      <c r="D18" s="14">
        <f t="shared" si="0"/>
        <v>8.0866866786283284E-2</v>
      </c>
    </row>
    <row r="19" spans="1:4" ht="16.5" thickTop="1" thickBot="1" x14ac:dyDescent="0.3">
      <c r="A19" s="15">
        <v>15</v>
      </c>
      <c r="B19" s="16" t="s">
        <v>101</v>
      </c>
      <c r="C19" s="17">
        <v>293988.13131286163</v>
      </c>
      <c r="D19" s="14">
        <f t="shared" si="0"/>
        <v>4.1216027966290113E-3</v>
      </c>
    </row>
    <row r="20" spans="1:4" ht="16.5" thickTop="1" thickBot="1" x14ac:dyDescent="0.3">
      <c r="A20" s="15">
        <v>16</v>
      </c>
      <c r="B20" s="16" t="s">
        <v>102</v>
      </c>
      <c r="C20" s="17">
        <v>2701701.7222721265</v>
      </c>
      <c r="D20" s="14">
        <f t="shared" si="0"/>
        <v>3.7876839872572961E-2</v>
      </c>
    </row>
    <row r="21" spans="1:4" ht="16.5" thickTop="1" thickBot="1" x14ac:dyDescent="0.3">
      <c r="A21" s="15">
        <v>17</v>
      </c>
      <c r="B21" s="16" t="s">
        <v>103</v>
      </c>
      <c r="C21" s="17">
        <v>316566.62750664889</v>
      </c>
      <c r="D21" s="14">
        <f t="shared" si="0"/>
        <v>4.4381448034114456E-3</v>
      </c>
    </row>
    <row r="22" spans="1:4" ht="16.5" thickTop="1" thickBot="1" x14ac:dyDescent="0.3">
      <c r="A22" s="15">
        <v>18</v>
      </c>
      <c r="B22" s="16" t="s">
        <v>104</v>
      </c>
      <c r="C22" s="17">
        <v>2008557.53967806</v>
      </c>
      <c r="D22" s="14">
        <f t="shared" si="0"/>
        <v>2.8159219679237457E-2</v>
      </c>
    </row>
    <row r="23" spans="1:4" ht="16.5" thickTop="1" thickBot="1" x14ac:dyDescent="0.3">
      <c r="A23" s="31"/>
      <c r="B23" s="18" t="s">
        <v>105</v>
      </c>
      <c r="C23" s="19">
        <f>SUM(C5:C22)</f>
        <v>71328593.709541708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B7EAF3-2828-47F5-83ED-D9D52899F596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0D9B-52DA-4BA8-A8D5-73346744107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1295263.3708916525</v>
      </c>
      <c r="D5" s="14">
        <f>C5/C$23</f>
        <v>1.6909256807983872E-2</v>
      </c>
    </row>
    <row r="6" spans="1:6" ht="16.5" thickTop="1" thickBot="1" x14ac:dyDescent="0.3">
      <c r="A6" s="15">
        <v>2</v>
      </c>
      <c r="B6" s="16" t="s">
        <v>88</v>
      </c>
      <c r="C6" s="17">
        <v>611421.21236050851</v>
      </c>
      <c r="D6" s="14">
        <f t="shared" ref="D6:D23" si="0">C6/C$23</f>
        <v>7.981912041977679E-3</v>
      </c>
    </row>
    <row r="7" spans="1:6" ht="16.5" thickTop="1" thickBot="1" x14ac:dyDescent="0.3">
      <c r="A7" s="15">
        <v>3</v>
      </c>
      <c r="B7" s="16" t="s">
        <v>89</v>
      </c>
      <c r="C7" s="17">
        <v>1124496.0302514744</v>
      </c>
      <c r="D7" s="14">
        <f t="shared" si="0"/>
        <v>1.4679942768698209E-2</v>
      </c>
    </row>
    <row r="8" spans="1:6" ht="16.5" thickTop="1" thickBot="1" x14ac:dyDescent="0.3">
      <c r="A8" s="15">
        <v>4</v>
      </c>
      <c r="B8" s="16" t="s">
        <v>90</v>
      </c>
      <c r="C8" s="17">
        <v>889551.40716337319</v>
      </c>
      <c r="D8" s="14">
        <f t="shared" si="0"/>
        <v>1.1612814448133668E-2</v>
      </c>
    </row>
    <row r="9" spans="1:6" ht="16.5" thickTop="1" thickBot="1" x14ac:dyDescent="0.3">
      <c r="A9" s="15">
        <v>5</v>
      </c>
      <c r="B9" s="16" t="s">
        <v>91</v>
      </c>
      <c r="C9" s="17">
        <v>189270.89867763611</v>
      </c>
      <c r="D9" s="14">
        <f t="shared" si="0"/>
        <v>2.470872182400159E-3</v>
      </c>
    </row>
    <row r="10" spans="1:6" ht="16.5" thickTop="1" thickBot="1" x14ac:dyDescent="0.3">
      <c r="A10" s="15">
        <v>6</v>
      </c>
      <c r="B10" s="16" t="s">
        <v>92</v>
      </c>
      <c r="C10" s="17">
        <v>4616095.0155541012</v>
      </c>
      <c r="D10" s="14">
        <f t="shared" si="0"/>
        <v>6.0261671735784617E-2</v>
      </c>
    </row>
    <row r="11" spans="1:6" ht="16.5" thickTop="1" thickBot="1" x14ac:dyDescent="0.3">
      <c r="A11" s="15">
        <v>7</v>
      </c>
      <c r="B11" s="16" t="s">
        <v>93</v>
      </c>
      <c r="C11" s="17">
        <v>3581102.0107599818</v>
      </c>
      <c r="D11" s="14">
        <f t="shared" si="0"/>
        <v>4.6750162875248344E-2</v>
      </c>
    </row>
    <row r="12" spans="1:6" ht="16.5" thickTop="1" thickBot="1" x14ac:dyDescent="0.3">
      <c r="A12" s="15">
        <v>8</v>
      </c>
      <c r="B12" s="16" t="s">
        <v>94</v>
      </c>
      <c r="C12" s="17">
        <v>33043.713631873477</v>
      </c>
      <c r="D12" s="14">
        <f t="shared" si="0"/>
        <v>4.3137531118956078E-4</v>
      </c>
    </row>
    <row r="13" spans="1:6" ht="16.5" thickTop="1" thickBot="1" x14ac:dyDescent="0.3">
      <c r="A13" s="15">
        <v>9</v>
      </c>
      <c r="B13" s="16" t="s">
        <v>95</v>
      </c>
      <c r="C13" s="17">
        <v>181735.51457837649</v>
      </c>
      <c r="D13" s="14">
        <f t="shared" si="0"/>
        <v>2.3725001078517484E-3</v>
      </c>
    </row>
    <row r="14" spans="1:6" ht="16.5" thickTop="1" thickBot="1" x14ac:dyDescent="0.3">
      <c r="A14" s="15">
        <v>10</v>
      </c>
      <c r="B14" s="16" t="s">
        <v>96</v>
      </c>
      <c r="C14" s="17">
        <v>4535394.2910937201</v>
      </c>
      <c r="D14" s="14">
        <f t="shared" si="0"/>
        <v>5.9208149104667866E-2</v>
      </c>
    </row>
    <row r="15" spans="1:6" ht="16.5" thickTop="1" thickBot="1" x14ac:dyDescent="0.3">
      <c r="A15" s="15">
        <v>11</v>
      </c>
      <c r="B15" s="16" t="s">
        <v>97</v>
      </c>
      <c r="C15" s="17">
        <v>119561.65994819313</v>
      </c>
      <c r="D15" s="14">
        <f t="shared" si="0"/>
        <v>1.5608399479876518E-3</v>
      </c>
    </row>
    <row r="16" spans="1:6" ht="16.5" thickTop="1" thickBot="1" x14ac:dyDescent="0.3">
      <c r="A16" s="15">
        <v>12</v>
      </c>
      <c r="B16" s="16" t="s">
        <v>98</v>
      </c>
      <c r="C16" s="17">
        <v>4689987.2975318097</v>
      </c>
      <c r="D16" s="14">
        <f t="shared" si="0"/>
        <v>6.1226312287017769E-2</v>
      </c>
    </row>
    <row r="17" spans="1:4" ht="16.5" thickTop="1" thickBot="1" x14ac:dyDescent="0.3">
      <c r="A17" s="15">
        <v>13</v>
      </c>
      <c r="B17" s="16" t="s">
        <v>99</v>
      </c>
      <c r="C17" s="17">
        <v>5984406.3762503648</v>
      </c>
      <c r="D17" s="14">
        <f t="shared" si="0"/>
        <v>7.8124547125650298E-2</v>
      </c>
    </row>
    <row r="18" spans="1:4" ht="16.5" thickTop="1" thickBot="1" x14ac:dyDescent="0.3">
      <c r="A18" s="15">
        <v>14</v>
      </c>
      <c r="B18" s="16" t="s">
        <v>100</v>
      </c>
      <c r="C18" s="17">
        <v>14345004.247663425</v>
      </c>
      <c r="D18" s="14">
        <f t="shared" si="0"/>
        <v>0.18726952848854284</v>
      </c>
    </row>
    <row r="19" spans="1:4" ht="16.5" thickTop="1" thickBot="1" x14ac:dyDescent="0.3">
      <c r="A19" s="15">
        <v>15</v>
      </c>
      <c r="B19" s="16" t="s">
        <v>101</v>
      </c>
      <c r="C19" s="17">
        <v>1228084.7348803275</v>
      </c>
      <c r="D19" s="14">
        <f t="shared" si="0"/>
        <v>1.6032260797864639E-2</v>
      </c>
    </row>
    <row r="20" spans="1:4" ht="16.5" thickTop="1" thickBot="1" x14ac:dyDescent="0.3">
      <c r="A20" s="15">
        <v>16</v>
      </c>
      <c r="B20" s="16" t="s">
        <v>102</v>
      </c>
      <c r="C20" s="17">
        <v>6889962.4855508171</v>
      </c>
      <c r="D20" s="14">
        <f t="shared" si="0"/>
        <v>8.9946297937347514E-2</v>
      </c>
    </row>
    <row r="21" spans="1:4" ht="16.5" thickTop="1" thickBot="1" x14ac:dyDescent="0.3">
      <c r="A21" s="15">
        <v>17</v>
      </c>
      <c r="B21" s="16" t="s">
        <v>103</v>
      </c>
      <c r="C21" s="17">
        <v>20122607.168964174</v>
      </c>
      <c r="D21" s="14">
        <f t="shared" si="0"/>
        <v>0.26269432141199245</v>
      </c>
    </row>
    <row r="22" spans="1:4" ht="16.5" thickTop="1" thickBot="1" x14ac:dyDescent="0.3">
      <c r="A22" s="15">
        <v>18</v>
      </c>
      <c r="B22" s="16" t="s">
        <v>104</v>
      </c>
      <c r="C22" s="17">
        <v>6163858.2193973316</v>
      </c>
      <c r="D22" s="14">
        <f t="shared" si="0"/>
        <v>8.0467234619661071E-2</v>
      </c>
    </row>
    <row r="23" spans="1:4" ht="16.5" thickTop="1" thickBot="1" x14ac:dyDescent="0.3">
      <c r="A23" s="31"/>
      <c r="B23" s="18" t="s">
        <v>105</v>
      </c>
      <c r="C23" s="19">
        <f>SUM(C5:C22)</f>
        <v>76600845.655149147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BB1EEBA-6432-4B58-9927-30F63BE7D654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3ED99-46B0-4C90-B6B8-50CFDA531E1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300763.19435210834</v>
      </c>
      <c r="D5" s="14">
        <f>C5/C$23</f>
        <v>7.2191076124299425E-3</v>
      </c>
    </row>
    <row r="6" spans="1:6" ht="16.5" thickTop="1" thickBot="1" x14ac:dyDescent="0.3">
      <c r="A6" s="15">
        <v>2</v>
      </c>
      <c r="B6" s="16" t="s">
        <v>88</v>
      </c>
      <c r="C6" s="17">
        <v>240545.57803203529</v>
      </c>
      <c r="D6" s="14">
        <f t="shared" ref="D6:D23" si="0">C6/C$23</f>
        <v>5.7737264602744226E-3</v>
      </c>
    </row>
    <row r="7" spans="1:6" ht="16.5" thickTop="1" thickBot="1" x14ac:dyDescent="0.3">
      <c r="A7" s="15">
        <v>3</v>
      </c>
      <c r="B7" s="16" t="s">
        <v>89</v>
      </c>
      <c r="C7" s="17">
        <v>704676.11665352946</v>
      </c>
      <c r="D7" s="14">
        <f t="shared" si="0"/>
        <v>1.691407995911719E-2</v>
      </c>
    </row>
    <row r="8" spans="1:6" ht="16.5" thickTop="1" thickBot="1" x14ac:dyDescent="0.3">
      <c r="A8" s="15">
        <v>4</v>
      </c>
      <c r="B8" s="16" t="s">
        <v>90</v>
      </c>
      <c r="C8" s="17">
        <v>1742254.1851107392</v>
      </c>
      <c r="D8" s="14">
        <f t="shared" si="0"/>
        <v>4.1818682228105863E-2</v>
      </c>
    </row>
    <row r="9" spans="1:6" ht="16.5" thickTop="1" thickBot="1" x14ac:dyDescent="0.3">
      <c r="A9" s="15">
        <v>5</v>
      </c>
      <c r="B9" s="16" t="s">
        <v>91</v>
      </c>
      <c r="C9" s="17">
        <v>328121.54102177563</v>
      </c>
      <c r="D9" s="14">
        <f t="shared" si="0"/>
        <v>7.8757798795667001E-3</v>
      </c>
    </row>
    <row r="10" spans="1:6" ht="16.5" thickTop="1" thickBot="1" x14ac:dyDescent="0.3">
      <c r="A10" s="15">
        <v>6</v>
      </c>
      <c r="B10" s="16" t="s">
        <v>92</v>
      </c>
      <c r="C10" s="17">
        <v>1320443.7568431962</v>
      </c>
      <c r="D10" s="14">
        <f t="shared" si="0"/>
        <v>3.1694122671315113E-2</v>
      </c>
    </row>
    <row r="11" spans="1:6" ht="16.5" thickTop="1" thickBot="1" x14ac:dyDescent="0.3">
      <c r="A11" s="15">
        <v>7</v>
      </c>
      <c r="B11" s="16" t="s">
        <v>93</v>
      </c>
      <c r="C11" s="17">
        <v>672979.89153151773</v>
      </c>
      <c r="D11" s="14">
        <f t="shared" si="0"/>
        <v>1.6153287201357988E-2</v>
      </c>
    </row>
    <row r="12" spans="1:6" ht="16.5" thickTop="1" thickBot="1" x14ac:dyDescent="0.3">
      <c r="A12" s="15">
        <v>8</v>
      </c>
      <c r="B12" s="16" t="s">
        <v>94</v>
      </c>
      <c r="C12" s="17">
        <v>7103.5004391126731</v>
      </c>
      <c r="D12" s="14">
        <f t="shared" si="0"/>
        <v>1.7050269134614364E-4</v>
      </c>
    </row>
    <row r="13" spans="1:6" ht="16.5" thickTop="1" thickBot="1" x14ac:dyDescent="0.3">
      <c r="A13" s="15">
        <v>9</v>
      </c>
      <c r="B13" s="16" t="s">
        <v>95</v>
      </c>
      <c r="C13" s="17">
        <v>92166.635536759612</v>
      </c>
      <c r="D13" s="14">
        <f t="shared" si="0"/>
        <v>2.2122416329856129E-3</v>
      </c>
    </row>
    <row r="14" spans="1:6" ht="16.5" thickTop="1" thickBot="1" x14ac:dyDescent="0.3">
      <c r="A14" s="15">
        <v>10</v>
      </c>
      <c r="B14" s="16" t="s">
        <v>96</v>
      </c>
      <c r="C14" s="17">
        <v>2219325.2197981817</v>
      </c>
      <c r="D14" s="14">
        <f t="shared" si="0"/>
        <v>5.3269641663488E-2</v>
      </c>
    </row>
    <row r="15" spans="1:6" ht="16.5" thickTop="1" thickBot="1" x14ac:dyDescent="0.3">
      <c r="A15" s="15">
        <v>11</v>
      </c>
      <c r="B15" s="16" t="s">
        <v>97</v>
      </c>
      <c r="C15" s="17">
        <v>460512.79669227707</v>
      </c>
      <c r="D15" s="14">
        <f t="shared" si="0"/>
        <v>1.1053518178592637E-2</v>
      </c>
    </row>
    <row r="16" spans="1:6" ht="16.5" thickTop="1" thickBot="1" x14ac:dyDescent="0.3">
      <c r="A16" s="15">
        <v>12</v>
      </c>
      <c r="B16" s="16" t="s">
        <v>98</v>
      </c>
      <c r="C16" s="17">
        <v>829168.17332057341</v>
      </c>
      <c r="D16" s="14">
        <f t="shared" si="0"/>
        <v>1.9902216708722161E-2</v>
      </c>
    </row>
    <row r="17" spans="1:4" ht="16.5" thickTop="1" thickBot="1" x14ac:dyDescent="0.3">
      <c r="A17" s="15">
        <v>13</v>
      </c>
      <c r="B17" s="16" t="s">
        <v>99</v>
      </c>
      <c r="C17" s="17">
        <v>924229.59662632574</v>
      </c>
      <c r="D17" s="14">
        <f t="shared" si="0"/>
        <v>2.2183940860885435E-2</v>
      </c>
    </row>
    <row r="18" spans="1:4" ht="16.5" thickTop="1" thickBot="1" x14ac:dyDescent="0.3">
      <c r="A18" s="15">
        <v>14</v>
      </c>
      <c r="B18" s="16" t="s">
        <v>100</v>
      </c>
      <c r="C18" s="17">
        <v>10221741.108105902</v>
      </c>
      <c r="D18" s="14">
        <f t="shared" si="0"/>
        <v>0.24534866776094311</v>
      </c>
    </row>
    <row r="19" spans="1:4" ht="16.5" thickTop="1" thickBot="1" x14ac:dyDescent="0.3">
      <c r="A19" s="15">
        <v>15</v>
      </c>
      <c r="B19" s="16" t="s">
        <v>101</v>
      </c>
      <c r="C19" s="17">
        <v>410368.94683846197</v>
      </c>
      <c r="D19" s="14">
        <f t="shared" si="0"/>
        <v>9.8499339136495379E-3</v>
      </c>
    </row>
    <row r="20" spans="1:4" ht="16.5" thickTop="1" thickBot="1" x14ac:dyDescent="0.3">
      <c r="A20" s="15">
        <v>16</v>
      </c>
      <c r="B20" s="16" t="s">
        <v>102</v>
      </c>
      <c r="C20" s="17">
        <v>4822187.1724599572</v>
      </c>
      <c r="D20" s="14">
        <f t="shared" si="0"/>
        <v>0.11574517354178934</v>
      </c>
    </row>
    <row r="21" spans="1:4" ht="16.5" thickTop="1" thickBot="1" x14ac:dyDescent="0.3">
      <c r="A21" s="15">
        <v>17</v>
      </c>
      <c r="B21" s="16" t="s">
        <v>103</v>
      </c>
      <c r="C21" s="17">
        <v>12023016.342188591</v>
      </c>
      <c r="D21" s="14">
        <f t="shared" si="0"/>
        <v>0.28858401037811304</v>
      </c>
    </row>
    <row r="22" spans="1:4" ht="16.5" thickTop="1" thickBot="1" x14ac:dyDescent="0.3">
      <c r="A22" s="15">
        <v>18</v>
      </c>
      <c r="B22" s="16" t="s">
        <v>104</v>
      </c>
      <c r="C22" s="17">
        <v>4342497.7809672346</v>
      </c>
      <c r="D22" s="14">
        <f t="shared" si="0"/>
        <v>0.10423136665731766</v>
      </c>
    </row>
    <row r="23" spans="1:4" ht="16.5" thickTop="1" thickBot="1" x14ac:dyDescent="0.3">
      <c r="A23" s="31"/>
      <c r="B23" s="18" t="s">
        <v>105</v>
      </c>
      <c r="C23" s="19">
        <f>SUM(C5:C22)</f>
        <v>41662101.536518283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DEDC5-93A8-4D5A-A88A-4C2E8759A6B8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8A3E0-A38E-4A9B-B5E1-484727C8518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135783.8517113034</v>
      </c>
      <c r="D5" s="14">
        <f>C5/C$23</f>
        <v>1.4682141052081618E-2</v>
      </c>
    </row>
    <row r="6" spans="1:6" ht="16.5" thickTop="1" thickBot="1" x14ac:dyDescent="0.3">
      <c r="A6" s="15">
        <v>2</v>
      </c>
      <c r="B6" s="16" t="s">
        <v>88</v>
      </c>
      <c r="C6" s="17">
        <v>8595.2488664220127</v>
      </c>
      <c r="D6" s="14">
        <f t="shared" ref="D6:D23" si="0">C6/C$23</f>
        <v>9.2939369920707075E-4</v>
      </c>
    </row>
    <row r="7" spans="1:6" ht="16.5" thickTop="1" thickBot="1" x14ac:dyDescent="0.3">
      <c r="A7" s="15">
        <v>3</v>
      </c>
      <c r="B7" s="16" t="s">
        <v>89</v>
      </c>
      <c r="C7" s="17">
        <v>166675.79249675586</v>
      </c>
      <c r="D7" s="14">
        <f t="shared" si="0"/>
        <v>1.8022448653230695E-2</v>
      </c>
    </row>
    <row r="8" spans="1:6" ht="16.5" thickTop="1" thickBot="1" x14ac:dyDescent="0.3">
      <c r="A8" s="15">
        <v>4</v>
      </c>
      <c r="B8" s="16" t="s">
        <v>90</v>
      </c>
      <c r="C8" s="17">
        <v>77919.672531372329</v>
      </c>
      <c r="D8" s="14">
        <f t="shared" si="0"/>
        <v>8.4253584533011353E-3</v>
      </c>
    </row>
    <row r="9" spans="1:6" ht="16.5" thickTop="1" thickBot="1" x14ac:dyDescent="0.3">
      <c r="A9" s="15">
        <v>5</v>
      </c>
      <c r="B9" s="16" t="s">
        <v>91</v>
      </c>
      <c r="C9" s="17">
        <v>1460027.045331578</v>
      </c>
      <c r="D9" s="14">
        <f t="shared" si="0"/>
        <v>0.15787093052117118</v>
      </c>
    </row>
    <row r="10" spans="1:6" ht="16.5" thickTop="1" thickBot="1" x14ac:dyDescent="0.3">
      <c r="A10" s="15">
        <v>6</v>
      </c>
      <c r="B10" s="16" t="s">
        <v>92</v>
      </c>
      <c r="C10" s="17">
        <v>99488.784124803075</v>
      </c>
      <c r="D10" s="14">
        <f t="shared" si="0"/>
        <v>1.0757599988591719E-2</v>
      </c>
    </row>
    <row r="11" spans="1:6" ht="16.5" thickTop="1" thickBot="1" x14ac:dyDescent="0.3">
      <c r="A11" s="15">
        <v>7</v>
      </c>
      <c r="B11" s="16" t="s">
        <v>93</v>
      </c>
      <c r="C11" s="17">
        <v>55705.000135448267</v>
      </c>
      <c r="D11" s="14">
        <f t="shared" si="0"/>
        <v>6.0233132216177447E-3</v>
      </c>
    </row>
    <row r="12" spans="1:6" ht="16.5" thickTop="1" thickBot="1" x14ac:dyDescent="0.3">
      <c r="A12" s="15">
        <v>8</v>
      </c>
      <c r="B12" s="16" t="s">
        <v>94</v>
      </c>
      <c r="C12" s="17">
        <v>64.477927062715025</v>
      </c>
      <c r="D12" s="14">
        <f t="shared" si="0"/>
        <v>6.9719190312363648E-6</v>
      </c>
    </row>
    <row r="13" spans="1:6" ht="16.5" thickTop="1" thickBot="1" x14ac:dyDescent="0.3">
      <c r="A13" s="15">
        <v>9</v>
      </c>
      <c r="B13" s="16" t="s">
        <v>95</v>
      </c>
      <c r="C13" s="17">
        <v>824.77936409514484</v>
      </c>
      <c r="D13" s="14">
        <f t="shared" si="0"/>
        <v>8.9182379258453704E-5</v>
      </c>
    </row>
    <row r="14" spans="1:6" ht="16.5" thickTop="1" thickBot="1" x14ac:dyDescent="0.3">
      <c r="A14" s="15">
        <v>10</v>
      </c>
      <c r="B14" s="16" t="s">
        <v>96</v>
      </c>
      <c r="C14" s="17">
        <v>754893.16477278783</v>
      </c>
      <c r="D14" s="14">
        <f t="shared" si="0"/>
        <v>8.1625670392760794E-2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252281.05340971024</v>
      </c>
      <c r="D17" s="14">
        <f t="shared" si="0"/>
        <v>2.7278840335185146E-2</v>
      </c>
    </row>
    <row r="18" spans="1:4" ht="16.5" thickTop="1" thickBot="1" x14ac:dyDescent="0.3">
      <c r="A18" s="15">
        <v>14</v>
      </c>
      <c r="B18" s="16" t="s">
        <v>100</v>
      </c>
      <c r="C18" s="17">
        <v>3540067.9493167293</v>
      </c>
      <c r="D18" s="14">
        <f t="shared" si="0"/>
        <v>0.38278319778650666</v>
      </c>
    </row>
    <row r="19" spans="1:4" ht="16.5" thickTop="1" thickBot="1" x14ac:dyDescent="0.3">
      <c r="A19" s="15">
        <v>15</v>
      </c>
      <c r="B19" s="16" t="s">
        <v>101</v>
      </c>
      <c r="C19" s="17">
        <v>39419.803425308062</v>
      </c>
      <c r="D19" s="14">
        <f t="shared" si="0"/>
        <v>4.2624149104729166E-3</v>
      </c>
    </row>
    <row r="20" spans="1:4" ht="16.5" thickTop="1" thickBot="1" x14ac:dyDescent="0.3">
      <c r="A20" s="15">
        <v>16</v>
      </c>
      <c r="B20" s="16" t="s">
        <v>102</v>
      </c>
      <c r="C20" s="17">
        <v>1881730.3731887406</v>
      </c>
      <c r="D20" s="14">
        <f t="shared" si="0"/>
        <v>0.20346919322839754</v>
      </c>
    </row>
    <row r="21" spans="1:4" ht="16.5" thickTop="1" thickBot="1" x14ac:dyDescent="0.3">
      <c r="A21" s="15">
        <v>17</v>
      </c>
      <c r="B21" s="16" t="s">
        <v>103</v>
      </c>
      <c r="C21" s="17">
        <v>183460.39400164501</v>
      </c>
      <c r="D21" s="14">
        <f t="shared" si="0"/>
        <v>1.9837346991228345E-2</v>
      </c>
    </row>
    <row r="22" spans="1:4" ht="16.5" thickTop="1" thickBot="1" x14ac:dyDescent="0.3">
      <c r="A22" s="15">
        <v>18</v>
      </c>
      <c r="B22" s="16" t="s">
        <v>104</v>
      </c>
      <c r="C22" s="17">
        <v>591294.95028170536</v>
      </c>
      <c r="D22" s="14">
        <f t="shared" si="0"/>
        <v>6.3935996467957695E-2</v>
      </c>
    </row>
    <row r="23" spans="1:4" ht="16.5" thickTop="1" thickBot="1" x14ac:dyDescent="0.3">
      <c r="A23" s="31"/>
      <c r="B23" s="18" t="s">
        <v>105</v>
      </c>
      <c r="C23" s="19">
        <f>SUM(C5:C22)</f>
        <v>9248232.3408854678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A6C5177-9C66-4668-9920-ED3228B37FF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A24D-6C8F-4127-A4CF-216AE99320F2}">
  <dimension ref="A1:F23"/>
  <sheetViews>
    <sheetView workbookViewId="0">
      <selection activeCell="B4" sqref="B4:D4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1595230.3175293659</v>
      </c>
      <c r="D5" s="14">
        <f>C5/C$23</f>
        <v>2.5699577404515447E-2</v>
      </c>
    </row>
    <row r="6" spans="1:6" ht="16.5" thickTop="1" thickBot="1" x14ac:dyDescent="0.3">
      <c r="A6" s="15">
        <v>2</v>
      </c>
      <c r="B6" s="16" t="s">
        <v>88</v>
      </c>
      <c r="C6" s="17">
        <v>569006.48620183207</v>
      </c>
      <c r="D6" s="14">
        <f t="shared" ref="D6:D23" si="0">C6/C$23</f>
        <v>9.166843229548978E-3</v>
      </c>
    </row>
    <row r="7" spans="1:6" ht="16.5" thickTop="1" thickBot="1" x14ac:dyDescent="0.3">
      <c r="A7" s="15">
        <v>3</v>
      </c>
      <c r="B7" s="16" t="s">
        <v>89</v>
      </c>
      <c r="C7" s="17">
        <v>681821.085101231</v>
      </c>
      <c r="D7" s="14">
        <f t="shared" si="0"/>
        <v>1.098431590726537E-2</v>
      </c>
    </row>
    <row r="8" spans="1:6" ht="16.5" thickTop="1" thickBot="1" x14ac:dyDescent="0.3">
      <c r="A8" s="15">
        <v>4</v>
      </c>
      <c r="B8" s="16" t="s">
        <v>90</v>
      </c>
      <c r="C8" s="17">
        <v>1296423.35081776</v>
      </c>
      <c r="D8" s="14">
        <f t="shared" si="0"/>
        <v>2.0885719063416044E-2</v>
      </c>
    </row>
    <row r="9" spans="1:6" ht="16.5" thickTop="1" thickBot="1" x14ac:dyDescent="0.3">
      <c r="A9" s="15">
        <v>5</v>
      </c>
      <c r="B9" s="16" t="s">
        <v>91</v>
      </c>
      <c r="C9" s="17">
        <v>1736026.0717533813</v>
      </c>
      <c r="D9" s="14">
        <f t="shared" si="0"/>
        <v>2.7967833808713712E-2</v>
      </c>
    </row>
    <row r="10" spans="1:6" ht="16.5" thickTop="1" thickBot="1" x14ac:dyDescent="0.3">
      <c r="A10" s="15">
        <v>6</v>
      </c>
      <c r="B10" s="16" t="s">
        <v>92</v>
      </c>
      <c r="C10" s="17">
        <v>3841037.2425210467</v>
      </c>
      <c r="D10" s="14">
        <f t="shared" si="0"/>
        <v>6.1880114014306931E-2</v>
      </c>
    </row>
    <row r="11" spans="1:6" ht="16.5" thickTop="1" thickBot="1" x14ac:dyDescent="0.3">
      <c r="A11" s="15">
        <v>7</v>
      </c>
      <c r="B11" s="16" t="s">
        <v>93</v>
      </c>
      <c r="C11" s="17">
        <v>3269379.1880773772</v>
      </c>
      <c r="D11" s="14">
        <f t="shared" si="0"/>
        <v>5.2670553327268811E-2</v>
      </c>
    </row>
    <row r="12" spans="1:6" ht="16.5" thickTop="1" thickBot="1" x14ac:dyDescent="0.3">
      <c r="A12" s="15">
        <v>8</v>
      </c>
      <c r="B12" s="16" t="s">
        <v>94</v>
      </c>
      <c r="C12" s="17">
        <v>135423.29620676234</v>
      </c>
      <c r="D12" s="14">
        <f t="shared" si="0"/>
        <v>2.1817047011935594E-3</v>
      </c>
    </row>
    <row r="13" spans="1:6" ht="16.5" thickTop="1" thickBot="1" x14ac:dyDescent="0.3">
      <c r="A13" s="15">
        <v>9</v>
      </c>
      <c r="B13" s="16" t="s">
        <v>95</v>
      </c>
      <c r="C13" s="17">
        <v>349190.55097144115</v>
      </c>
      <c r="D13" s="14">
        <f t="shared" si="0"/>
        <v>5.6255510536651707E-3</v>
      </c>
    </row>
    <row r="14" spans="1:6" ht="16.5" thickTop="1" thickBot="1" x14ac:dyDescent="0.3">
      <c r="A14" s="15">
        <v>10</v>
      </c>
      <c r="B14" s="16" t="s">
        <v>96</v>
      </c>
      <c r="C14" s="17">
        <v>5022207.2214058936</v>
      </c>
      <c r="D14" s="14">
        <f t="shared" si="0"/>
        <v>8.0909071128947657E-2</v>
      </c>
    </row>
    <row r="15" spans="1:6" ht="16.5" thickTop="1" thickBot="1" x14ac:dyDescent="0.3">
      <c r="A15" s="15">
        <v>11</v>
      </c>
      <c r="B15" s="16" t="s">
        <v>97</v>
      </c>
      <c r="C15" s="17">
        <v>1674636.5136511738</v>
      </c>
      <c r="D15" s="14">
        <f t="shared" si="0"/>
        <v>2.6978831980613967E-2</v>
      </c>
    </row>
    <row r="16" spans="1:6" ht="16.5" thickTop="1" thickBot="1" x14ac:dyDescent="0.3">
      <c r="A16" s="15">
        <v>12</v>
      </c>
      <c r="B16" s="16" t="s">
        <v>98</v>
      </c>
      <c r="C16" s="17">
        <v>2307904.5933411485</v>
      </c>
      <c r="D16" s="14">
        <f t="shared" si="0"/>
        <v>3.7180946279072799E-2</v>
      </c>
    </row>
    <row r="17" spans="1:4" ht="16.5" thickTop="1" thickBot="1" x14ac:dyDescent="0.3">
      <c r="A17" s="15">
        <v>13</v>
      </c>
      <c r="B17" s="16" t="s">
        <v>99</v>
      </c>
      <c r="C17" s="17">
        <v>1746707.5476806937</v>
      </c>
      <c r="D17" s="14">
        <f t="shared" si="0"/>
        <v>2.8139915178013154E-2</v>
      </c>
    </row>
    <row r="18" spans="1:4" ht="16.5" thickTop="1" thickBot="1" x14ac:dyDescent="0.3">
      <c r="A18" s="15">
        <v>14</v>
      </c>
      <c r="B18" s="16" t="s">
        <v>100</v>
      </c>
      <c r="C18" s="17">
        <v>14336897.281278552</v>
      </c>
      <c r="D18" s="14">
        <f t="shared" si="0"/>
        <v>0.23097116282960975</v>
      </c>
    </row>
    <row r="19" spans="1:4" ht="16.5" thickTop="1" thickBot="1" x14ac:dyDescent="0.3">
      <c r="A19" s="15">
        <v>15</v>
      </c>
      <c r="B19" s="16" t="s">
        <v>101</v>
      </c>
      <c r="C19" s="17">
        <v>825637.49206697603</v>
      </c>
      <c r="D19" s="14">
        <f t="shared" si="0"/>
        <v>1.3301235816723786E-2</v>
      </c>
    </row>
    <row r="20" spans="1:4" ht="16.5" thickTop="1" thickBot="1" x14ac:dyDescent="0.3">
      <c r="A20" s="15">
        <v>16</v>
      </c>
      <c r="B20" s="16" t="s">
        <v>102</v>
      </c>
      <c r="C20" s="17">
        <v>7583368.6694112141</v>
      </c>
      <c r="D20" s="14">
        <f t="shared" si="0"/>
        <v>0.12217005153735312</v>
      </c>
    </row>
    <row r="21" spans="1:4" ht="16.5" thickTop="1" thickBot="1" x14ac:dyDescent="0.3">
      <c r="A21" s="15">
        <v>17</v>
      </c>
      <c r="B21" s="16" t="s">
        <v>103</v>
      </c>
      <c r="C21" s="17">
        <v>7499485.2980122352</v>
      </c>
      <c r="D21" s="14">
        <f t="shared" si="0"/>
        <v>0.12081866849721723</v>
      </c>
    </row>
    <row r="22" spans="1:4" ht="16.5" thickTop="1" thickBot="1" x14ac:dyDescent="0.3">
      <c r="A22" s="15">
        <v>18</v>
      </c>
      <c r="B22" s="16" t="s">
        <v>104</v>
      </c>
      <c r="C22" s="17">
        <v>7601857.0537926536</v>
      </c>
      <c r="D22" s="14">
        <f t="shared" si="0"/>
        <v>0.12246790424255441</v>
      </c>
    </row>
    <row r="23" spans="1:4" ht="16.5" thickTop="1" thickBot="1" x14ac:dyDescent="0.3">
      <c r="A23" s="31"/>
      <c r="B23" s="18" t="s">
        <v>105</v>
      </c>
      <c r="C23" s="19">
        <f>SUM(C5:C22)</f>
        <v>62072239.259820744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4F98F0-8960-486F-8835-E2F32F086D1C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46F1-F1DC-4403-8A55-D4383E9ECE8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110832.32180601702</v>
      </c>
      <c r="D5" s="14">
        <f>C5/C$23</f>
        <v>3.8153871445146953E-3</v>
      </c>
    </row>
    <row r="6" spans="1:6" ht="16.5" thickTop="1" thickBot="1" x14ac:dyDescent="0.3">
      <c r="A6" s="15">
        <v>2</v>
      </c>
      <c r="B6" s="16" t="s">
        <v>88</v>
      </c>
      <c r="C6" s="17">
        <v>229085.86639390938</v>
      </c>
      <c r="D6" s="14">
        <f t="shared" ref="D6:D23" si="0">C6/C$23</f>
        <v>7.8862488431770926E-3</v>
      </c>
    </row>
    <row r="7" spans="1:6" ht="16.5" thickTop="1" thickBot="1" x14ac:dyDescent="0.3">
      <c r="A7" s="15">
        <v>3</v>
      </c>
      <c r="B7" s="16" t="s">
        <v>89</v>
      </c>
      <c r="C7" s="17">
        <v>464828.29159511841</v>
      </c>
      <c r="D7" s="14">
        <f t="shared" si="0"/>
        <v>1.6001648790348277E-2</v>
      </c>
    </row>
    <row r="8" spans="1:6" ht="16.5" thickTop="1" thickBot="1" x14ac:dyDescent="0.3">
      <c r="A8" s="15">
        <v>4</v>
      </c>
      <c r="B8" s="16" t="s">
        <v>90</v>
      </c>
      <c r="C8" s="17">
        <v>3986.0073259009787</v>
      </c>
      <c r="D8" s="14">
        <f t="shared" si="0"/>
        <v>1.3721774353696117E-4</v>
      </c>
    </row>
    <row r="9" spans="1:6" ht="16.5" thickTop="1" thickBot="1" x14ac:dyDescent="0.3">
      <c r="A9" s="15">
        <v>5</v>
      </c>
      <c r="B9" s="16" t="s">
        <v>91</v>
      </c>
      <c r="C9" s="17">
        <v>546871.40462368308</v>
      </c>
      <c r="D9" s="14">
        <f t="shared" si="0"/>
        <v>1.8825971457638618E-2</v>
      </c>
    </row>
    <row r="10" spans="1:6" ht="16.5" thickTop="1" thickBot="1" x14ac:dyDescent="0.3">
      <c r="A10" s="15">
        <v>6</v>
      </c>
      <c r="B10" s="16" t="s">
        <v>92</v>
      </c>
      <c r="C10" s="17">
        <v>626888.5348937657</v>
      </c>
      <c r="D10" s="14">
        <f t="shared" si="0"/>
        <v>2.1580549952418981E-2</v>
      </c>
    </row>
    <row r="11" spans="1:6" ht="16.5" thickTop="1" thickBot="1" x14ac:dyDescent="0.3">
      <c r="A11" s="15">
        <v>7</v>
      </c>
      <c r="B11" s="16" t="s">
        <v>93</v>
      </c>
      <c r="C11" s="17">
        <v>912529.25408979529</v>
      </c>
      <c r="D11" s="14">
        <f t="shared" si="0"/>
        <v>3.1413691676887456E-2</v>
      </c>
    </row>
    <row r="12" spans="1:6" ht="16.5" thickTop="1" thickBot="1" x14ac:dyDescent="0.3">
      <c r="A12" s="15">
        <v>8</v>
      </c>
      <c r="B12" s="16" t="s">
        <v>94</v>
      </c>
      <c r="C12" s="17">
        <v>40905.321494772688</v>
      </c>
      <c r="D12" s="14">
        <f t="shared" si="0"/>
        <v>1.4081599593894227E-3</v>
      </c>
    </row>
    <row r="13" spans="1:6" ht="16.5" thickTop="1" thickBot="1" x14ac:dyDescent="0.3">
      <c r="A13" s="15">
        <v>9</v>
      </c>
      <c r="B13" s="16" t="s">
        <v>95</v>
      </c>
      <c r="C13" s="17">
        <v>425955.69807577226</v>
      </c>
      <c r="D13" s="14">
        <f t="shared" si="0"/>
        <v>1.4663465206616776E-2</v>
      </c>
    </row>
    <row r="14" spans="1:6" ht="16.5" thickTop="1" thickBot="1" x14ac:dyDescent="0.3">
      <c r="A14" s="15">
        <v>10</v>
      </c>
      <c r="B14" s="16" t="s">
        <v>96</v>
      </c>
      <c r="C14" s="17">
        <v>2233174.2443819321</v>
      </c>
      <c r="D14" s="14">
        <f t="shared" si="0"/>
        <v>7.6876710373251181E-2</v>
      </c>
    </row>
    <row r="15" spans="1:6" ht="16.5" thickTop="1" thickBot="1" x14ac:dyDescent="0.3">
      <c r="A15" s="15">
        <v>11</v>
      </c>
      <c r="B15" s="16" t="s">
        <v>97</v>
      </c>
      <c r="C15" s="17">
        <v>182462.3019865629</v>
      </c>
      <c r="D15" s="14">
        <f t="shared" si="0"/>
        <v>6.2812391729602469E-3</v>
      </c>
    </row>
    <row r="16" spans="1:6" ht="16.5" thickTop="1" thickBot="1" x14ac:dyDescent="0.3">
      <c r="A16" s="15">
        <v>12</v>
      </c>
      <c r="B16" s="16" t="s">
        <v>98</v>
      </c>
      <c r="C16" s="17">
        <v>37768.599316854219</v>
      </c>
      <c r="D16" s="14">
        <f t="shared" si="0"/>
        <v>1.3001787380405568E-3</v>
      </c>
    </row>
    <row r="17" spans="1:4" ht="16.5" thickTop="1" thickBot="1" x14ac:dyDescent="0.3">
      <c r="A17" s="15">
        <v>13</v>
      </c>
      <c r="B17" s="16" t="s">
        <v>99</v>
      </c>
      <c r="C17" s="17">
        <v>911068.32633270836</v>
      </c>
      <c r="D17" s="14">
        <f t="shared" si="0"/>
        <v>3.1363399443605451E-2</v>
      </c>
    </row>
    <row r="18" spans="1:4" ht="16.5" thickTop="1" thickBot="1" x14ac:dyDescent="0.3">
      <c r="A18" s="15">
        <v>14</v>
      </c>
      <c r="B18" s="16" t="s">
        <v>100</v>
      </c>
      <c r="C18" s="17">
        <v>12779633.077848883</v>
      </c>
      <c r="D18" s="14">
        <f t="shared" si="0"/>
        <v>0.4399370775808496</v>
      </c>
    </row>
    <row r="19" spans="1:4" ht="16.5" thickTop="1" thickBot="1" x14ac:dyDescent="0.3">
      <c r="A19" s="15">
        <v>15</v>
      </c>
      <c r="B19" s="16" t="s">
        <v>101</v>
      </c>
      <c r="C19" s="17">
        <v>92984.384464773902</v>
      </c>
      <c r="D19" s="14">
        <f t="shared" si="0"/>
        <v>3.2009744030125514E-3</v>
      </c>
    </row>
    <row r="20" spans="1:4" ht="16.5" thickTop="1" thickBot="1" x14ac:dyDescent="0.3">
      <c r="A20" s="15">
        <v>16</v>
      </c>
      <c r="B20" s="16" t="s">
        <v>102</v>
      </c>
      <c r="C20" s="17">
        <v>5271463.261247769</v>
      </c>
      <c r="D20" s="14">
        <f t="shared" si="0"/>
        <v>0.18146938394873854</v>
      </c>
    </row>
    <row r="21" spans="1:4" ht="16.5" thickTop="1" thickBot="1" x14ac:dyDescent="0.3">
      <c r="A21" s="15">
        <v>17</v>
      </c>
      <c r="B21" s="16" t="s">
        <v>103</v>
      </c>
      <c r="C21" s="17">
        <v>2248452.9651677813</v>
      </c>
      <c r="D21" s="14">
        <f t="shared" si="0"/>
        <v>7.7402678194921359E-2</v>
      </c>
    </row>
    <row r="22" spans="1:4" ht="16.5" thickTop="1" thickBot="1" x14ac:dyDescent="0.3">
      <c r="A22" s="15">
        <v>18</v>
      </c>
      <c r="B22" s="16" t="s">
        <v>104</v>
      </c>
      <c r="C22" s="17">
        <v>1929884.9049324384</v>
      </c>
      <c r="D22" s="14">
        <f t="shared" si="0"/>
        <v>6.6436017370092151E-2</v>
      </c>
    </row>
    <row r="23" spans="1:4" ht="16.5" thickTop="1" thickBot="1" x14ac:dyDescent="0.3">
      <c r="A23" s="31"/>
      <c r="B23" s="18" t="s">
        <v>105</v>
      </c>
      <c r="C23" s="19">
        <f>SUM(C5:C22)</f>
        <v>29048774.765978441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6F2C7A-4D93-4780-88A8-9BFD856C6C3F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2469-F7B5-4A24-8F9A-B14414DEAF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255720.89284308266</v>
      </c>
      <c r="D5" s="14">
        <f>C5/C$23</f>
        <v>1.1584588771259889E-2</v>
      </c>
    </row>
    <row r="6" spans="1:6" ht="16.5" thickTop="1" thickBot="1" x14ac:dyDescent="0.3">
      <c r="A6" s="15">
        <v>2</v>
      </c>
      <c r="B6" s="16" t="s">
        <v>88</v>
      </c>
      <c r="C6" s="17">
        <v>203433.63057753217</v>
      </c>
      <c r="D6" s="14">
        <f t="shared" ref="D6:D23" si="0">C6/C$23</f>
        <v>9.2158873930228459E-3</v>
      </c>
    </row>
    <row r="7" spans="1:6" ht="16.5" thickTop="1" thickBot="1" x14ac:dyDescent="0.3">
      <c r="A7" s="15">
        <v>3</v>
      </c>
      <c r="B7" s="16" t="s">
        <v>89</v>
      </c>
      <c r="C7" s="17">
        <v>429797.81714981294</v>
      </c>
      <c r="D7" s="14">
        <f t="shared" si="0"/>
        <v>1.9470567739339951E-2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3046792.100173912</v>
      </c>
      <c r="D9" s="14">
        <f t="shared" si="0"/>
        <v>0.13802483308900584</v>
      </c>
    </row>
    <row r="10" spans="1:6" ht="16.5" thickTop="1" thickBot="1" x14ac:dyDescent="0.3">
      <c r="A10" s="15">
        <v>6</v>
      </c>
      <c r="B10" s="16" t="s">
        <v>92</v>
      </c>
      <c r="C10" s="17">
        <v>290845.21863851364</v>
      </c>
      <c r="D10" s="14">
        <f t="shared" si="0"/>
        <v>1.3175780111489994E-2</v>
      </c>
    </row>
    <row r="11" spans="1:6" ht="16.5" thickTop="1" thickBot="1" x14ac:dyDescent="0.3">
      <c r="A11" s="15">
        <v>7</v>
      </c>
      <c r="B11" s="16" t="s">
        <v>93</v>
      </c>
      <c r="C11" s="17">
        <v>9829.049266752736</v>
      </c>
      <c r="D11" s="14">
        <f t="shared" si="0"/>
        <v>4.452725489178351E-4</v>
      </c>
    </row>
    <row r="12" spans="1:6" ht="16.5" thickTop="1" thickBot="1" x14ac:dyDescent="0.3">
      <c r="A12" s="15">
        <v>8</v>
      </c>
      <c r="B12" s="16" t="s">
        <v>94</v>
      </c>
      <c r="C12" s="17">
        <v>8090.3405770386335</v>
      </c>
      <c r="D12" s="14">
        <f t="shared" si="0"/>
        <v>3.6650610578753596E-4</v>
      </c>
    </row>
    <row r="13" spans="1:6" ht="16.5" thickTop="1" thickBot="1" x14ac:dyDescent="0.3">
      <c r="A13" s="15">
        <v>9</v>
      </c>
      <c r="B13" s="16" t="s">
        <v>95</v>
      </c>
      <c r="C13" s="17">
        <v>4312.0402686746365</v>
      </c>
      <c r="D13" s="14">
        <f t="shared" si="0"/>
        <v>1.9534271416908172E-4</v>
      </c>
    </row>
    <row r="14" spans="1:6" ht="16.5" thickTop="1" thickBot="1" x14ac:dyDescent="0.3">
      <c r="A14" s="15">
        <v>10</v>
      </c>
      <c r="B14" s="16" t="s">
        <v>96</v>
      </c>
      <c r="C14" s="17">
        <v>2230387.6047928571</v>
      </c>
      <c r="D14" s="14">
        <f t="shared" si="0"/>
        <v>0.10104032922290612</v>
      </c>
    </row>
    <row r="15" spans="1:6" ht="16.5" thickTop="1" thickBot="1" x14ac:dyDescent="0.3">
      <c r="A15" s="15">
        <v>11</v>
      </c>
      <c r="B15" s="16" t="s">
        <v>97</v>
      </c>
      <c r="C15" s="17">
        <v>156414.11303100598</v>
      </c>
      <c r="D15" s="14">
        <f t="shared" si="0"/>
        <v>7.0858237562835963E-3</v>
      </c>
    </row>
    <row r="16" spans="1:6" ht="16.5" thickTop="1" thickBot="1" x14ac:dyDescent="0.3">
      <c r="A16" s="15">
        <v>12</v>
      </c>
      <c r="B16" s="16" t="s">
        <v>98</v>
      </c>
      <c r="C16" s="17">
        <v>126065.64917514269</v>
      </c>
      <c r="D16" s="14">
        <f t="shared" si="0"/>
        <v>5.7109870360577044E-3</v>
      </c>
    </row>
    <row r="17" spans="1:4" ht="16.5" thickTop="1" thickBot="1" x14ac:dyDescent="0.3">
      <c r="A17" s="15">
        <v>13</v>
      </c>
      <c r="B17" s="16" t="s">
        <v>99</v>
      </c>
      <c r="C17" s="17">
        <v>493445.83477363409</v>
      </c>
      <c r="D17" s="14">
        <f t="shared" si="0"/>
        <v>2.2353930541965234E-2</v>
      </c>
    </row>
    <row r="18" spans="1:4" ht="16.5" thickTop="1" thickBot="1" x14ac:dyDescent="0.3">
      <c r="A18" s="15">
        <v>14</v>
      </c>
      <c r="B18" s="16" t="s">
        <v>100</v>
      </c>
      <c r="C18" s="17">
        <v>6284778.9974895818</v>
      </c>
      <c r="D18" s="14">
        <f t="shared" si="0"/>
        <v>0.28471111372524383</v>
      </c>
    </row>
    <row r="19" spans="1:4" ht="16.5" thickTop="1" thickBot="1" x14ac:dyDescent="0.3">
      <c r="A19" s="15">
        <v>15</v>
      </c>
      <c r="B19" s="16" t="s">
        <v>101</v>
      </c>
      <c r="C19" s="17">
        <v>59983.852181671224</v>
      </c>
      <c r="D19" s="14">
        <f t="shared" si="0"/>
        <v>2.7173699134043923E-3</v>
      </c>
    </row>
    <row r="20" spans="1:4" ht="16.5" thickTop="1" thickBot="1" x14ac:dyDescent="0.3">
      <c r="A20" s="15">
        <v>16</v>
      </c>
      <c r="B20" s="16" t="s">
        <v>102</v>
      </c>
      <c r="C20" s="17">
        <v>4513850.5337111624</v>
      </c>
      <c r="D20" s="14">
        <f t="shared" si="0"/>
        <v>0.20448506035861153</v>
      </c>
    </row>
    <row r="21" spans="1:4" ht="16.5" thickTop="1" thickBot="1" x14ac:dyDescent="0.3">
      <c r="A21" s="15">
        <v>17</v>
      </c>
      <c r="B21" s="16" t="s">
        <v>103</v>
      </c>
      <c r="C21" s="17">
        <v>2097208.8779645702</v>
      </c>
      <c r="D21" s="14">
        <f t="shared" si="0"/>
        <v>9.5007107743688243E-2</v>
      </c>
    </row>
    <row r="22" spans="1:4" ht="16.5" thickTop="1" thickBot="1" x14ac:dyDescent="0.3">
      <c r="A22" s="15">
        <v>18</v>
      </c>
      <c r="B22" s="16" t="s">
        <v>104</v>
      </c>
      <c r="C22" s="17">
        <v>1863274.8156575747</v>
      </c>
      <c r="D22" s="14">
        <f t="shared" si="0"/>
        <v>8.440949922884633E-2</v>
      </c>
    </row>
    <row r="23" spans="1:4" ht="16.5" thickTop="1" thickBot="1" x14ac:dyDescent="0.3">
      <c r="A23" s="31"/>
      <c r="B23" s="18" t="s">
        <v>105</v>
      </c>
      <c r="C23" s="19">
        <f>SUM(C5:C22)</f>
        <v>22074231.368272521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8ECB484-AA10-470E-9288-D8E2FBA6D6F7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F770-9790-426C-98F9-28905DECDC4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14975.844744795764</v>
      </c>
      <c r="D5" s="14">
        <f>C5/C$23</f>
        <v>1.2169673217774777E-3</v>
      </c>
    </row>
    <row r="6" spans="1:6" ht="16.5" thickTop="1" thickBot="1" x14ac:dyDescent="0.3">
      <c r="A6" s="15">
        <v>2</v>
      </c>
      <c r="B6" s="16" t="s">
        <v>88</v>
      </c>
      <c r="C6" s="17">
        <v>36969.909958806995</v>
      </c>
      <c r="D6" s="14">
        <f t="shared" ref="D6:D23" si="0">C6/C$23</f>
        <v>3.0042493812950802E-3</v>
      </c>
    </row>
    <row r="7" spans="1:6" ht="16.5" thickTop="1" thickBot="1" x14ac:dyDescent="0.3">
      <c r="A7" s="15">
        <v>3</v>
      </c>
      <c r="B7" s="16" t="s">
        <v>89</v>
      </c>
      <c r="C7" s="17">
        <v>105774.543757584</v>
      </c>
      <c r="D7" s="14">
        <f t="shared" si="0"/>
        <v>8.5954525719582116E-3</v>
      </c>
    </row>
    <row r="8" spans="1:6" ht="16.5" thickTop="1" thickBot="1" x14ac:dyDescent="0.3">
      <c r="A8" s="15">
        <v>4</v>
      </c>
      <c r="B8" s="16" t="s">
        <v>90</v>
      </c>
      <c r="C8" s="17">
        <v>658894.04643700982</v>
      </c>
      <c r="D8" s="14">
        <f t="shared" si="0"/>
        <v>5.3543057950452083E-2</v>
      </c>
    </row>
    <row r="9" spans="1:6" ht="16.5" thickTop="1" thickBot="1" x14ac:dyDescent="0.3">
      <c r="A9" s="15">
        <v>5</v>
      </c>
      <c r="B9" s="16" t="s">
        <v>91</v>
      </c>
      <c r="C9" s="17">
        <v>170091.91971385182</v>
      </c>
      <c r="D9" s="14">
        <f t="shared" si="0"/>
        <v>1.3822012148068578E-2</v>
      </c>
    </row>
    <row r="10" spans="1:6" ht="16.5" thickTop="1" thickBot="1" x14ac:dyDescent="0.3">
      <c r="A10" s="15">
        <v>6</v>
      </c>
      <c r="B10" s="16" t="s">
        <v>92</v>
      </c>
      <c r="C10" s="17">
        <v>243043.79453773019</v>
      </c>
      <c r="D10" s="14">
        <f t="shared" si="0"/>
        <v>1.9750228501534239E-2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888.483977999785</v>
      </c>
      <c r="D12" s="14">
        <f t="shared" si="0"/>
        <v>7.2199998435770616E-5</v>
      </c>
    </row>
    <row r="13" spans="1:6" ht="16.5" thickTop="1" thickBot="1" x14ac:dyDescent="0.3">
      <c r="A13" s="15">
        <v>9</v>
      </c>
      <c r="B13" s="16" t="s">
        <v>95</v>
      </c>
      <c r="C13" s="17">
        <v>15003.510065842402</v>
      </c>
      <c r="D13" s="14">
        <f t="shared" si="0"/>
        <v>1.2192154615140987E-3</v>
      </c>
    </row>
    <row r="14" spans="1:6" ht="16.5" thickTop="1" thickBot="1" x14ac:dyDescent="0.3">
      <c r="A14" s="15">
        <v>10</v>
      </c>
      <c r="B14" s="16" t="s">
        <v>96</v>
      </c>
      <c r="C14" s="17">
        <v>1208171.275856083</v>
      </c>
      <c r="D14" s="14">
        <f t="shared" si="0"/>
        <v>9.8178432461247259E-2</v>
      </c>
    </row>
    <row r="15" spans="1:6" ht="16.5" thickTop="1" thickBot="1" x14ac:dyDescent="0.3">
      <c r="A15" s="15">
        <v>11</v>
      </c>
      <c r="B15" s="16" t="s">
        <v>97</v>
      </c>
      <c r="C15" s="17">
        <v>430876.2634175251</v>
      </c>
      <c r="D15" s="14">
        <f t="shared" si="0"/>
        <v>3.5013873423796874E-2</v>
      </c>
    </row>
    <row r="16" spans="1:6" ht="16.5" thickTop="1" thickBot="1" x14ac:dyDescent="0.3">
      <c r="A16" s="15">
        <v>12</v>
      </c>
      <c r="B16" s="16" t="s">
        <v>98</v>
      </c>
      <c r="C16" s="17">
        <v>31100.173197657725</v>
      </c>
      <c r="D16" s="14">
        <f t="shared" si="0"/>
        <v>2.5272627439812162E-3</v>
      </c>
    </row>
    <row r="17" spans="1:4" ht="16.5" thickTop="1" thickBot="1" x14ac:dyDescent="0.3">
      <c r="A17" s="15">
        <v>13</v>
      </c>
      <c r="B17" s="16" t="s">
        <v>99</v>
      </c>
      <c r="C17" s="17">
        <v>477104.38549348596</v>
      </c>
      <c r="D17" s="14">
        <f t="shared" si="0"/>
        <v>3.8770463777949321E-2</v>
      </c>
    </row>
    <row r="18" spans="1:4" ht="16.5" thickTop="1" thickBot="1" x14ac:dyDescent="0.3">
      <c r="A18" s="15">
        <v>14</v>
      </c>
      <c r="B18" s="16" t="s">
        <v>100</v>
      </c>
      <c r="C18" s="17">
        <v>4093423.6532815322</v>
      </c>
      <c r="D18" s="14">
        <f t="shared" si="0"/>
        <v>0.33263985472109953</v>
      </c>
    </row>
    <row r="19" spans="1:4" ht="16.5" thickTop="1" thickBot="1" x14ac:dyDescent="0.3">
      <c r="A19" s="15">
        <v>15</v>
      </c>
      <c r="B19" s="16" t="s">
        <v>101</v>
      </c>
      <c r="C19" s="17">
        <v>261669.11956464979</v>
      </c>
      <c r="D19" s="14">
        <f t="shared" si="0"/>
        <v>2.1263759945102535E-2</v>
      </c>
    </row>
    <row r="20" spans="1:4" ht="16.5" thickTop="1" thickBot="1" x14ac:dyDescent="0.3">
      <c r="A20" s="15">
        <v>16</v>
      </c>
      <c r="B20" s="16" t="s">
        <v>102</v>
      </c>
      <c r="C20" s="17">
        <v>3001884.6021792116</v>
      </c>
      <c r="D20" s="14">
        <f t="shared" si="0"/>
        <v>0.24393919186886612</v>
      </c>
    </row>
    <row r="21" spans="1:4" ht="16.5" thickTop="1" thickBot="1" x14ac:dyDescent="0.3">
      <c r="A21" s="15">
        <v>17</v>
      </c>
      <c r="B21" s="16" t="s">
        <v>103</v>
      </c>
      <c r="C21" s="17">
        <v>247421.40474467014</v>
      </c>
      <c r="D21" s="14">
        <f t="shared" si="0"/>
        <v>2.0105961928269769E-2</v>
      </c>
    </row>
    <row r="22" spans="1:4" ht="16.5" thickTop="1" thickBot="1" x14ac:dyDescent="0.3">
      <c r="A22" s="15">
        <v>18</v>
      </c>
      <c r="B22" s="16" t="s">
        <v>104</v>
      </c>
      <c r="C22" s="17">
        <v>1308579.6071462526</v>
      </c>
      <c r="D22" s="14">
        <f t="shared" si="0"/>
        <v>0.10633781579465199</v>
      </c>
    </row>
    <row r="23" spans="1:4" ht="16.5" thickTop="1" thickBot="1" x14ac:dyDescent="0.3">
      <c r="A23" s="31"/>
      <c r="B23" s="18" t="s">
        <v>105</v>
      </c>
      <c r="C23" s="19">
        <f>SUM(C5:C22)</f>
        <v>12305872.538074687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5EDE55-30C7-4A16-877D-91E16D03A0C3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5DA7-B331-4A1E-9E89-1BED38B769F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32889.373041116138</v>
      </c>
      <c r="D5" s="14">
        <f>C5/C$23</f>
        <v>1.8073042809898421E-3</v>
      </c>
    </row>
    <row r="6" spans="1:6" ht="16.5" thickTop="1" thickBot="1" x14ac:dyDescent="0.3">
      <c r="A6" s="15">
        <v>2</v>
      </c>
      <c r="B6" s="16" t="s">
        <v>88</v>
      </c>
      <c r="C6" s="17">
        <v>7034.2992833574508</v>
      </c>
      <c r="D6" s="14">
        <f t="shared" ref="D6:D23" si="0">C6/C$23</f>
        <v>3.8654185328138035E-4</v>
      </c>
    </row>
    <row r="7" spans="1:6" ht="16.5" thickTop="1" thickBot="1" x14ac:dyDescent="0.3">
      <c r="A7" s="15">
        <v>3</v>
      </c>
      <c r="B7" s="16" t="s">
        <v>89</v>
      </c>
      <c r="C7" s="17">
        <v>532652.56346458511</v>
      </c>
      <c r="D7" s="14">
        <f t="shared" si="0"/>
        <v>2.9269796570043985E-2</v>
      </c>
    </row>
    <row r="8" spans="1:6" ht="16.5" thickTop="1" thickBot="1" x14ac:dyDescent="0.3">
      <c r="A8" s="15">
        <v>4</v>
      </c>
      <c r="B8" s="16" t="s">
        <v>90</v>
      </c>
      <c r="C8" s="17">
        <v>627302.15823558869</v>
      </c>
      <c r="D8" s="14">
        <f t="shared" si="0"/>
        <v>3.4470887439418105E-2</v>
      </c>
    </row>
    <row r="9" spans="1:6" ht="16.5" thickTop="1" thickBot="1" x14ac:dyDescent="0.3">
      <c r="A9" s="15">
        <v>5</v>
      </c>
      <c r="B9" s="16" t="s">
        <v>91</v>
      </c>
      <c r="C9" s="17">
        <v>1427463.5346226853</v>
      </c>
      <c r="D9" s="14">
        <f t="shared" si="0"/>
        <v>7.8440563578250577E-2</v>
      </c>
    </row>
    <row r="10" spans="1:6" ht="16.5" thickTop="1" thickBot="1" x14ac:dyDescent="0.3">
      <c r="A10" s="15">
        <v>6</v>
      </c>
      <c r="B10" s="16" t="s">
        <v>92</v>
      </c>
      <c r="C10" s="17">
        <v>333242.5601587742</v>
      </c>
      <c r="D10" s="14">
        <f t="shared" si="0"/>
        <v>1.8312015398713993E-2</v>
      </c>
    </row>
    <row r="11" spans="1:6" ht="16.5" thickTop="1" thickBot="1" x14ac:dyDescent="0.3">
      <c r="A11" s="15">
        <v>7</v>
      </c>
      <c r="B11" s="16" t="s">
        <v>93</v>
      </c>
      <c r="C11" s="17">
        <v>121814.3850924491</v>
      </c>
      <c r="D11" s="14">
        <f t="shared" si="0"/>
        <v>6.6938235456329405E-3</v>
      </c>
    </row>
    <row r="12" spans="1:6" ht="16.5" thickTop="1" thickBot="1" x14ac:dyDescent="0.3">
      <c r="A12" s="15">
        <v>8</v>
      </c>
      <c r="B12" s="16" t="s">
        <v>94</v>
      </c>
      <c r="C12" s="17">
        <v>10206.167360908306</v>
      </c>
      <c r="D12" s="14">
        <f t="shared" si="0"/>
        <v>5.6083920909069445E-4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1011876.5538604618</v>
      </c>
      <c r="D14" s="14">
        <f t="shared" si="0"/>
        <v>5.5603639064175966E-2</v>
      </c>
    </row>
    <row r="15" spans="1:6" ht="16.5" thickTop="1" thickBot="1" x14ac:dyDescent="0.3">
      <c r="A15" s="15">
        <v>11</v>
      </c>
      <c r="B15" s="16" t="s">
        <v>97</v>
      </c>
      <c r="C15" s="17">
        <v>33365.175729292649</v>
      </c>
      <c r="D15" s="14">
        <f t="shared" si="0"/>
        <v>1.8334501194700367E-3</v>
      </c>
    </row>
    <row r="16" spans="1:6" ht="16.5" thickTop="1" thickBot="1" x14ac:dyDescent="0.3">
      <c r="A16" s="15">
        <v>12</v>
      </c>
      <c r="B16" s="16" t="s">
        <v>98</v>
      </c>
      <c r="C16" s="17">
        <v>1656.2469352467003</v>
      </c>
      <c r="D16" s="14">
        <f t="shared" si="0"/>
        <v>9.101244261195211E-5</v>
      </c>
    </row>
    <row r="17" spans="1:4" ht="16.5" thickTop="1" thickBot="1" x14ac:dyDescent="0.3">
      <c r="A17" s="15">
        <v>13</v>
      </c>
      <c r="B17" s="16" t="s">
        <v>99</v>
      </c>
      <c r="C17" s="17">
        <v>429721.37548822991</v>
      </c>
      <c r="D17" s="14">
        <f t="shared" si="0"/>
        <v>2.3613623786072794E-2</v>
      </c>
    </row>
    <row r="18" spans="1:4" ht="16.5" thickTop="1" thickBot="1" x14ac:dyDescent="0.3">
      <c r="A18" s="15">
        <v>14</v>
      </c>
      <c r="B18" s="16" t="s">
        <v>100</v>
      </c>
      <c r="C18" s="17">
        <v>7961667.9897443475</v>
      </c>
      <c r="D18" s="14">
        <f t="shared" si="0"/>
        <v>0.43750170073769329</v>
      </c>
    </row>
    <row r="19" spans="1:4" ht="16.5" thickTop="1" thickBot="1" x14ac:dyDescent="0.3">
      <c r="A19" s="15">
        <v>15</v>
      </c>
      <c r="B19" s="16" t="s">
        <v>101</v>
      </c>
      <c r="C19" s="17">
        <v>122495.37436297875</v>
      </c>
      <c r="D19" s="14">
        <f t="shared" si="0"/>
        <v>6.7312445941399394E-3</v>
      </c>
    </row>
    <row r="20" spans="1:4" ht="16.5" thickTop="1" thickBot="1" x14ac:dyDescent="0.3">
      <c r="A20" s="15">
        <v>16</v>
      </c>
      <c r="B20" s="16" t="s">
        <v>102</v>
      </c>
      <c r="C20" s="17">
        <v>4145498.6847696686</v>
      </c>
      <c r="D20" s="14">
        <f t="shared" si="0"/>
        <v>0.22779934146071296</v>
      </c>
    </row>
    <row r="21" spans="1:4" ht="16.5" thickTop="1" thickBot="1" x14ac:dyDescent="0.3">
      <c r="A21" s="15">
        <v>17</v>
      </c>
      <c r="B21" s="16" t="s">
        <v>103</v>
      </c>
      <c r="C21" s="17">
        <v>567656.93861299823</v>
      </c>
      <c r="D21" s="14">
        <f t="shared" si="0"/>
        <v>3.1193322353889531E-2</v>
      </c>
    </row>
    <row r="22" spans="1:4" ht="16.5" thickTop="1" thickBot="1" x14ac:dyDescent="0.3">
      <c r="A22" s="15">
        <v>18</v>
      </c>
      <c r="B22" s="16" t="s">
        <v>104</v>
      </c>
      <c r="C22" s="17">
        <v>831484.13848988782</v>
      </c>
      <c r="D22" s="14">
        <f t="shared" si="0"/>
        <v>4.5690893565812032E-2</v>
      </c>
    </row>
    <row r="23" spans="1:4" ht="16.5" thickTop="1" thickBot="1" x14ac:dyDescent="0.3">
      <c r="A23" s="31"/>
      <c r="B23" s="18" t="s">
        <v>105</v>
      </c>
      <c r="C23" s="19">
        <f>SUM(C5:C22)</f>
        <v>18198027.519252576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02AB64D-763A-42CB-A1AF-86B7B38D2E07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9CFA5-1AD3-4B02-A23A-70118432B51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42800.280548488823</v>
      </c>
      <c r="D7" s="14">
        <f t="shared" si="0"/>
        <v>2.2434434477701819E-2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155745.47970335366</v>
      </c>
      <c r="D9" s="14">
        <f t="shared" si="0"/>
        <v>8.1636421883839572E-2</v>
      </c>
    </row>
    <row r="10" spans="1:6" ht="16.5" thickTop="1" thickBot="1" x14ac:dyDescent="0.3">
      <c r="A10" s="15">
        <v>6</v>
      </c>
      <c r="B10" s="16" t="s">
        <v>92</v>
      </c>
      <c r="C10" s="17">
        <v>1710.5808906998889</v>
      </c>
      <c r="D10" s="14">
        <f t="shared" si="0"/>
        <v>8.9662764868419619E-4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350257.1948172187</v>
      </c>
      <c r="D14" s="14">
        <f t="shared" si="0"/>
        <v>0.1835927705793502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125966.70025137745</v>
      </c>
      <c r="D17" s="14">
        <f t="shared" si="0"/>
        <v>6.6027410263356595E-2</v>
      </c>
    </row>
    <row r="18" spans="1:4" ht="16.5" thickTop="1" thickBot="1" x14ac:dyDescent="0.3">
      <c r="A18" s="15">
        <v>14</v>
      </c>
      <c r="B18" s="16" t="s">
        <v>100</v>
      </c>
      <c r="C18" s="17">
        <v>382565.06093126349</v>
      </c>
      <c r="D18" s="14">
        <f t="shared" si="0"/>
        <v>0.20052744241237144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704990.96138634777</v>
      </c>
      <c r="D20" s="14">
        <f t="shared" si="0"/>
        <v>0.36953200605019071</v>
      </c>
    </row>
    <row r="21" spans="1:4" ht="16.5" thickTop="1" thickBot="1" x14ac:dyDescent="0.3">
      <c r="A21" s="15">
        <v>17</v>
      </c>
      <c r="B21" s="16" t="s">
        <v>103</v>
      </c>
      <c r="C21" s="17">
        <v>32248.27207451182</v>
      </c>
      <c r="D21" s="14">
        <f t="shared" si="0"/>
        <v>1.6903434687889698E-2</v>
      </c>
    </row>
    <row r="22" spans="1:4" ht="16.5" thickTop="1" thickBot="1" x14ac:dyDescent="0.3">
      <c r="A22" s="15">
        <v>18</v>
      </c>
      <c r="B22" s="16" t="s">
        <v>104</v>
      </c>
      <c r="C22" s="17">
        <v>111509.51658028377</v>
      </c>
      <c r="D22" s="14">
        <f t="shared" si="0"/>
        <v>5.8449451996615671E-2</v>
      </c>
    </row>
    <row r="23" spans="1:4" ht="16.5" thickTop="1" thickBot="1" x14ac:dyDescent="0.3">
      <c r="A23" s="31"/>
      <c r="B23" s="18" t="s">
        <v>105</v>
      </c>
      <c r="C23" s="19">
        <f>SUM(C5:C22)</f>
        <v>1907794.0471835455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3D27E64-9D0C-4F76-9149-4EA0B00D70F4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413A-B888-47FE-B04F-022A1CECF70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9690.4042034731319</v>
      </c>
      <c r="D5" s="14">
        <f>C5/C$23</f>
        <v>3.9950659205014669E-4</v>
      </c>
    </row>
    <row r="6" spans="1:6" ht="16.5" thickTop="1" thickBot="1" x14ac:dyDescent="0.3">
      <c r="A6" s="15">
        <v>2</v>
      </c>
      <c r="B6" s="16" t="s">
        <v>88</v>
      </c>
      <c r="C6" s="17">
        <v>40180.815372869569</v>
      </c>
      <c r="D6" s="14">
        <f t="shared" ref="D6:D23" si="0">C6/C$23</f>
        <v>1.6565357108280271E-3</v>
      </c>
    </row>
    <row r="7" spans="1:6" ht="16.5" thickTop="1" thickBot="1" x14ac:dyDescent="0.3">
      <c r="A7" s="15">
        <v>3</v>
      </c>
      <c r="B7" s="16" t="s">
        <v>89</v>
      </c>
      <c r="C7" s="17">
        <v>661941.90322623285</v>
      </c>
      <c r="D7" s="14">
        <f t="shared" si="0"/>
        <v>2.7289899197220163E-2</v>
      </c>
    </row>
    <row r="8" spans="1:6" ht="16.5" thickTop="1" thickBot="1" x14ac:dyDescent="0.3">
      <c r="A8" s="15">
        <v>4</v>
      </c>
      <c r="B8" s="16" t="s">
        <v>90</v>
      </c>
      <c r="C8" s="17">
        <v>612779.40645400726</v>
      </c>
      <c r="D8" s="14">
        <f t="shared" si="0"/>
        <v>2.526307543117862E-2</v>
      </c>
    </row>
    <row r="9" spans="1:6" ht="16.5" thickTop="1" thickBot="1" x14ac:dyDescent="0.3">
      <c r="A9" s="15">
        <v>5</v>
      </c>
      <c r="B9" s="16" t="s">
        <v>91</v>
      </c>
      <c r="C9" s="17">
        <v>2489760.1706671938</v>
      </c>
      <c r="D9" s="14">
        <f t="shared" si="0"/>
        <v>0.10264541910944656</v>
      </c>
    </row>
    <row r="10" spans="1:6" ht="16.5" thickTop="1" thickBot="1" x14ac:dyDescent="0.3">
      <c r="A10" s="15">
        <v>6</v>
      </c>
      <c r="B10" s="16" t="s">
        <v>92</v>
      </c>
      <c r="C10" s="17">
        <v>276893.67554815748</v>
      </c>
      <c r="D10" s="14">
        <f t="shared" si="0"/>
        <v>1.1415504075550933E-2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44804.394440327953</v>
      </c>
      <c r="D13" s="14">
        <f t="shared" si="0"/>
        <v>1.8471521472046087E-3</v>
      </c>
    </row>
    <row r="14" spans="1:6" ht="16.5" thickTop="1" thickBot="1" x14ac:dyDescent="0.3">
      <c r="A14" s="15">
        <v>10</v>
      </c>
      <c r="B14" s="16" t="s">
        <v>96</v>
      </c>
      <c r="C14" s="17">
        <v>2615756.9143063701</v>
      </c>
      <c r="D14" s="14">
        <f t="shared" si="0"/>
        <v>0.10783989073351588</v>
      </c>
    </row>
    <row r="15" spans="1:6" ht="16.5" thickTop="1" thickBot="1" x14ac:dyDescent="0.3">
      <c r="A15" s="15">
        <v>11</v>
      </c>
      <c r="B15" s="16" t="s">
        <v>97</v>
      </c>
      <c r="C15" s="17">
        <v>682788.430884987</v>
      </c>
      <c r="D15" s="14">
        <f t="shared" si="0"/>
        <v>2.8149339633981616E-2</v>
      </c>
    </row>
    <row r="16" spans="1:6" ht="16.5" thickTop="1" thickBot="1" x14ac:dyDescent="0.3">
      <c r="A16" s="15">
        <v>12</v>
      </c>
      <c r="B16" s="16" t="s">
        <v>98</v>
      </c>
      <c r="C16" s="17">
        <v>367495.64721339848</v>
      </c>
      <c r="D16" s="14">
        <f t="shared" si="0"/>
        <v>1.5150754347157909E-2</v>
      </c>
    </row>
    <row r="17" spans="1:4" ht="16.5" thickTop="1" thickBot="1" x14ac:dyDescent="0.3">
      <c r="A17" s="15">
        <v>13</v>
      </c>
      <c r="B17" s="16" t="s">
        <v>99</v>
      </c>
      <c r="C17" s="17">
        <v>393866.54074894643</v>
      </c>
      <c r="D17" s="14">
        <f t="shared" si="0"/>
        <v>1.6237947985781161E-2</v>
      </c>
    </row>
    <row r="18" spans="1:4" ht="16.5" thickTop="1" thickBot="1" x14ac:dyDescent="0.3">
      <c r="A18" s="15">
        <v>14</v>
      </c>
      <c r="B18" s="16" t="s">
        <v>100</v>
      </c>
      <c r="C18" s="17">
        <v>8059465.4002368059</v>
      </c>
      <c r="D18" s="14">
        <f t="shared" si="0"/>
        <v>0.33226782786219261</v>
      </c>
    </row>
    <row r="19" spans="1:4" ht="16.5" thickTop="1" thickBot="1" x14ac:dyDescent="0.3">
      <c r="A19" s="15">
        <v>15</v>
      </c>
      <c r="B19" s="16" t="s">
        <v>101</v>
      </c>
      <c r="C19" s="17">
        <v>170382.94169158197</v>
      </c>
      <c r="D19" s="14">
        <f t="shared" si="0"/>
        <v>7.0243827759306644E-3</v>
      </c>
    </row>
    <row r="20" spans="1:4" ht="16.5" thickTop="1" thickBot="1" x14ac:dyDescent="0.3">
      <c r="A20" s="15">
        <v>16</v>
      </c>
      <c r="B20" s="16" t="s">
        <v>102</v>
      </c>
      <c r="C20" s="17">
        <v>4852848.3303021155</v>
      </c>
      <c r="D20" s="14">
        <f t="shared" si="0"/>
        <v>0.20006852732524599</v>
      </c>
    </row>
    <row r="21" spans="1:4" ht="16.5" thickTop="1" thickBot="1" x14ac:dyDescent="0.3">
      <c r="A21" s="15">
        <v>17</v>
      </c>
      <c r="B21" s="16" t="s">
        <v>103</v>
      </c>
      <c r="C21" s="17">
        <v>696819.74150554417</v>
      </c>
      <c r="D21" s="14">
        <f t="shared" si="0"/>
        <v>2.8727808908359947E-2</v>
      </c>
    </row>
    <row r="22" spans="1:4" ht="16.5" thickTop="1" thickBot="1" x14ac:dyDescent="0.3">
      <c r="A22" s="15">
        <v>18</v>
      </c>
      <c r="B22" s="16" t="s">
        <v>104</v>
      </c>
      <c r="C22" s="17">
        <v>2280455.9644538718</v>
      </c>
      <c r="D22" s="14">
        <f t="shared" si="0"/>
        <v>9.401642816435514E-2</v>
      </c>
    </row>
    <row r="23" spans="1:4" ht="16.5" thickTop="1" thickBot="1" x14ac:dyDescent="0.3">
      <c r="A23" s="31"/>
      <c r="B23" s="18" t="s">
        <v>105</v>
      </c>
      <c r="C23" s="19">
        <f>SUM(C5:C22)</f>
        <v>24255930.681255884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0CA23BC-D91F-41C8-B5C0-76BF976E89F6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1A04-3667-43BC-BB0E-AA92DEEBF0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12049.364881217592</v>
      </c>
      <c r="D5" s="14">
        <f>C5/C$23</f>
        <v>1.451789191491017E-3</v>
      </c>
    </row>
    <row r="6" spans="1:6" ht="16.5" thickTop="1" thickBot="1" x14ac:dyDescent="0.3">
      <c r="A6" s="15">
        <v>2</v>
      </c>
      <c r="B6" s="16" t="s">
        <v>88</v>
      </c>
      <c r="C6" s="17">
        <v>3348.927236127779</v>
      </c>
      <c r="D6" s="14">
        <f t="shared" ref="D6:D23" si="0">C6/C$23</f>
        <v>4.0350146355671603E-4</v>
      </c>
    </row>
    <row r="7" spans="1:6" ht="16.5" thickTop="1" thickBot="1" x14ac:dyDescent="0.3">
      <c r="A7" s="15">
        <v>3</v>
      </c>
      <c r="B7" s="16" t="s">
        <v>89</v>
      </c>
      <c r="C7" s="17">
        <v>53388.936534010085</v>
      </c>
      <c r="D7" s="14">
        <f t="shared" si="0"/>
        <v>6.4326611210933273E-3</v>
      </c>
    </row>
    <row r="8" spans="1:6" ht="16.5" thickTop="1" thickBot="1" x14ac:dyDescent="0.3">
      <c r="A8" s="15">
        <v>4</v>
      </c>
      <c r="B8" s="16" t="s">
        <v>90</v>
      </c>
      <c r="C8" s="17">
        <v>674491.59797343542</v>
      </c>
      <c r="D8" s="14">
        <f t="shared" si="0"/>
        <v>8.1267321667363057E-2</v>
      </c>
    </row>
    <row r="9" spans="1:6" ht="16.5" thickTop="1" thickBot="1" x14ac:dyDescent="0.3">
      <c r="A9" s="15">
        <v>5</v>
      </c>
      <c r="B9" s="16" t="s">
        <v>91</v>
      </c>
      <c r="C9" s="17">
        <v>155117.25397860119</v>
      </c>
      <c r="D9" s="14">
        <f t="shared" si="0"/>
        <v>1.8689578659115507E-2</v>
      </c>
    </row>
    <row r="10" spans="1:6" ht="16.5" thickTop="1" thickBot="1" x14ac:dyDescent="0.3">
      <c r="A10" s="15">
        <v>6</v>
      </c>
      <c r="B10" s="16" t="s">
        <v>92</v>
      </c>
      <c r="C10" s="17">
        <v>61398.295280753897</v>
      </c>
      <c r="D10" s="14">
        <f t="shared" si="0"/>
        <v>7.3976829769275823E-3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400.74246202936013</v>
      </c>
      <c r="D13" s="14">
        <f t="shared" si="0"/>
        <v>4.8284169388265208E-5</v>
      </c>
    </row>
    <row r="14" spans="1:6" ht="16.5" thickTop="1" thickBot="1" x14ac:dyDescent="0.3">
      <c r="A14" s="15">
        <v>10</v>
      </c>
      <c r="B14" s="16" t="s">
        <v>96</v>
      </c>
      <c r="C14" s="17">
        <v>1037378.9095753018</v>
      </c>
      <c r="D14" s="14">
        <f t="shared" si="0"/>
        <v>0.12499044582422612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375056.46527792042</v>
      </c>
      <c r="D16" s="14">
        <f t="shared" si="0"/>
        <v>4.5189346314682154E-2</v>
      </c>
    </row>
    <row r="17" spans="1:4" ht="16.5" thickTop="1" thickBot="1" x14ac:dyDescent="0.3">
      <c r="A17" s="15">
        <v>13</v>
      </c>
      <c r="B17" s="16" t="s">
        <v>99</v>
      </c>
      <c r="C17" s="17">
        <v>136959.78526903325</v>
      </c>
      <c r="D17" s="14">
        <f t="shared" si="0"/>
        <v>1.6501843697376735E-2</v>
      </c>
    </row>
    <row r="18" spans="1:4" ht="16.5" thickTop="1" thickBot="1" x14ac:dyDescent="0.3">
      <c r="A18" s="15">
        <v>14</v>
      </c>
      <c r="B18" s="16" t="s">
        <v>100</v>
      </c>
      <c r="C18" s="17">
        <v>572551.83152779518</v>
      </c>
      <c r="D18" s="14">
        <f t="shared" si="0"/>
        <v>6.8984927319791084E-2</v>
      </c>
    </row>
    <row r="19" spans="1:4" ht="16.5" thickTop="1" thickBot="1" x14ac:dyDescent="0.3">
      <c r="A19" s="15">
        <v>15</v>
      </c>
      <c r="B19" s="16" t="s">
        <v>101</v>
      </c>
      <c r="C19" s="17">
        <v>48745.788576200321</v>
      </c>
      <c r="D19" s="14">
        <f t="shared" si="0"/>
        <v>5.8732231684631934E-3</v>
      </c>
    </row>
    <row r="20" spans="1:4" ht="16.5" thickTop="1" thickBot="1" x14ac:dyDescent="0.3">
      <c r="A20" s="15">
        <v>16</v>
      </c>
      <c r="B20" s="16" t="s">
        <v>102</v>
      </c>
      <c r="C20" s="17">
        <v>2379308.6829362013</v>
      </c>
      <c r="D20" s="14">
        <f t="shared" si="0"/>
        <v>0.2866752449742771</v>
      </c>
    </row>
    <row r="21" spans="1:4" ht="16.5" thickTop="1" thickBot="1" x14ac:dyDescent="0.3">
      <c r="A21" s="15">
        <v>17</v>
      </c>
      <c r="B21" s="16" t="s">
        <v>103</v>
      </c>
      <c r="C21" s="17">
        <v>515672.5129479937</v>
      </c>
      <c r="D21" s="14">
        <f t="shared" si="0"/>
        <v>6.213172130042241E-2</v>
      </c>
    </row>
    <row r="22" spans="1:4" ht="16.5" thickTop="1" thickBot="1" x14ac:dyDescent="0.3">
      <c r="A22" s="15">
        <v>18</v>
      </c>
      <c r="B22" s="16" t="s">
        <v>104</v>
      </c>
      <c r="C22" s="17">
        <v>2273796.5538615417</v>
      </c>
      <c r="D22" s="14">
        <f t="shared" si="0"/>
        <v>0.27396242815182587</v>
      </c>
    </row>
    <row r="23" spans="1:4" ht="16.5" thickTop="1" thickBot="1" x14ac:dyDescent="0.3">
      <c r="A23" s="31"/>
      <c r="B23" s="18" t="s">
        <v>105</v>
      </c>
      <c r="C23" s="19">
        <f>SUM(C5:C22)</f>
        <v>8299665.6483181622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357D1B9-EC0E-4AC9-B59D-1016A4381089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3D9C-6C7B-4FAF-9D44-D2BC0952389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163209.98061371889</v>
      </c>
      <c r="D7" s="14">
        <f t="shared" si="0"/>
        <v>1.1570222876715455E-2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1124006.4705389829</v>
      </c>
      <c r="D9" s="14">
        <f t="shared" si="0"/>
        <v>7.9682659909054473E-2</v>
      </c>
    </row>
    <row r="10" spans="1:6" ht="16.5" thickTop="1" thickBot="1" x14ac:dyDescent="0.3">
      <c r="A10" s="15">
        <v>6</v>
      </c>
      <c r="B10" s="16" t="s">
        <v>92</v>
      </c>
      <c r="C10" s="17">
        <v>113161.96226795942</v>
      </c>
      <c r="D10" s="14">
        <f t="shared" si="0"/>
        <v>8.0222368735254849E-3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8872.8285763443164</v>
      </c>
      <c r="D13" s="14">
        <f t="shared" si="0"/>
        <v>6.2900935218029386E-4</v>
      </c>
    </row>
    <row r="14" spans="1:6" ht="16.5" thickTop="1" thickBot="1" x14ac:dyDescent="0.3">
      <c r="A14" s="15">
        <v>10</v>
      </c>
      <c r="B14" s="16" t="s">
        <v>96</v>
      </c>
      <c r="C14" s="17">
        <v>1223025.538006193</v>
      </c>
      <c r="D14" s="14">
        <f t="shared" si="0"/>
        <v>8.6702283802961397E-2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2689032.7931112391</v>
      </c>
      <c r="D16" s="14">
        <f t="shared" si="0"/>
        <v>0.1906299395545574</v>
      </c>
    </row>
    <row r="17" spans="1:4" ht="16.5" thickTop="1" thickBot="1" x14ac:dyDescent="0.3">
      <c r="A17" s="15">
        <v>13</v>
      </c>
      <c r="B17" s="16" t="s">
        <v>99</v>
      </c>
      <c r="C17" s="17">
        <v>212510.01337517728</v>
      </c>
      <c r="D17" s="14">
        <f t="shared" si="0"/>
        <v>1.5065182956574079E-2</v>
      </c>
    </row>
    <row r="18" spans="1:4" ht="16.5" thickTop="1" thickBot="1" x14ac:dyDescent="0.3">
      <c r="A18" s="15">
        <v>14</v>
      </c>
      <c r="B18" s="16" t="s">
        <v>100</v>
      </c>
      <c r="C18" s="17">
        <v>2594776.2816438479</v>
      </c>
      <c r="D18" s="14">
        <f t="shared" si="0"/>
        <v>0.1839479410569255</v>
      </c>
    </row>
    <row r="19" spans="1:4" ht="16.5" thickTop="1" thickBot="1" x14ac:dyDescent="0.3">
      <c r="A19" s="15">
        <v>15</v>
      </c>
      <c r="B19" s="16" t="s">
        <v>101</v>
      </c>
      <c r="C19" s="17">
        <v>17271.91188104299</v>
      </c>
      <c r="D19" s="14">
        <f t="shared" si="0"/>
        <v>1.2244341260209623E-3</v>
      </c>
    </row>
    <row r="20" spans="1:4" ht="16.5" thickTop="1" thickBot="1" x14ac:dyDescent="0.3">
      <c r="A20" s="15">
        <v>16</v>
      </c>
      <c r="B20" s="16" t="s">
        <v>102</v>
      </c>
      <c r="C20" s="17">
        <v>1667116.3903617023</v>
      </c>
      <c r="D20" s="14">
        <f t="shared" si="0"/>
        <v>0.11818461178279743</v>
      </c>
    </row>
    <row r="21" spans="1:4" ht="16.5" thickTop="1" thickBot="1" x14ac:dyDescent="0.3">
      <c r="A21" s="15">
        <v>17</v>
      </c>
      <c r="B21" s="16" t="s">
        <v>103</v>
      </c>
      <c r="C21" s="17">
        <v>589760.77815657295</v>
      </c>
      <c r="D21" s="14">
        <f t="shared" si="0"/>
        <v>4.1809107638868956E-2</v>
      </c>
    </row>
    <row r="22" spans="1:4" ht="16.5" thickTop="1" thickBot="1" x14ac:dyDescent="0.3">
      <c r="A22" s="15">
        <v>18</v>
      </c>
      <c r="B22" s="16" t="s">
        <v>104</v>
      </c>
      <c r="C22" s="17">
        <v>3703291.0676075411</v>
      </c>
      <c r="D22" s="14">
        <f t="shared" si="0"/>
        <v>0.26253237006981867</v>
      </c>
    </row>
    <row r="23" spans="1:4" ht="16.5" thickTop="1" thickBot="1" x14ac:dyDescent="0.3">
      <c r="A23" s="31"/>
      <c r="B23" s="18" t="s">
        <v>105</v>
      </c>
      <c r="C23" s="19">
        <f>SUM(C5:C22)</f>
        <v>14106036.016140321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D98397E-C315-465C-9BD4-DAEA1C9B9F64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CBD6-8CA0-4FE7-A56E-4F5707A95F4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1878311.0697243079</v>
      </c>
      <c r="D5" s="14">
        <f>C5/C$23</f>
        <v>3.158185471006663E-2</v>
      </c>
    </row>
    <row r="6" spans="1:6" ht="16.5" thickTop="1" thickBot="1" x14ac:dyDescent="0.3">
      <c r="A6" s="15">
        <v>2</v>
      </c>
      <c r="B6" s="16" t="s">
        <v>88</v>
      </c>
      <c r="C6" s="17">
        <v>194605.60814969332</v>
      </c>
      <c r="D6" s="14">
        <f t="shared" ref="D6:D23" si="0">C6/C$23</f>
        <v>3.2720916899296468E-3</v>
      </c>
    </row>
    <row r="7" spans="1:6" ht="16.5" thickTop="1" thickBot="1" x14ac:dyDescent="0.3">
      <c r="A7" s="15">
        <v>3</v>
      </c>
      <c r="B7" s="16" t="s">
        <v>89</v>
      </c>
      <c r="C7" s="17">
        <v>705972.08577622392</v>
      </c>
      <c r="D7" s="14">
        <f t="shared" si="0"/>
        <v>1.1870189236344074E-2</v>
      </c>
    </row>
    <row r="8" spans="1:6" ht="16.5" thickTop="1" thickBot="1" x14ac:dyDescent="0.3">
      <c r="A8" s="15">
        <v>4</v>
      </c>
      <c r="B8" s="16" t="s">
        <v>90</v>
      </c>
      <c r="C8" s="17">
        <v>2561695.4756598221</v>
      </c>
      <c r="D8" s="14">
        <f t="shared" si="0"/>
        <v>4.3072255510690369E-2</v>
      </c>
    </row>
    <row r="9" spans="1:6" ht="16.5" thickTop="1" thickBot="1" x14ac:dyDescent="0.3">
      <c r="A9" s="15">
        <v>5</v>
      </c>
      <c r="B9" s="16" t="s">
        <v>91</v>
      </c>
      <c r="C9" s="17">
        <v>455312.47359614214</v>
      </c>
      <c r="D9" s="14">
        <f t="shared" si="0"/>
        <v>7.6556075405044607E-3</v>
      </c>
    </row>
    <row r="10" spans="1:6" ht="16.5" thickTop="1" thickBot="1" x14ac:dyDescent="0.3">
      <c r="A10" s="15">
        <v>6</v>
      </c>
      <c r="B10" s="16" t="s">
        <v>92</v>
      </c>
      <c r="C10" s="17">
        <v>3351402.0066284821</v>
      </c>
      <c r="D10" s="14">
        <f t="shared" si="0"/>
        <v>5.6350352694190232E-2</v>
      </c>
    </row>
    <row r="11" spans="1:6" ht="16.5" thickTop="1" thickBot="1" x14ac:dyDescent="0.3">
      <c r="A11" s="15">
        <v>7</v>
      </c>
      <c r="B11" s="16" t="s">
        <v>93</v>
      </c>
      <c r="C11" s="17">
        <v>343103.39114926866</v>
      </c>
      <c r="D11" s="14">
        <f t="shared" si="0"/>
        <v>5.7689280675952215E-3</v>
      </c>
    </row>
    <row r="12" spans="1:6" ht="16.5" thickTop="1" thickBot="1" x14ac:dyDescent="0.3">
      <c r="A12" s="15">
        <v>8</v>
      </c>
      <c r="B12" s="16" t="s">
        <v>94</v>
      </c>
      <c r="C12" s="17">
        <v>23606.997438529859</v>
      </c>
      <c r="D12" s="14">
        <f t="shared" si="0"/>
        <v>3.9692720511624033E-4</v>
      </c>
    </row>
    <row r="13" spans="1:6" ht="16.5" thickTop="1" thickBot="1" x14ac:dyDescent="0.3">
      <c r="A13" s="15">
        <v>9</v>
      </c>
      <c r="B13" s="16" t="s">
        <v>95</v>
      </c>
      <c r="C13" s="17">
        <v>205238.07353341498</v>
      </c>
      <c r="D13" s="14">
        <f t="shared" si="0"/>
        <v>3.450865580139322E-3</v>
      </c>
    </row>
    <row r="14" spans="1:6" ht="16.5" thickTop="1" thickBot="1" x14ac:dyDescent="0.3">
      <c r="A14" s="15">
        <v>10</v>
      </c>
      <c r="B14" s="16" t="s">
        <v>96</v>
      </c>
      <c r="C14" s="17">
        <v>8255611.434315538</v>
      </c>
      <c r="D14" s="14">
        <f t="shared" si="0"/>
        <v>0.13880955346740667</v>
      </c>
    </row>
    <row r="15" spans="1:6" ht="16.5" thickTop="1" thickBot="1" x14ac:dyDescent="0.3">
      <c r="A15" s="15">
        <v>11</v>
      </c>
      <c r="B15" s="16" t="s">
        <v>97</v>
      </c>
      <c r="C15" s="17">
        <v>157756.51959033837</v>
      </c>
      <c r="D15" s="14">
        <f t="shared" si="0"/>
        <v>2.6525124414025435E-3</v>
      </c>
    </row>
    <row r="16" spans="1:6" ht="16.5" thickTop="1" thickBot="1" x14ac:dyDescent="0.3">
      <c r="A16" s="15">
        <v>12</v>
      </c>
      <c r="B16" s="16" t="s">
        <v>98</v>
      </c>
      <c r="C16" s="17">
        <v>322539.93778423913</v>
      </c>
      <c r="D16" s="14">
        <f t="shared" si="0"/>
        <v>5.4231749029679619E-3</v>
      </c>
    </row>
    <row r="17" spans="1:4" ht="16.5" thickTop="1" thickBot="1" x14ac:dyDescent="0.3">
      <c r="A17" s="15">
        <v>13</v>
      </c>
      <c r="B17" s="16" t="s">
        <v>99</v>
      </c>
      <c r="C17" s="17">
        <v>943489.33948817814</v>
      </c>
      <c r="D17" s="14">
        <f t="shared" si="0"/>
        <v>1.5863795790005061E-2</v>
      </c>
    </row>
    <row r="18" spans="1:4" ht="16.5" thickTop="1" thickBot="1" x14ac:dyDescent="0.3">
      <c r="A18" s="15">
        <v>14</v>
      </c>
      <c r="B18" s="16" t="s">
        <v>100</v>
      </c>
      <c r="C18" s="17">
        <v>10437917.537469883</v>
      </c>
      <c r="D18" s="14">
        <f t="shared" si="0"/>
        <v>0.17550276972621742</v>
      </c>
    </row>
    <row r="19" spans="1:4" ht="16.5" thickTop="1" thickBot="1" x14ac:dyDescent="0.3">
      <c r="A19" s="15">
        <v>15</v>
      </c>
      <c r="B19" s="16" t="s">
        <v>101</v>
      </c>
      <c r="C19" s="17">
        <v>2129515.0922095729</v>
      </c>
      <c r="D19" s="14">
        <f t="shared" si="0"/>
        <v>3.5805590101179674E-2</v>
      </c>
    </row>
    <row r="20" spans="1:4" ht="16.5" thickTop="1" thickBot="1" x14ac:dyDescent="0.3">
      <c r="A20" s="15">
        <v>16</v>
      </c>
      <c r="B20" s="16" t="s">
        <v>102</v>
      </c>
      <c r="C20" s="17">
        <v>6020627.3560382519</v>
      </c>
      <c r="D20" s="14">
        <f t="shared" si="0"/>
        <v>0.10123061163120396</v>
      </c>
    </row>
    <row r="21" spans="1:4" ht="16.5" thickTop="1" thickBot="1" x14ac:dyDescent="0.3">
      <c r="A21" s="15">
        <v>17</v>
      </c>
      <c r="B21" s="16" t="s">
        <v>103</v>
      </c>
      <c r="C21" s="17">
        <v>17266680.887578025</v>
      </c>
      <c r="D21" s="14">
        <f t="shared" si="0"/>
        <v>0.29032135087007332</v>
      </c>
    </row>
    <row r="22" spans="1:4" ht="16.5" thickTop="1" thickBot="1" x14ac:dyDescent="0.3">
      <c r="A22" s="15">
        <v>18</v>
      </c>
      <c r="B22" s="16" t="s">
        <v>104</v>
      </c>
      <c r="C22" s="17">
        <v>4220989.6981106801</v>
      </c>
      <c r="D22" s="14">
        <f t="shared" si="0"/>
        <v>7.0971568834967164E-2</v>
      </c>
    </row>
    <row r="23" spans="1:4" ht="16.5" thickTop="1" thickBot="1" x14ac:dyDescent="0.3">
      <c r="A23" s="31"/>
      <c r="B23" s="18" t="s">
        <v>105</v>
      </c>
      <c r="C23" s="19">
        <f>SUM(C5:C22)</f>
        <v>59474374.984240592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79DCCE-B1AF-496C-9601-D454F43A51DF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F641-9C3A-46C8-968C-2C26EDF3BE4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14987.553815554626</v>
      </c>
      <c r="D7" s="14">
        <f t="shared" si="0"/>
        <v>2.3570032308311124E-2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14883.369497864283</v>
      </c>
      <c r="D9" s="14">
        <f t="shared" si="0"/>
        <v>2.3406187843483767E-2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5873.090859816396</v>
      </c>
      <c r="D14" s="14">
        <f t="shared" si="0"/>
        <v>9.2362598339331831E-3</v>
      </c>
    </row>
    <row r="15" spans="1:6" ht="16.5" thickTop="1" thickBot="1" x14ac:dyDescent="0.3">
      <c r="A15" s="15">
        <v>11</v>
      </c>
      <c r="B15" s="16" t="s">
        <v>97</v>
      </c>
      <c r="C15" s="17">
        <v>2335.1886708631473</v>
      </c>
      <c r="D15" s="14">
        <f t="shared" si="0"/>
        <v>3.6724119956869478E-3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11992.028684555871</v>
      </c>
      <c r="D17" s="14">
        <f t="shared" si="0"/>
        <v>1.8859148531885746E-2</v>
      </c>
    </row>
    <row r="18" spans="1:4" ht="16.5" thickTop="1" thickBot="1" x14ac:dyDescent="0.3">
      <c r="A18" s="15">
        <v>14</v>
      </c>
      <c r="B18" s="16" t="s">
        <v>100</v>
      </c>
      <c r="C18" s="17">
        <v>347138.2191900363</v>
      </c>
      <c r="D18" s="14">
        <f t="shared" si="0"/>
        <v>0.5459235804889726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216527.72912079241</v>
      </c>
      <c r="D20" s="14">
        <f t="shared" si="0"/>
        <v>0.34052024992401703</v>
      </c>
    </row>
    <row r="21" spans="1:4" ht="16.5" thickTop="1" thickBot="1" x14ac:dyDescent="0.3">
      <c r="A21" s="15">
        <v>17</v>
      </c>
      <c r="B21" s="16" t="s">
        <v>103</v>
      </c>
      <c r="C21" s="17">
        <v>1495.8630465069928</v>
      </c>
      <c r="D21" s="14">
        <f t="shared" si="0"/>
        <v>2.3524546279451537E-3</v>
      </c>
    </row>
    <row r="22" spans="1:4" ht="16.5" thickTop="1" thickBot="1" x14ac:dyDescent="0.3">
      <c r="A22" s="15">
        <v>18</v>
      </c>
      <c r="B22" s="16" t="s">
        <v>104</v>
      </c>
      <c r="C22" s="17">
        <v>20640.239742893089</v>
      </c>
      <c r="D22" s="14">
        <f t="shared" si="0"/>
        <v>3.2459674445764412E-2</v>
      </c>
    </row>
    <row r="23" spans="1:4" ht="16.5" thickTop="1" thickBot="1" x14ac:dyDescent="0.3">
      <c r="A23" s="31"/>
      <c r="B23" s="18" t="s">
        <v>105</v>
      </c>
      <c r="C23" s="19">
        <f>SUM(C5:C22)</f>
        <v>635873.28262888314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4FFD176-AA15-4EDC-9765-7CFB42C6D00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41FF6-70CE-44A7-ABB7-740F79B65AA1}">
  <dimension ref="A1:F23"/>
  <sheetViews>
    <sheetView workbookViewId="0">
      <selection activeCell="B4" sqref="B4:D4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14945.598817443952</v>
      </c>
      <c r="D5" s="14">
        <f>C5/C$23</f>
        <v>8.0890805022130509E-4</v>
      </c>
    </row>
    <row r="6" spans="1:6" ht="16.5" thickTop="1" thickBot="1" x14ac:dyDescent="0.3">
      <c r="A6" s="15">
        <v>2</v>
      </c>
      <c r="B6" s="16" t="s">
        <v>88</v>
      </c>
      <c r="C6" s="17">
        <v>9465.4326867613127</v>
      </c>
      <c r="D6" s="14">
        <f t="shared" ref="D6:D23" si="0">C6/C$23</f>
        <v>5.1230230335184198E-4</v>
      </c>
    </row>
    <row r="7" spans="1:6" ht="16.5" thickTop="1" thickBot="1" x14ac:dyDescent="0.3">
      <c r="A7" s="15">
        <v>3</v>
      </c>
      <c r="B7" s="16" t="s">
        <v>89</v>
      </c>
      <c r="C7" s="17">
        <v>103281.9922407979</v>
      </c>
      <c r="D7" s="14">
        <f t="shared" si="0"/>
        <v>5.58998244145055E-3</v>
      </c>
    </row>
    <row r="8" spans="1:6" ht="16.5" thickTop="1" thickBot="1" x14ac:dyDescent="0.3">
      <c r="A8" s="15">
        <v>4</v>
      </c>
      <c r="B8" s="16" t="s">
        <v>90</v>
      </c>
      <c r="C8" s="17">
        <v>8707862.6963821221</v>
      </c>
      <c r="D8" s="14">
        <f t="shared" si="0"/>
        <v>0.47129996739267249</v>
      </c>
    </row>
    <row r="9" spans="1:6" ht="16.5" thickTop="1" thickBot="1" x14ac:dyDescent="0.3">
      <c r="A9" s="15">
        <v>5</v>
      </c>
      <c r="B9" s="16" t="s">
        <v>91</v>
      </c>
      <c r="C9" s="17">
        <v>83135.291025732149</v>
      </c>
      <c r="D9" s="14">
        <f t="shared" si="0"/>
        <v>4.4995725490580831E-3</v>
      </c>
    </row>
    <row r="10" spans="1:6" ht="16.5" thickTop="1" thickBot="1" x14ac:dyDescent="0.3">
      <c r="A10" s="15">
        <v>6</v>
      </c>
      <c r="B10" s="16" t="s">
        <v>92</v>
      </c>
      <c r="C10" s="17">
        <v>101867.73653366341</v>
      </c>
      <c r="D10" s="14">
        <f t="shared" si="0"/>
        <v>5.5134379790609082E-3</v>
      </c>
    </row>
    <row r="11" spans="1:6" ht="16.5" thickTop="1" thickBot="1" x14ac:dyDescent="0.3">
      <c r="A11" s="15">
        <v>7</v>
      </c>
      <c r="B11" s="16" t="s">
        <v>93</v>
      </c>
      <c r="C11" s="17">
        <v>832.42762519730013</v>
      </c>
      <c r="D11" s="14">
        <f t="shared" si="0"/>
        <v>4.5053892819789959E-5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11838.086460063463</v>
      </c>
      <c r="D13" s="14">
        <f t="shared" si="0"/>
        <v>6.4071861915525948E-4</v>
      </c>
    </row>
    <row r="14" spans="1:6" ht="16.5" thickTop="1" thickBot="1" x14ac:dyDescent="0.3">
      <c r="A14" s="15">
        <v>10</v>
      </c>
      <c r="B14" s="16" t="s">
        <v>96</v>
      </c>
      <c r="C14" s="17">
        <v>588786.48682687606</v>
      </c>
      <c r="D14" s="14">
        <f t="shared" si="0"/>
        <v>3.1867182765530334E-2</v>
      </c>
    </row>
    <row r="15" spans="1:6" ht="16.5" thickTop="1" thickBot="1" x14ac:dyDescent="0.3">
      <c r="A15" s="15">
        <v>11</v>
      </c>
      <c r="B15" s="16" t="s">
        <v>97</v>
      </c>
      <c r="C15" s="17">
        <v>373620.84658342012</v>
      </c>
      <c r="D15" s="14">
        <f t="shared" si="0"/>
        <v>2.0221666205778383E-2</v>
      </c>
    </row>
    <row r="16" spans="1:6" ht="16.5" thickTop="1" thickBot="1" x14ac:dyDescent="0.3">
      <c r="A16" s="15">
        <v>12</v>
      </c>
      <c r="B16" s="16" t="s">
        <v>98</v>
      </c>
      <c r="C16" s="17">
        <v>24412.274201479344</v>
      </c>
      <c r="D16" s="14">
        <f t="shared" si="0"/>
        <v>1.3212776126934587E-3</v>
      </c>
    </row>
    <row r="17" spans="1:4" ht="16.5" thickTop="1" thickBot="1" x14ac:dyDescent="0.3">
      <c r="A17" s="15">
        <v>13</v>
      </c>
      <c r="B17" s="16" t="s">
        <v>99</v>
      </c>
      <c r="C17" s="17">
        <v>234865.23172302733</v>
      </c>
      <c r="D17" s="14">
        <f t="shared" si="0"/>
        <v>1.2711727310390955E-2</v>
      </c>
    </row>
    <row r="18" spans="1:4" ht="16.5" thickTop="1" thickBot="1" x14ac:dyDescent="0.3">
      <c r="A18" s="15">
        <v>14</v>
      </c>
      <c r="B18" s="16" t="s">
        <v>100</v>
      </c>
      <c r="C18" s="17">
        <v>5992383.439953058</v>
      </c>
      <c r="D18" s="14">
        <f t="shared" si="0"/>
        <v>0.32432873809868967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1447564.2894579999</v>
      </c>
      <c r="D20" s="14">
        <f t="shared" si="0"/>
        <v>7.8347239294873486E-2</v>
      </c>
    </row>
    <row r="21" spans="1:4" ht="16.5" thickTop="1" thickBot="1" x14ac:dyDescent="0.3">
      <c r="A21" s="15">
        <v>17</v>
      </c>
      <c r="B21" s="16" t="s">
        <v>103</v>
      </c>
      <c r="C21" s="17">
        <v>255447.2152263973</v>
      </c>
      <c r="D21" s="14">
        <f t="shared" si="0"/>
        <v>1.3825696201752207E-2</v>
      </c>
    </row>
    <row r="22" spans="1:4" ht="16.5" thickTop="1" thickBot="1" x14ac:dyDescent="0.3">
      <c r="A22" s="15">
        <v>18</v>
      </c>
      <c r="B22" s="16" t="s">
        <v>104</v>
      </c>
      <c r="C22" s="17">
        <v>525955.11475610884</v>
      </c>
      <c r="D22" s="14">
        <f t="shared" si="0"/>
        <v>2.8466529282501415E-2</v>
      </c>
    </row>
    <row r="23" spans="1:4" ht="16.5" thickTop="1" thickBot="1" x14ac:dyDescent="0.3">
      <c r="A23" s="31"/>
      <c r="B23" s="18" t="s">
        <v>105</v>
      </c>
      <c r="C23" s="19">
        <f>SUM(C5:C22)</f>
        <v>18476264.160500146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0F3A3D1-1FE2-4535-B994-B8E3DA0A9703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C2A4-6DF4-406C-93FC-6E907088C4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1412.762884476437</v>
      </c>
      <c r="D5" s="14">
        <f>C5/C$23</f>
        <v>7.1695344672226323E-4</v>
      </c>
    </row>
    <row r="6" spans="1:6" ht="16.5" thickTop="1" thickBot="1" x14ac:dyDescent="0.3">
      <c r="A6" s="15">
        <v>2</v>
      </c>
      <c r="B6" s="16" t="s">
        <v>88</v>
      </c>
      <c r="C6" s="17">
        <v>5255.3899456589552</v>
      </c>
      <c r="D6" s="14">
        <f t="shared" ref="D6:D23" si="0">C6/C$23</f>
        <v>2.6670221711027394E-3</v>
      </c>
    </row>
    <row r="7" spans="1:6" ht="16.5" thickTop="1" thickBot="1" x14ac:dyDescent="0.3">
      <c r="A7" s="15">
        <v>3</v>
      </c>
      <c r="B7" s="16" t="s">
        <v>89</v>
      </c>
      <c r="C7" s="17">
        <v>59579.065911031146</v>
      </c>
      <c r="D7" s="14">
        <f t="shared" si="0"/>
        <v>3.0235375749722366E-2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13729.149006193176</v>
      </c>
      <c r="D9" s="14">
        <f t="shared" si="0"/>
        <v>6.9673126387387796E-3</v>
      </c>
    </row>
    <row r="10" spans="1:6" ht="16.5" thickTop="1" thickBot="1" x14ac:dyDescent="0.3">
      <c r="A10" s="15">
        <v>6</v>
      </c>
      <c r="B10" s="16" t="s">
        <v>92</v>
      </c>
      <c r="C10" s="17">
        <v>10744.937935170254</v>
      </c>
      <c r="D10" s="14">
        <f t="shared" si="0"/>
        <v>5.4528756184673097E-3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41016.868203274389</v>
      </c>
      <c r="D14" s="14">
        <f t="shared" si="0"/>
        <v>2.0815372031088245E-2</v>
      </c>
    </row>
    <row r="15" spans="1:6" ht="16.5" thickTop="1" thickBot="1" x14ac:dyDescent="0.3">
      <c r="A15" s="15">
        <v>11</v>
      </c>
      <c r="B15" s="16" t="s">
        <v>97</v>
      </c>
      <c r="C15" s="17">
        <v>121373.99987565003</v>
      </c>
      <c r="D15" s="14">
        <f t="shared" si="0"/>
        <v>6.159526733713977E-2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79490.732377596287</v>
      </c>
      <c r="D17" s="14">
        <f t="shared" si="0"/>
        <v>4.0340212208869936E-2</v>
      </c>
    </row>
    <row r="18" spans="1:4" ht="16.5" thickTop="1" thickBot="1" x14ac:dyDescent="0.3">
      <c r="A18" s="15">
        <v>14</v>
      </c>
      <c r="B18" s="16" t="s">
        <v>100</v>
      </c>
      <c r="C18" s="17">
        <v>694628.21986360732</v>
      </c>
      <c r="D18" s="14">
        <f t="shared" si="0"/>
        <v>0.35251216031650329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529475.4187170068</v>
      </c>
      <c r="D20" s="14">
        <f t="shared" si="0"/>
        <v>0.26869988628314856</v>
      </c>
    </row>
    <row r="21" spans="1:4" ht="16.5" thickTop="1" thickBot="1" x14ac:dyDescent="0.3">
      <c r="A21" s="15">
        <v>17</v>
      </c>
      <c r="B21" s="16" t="s">
        <v>103</v>
      </c>
      <c r="C21" s="17">
        <v>37853.99628606387</v>
      </c>
      <c r="D21" s="14">
        <f t="shared" si="0"/>
        <v>1.9210267630695176E-2</v>
      </c>
    </row>
    <row r="22" spans="1:4" ht="16.5" thickTop="1" thickBot="1" x14ac:dyDescent="0.3">
      <c r="A22" s="15">
        <v>18</v>
      </c>
      <c r="B22" s="16" t="s">
        <v>104</v>
      </c>
      <c r="C22" s="17">
        <v>375947.99191958894</v>
      </c>
      <c r="D22" s="14">
        <f t="shared" si="0"/>
        <v>0.19078729456780147</v>
      </c>
    </row>
    <row r="23" spans="1:4" ht="16.5" thickTop="1" thickBot="1" x14ac:dyDescent="0.3">
      <c r="A23" s="31"/>
      <c r="B23" s="18" t="s">
        <v>105</v>
      </c>
      <c r="C23" s="19">
        <f>SUM(C5:C22)</f>
        <v>1970508.5329253178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36468F9-AF5E-4F6E-8C3C-583DD148CF4C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66B8-FD44-4965-B089-73BD25B174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2433003.644900775</v>
      </c>
      <c r="D5" s="14">
        <f>C5/C$23</f>
        <v>1.8217872661813239E-2</v>
      </c>
    </row>
    <row r="6" spans="1:6" ht="16.5" thickTop="1" thickBot="1" x14ac:dyDescent="0.3">
      <c r="A6" s="15">
        <v>2</v>
      </c>
      <c r="B6" s="16" t="s">
        <v>88</v>
      </c>
      <c r="C6" s="17">
        <v>945740.84259184892</v>
      </c>
      <c r="D6" s="14">
        <f t="shared" ref="D6:D23" si="0">C6/C$23</f>
        <v>7.0815291532853111E-3</v>
      </c>
    </row>
    <row r="7" spans="1:6" ht="16.5" thickTop="1" thickBot="1" x14ac:dyDescent="0.3">
      <c r="A7" s="15">
        <v>3</v>
      </c>
      <c r="B7" s="16" t="s">
        <v>89</v>
      </c>
      <c r="C7" s="17">
        <v>2260364.8182414589</v>
      </c>
      <c r="D7" s="14">
        <f t="shared" si="0"/>
        <v>1.6925185670917862E-2</v>
      </c>
    </row>
    <row r="8" spans="1:6" ht="16.5" thickTop="1" thickBot="1" x14ac:dyDescent="0.3">
      <c r="A8" s="15">
        <v>4</v>
      </c>
      <c r="B8" s="16" t="s">
        <v>90</v>
      </c>
      <c r="C8" s="17">
        <v>51428.496874055854</v>
      </c>
      <c r="D8" s="14">
        <f t="shared" si="0"/>
        <v>3.8508689010953781E-4</v>
      </c>
    </row>
    <row r="9" spans="1:6" ht="16.5" thickTop="1" thickBot="1" x14ac:dyDescent="0.3">
      <c r="A9" s="15">
        <v>5</v>
      </c>
      <c r="B9" s="16" t="s">
        <v>91</v>
      </c>
      <c r="C9" s="17">
        <v>4021056.1657516723</v>
      </c>
      <c r="D9" s="14">
        <f t="shared" si="0"/>
        <v>3.0108910583506548E-2</v>
      </c>
    </row>
    <row r="10" spans="1:6" ht="16.5" thickTop="1" thickBot="1" x14ac:dyDescent="0.3">
      <c r="A10" s="15">
        <v>6</v>
      </c>
      <c r="B10" s="16" t="s">
        <v>92</v>
      </c>
      <c r="C10" s="17">
        <v>6575810.5703041861</v>
      </c>
      <c r="D10" s="14">
        <f t="shared" si="0"/>
        <v>4.9238429983072561E-2</v>
      </c>
    </row>
    <row r="11" spans="1:6" ht="16.5" thickTop="1" thickBot="1" x14ac:dyDescent="0.3">
      <c r="A11" s="15">
        <v>7</v>
      </c>
      <c r="B11" s="16" t="s">
        <v>93</v>
      </c>
      <c r="C11" s="17">
        <v>9052170.6895769462</v>
      </c>
      <c r="D11" s="14">
        <f t="shared" si="0"/>
        <v>6.7780947752109313E-2</v>
      </c>
    </row>
    <row r="12" spans="1:6" ht="16.5" thickTop="1" thickBot="1" x14ac:dyDescent="0.3">
      <c r="A12" s="15">
        <v>8</v>
      </c>
      <c r="B12" s="16" t="s">
        <v>94</v>
      </c>
      <c r="C12" s="17">
        <v>998955.01585485809</v>
      </c>
      <c r="D12" s="14">
        <f t="shared" si="0"/>
        <v>7.4799868515879808E-3</v>
      </c>
    </row>
    <row r="13" spans="1:6" ht="16.5" thickTop="1" thickBot="1" x14ac:dyDescent="0.3">
      <c r="A13" s="15">
        <v>9</v>
      </c>
      <c r="B13" s="16" t="s">
        <v>95</v>
      </c>
      <c r="C13" s="17">
        <v>493068.42865884345</v>
      </c>
      <c r="D13" s="14">
        <f t="shared" si="0"/>
        <v>3.6920034483686496E-3</v>
      </c>
    </row>
    <row r="14" spans="1:6" ht="16.5" thickTop="1" thickBot="1" x14ac:dyDescent="0.3">
      <c r="A14" s="15">
        <v>10</v>
      </c>
      <c r="B14" s="16" t="s">
        <v>96</v>
      </c>
      <c r="C14" s="17">
        <v>5711427.4972213563</v>
      </c>
      <c r="D14" s="14">
        <f t="shared" si="0"/>
        <v>4.2766092471596281E-2</v>
      </c>
    </row>
    <row r="15" spans="1:6" ht="16.5" thickTop="1" thickBot="1" x14ac:dyDescent="0.3">
      <c r="A15" s="15">
        <v>11</v>
      </c>
      <c r="B15" s="16" t="s">
        <v>97</v>
      </c>
      <c r="C15" s="17">
        <v>2068646.7331878215</v>
      </c>
      <c r="D15" s="14">
        <f t="shared" si="0"/>
        <v>1.5489636789684562E-2</v>
      </c>
    </row>
    <row r="16" spans="1:6" ht="16.5" thickTop="1" thickBot="1" x14ac:dyDescent="0.3">
      <c r="A16" s="15">
        <v>12</v>
      </c>
      <c r="B16" s="16" t="s">
        <v>98</v>
      </c>
      <c r="C16" s="17">
        <v>10008559.717247667</v>
      </c>
      <c r="D16" s="14">
        <f t="shared" si="0"/>
        <v>7.4942208508038483E-2</v>
      </c>
    </row>
    <row r="17" spans="1:4" ht="16.5" thickTop="1" thickBot="1" x14ac:dyDescent="0.3">
      <c r="A17" s="15">
        <v>13</v>
      </c>
      <c r="B17" s="16" t="s">
        <v>99</v>
      </c>
      <c r="C17" s="17">
        <v>7002271.702261379</v>
      </c>
      <c r="D17" s="14">
        <f t="shared" si="0"/>
        <v>5.2431690549488909E-2</v>
      </c>
    </row>
    <row r="18" spans="1:4" ht="16.5" thickTop="1" thickBot="1" x14ac:dyDescent="0.3">
      <c r="A18" s="15">
        <v>14</v>
      </c>
      <c r="B18" s="16" t="s">
        <v>100</v>
      </c>
      <c r="C18" s="17">
        <v>22501704.993942965</v>
      </c>
      <c r="D18" s="14">
        <f t="shared" si="0"/>
        <v>0.16848852533061381</v>
      </c>
    </row>
    <row r="19" spans="1:4" ht="16.5" thickTop="1" thickBot="1" x14ac:dyDescent="0.3">
      <c r="A19" s="15">
        <v>15</v>
      </c>
      <c r="B19" s="16" t="s">
        <v>101</v>
      </c>
      <c r="C19" s="17">
        <v>1629029.3116963762</v>
      </c>
      <c r="D19" s="14">
        <f t="shared" si="0"/>
        <v>1.2197864407250479E-2</v>
      </c>
    </row>
    <row r="20" spans="1:4" ht="16.5" thickTop="1" thickBot="1" x14ac:dyDescent="0.3">
      <c r="A20" s="15">
        <v>16</v>
      </c>
      <c r="B20" s="16" t="s">
        <v>102</v>
      </c>
      <c r="C20" s="17">
        <v>8148221.4545170581</v>
      </c>
      <c r="D20" s="14">
        <f t="shared" si="0"/>
        <v>6.1012346278133241E-2</v>
      </c>
    </row>
    <row r="21" spans="1:4" ht="16.5" thickTop="1" thickBot="1" x14ac:dyDescent="0.3">
      <c r="A21" s="15">
        <v>17</v>
      </c>
      <c r="B21" s="16" t="s">
        <v>103</v>
      </c>
      <c r="C21" s="17">
        <v>40280112.609611288</v>
      </c>
      <c r="D21" s="14">
        <f t="shared" si="0"/>
        <v>0.30160989025370877</v>
      </c>
    </row>
    <row r="22" spans="1:4" ht="16.5" thickTop="1" thickBot="1" x14ac:dyDescent="0.3">
      <c r="A22" s="15">
        <v>18</v>
      </c>
      <c r="B22" s="16" t="s">
        <v>104</v>
      </c>
      <c r="C22" s="17">
        <v>9368797.8730882667</v>
      </c>
      <c r="D22" s="14">
        <f t="shared" si="0"/>
        <v>7.0151792416714431E-2</v>
      </c>
    </row>
    <row r="23" spans="1:4" ht="16.5" thickTop="1" thickBot="1" x14ac:dyDescent="0.3">
      <c r="A23" s="31"/>
      <c r="B23" s="18" t="s">
        <v>105</v>
      </c>
      <c r="C23" s="19">
        <f>SUM(C5:C22)</f>
        <v>133550370.56552882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AFA1A0-0C1E-4EAE-8ADD-54AE27D6290F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B698-76BD-4B80-8DC6-57ADB56DC01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828145.81293426931</v>
      </c>
      <c r="D5" s="14">
        <f>C5/C$23</f>
        <v>4.2300963525151433E-2</v>
      </c>
    </row>
    <row r="6" spans="1:6" ht="16.5" thickTop="1" thickBot="1" x14ac:dyDescent="0.3">
      <c r="A6" s="15">
        <v>2</v>
      </c>
      <c r="B6" s="16" t="s">
        <v>88</v>
      </c>
      <c r="C6" s="17">
        <v>9611.2203731514219</v>
      </c>
      <c r="D6" s="14">
        <f t="shared" ref="D6:D23" si="0">C6/C$23</f>
        <v>4.9093272716834954E-4</v>
      </c>
    </row>
    <row r="7" spans="1:6" ht="16.5" thickTop="1" thickBot="1" x14ac:dyDescent="0.3">
      <c r="A7" s="15">
        <v>3</v>
      </c>
      <c r="B7" s="16" t="s">
        <v>89</v>
      </c>
      <c r="C7" s="17">
        <v>461832.48159377341</v>
      </c>
      <c r="D7" s="14">
        <f t="shared" si="0"/>
        <v>2.358999907203415E-2</v>
      </c>
    </row>
    <row r="8" spans="1:6" ht="16.5" thickTop="1" thickBot="1" x14ac:dyDescent="0.3">
      <c r="A8" s="15">
        <v>4</v>
      </c>
      <c r="B8" s="16" t="s">
        <v>90</v>
      </c>
      <c r="C8" s="17">
        <v>129560.36812528304</v>
      </c>
      <c r="D8" s="14">
        <f t="shared" si="0"/>
        <v>6.6178302429064926E-3</v>
      </c>
    </row>
    <row r="9" spans="1:6" ht="16.5" thickTop="1" thickBot="1" x14ac:dyDescent="0.3">
      <c r="A9" s="15">
        <v>5</v>
      </c>
      <c r="B9" s="16" t="s">
        <v>91</v>
      </c>
      <c r="C9" s="17">
        <v>652577.34718880022</v>
      </c>
      <c r="D9" s="14">
        <f t="shared" si="0"/>
        <v>3.3333079911332629E-2</v>
      </c>
    </row>
    <row r="10" spans="1:6" ht="16.5" thickTop="1" thickBot="1" x14ac:dyDescent="0.3">
      <c r="A10" s="15">
        <v>6</v>
      </c>
      <c r="B10" s="16" t="s">
        <v>92</v>
      </c>
      <c r="C10" s="17">
        <v>248223.99238631912</v>
      </c>
      <c r="D10" s="14">
        <f t="shared" si="0"/>
        <v>1.267906434350898E-2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68251.096061428223</v>
      </c>
      <c r="D13" s="14">
        <f t="shared" si="0"/>
        <v>3.4862062694208571E-3</v>
      </c>
    </row>
    <row r="14" spans="1:6" ht="16.5" thickTop="1" thickBot="1" x14ac:dyDescent="0.3">
      <c r="A14" s="15">
        <v>10</v>
      </c>
      <c r="B14" s="16" t="s">
        <v>96</v>
      </c>
      <c r="C14" s="17">
        <v>1242717.4038698277</v>
      </c>
      <c r="D14" s="14">
        <f t="shared" si="0"/>
        <v>6.3476917654042217E-2</v>
      </c>
    </row>
    <row r="15" spans="1:6" ht="16.5" thickTop="1" thickBot="1" x14ac:dyDescent="0.3">
      <c r="A15" s="15">
        <v>11</v>
      </c>
      <c r="B15" s="16" t="s">
        <v>97</v>
      </c>
      <c r="C15" s="17">
        <v>1642154.5062772015</v>
      </c>
      <c r="D15" s="14">
        <f t="shared" si="0"/>
        <v>8.387981535107808E-2</v>
      </c>
    </row>
    <row r="16" spans="1:6" ht="16.5" thickTop="1" thickBot="1" x14ac:dyDescent="0.3">
      <c r="A16" s="15">
        <v>12</v>
      </c>
      <c r="B16" s="16" t="s">
        <v>98</v>
      </c>
      <c r="C16" s="17">
        <v>894956.42814576777</v>
      </c>
      <c r="D16" s="14">
        <f t="shared" si="0"/>
        <v>4.5713591293129824E-2</v>
      </c>
    </row>
    <row r="17" spans="1:4" ht="16.5" thickTop="1" thickBot="1" x14ac:dyDescent="0.3">
      <c r="A17" s="15">
        <v>13</v>
      </c>
      <c r="B17" s="16" t="s">
        <v>99</v>
      </c>
      <c r="C17" s="17">
        <v>1391473.8024157558</v>
      </c>
      <c r="D17" s="14">
        <f t="shared" si="0"/>
        <v>7.1075264334958949E-2</v>
      </c>
    </row>
    <row r="18" spans="1:4" ht="16.5" thickTop="1" thickBot="1" x14ac:dyDescent="0.3">
      <c r="A18" s="15">
        <v>14</v>
      </c>
      <c r="B18" s="16" t="s">
        <v>100</v>
      </c>
      <c r="C18" s="17">
        <v>6792483.8751626471</v>
      </c>
      <c r="D18" s="14">
        <f t="shared" si="0"/>
        <v>0.34695413315002771</v>
      </c>
    </row>
    <row r="19" spans="1:4" ht="16.5" thickTop="1" thickBot="1" x14ac:dyDescent="0.3">
      <c r="A19" s="15">
        <v>15</v>
      </c>
      <c r="B19" s="16" t="s">
        <v>101</v>
      </c>
      <c r="C19" s="17">
        <v>98219.879508267637</v>
      </c>
      <c r="D19" s="14">
        <f t="shared" si="0"/>
        <v>5.0169855062151573E-3</v>
      </c>
    </row>
    <row r="20" spans="1:4" ht="16.5" thickTop="1" thickBot="1" x14ac:dyDescent="0.3">
      <c r="A20" s="15">
        <v>16</v>
      </c>
      <c r="B20" s="16" t="s">
        <v>102</v>
      </c>
      <c r="C20" s="17">
        <v>3530818.0268258755</v>
      </c>
      <c r="D20" s="14">
        <f t="shared" si="0"/>
        <v>0.18035109546410655</v>
      </c>
    </row>
    <row r="21" spans="1:4" ht="16.5" thickTop="1" thickBot="1" x14ac:dyDescent="0.3">
      <c r="A21" s="15">
        <v>17</v>
      </c>
      <c r="B21" s="16" t="s">
        <v>103</v>
      </c>
      <c r="C21" s="17">
        <v>406854.28654260718</v>
      </c>
      <c r="D21" s="14">
        <f t="shared" si="0"/>
        <v>2.0781760972878739E-2</v>
      </c>
    </row>
    <row r="22" spans="1:4" ht="16.5" thickTop="1" thickBot="1" x14ac:dyDescent="0.3">
      <c r="A22" s="15">
        <v>18</v>
      </c>
      <c r="B22" s="16" t="s">
        <v>104</v>
      </c>
      <c r="C22" s="17">
        <v>1179588.729095865</v>
      </c>
      <c r="D22" s="14">
        <f t="shared" si="0"/>
        <v>6.0252360182040013E-2</v>
      </c>
    </row>
    <row r="23" spans="1:4" ht="16.5" thickTop="1" thickBot="1" x14ac:dyDescent="0.3">
      <c r="A23" s="31"/>
      <c r="B23" s="18" t="s">
        <v>105</v>
      </c>
      <c r="C23" s="19">
        <f>SUM(C5:C22)</f>
        <v>19577469.256506838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B4E41FE-E6D2-4071-8EFD-3CF357D15F21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7E23-E844-43B9-8395-9A60704EE6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6258.7508564106838</v>
      </c>
      <c r="D5" s="14">
        <f>C5/C$23</f>
        <v>3.6549640251724202E-4</v>
      </c>
    </row>
    <row r="6" spans="1:6" ht="16.5" thickTop="1" thickBot="1" x14ac:dyDescent="0.3">
      <c r="A6" s="15">
        <v>2</v>
      </c>
      <c r="B6" s="16" t="s">
        <v>88</v>
      </c>
      <c r="C6" s="17">
        <v>15484.679668210703</v>
      </c>
      <c r="D6" s="14">
        <f t="shared" ref="D6:D23" si="0">C6/C$23</f>
        <v>9.0426905347508924E-4</v>
      </c>
    </row>
    <row r="7" spans="1:6" ht="16.5" thickTop="1" thickBot="1" x14ac:dyDescent="0.3">
      <c r="A7" s="15">
        <v>3</v>
      </c>
      <c r="B7" s="16" t="s">
        <v>89</v>
      </c>
      <c r="C7" s="17">
        <v>643304.8496886068</v>
      </c>
      <c r="D7" s="14">
        <f t="shared" si="0"/>
        <v>3.7567497680826768E-2</v>
      </c>
    </row>
    <row r="8" spans="1:6" ht="16.5" thickTop="1" thickBot="1" x14ac:dyDescent="0.3">
      <c r="A8" s="15">
        <v>4</v>
      </c>
      <c r="B8" s="16" t="s">
        <v>90</v>
      </c>
      <c r="C8" s="17">
        <v>529301.71611595538</v>
      </c>
      <c r="D8" s="14">
        <f t="shared" si="0"/>
        <v>3.0909981484313294E-2</v>
      </c>
    </row>
    <row r="9" spans="1:6" ht="16.5" thickTop="1" thickBot="1" x14ac:dyDescent="0.3">
      <c r="A9" s="15">
        <v>5</v>
      </c>
      <c r="B9" s="16" t="s">
        <v>91</v>
      </c>
      <c r="C9" s="17">
        <v>1209692.5020678125</v>
      </c>
      <c r="D9" s="14">
        <f t="shared" si="0"/>
        <v>7.0643211049852786E-2</v>
      </c>
    </row>
    <row r="10" spans="1:6" ht="16.5" thickTop="1" thickBot="1" x14ac:dyDescent="0.3">
      <c r="A10" s="15">
        <v>6</v>
      </c>
      <c r="B10" s="16" t="s">
        <v>92</v>
      </c>
      <c r="C10" s="17">
        <v>394109.19419208547</v>
      </c>
      <c r="D10" s="14">
        <f t="shared" si="0"/>
        <v>2.3015054598096701E-2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12514.214866660366</v>
      </c>
      <c r="D12" s="14">
        <f t="shared" si="0"/>
        <v>7.3080086091096251E-4</v>
      </c>
    </row>
    <row r="13" spans="1:6" ht="16.5" thickTop="1" thickBot="1" x14ac:dyDescent="0.3">
      <c r="A13" s="15">
        <v>9</v>
      </c>
      <c r="B13" s="16" t="s">
        <v>95</v>
      </c>
      <c r="C13" s="17">
        <v>327.78678304452791</v>
      </c>
      <c r="D13" s="14">
        <f t="shared" si="0"/>
        <v>1.914198100292832E-5</v>
      </c>
    </row>
    <row r="14" spans="1:6" ht="16.5" thickTop="1" thickBot="1" x14ac:dyDescent="0.3">
      <c r="A14" s="15">
        <v>10</v>
      </c>
      <c r="B14" s="16" t="s">
        <v>96</v>
      </c>
      <c r="C14" s="17">
        <v>1544181.5504999962</v>
      </c>
      <c r="D14" s="14">
        <f t="shared" si="0"/>
        <v>9.0176588665955904E-2</v>
      </c>
    </row>
    <row r="15" spans="1:6" ht="16.5" thickTop="1" thickBot="1" x14ac:dyDescent="0.3">
      <c r="A15" s="15">
        <v>11</v>
      </c>
      <c r="B15" s="16" t="s">
        <v>97</v>
      </c>
      <c r="C15" s="17">
        <v>2986337.3035201957</v>
      </c>
      <c r="D15" s="14">
        <f t="shared" si="0"/>
        <v>0.17439510953238868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363412.07174773776</v>
      </c>
      <c r="D17" s="14">
        <f t="shared" si="0"/>
        <v>2.122241448852143E-2</v>
      </c>
    </row>
    <row r="18" spans="1:4" ht="16.5" thickTop="1" thickBot="1" x14ac:dyDescent="0.3">
      <c r="A18" s="15">
        <v>14</v>
      </c>
      <c r="B18" s="16" t="s">
        <v>100</v>
      </c>
      <c r="C18" s="17">
        <v>4996552.821245661</v>
      </c>
      <c r="D18" s="14">
        <f t="shared" si="0"/>
        <v>0.29178699121440682</v>
      </c>
    </row>
    <row r="19" spans="1:4" ht="16.5" thickTop="1" thickBot="1" x14ac:dyDescent="0.3">
      <c r="A19" s="15">
        <v>15</v>
      </c>
      <c r="B19" s="16" t="s">
        <v>101</v>
      </c>
      <c r="C19" s="17">
        <v>48141.100427243327</v>
      </c>
      <c r="D19" s="14">
        <f t="shared" si="0"/>
        <v>2.8113275992375009E-3</v>
      </c>
    </row>
    <row r="20" spans="1:4" ht="16.5" thickTop="1" thickBot="1" x14ac:dyDescent="0.3">
      <c r="A20" s="15">
        <v>16</v>
      </c>
      <c r="B20" s="16" t="s">
        <v>102</v>
      </c>
      <c r="C20" s="17">
        <v>2968819.6757664382</v>
      </c>
      <c r="D20" s="14">
        <f t="shared" si="0"/>
        <v>0.17337212106847236</v>
      </c>
    </row>
    <row r="21" spans="1:4" ht="16.5" thickTop="1" thickBot="1" x14ac:dyDescent="0.3">
      <c r="A21" s="15">
        <v>17</v>
      </c>
      <c r="B21" s="16" t="s">
        <v>103</v>
      </c>
      <c r="C21" s="17">
        <v>400134.95634979225</v>
      </c>
      <c r="D21" s="14">
        <f t="shared" si="0"/>
        <v>2.3366945005878392E-2</v>
      </c>
    </row>
    <row r="22" spans="1:4" ht="16.5" thickTop="1" thickBot="1" x14ac:dyDescent="0.3">
      <c r="A22" s="15">
        <v>18</v>
      </c>
      <c r="B22" s="16" t="s">
        <v>104</v>
      </c>
      <c r="C22" s="17">
        <v>1005400.7239101088</v>
      </c>
      <c r="D22" s="14">
        <f t="shared" si="0"/>
        <v>5.8713049314143069E-2</v>
      </c>
    </row>
    <row r="23" spans="1:4" ht="16.5" thickTop="1" thickBot="1" x14ac:dyDescent="0.3">
      <c r="A23" s="31"/>
      <c r="B23" s="18" t="s">
        <v>105</v>
      </c>
      <c r="C23" s="19">
        <f>SUM(C5:C22)</f>
        <v>17123973.897705961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55DB7B9-4B06-4020-A18D-947A30778546}"/>
  </hyperlink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04B98-8624-4C1C-86A1-77A139AEACD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130568.30324127975</v>
      </c>
      <c r="D5" s="14">
        <f>C5/C$23</f>
        <v>8.0146346403670472E-3</v>
      </c>
    </row>
    <row r="6" spans="1:6" ht="16.5" thickTop="1" thickBot="1" x14ac:dyDescent="0.3">
      <c r="A6" s="15">
        <v>2</v>
      </c>
      <c r="B6" s="16" t="s">
        <v>88</v>
      </c>
      <c r="C6" s="17">
        <v>468.32340576262999</v>
      </c>
      <c r="D6" s="14">
        <f t="shared" ref="D6:D23" si="0">C6/C$23</f>
        <v>2.8746953874278273E-5</v>
      </c>
    </row>
    <row r="7" spans="1:6" ht="16.5" thickTop="1" thickBot="1" x14ac:dyDescent="0.3">
      <c r="A7" s="15">
        <v>3</v>
      </c>
      <c r="B7" s="16" t="s">
        <v>89</v>
      </c>
      <c r="C7" s="17">
        <v>70783.098925571481</v>
      </c>
      <c r="D7" s="14">
        <f t="shared" si="0"/>
        <v>4.3448575383038153E-3</v>
      </c>
    </row>
    <row r="8" spans="1:6" ht="16.5" thickTop="1" thickBot="1" x14ac:dyDescent="0.3">
      <c r="A8" s="15">
        <v>4</v>
      </c>
      <c r="B8" s="16" t="s">
        <v>90</v>
      </c>
      <c r="C8" s="17">
        <v>1023036.1277280396</v>
      </c>
      <c r="D8" s="14">
        <f t="shared" si="0"/>
        <v>6.2796716998646585E-2</v>
      </c>
    </row>
    <row r="9" spans="1:6" ht="16.5" thickTop="1" thickBot="1" x14ac:dyDescent="0.3">
      <c r="A9" s="15">
        <v>5</v>
      </c>
      <c r="B9" s="16" t="s">
        <v>91</v>
      </c>
      <c r="C9" s="17">
        <v>1607354.7863108248</v>
      </c>
      <c r="D9" s="14">
        <f t="shared" si="0"/>
        <v>9.8663772369936828E-2</v>
      </c>
    </row>
    <row r="10" spans="1:6" ht="16.5" thickTop="1" thickBot="1" x14ac:dyDescent="0.3">
      <c r="A10" s="15">
        <v>6</v>
      </c>
      <c r="B10" s="16" t="s">
        <v>92</v>
      </c>
      <c r="C10" s="17">
        <v>77831.787339632036</v>
      </c>
      <c r="D10" s="14">
        <f t="shared" si="0"/>
        <v>4.7775250458848067E-3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3100.4156585795454</v>
      </c>
      <c r="D12" s="14">
        <f t="shared" si="0"/>
        <v>1.9031187600615165E-4</v>
      </c>
    </row>
    <row r="13" spans="1:6" ht="16.5" thickTop="1" thickBot="1" x14ac:dyDescent="0.3">
      <c r="A13" s="15">
        <v>9</v>
      </c>
      <c r="B13" s="16" t="s">
        <v>95</v>
      </c>
      <c r="C13" s="17">
        <v>93442.722841234019</v>
      </c>
      <c r="D13" s="14">
        <f t="shared" si="0"/>
        <v>5.7357663750109943E-3</v>
      </c>
    </row>
    <row r="14" spans="1:6" ht="16.5" thickTop="1" thickBot="1" x14ac:dyDescent="0.3">
      <c r="A14" s="15">
        <v>10</v>
      </c>
      <c r="B14" s="16" t="s">
        <v>96</v>
      </c>
      <c r="C14" s="17">
        <v>1512963.685774602</v>
      </c>
      <c r="D14" s="14">
        <f t="shared" si="0"/>
        <v>9.2869792013908076E-2</v>
      </c>
    </row>
    <row r="15" spans="1:6" ht="16.5" thickTop="1" thickBot="1" x14ac:dyDescent="0.3">
      <c r="A15" s="15">
        <v>11</v>
      </c>
      <c r="B15" s="16" t="s">
        <v>97</v>
      </c>
      <c r="C15" s="17">
        <v>821436.80213825358</v>
      </c>
      <c r="D15" s="14">
        <f t="shared" si="0"/>
        <v>5.0422006611541628E-2</v>
      </c>
    </row>
    <row r="16" spans="1:6" ht="16.5" thickTop="1" thickBot="1" x14ac:dyDescent="0.3">
      <c r="A16" s="15">
        <v>12</v>
      </c>
      <c r="B16" s="16" t="s">
        <v>98</v>
      </c>
      <c r="C16" s="17">
        <v>1997629.7665159856</v>
      </c>
      <c r="D16" s="14">
        <f t="shared" si="0"/>
        <v>0.12261990336017201</v>
      </c>
    </row>
    <row r="17" spans="1:4" ht="16.5" thickTop="1" thickBot="1" x14ac:dyDescent="0.3">
      <c r="A17" s="15">
        <v>13</v>
      </c>
      <c r="B17" s="16" t="s">
        <v>99</v>
      </c>
      <c r="C17" s="17">
        <v>85781.032896187229</v>
      </c>
      <c r="D17" s="14">
        <f t="shared" si="0"/>
        <v>5.2654711799830613E-3</v>
      </c>
    </row>
    <row r="18" spans="1:4" ht="16.5" thickTop="1" thickBot="1" x14ac:dyDescent="0.3">
      <c r="A18" s="15">
        <v>14</v>
      </c>
      <c r="B18" s="16" t="s">
        <v>100</v>
      </c>
      <c r="C18" s="17">
        <v>5828363.3222089252</v>
      </c>
      <c r="D18" s="14">
        <f t="shared" si="0"/>
        <v>0.35776066180855565</v>
      </c>
    </row>
    <row r="19" spans="1:4" ht="16.5" thickTop="1" thickBot="1" x14ac:dyDescent="0.3">
      <c r="A19" s="15">
        <v>15</v>
      </c>
      <c r="B19" s="16" t="s">
        <v>101</v>
      </c>
      <c r="C19" s="17">
        <v>21119.623940376925</v>
      </c>
      <c r="D19" s="14">
        <f t="shared" si="0"/>
        <v>1.2963794843169555E-3</v>
      </c>
    </row>
    <row r="20" spans="1:4" ht="16.5" thickTop="1" thickBot="1" x14ac:dyDescent="0.3">
      <c r="A20" s="15">
        <v>16</v>
      </c>
      <c r="B20" s="16" t="s">
        <v>102</v>
      </c>
      <c r="C20" s="17">
        <v>1286506.0370961844</v>
      </c>
      <c r="D20" s="14">
        <f t="shared" si="0"/>
        <v>7.8969210704214657E-2</v>
      </c>
    </row>
    <row r="21" spans="1:4" ht="16.5" thickTop="1" thickBot="1" x14ac:dyDescent="0.3">
      <c r="A21" s="15">
        <v>17</v>
      </c>
      <c r="B21" s="16" t="s">
        <v>103</v>
      </c>
      <c r="C21" s="17">
        <v>128867.365429814</v>
      </c>
      <c r="D21" s="14">
        <f t="shared" si="0"/>
        <v>7.9102264894876425E-3</v>
      </c>
    </row>
    <row r="22" spans="1:4" ht="16.5" thickTop="1" thickBot="1" x14ac:dyDescent="0.3">
      <c r="A22" s="15">
        <v>18</v>
      </c>
      <c r="B22" s="16" t="s">
        <v>104</v>
      </c>
      <c r="C22" s="17">
        <v>1601982.6564692885</v>
      </c>
      <c r="D22" s="14">
        <f t="shared" si="0"/>
        <v>9.8334016549789863E-2</v>
      </c>
    </row>
    <row r="23" spans="1:4" ht="16.5" thickTop="1" thickBot="1" x14ac:dyDescent="0.3">
      <c r="A23" s="31"/>
      <c r="B23" s="18" t="s">
        <v>105</v>
      </c>
      <c r="C23" s="19">
        <f>SUM(C5:C22)</f>
        <v>16291235.85792054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72099A1-EF35-45E5-9347-434D6EF52879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52BA-D2C7-4EAC-899A-730A3E9C79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75782.521064660556</v>
      </c>
      <c r="D5" s="14">
        <f>C5/C$23</f>
        <v>4.0216771830605923E-3</v>
      </c>
    </row>
    <row r="6" spans="1:6" ht="16.5" thickTop="1" thickBot="1" x14ac:dyDescent="0.3">
      <c r="A6" s="15">
        <v>2</v>
      </c>
      <c r="B6" s="16" t="s">
        <v>88</v>
      </c>
      <c r="C6" s="17">
        <v>27042.752951551458</v>
      </c>
      <c r="D6" s="14">
        <f t="shared" ref="D6:D23" si="0">C6/C$23</f>
        <v>1.435122782727209E-3</v>
      </c>
    </row>
    <row r="7" spans="1:6" ht="16.5" thickTop="1" thickBot="1" x14ac:dyDescent="0.3">
      <c r="A7" s="15">
        <v>3</v>
      </c>
      <c r="B7" s="16" t="s">
        <v>89</v>
      </c>
      <c r="C7" s="17">
        <v>392072.87652608479</v>
      </c>
      <c r="D7" s="14">
        <f t="shared" si="0"/>
        <v>2.0806783932095767E-2</v>
      </c>
    </row>
    <row r="8" spans="1:6" ht="16.5" thickTop="1" thickBot="1" x14ac:dyDescent="0.3">
      <c r="A8" s="15">
        <v>4</v>
      </c>
      <c r="B8" s="16" t="s">
        <v>90</v>
      </c>
      <c r="C8" s="17">
        <v>138164.25080118043</v>
      </c>
      <c r="D8" s="14">
        <f t="shared" si="0"/>
        <v>7.3321922674974734E-3</v>
      </c>
    </row>
    <row r="9" spans="1:6" ht="16.5" thickTop="1" thickBot="1" x14ac:dyDescent="0.3">
      <c r="A9" s="15">
        <v>5</v>
      </c>
      <c r="B9" s="16" t="s">
        <v>91</v>
      </c>
      <c r="C9" s="17">
        <v>206175.02187088103</v>
      </c>
      <c r="D9" s="14">
        <f t="shared" si="0"/>
        <v>1.0941433057731898E-2</v>
      </c>
    </row>
    <row r="10" spans="1:6" ht="16.5" thickTop="1" thickBot="1" x14ac:dyDescent="0.3">
      <c r="A10" s="15">
        <v>6</v>
      </c>
      <c r="B10" s="16" t="s">
        <v>92</v>
      </c>
      <c r="C10" s="17">
        <v>648821.62321895012</v>
      </c>
      <c r="D10" s="14">
        <f t="shared" si="0"/>
        <v>3.4432097023396592E-2</v>
      </c>
    </row>
    <row r="11" spans="1:6" ht="16.5" thickTop="1" thickBot="1" x14ac:dyDescent="0.3">
      <c r="A11" s="15">
        <v>7</v>
      </c>
      <c r="B11" s="16" t="s">
        <v>93</v>
      </c>
      <c r="C11" s="17">
        <v>147106.96210578523</v>
      </c>
      <c r="D11" s="14">
        <f t="shared" si="0"/>
        <v>7.8067700131723722E-3</v>
      </c>
    </row>
    <row r="12" spans="1:6" ht="16.5" thickTop="1" thickBot="1" x14ac:dyDescent="0.3">
      <c r="A12" s="15">
        <v>8</v>
      </c>
      <c r="B12" s="16" t="s">
        <v>94</v>
      </c>
      <c r="C12" s="17">
        <v>62834.395630348641</v>
      </c>
      <c r="D12" s="14">
        <f t="shared" si="0"/>
        <v>3.3345374588734291E-3</v>
      </c>
    </row>
    <row r="13" spans="1:6" ht="16.5" thickTop="1" thickBot="1" x14ac:dyDescent="0.3">
      <c r="A13" s="15">
        <v>9</v>
      </c>
      <c r="B13" s="16" t="s">
        <v>95</v>
      </c>
      <c r="C13" s="17">
        <v>11601.566203884184</v>
      </c>
      <c r="D13" s="14">
        <f t="shared" si="0"/>
        <v>6.1567962419880077E-4</v>
      </c>
    </row>
    <row r="14" spans="1:6" ht="16.5" thickTop="1" thickBot="1" x14ac:dyDescent="0.3">
      <c r="A14" s="15">
        <v>10</v>
      </c>
      <c r="B14" s="16" t="s">
        <v>96</v>
      </c>
      <c r="C14" s="17">
        <v>2363960.3908661525</v>
      </c>
      <c r="D14" s="14">
        <f t="shared" si="0"/>
        <v>0.12545222080291568</v>
      </c>
    </row>
    <row r="15" spans="1:6" ht="16.5" thickTop="1" thickBot="1" x14ac:dyDescent="0.3">
      <c r="A15" s="15">
        <v>11</v>
      </c>
      <c r="B15" s="16" t="s">
        <v>97</v>
      </c>
      <c r="C15" s="17">
        <v>362246.37608651287</v>
      </c>
      <c r="D15" s="14">
        <f t="shared" si="0"/>
        <v>1.9223931387957981E-2</v>
      </c>
    </row>
    <row r="16" spans="1:6" ht="16.5" thickTop="1" thickBot="1" x14ac:dyDescent="0.3">
      <c r="A16" s="15">
        <v>12</v>
      </c>
      <c r="B16" s="16" t="s">
        <v>98</v>
      </c>
      <c r="C16" s="17">
        <v>666831.79768681177</v>
      </c>
      <c r="D16" s="14">
        <f t="shared" si="0"/>
        <v>3.5387872929275192E-2</v>
      </c>
    </row>
    <row r="17" spans="1:4" ht="16.5" thickTop="1" thickBot="1" x14ac:dyDescent="0.3">
      <c r="A17" s="15">
        <v>13</v>
      </c>
      <c r="B17" s="16" t="s">
        <v>99</v>
      </c>
      <c r="C17" s="17">
        <v>632244.91345185996</v>
      </c>
      <c r="D17" s="14">
        <f t="shared" si="0"/>
        <v>3.3552393174752629E-2</v>
      </c>
    </row>
    <row r="18" spans="1:4" ht="16.5" thickTop="1" thickBot="1" x14ac:dyDescent="0.3">
      <c r="A18" s="15">
        <v>14</v>
      </c>
      <c r="B18" s="16" t="s">
        <v>100</v>
      </c>
      <c r="C18" s="17">
        <v>6957723.7854976738</v>
      </c>
      <c r="D18" s="14">
        <f t="shared" si="0"/>
        <v>0.36923710904654239</v>
      </c>
    </row>
    <row r="19" spans="1:4" ht="16.5" thickTop="1" thickBot="1" x14ac:dyDescent="0.3">
      <c r="A19" s="15">
        <v>15</v>
      </c>
      <c r="B19" s="16" t="s">
        <v>101</v>
      </c>
      <c r="C19" s="17">
        <v>87340.631939878236</v>
      </c>
      <c r="D19" s="14">
        <f t="shared" si="0"/>
        <v>4.6350506910029631E-3</v>
      </c>
    </row>
    <row r="20" spans="1:4" ht="16.5" thickTop="1" thickBot="1" x14ac:dyDescent="0.3">
      <c r="A20" s="15">
        <v>16</v>
      </c>
      <c r="B20" s="16" t="s">
        <v>102</v>
      </c>
      <c r="C20" s="17">
        <v>3928500.9855738427</v>
      </c>
      <c r="D20" s="14">
        <f t="shared" si="0"/>
        <v>0.2084803006729338</v>
      </c>
    </row>
    <row r="21" spans="1:4" ht="16.5" thickTop="1" thickBot="1" x14ac:dyDescent="0.3">
      <c r="A21" s="15">
        <v>17</v>
      </c>
      <c r="B21" s="16" t="s">
        <v>103</v>
      </c>
      <c r="C21" s="17">
        <v>467020.64098944014</v>
      </c>
      <c r="D21" s="14">
        <f t="shared" si="0"/>
        <v>2.4784161697167691E-2</v>
      </c>
    </row>
    <row r="22" spans="1:4" ht="16.5" thickTop="1" thickBot="1" x14ac:dyDescent="0.3">
      <c r="A22" s="15">
        <v>18</v>
      </c>
      <c r="B22" s="16" t="s">
        <v>104</v>
      </c>
      <c r="C22" s="17">
        <v>1668040.2105270936</v>
      </c>
      <c r="D22" s="14">
        <f t="shared" si="0"/>
        <v>8.8520666254697497E-2</v>
      </c>
    </row>
    <row r="23" spans="1:4" ht="16.5" thickTop="1" thickBot="1" x14ac:dyDescent="0.3">
      <c r="A23" s="31"/>
      <c r="B23" s="18" t="s">
        <v>105</v>
      </c>
      <c r="C23" s="19">
        <f>SUM(C5:C22)</f>
        <v>18843511.702992592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D243416-C28A-4038-8C9F-323C45894C0A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57A33-37AC-44FC-BD13-7132A4002E5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98616.523722292914</v>
      </c>
      <c r="D5" s="14">
        <f>C5/C$23</f>
        <v>7.0138523563179353E-3</v>
      </c>
    </row>
    <row r="6" spans="1:6" ht="16.5" thickTop="1" thickBot="1" x14ac:dyDescent="0.3">
      <c r="A6" s="15">
        <v>2</v>
      </c>
      <c r="B6" s="16" t="s">
        <v>88</v>
      </c>
      <c r="C6" s="17">
        <v>47243.947666120948</v>
      </c>
      <c r="D6" s="14">
        <f t="shared" ref="D6:D23" si="0">C6/C$23</f>
        <v>3.3601070201268622E-3</v>
      </c>
    </row>
    <row r="7" spans="1:6" ht="16.5" thickTop="1" thickBot="1" x14ac:dyDescent="0.3">
      <c r="A7" s="15">
        <v>3</v>
      </c>
      <c r="B7" s="16" t="s">
        <v>89</v>
      </c>
      <c r="C7" s="17">
        <v>171557.54642432759</v>
      </c>
      <c r="D7" s="14">
        <f t="shared" si="0"/>
        <v>1.2201599243356663E-2</v>
      </c>
    </row>
    <row r="8" spans="1:6" ht="16.5" thickTop="1" thickBot="1" x14ac:dyDescent="0.3">
      <c r="A8" s="15">
        <v>4</v>
      </c>
      <c r="B8" s="16" t="s">
        <v>90</v>
      </c>
      <c r="C8" s="17">
        <v>512770.07413624716</v>
      </c>
      <c r="D8" s="14">
        <f t="shared" si="0"/>
        <v>3.6469482567218388E-2</v>
      </c>
    </row>
    <row r="9" spans="1:6" ht="16.5" thickTop="1" thickBot="1" x14ac:dyDescent="0.3">
      <c r="A9" s="15">
        <v>5</v>
      </c>
      <c r="B9" s="16" t="s">
        <v>91</v>
      </c>
      <c r="C9" s="17">
        <v>4310239.4276107075</v>
      </c>
      <c r="D9" s="14">
        <f t="shared" si="0"/>
        <v>0.30655494459300059</v>
      </c>
    </row>
    <row r="10" spans="1:6" ht="16.5" thickTop="1" thickBot="1" x14ac:dyDescent="0.3">
      <c r="A10" s="15">
        <v>6</v>
      </c>
      <c r="B10" s="16" t="s">
        <v>92</v>
      </c>
      <c r="C10" s="17">
        <v>156452.2532745864</v>
      </c>
      <c r="D10" s="14">
        <f t="shared" si="0"/>
        <v>1.1127273238421291E-2</v>
      </c>
    </row>
    <row r="11" spans="1:6" ht="16.5" thickTop="1" thickBot="1" x14ac:dyDescent="0.3">
      <c r="A11" s="15">
        <v>7</v>
      </c>
      <c r="B11" s="16" t="s">
        <v>93</v>
      </c>
      <c r="C11" s="17">
        <v>40253.79872100721</v>
      </c>
      <c r="D11" s="14">
        <f t="shared" si="0"/>
        <v>2.8629502476192111E-3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839.750691458652</v>
      </c>
      <c r="D13" s="14">
        <f t="shared" si="0"/>
        <v>5.9725157039534081E-5</v>
      </c>
    </row>
    <row r="14" spans="1:6" ht="16.5" thickTop="1" thickBot="1" x14ac:dyDescent="0.3">
      <c r="A14" s="15">
        <v>10</v>
      </c>
      <c r="B14" s="16" t="s">
        <v>96</v>
      </c>
      <c r="C14" s="17">
        <v>736618.32130881131</v>
      </c>
      <c r="D14" s="14">
        <f t="shared" si="0"/>
        <v>5.2390126457589177E-2</v>
      </c>
    </row>
    <row r="15" spans="1:6" ht="16.5" thickTop="1" thickBot="1" x14ac:dyDescent="0.3">
      <c r="A15" s="15">
        <v>11</v>
      </c>
      <c r="B15" s="16" t="s">
        <v>97</v>
      </c>
      <c r="C15" s="17">
        <v>315390.58188677666</v>
      </c>
      <c r="D15" s="14">
        <f t="shared" si="0"/>
        <v>2.2431362335954993E-2</v>
      </c>
    </row>
    <row r="16" spans="1:6" ht="16.5" thickTop="1" thickBot="1" x14ac:dyDescent="0.3">
      <c r="A16" s="15">
        <v>12</v>
      </c>
      <c r="B16" s="16" t="s">
        <v>98</v>
      </c>
      <c r="C16" s="17">
        <v>149279.96040383054</v>
      </c>
      <c r="D16" s="14">
        <f t="shared" si="0"/>
        <v>1.0617161937059515E-2</v>
      </c>
    </row>
    <row r="17" spans="1:4" ht="16.5" thickTop="1" thickBot="1" x14ac:dyDescent="0.3">
      <c r="A17" s="15">
        <v>13</v>
      </c>
      <c r="B17" s="16" t="s">
        <v>99</v>
      </c>
      <c r="C17" s="17">
        <v>329756.75264465838</v>
      </c>
      <c r="D17" s="14">
        <f t="shared" si="0"/>
        <v>2.345312011870937E-2</v>
      </c>
    </row>
    <row r="18" spans="1:4" ht="16.5" thickTop="1" thickBot="1" x14ac:dyDescent="0.3">
      <c r="A18" s="15">
        <v>14</v>
      </c>
      <c r="B18" s="16" t="s">
        <v>100</v>
      </c>
      <c r="C18" s="17">
        <v>3152155.7872887393</v>
      </c>
      <c r="D18" s="14">
        <f t="shared" si="0"/>
        <v>0.22418915676256507</v>
      </c>
    </row>
    <row r="19" spans="1:4" ht="16.5" thickTop="1" thickBot="1" x14ac:dyDescent="0.3">
      <c r="A19" s="15">
        <v>15</v>
      </c>
      <c r="B19" s="16" t="s">
        <v>101</v>
      </c>
      <c r="C19" s="17">
        <v>4041.3559502374173</v>
      </c>
      <c r="D19" s="14">
        <f t="shared" si="0"/>
        <v>2.87431283160152E-4</v>
      </c>
    </row>
    <row r="20" spans="1:4" ht="16.5" thickTop="1" thickBot="1" x14ac:dyDescent="0.3">
      <c r="A20" s="15">
        <v>16</v>
      </c>
      <c r="B20" s="16" t="s">
        <v>102</v>
      </c>
      <c r="C20" s="17">
        <v>2654926.1228899723</v>
      </c>
      <c r="D20" s="14">
        <f t="shared" si="0"/>
        <v>0.18882494677382766</v>
      </c>
    </row>
    <row r="21" spans="1:4" ht="16.5" thickTop="1" thickBot="1" x14ac:dyDescent="0.3">
      <c r="A21" s="15">
        <v>17</v>
      </c>
      <c r="B21" s="16" t="s">
        <v>103</v>
      </c>
      <c r="C21" s="17">
        <v>286820.77885827812</v>
      </c>
      <c r="D21" s="14">
        <f t="shared" si="0"/>
        <v>2.0399406911778186E-2</v>
      </c>
    </row>
    <row r="22" spans="1:4" ht="16.5" thickTop="1" thickBot="1" x14ac:dyDescent="0.3">
      <c r="A22" s="15">
        <v>18</v>
      </c>
      <c r="B22" s="16" t="s">
        <v>104</v>
      </c>
      <c r="C22" s="17">
        <v>1093287.8904173991</v>
      </c>
      <c r="D22" s="14">
        <f t="shared" si="0"/>
        <v>7.7757352996255552E-2</v>
      </c>
    </row>
    <row r="23" spans="1:4" ht="16.5" thickTop="1" thickBot="1" x14ac:dyDescent="0.3">
      <c r="A23" s="31"/>
      <c r="B23" s="18" t="s">
        <v>105</v>
      </c>
      <c r="C23" s="19">
        <f>SUM(C5:C22)</f>
        <v>14060250.87389545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A093668-D0FF-4485-A8F3-83F094B2CF19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66A0-6966-4582-B033-359B0531360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55597.777520744603</v>
      </c>
      <c r="D5" s="14">
        <f>C5/C$23</f>
        <v>8.3634999395274957E-3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41063.092669702521</v>
      </c>
      <c r="D7" s="14">
        <f t="shared" si="0"/>
        <v>6.1770665730609131E-3</v>
      </c>
    </row>
    <row r="8" spans="1:6" ht="16.5" thickTop="1" thickBot="1" x14ac:dyDescent="0.3">
      <c r="A8" s="15">
        <v>4</v>
      </c>
      <c r="B8" s="16" t="s">
        <v>90</v>
      </c>
      <c r="C8" s="17">
        <v>78317.025036198567</v>
      </c>
      <c r="D8" s="14">
        <f t="shared" si="0"/>
        <v>1.1781126213360332E-2</v>
      </c>
    </row>
    <row r="9" spans="1:6" ht="16.5" thickTop="1" thickBot="1" x14ac:dyDescent="0.3">
      <c r="A9" s="15">
        <v>5</v>
      </c>
      <c r="B9" s="16" t="s">
        <v>91</v>
      </c>
      <c r="C9" s="17">
        <v>131038.39206893402</v>
      </c>
      <c r="D9" s="14">
        <f t="shared" si="0"/>
        <v>1.9711931537827992E-2</v>
      </c>
    </row>
    <row r="10" spans="1:6" ht="16.5" thickTop="1" thickBot="1" x14ac:dyDescent="0.3">
      <c r="A10" s="15">
        <v>6</v>
      </c>
      <c r="B10" s="16" t="s">
        <v>92</v>
      </c>
      <c r="C10" s="17">
        <v>120852.31768455401</v>
      </c>
      <c r="D10" s="14">
        <f t="shared" si="0"/>
        <v>1.8179653876801018E-2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36.99161187963324</v>
      </c>
      <c r="D13" s="14">
        <f t="shared" si="0"/>
        <v>5.5645991173460444E-6</v>
      </c>
    </row>
    <row r="14" spans="1:6" ht="16.5" thickTop="1" thickBot="1" x14ac:dyDescent="0.3">
      <c r="A14" s="15">
        <v>10</v>
      </c>
      <c r="B14" s="16" t="s">
        <v>96</v>
      </c>
      <c r="C14" s="17">
        <v>1320158.6291687069</v>
      </c>
      <c r="D14" s="14">
        <f t="shared" si="0"/>
        <v>0.19858971181176291</v>
      </c>
    </row>
    <row r="15" spans="1:6" ht="16.5" thickTop="1" thickBot="1" x14ac:dyDescent="0.3">
      <c r="A15" s="15">
        <v>11</v>
      </c>
      <c r="B15" s="16" t="s">
        <v>97</v>
      </c>
      <c r="C15" s="17">
        <v>117771.55101688288</v>
      </c>
      <c r="D15" s="14">
        <f t="shared" si="0"/>
        <v>1.771621823264866E-2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162870.191888748</v>
      </c>
      <c r="D17" s="14">
        <f t="shared" si="0"/>
        <v>2.4500346969878885E-2</v>
      </c>
    </row>
    <row r="18" spans="1:4" ht="16.5" thickTop="1" thickBot="1" x14ac:dyDescent="0.3">
      <c r="A18" s="15">
        <v>14</v>
      </c>
      <c r="B18" s="16" t="s">
        <v>100</v>
      </c>
      <c r="C18" s="17">
        <v>1826866.6624999344</v>
      </c>
      <c r="D18" s="14">
        <f t="shared" si="0"/>
        <v>0.27481312927737278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1842819.6646112895</v>
      </c>
      <c r="D20" s="14">
        <f t="shared" si="0"/>
        <v>0.2772129182283577</v>
      </c>
    </row>
    <row r="21" spans="1:4" ht="16.5" thickTop="1" thickBot="1" x14ac:dyDescent="0.3">
      <c r="A21" s="15">
        <v>17</v>
      </c>
      <c r="B21" s="16" t="s">
        <v>103</v>
      </c>
      <c r="C21" s="17">
        <v>221207.01474813293</v>
      </c>
      <c r="D21" s="14">
        <f t="shared" si="0"/>
        <v>3.3275877867218209E-2</v>
      </c>
    </row>
    <row r="22" spans="1:4" ht="16.5" thickTop="1" thickBot="1" x14ac:dyDescent="0.3">
      <c r="A22" s="15">
        <v>18</v>
      </c>
      <c r="B22" s="16" t="s">
        <v>104</v>
      </c>
      <c r="C22" s="17">
        <v>729069.47918503324</v>
      </c>
      <c r="D22" s="14">
        <f t="shared" si="0"/>
        <v>0.10967295487306568</v>
      </c>
    </row>
    <row r="23" spans="1:4" ht="16.5" thickTop="1" thickBot="1" x14ac:dyDescent="0.3">
      <c r="A23" s="31"/>
      <c r="B23" s="18" t="s">
        <v>105</v>
      </c>
      <c r="C23" s="19">
        <f>SUM(C5:C22)</f>
        <v>6647668.7897107415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232CBE0-6221-437D-8FAA-C24732BD27D0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F5D7-5345-491D-BAB0-621BD1DE4E7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135924.50232617059</v>
      </c>
      <c r="D5" s="14">
        <f t="shared" ref="D5:D22" si="0">C5/C$23</f>
        <v>2.9033421798337084E-3</v>
      </c>
    </row>
    <row r="6" spans="1:6" ht="16.5" thickTop="1" thickBot="1" x14ac:dyDescent="0.3">
      <c r="A6" s="15">
        <v>2</v>
      </c>
      <c r="B6" s="16" t="s">
        <v>88</v>
      </c>
      <c r="C6" s="17">
        <v>2721.4117520235968</v>
      </c>
      <c r="D6" s="14">
        <f t="shared" si="0"/>
        <v>5.812925111460191E-5</v>
      </c>
    </row>
    <row r="7" spans="1:6" ht="16.5" thickTop="1" thickBot="1" x14ac:dyDescent="0.3">
      <c r="A7" s="15">
        <v>3</v>
      </c>
      <c r="B7" s="16" t="s">
        <v>89</v>
      </c>
      <c r="C7" s="17">
        <v>187697.83074984825</v>
      </c>
      <c r="D7" s="14">
        <f t="shared" si="0"/>
        <v>4.0092184981603517E-3</v>
      </c>
    </row>
    <row r="8" spans="1:6" ht="16.5" thickTop="1" thickBot="1" x14ac:dyDescent="0.3">
      <c r="A8" s="15">
        <v>4</v>
      </c>
      <c r="B8" s="16" t="s">
        <v>90</v>
      </c>
      <c r="C8" s="17">
        <v>806995.32499096543</v>
      </c>
      <c r="D8" s="14">
        <f t="shared" si="0"/>
        <v>1.7237389329206827E-2</v>
      </c>
    </row>
    <row r="9" spans="1:6" ht="16.5" thickTop="1" thickBot="1" x14ac:dyDescent="0.3">
      <c r="A9" s="15">
        <v>5</v>
      </c>
      <c r="B9" s="16" t="s">
        <v>91</v>
      </c>
      <c r="C9" s="17">
        <v>62779.180727434534</v>
      </c>
      <c r="D9" s="14">
        <f t="shared" si="0"/>
        <v>1.3409609033107372E-3</v>
      </c>
    </row>
    <row r="10" spans="1:6" ht="16.5" thickTop="1" thickBot="1" x14ac:dyDescent="0.3">
      <c r="A10" s="15">
        <v>6</v>
      </c>
      <c r="B10" s="16" t="s">
        <v>92</v>
      </c>
      <c r="C10" s="17">
        <v>164701.70374462675</v>
      </c>
      <c r="D10" s="14">
        <f t="shared" si="0"/>
        <v>3.518022103364226E-3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27926.817388529114</v>
      </c>
      <c r="D13" s="14">
        <f t="shared" si="0"/>
        <v>5.9651575312053852E-4</v>
      </c>
    </row>
    <row r="14" spans="1:6" ht="16.5" thickTop="1" thickBot="1" x14ac:dyDescent="0.3">
      <c r="A14" s="15">
        <v>10</v>
      </c>
      <c r="B14" s="16" t="s">
        <v>96</v>
      </c>
      <c r="C14" s="17">
        <v>928322.7405581146</v>
      </c>
      <c r="D14" s="14">
        <f t="shared" si="0"/>
        <v>1.982893829321208E-2</v>
      </c>
    </row>
    <row r="15" spans="1:6" ht="16.5" thickTop="1" thickBot="1" x14ac:dyDescent="0.3">
      <c r="A15" s="15">
        <v>11</v>
      </c>
      <c r="B15" s="16" t="s">
        <v>97</v>
      </c>
      <c r="C15" s="17">
        <v>37171703.357942365</v>
      </c>
      <c r="D15" s="14">
        <f t="shared" si="0"/>
        <v>0.7939861644400612</v>
      </c>
    </row>
    <row r="16" spans="1:6" ht="16.5" thickTop="1" thickBot="1" x14ac:dyDescent="0.3">
      <c r="A16" s="15">
        <v>12</v>
      </c>
      <c r="B16" s="16" t="s">
        <v>98</v>
      </c>
      <c r="C16" s="17">
        <v>1814.4685968960346</v>
      </c>
      <c r="D16" s="14">
        <f t="shared" si="0"/>
        <v>3.8756979949873621E-5</v>
      </c>
    </row>
    <row r="17" spans="1:4" ht="16.5" thickTop="1" thickBot="1" x14ac:dyDescent="0.3">
      <c r="A17" s="15">
        <v>13</v>
      </c>
      <c r="B17" s="16" t="s">
        <v>99</v>
      </c>
      <c r="C17" s="17">
        <v>208467.34572158378</v>
      </c>
      <c r="D17" s="14">
        <f t="shared" si="0"/>
        <v>4.4528545449374554E-3</v>
      </c>
    </row>
    <row r="18" spans="1:4" ht="16.5" thickTop="1" thickBot="1" x14ac:dyDescent="0.3">
      <c r="A18" s="15">
        <v>14</v>
      </c>
      <c r="B18" s="16" t="s">
        <v>100</v>
      </c>
      <c r="C18" s="17">
        <v>2813687.0015582605</v>
      </c>
      <c r="D18" s="14">
        <f t="shared" si="0"/>
        <v>6.0100246921419645E-2</v>
      </c>
    </row>
    <row r="19" spans="1:4" ht="16.5" thickTop="1" thickBot="1" x14ac:dyDescent="0.3">
      <c r="A19" s="15">
        <v>15</v>
      </c>
      <c r="B19" s="16" t="s">
        <v>101</v>
      </c>
      <c r="C19" s="17">
        <v>30197.2257015746</v>
      </c>
      <c r="D19" s="14">
        <f t="shared" si="0"/>
        <v>6.4501158799872796E-4</v>
      </c>
    </row>
    <row r="20" spans="1:4" ht="16.5" thickTop="1" thickBot="1" x14ac:dyDescent="0.3">
      <c r="A20" s="15">
        <v>16</v>
      </c>
      <c r="B20" s="16" t="s">
        <v>102</v>
      </c>
      <c r="C20" s="17">
        <v>3165745.6638866751</v>
      </c>
      <c r="D20" s="14">
        <f t="shared" si="0"/>
        <v>6.7620206506492309E-2</v>
      </c>
    </row>
    <row r="21" spans="1:4" ht="16.5" thickTop="1" thickBot="1" x14ac:dyDescent="0.3">
      <c r="A21" s="15">
        <v>17</v>
      </c>
      <c r="B21" s="16" t="s">
        <v>103</v>
      </c>
      <c r="C21" s="17">
        <v>304196.29040470591</v>
      </c>
      <c r="D21" s="14">
        <f t="shared" si="0"/>
        <v>6.4976211482576833E-3</v>
      </c>
    </row>
    <row r="22" spans="1:4" ht="16.5" thickTop="1" thickBot="1" x14ac:dyDescent="0.3">
      <c r="A22" s="15">
        <v>18</v>
      </c>
      <c r="B22" s="16" t="s">
        <v>104</v>
      </c>
      <c r="C22" s="17">
        <v>803682.22123874864</v>
      </c>
      <c r="D22" s="14">
        <f t="shared" si="0"/>
        <v>1.7166621559560013E-2</v>
      </c>
    </row>
    <row r="23" spans="1:4" ht="16.5" thickTop="1" thickBot="1" x14ac:dyDescent="0.3">
      <c r="A23" s="31"/>
      <c r="B23" s="18" t="s">
        <v>105</v>
      </c>
      <c r="C23" s="19">
        <f>SUM(C5:C22)</f>
        <v>46816563.087288521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36E6111-A7D4-4ABC-8E43-0EF6EB35544D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505E9-C54F-4F46-B273-9D522C28EC4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3853360.3124953415</v>
      </c>
      <c r="D5" s="14">
        <f>C5/C$23</f>
        <v>1.7048883559910237E-2</v>
      </c>
    </row>
    <row r="6" spans="1:6" ht="16.5" thickTop="1" thickBot="1" x14ac:dyDescent="0.3">
      <c r="A6" s="15">
        <v>2</v>
      </c>
      <c r="B6" s="16" t="s">
        <v>88</v>
      </c>
      <c r="C6" s="17">
        <v>1792864.3685041054</v>
      </c>
      <c r="D6" s="14">
        <f t="shared" ref="D6:D23" si="0">C6/C$23</f>
        <v>7.932384562694704E-3</v>
      </c>
    </row>
    <row r="7" spans="1:6" ht="16.5" thickTop="1" thickBot="1" x14ac:dyDescent="0.3">
      <c r="A7" s="15">
        <v>3</v>
      </c>
      <c r="B7" s="16" t="s">
        <v>89</v>
      </c>
      <c r="C7" s="17">
        <v>3286323.2932206914</v>
      </c>
      <c r="D7" s="14">
        <f t="shared" si="0"/>
        <v>1.4540073759688946E-2</v>
      </c>
    </row>
    <row r="8" spans="1:6" ht="16.5" thickTop="1" thickBot="1" x14ac:dyDescent="0.3">
      <c r="A8" s="15">
        <v>4</v>
      </c>
      <c r="B8" s="16" t="s">
        <v>90</v>
      </c>
      <c r="C8" s="17">
        <v>1448497.397918303</v>
      </c>
      <c r="D8" s="14">
        <f t="shared" si="0"/>
        <v>6.4087605287941694E-3</v>
      </c>
    </row>
    <row r="9" spans="1:6" ht="16.5" thickTop="1" thickBot="1" x14ac:dyDescent="0.3">
      <c r="A9" s="15">
        <v>5</v>
      </c>
      <c r="B9" s="16" t="s">
        <v>91</v>
      </c>
      <c r="C9" s="17">
        <v>1188551.2614846914</v>
      </c>
      <c r="D9" s="14">
        <f t="shared" si="0"/>
        <v>5.2586497027875398E-3</v>
      </c>
    </row>
    <row r="10" spans="1:6" ht="16.5" thickTop="1" thickBot="1" x14ac:dyDescent="0.3">
      <c r="A10" s="15">
        <v>6</v>
      </c>
      <c r="B10" s="16" t="s">
        <v>92</v>
      </c>
      <c r="C10" s="17">
        <v>12001873.746226247</v>
      </c>
      <c r="D10" s="14">
        <f t="shared" si="0"/>
        <v>5.3101327518383298E-2</v>
      </c>
    </row>
    <row r="11" spans="1:6" ht="16.5" thickTop="1" thickBot="1" x14ac:dyDescent="0.3">
      <c r="A11" s="15">
        <v>7</v>
      </c>
      <c r="B11" s="16" t="s">
        <v>93</v>
      </c>
      <c r="C11" s="17">
        <v>11009112.435304692</v>
      </c>
      <c r="D11" s="14">
        <f t="shared" si="0"/>
        <v>4.8708934744263271E-2</v>
      </c>
    </row>
    <row r="12" spans="1:6" ht="16.5" thickTop="1" thickBot="1" x14ac:dyDescent="0.3">
      <c r="A12" s="15">
        <v>8</v>
      </c>
      <c r="B12" s="16" t="s">
        <v>94</v>
      </c>
      <c r="C12" s="17">
        <v>1317708.5113636602</v>
      </c>
      <c r="D12" s="14">
        <f t="shared" si="0"/>
        <v>5.8300955930055808E-3</v>
      </c>
    </row>
    <row r="13" spans="1:6" ht="16.5" thickTop="1" thickBot="1" x14ac:dyDescent="0.3">
      <c r="A13" s="15">
        <v>9</v>
      </c>
      <c r="B13" s="16" t="s">
        <v>95</v>
      </c>
      <c r="C13" s="17">
        <v>747050.70880672219</v>
      </c>
      <c r="D13" s="14">
        <f t="shared" si="0"/>
        <v>3.3052659276356245E-3</v>
      </c>
    </row>
    <row r="14" spans="1:6" ht="16.5" thickTop="1" thickBot="1" x14ac:dyDescent="0.3">
      <c r="A14" s="15">
        <v>10</v>
      </c>
      <c r="B14" s="16" t="s">
        <v>96</v>
      </c>
      <c r="C14" s="17">
        <v>11976092.700395375</v>
      </c>
      <c r="D14" s="14">
        <f t="shared" si="0"/>
        <v>5.2987261349435134E-2</v>
      </c>
    </row>
    <row r="15" spans="1:6" ht="16.5" thickTop="1" thickBot="1" x14ac:dyDescent="0.3">
      <c r="A15" s="15">
        <v>11</v>
      </c>
      <c r="B15" s="16" t="s">
        <v>97</v>
      </c>
      <c r="C15" s="17">
        <v>9278184.2370922789</v>
      </c>
      <c r="D15" s="14">
        <f t="shared" si="0"/>
        <v>4.1050581798084081E-2</v>
      </c>
    </row>
    <row r="16" spans="1:6" ht="16.5" thickTop="1" thickBot="1" x14ac:dyDescent="0.3">
      <c r="A16" s="15">
        <v>12</v>
      </c>
      <c r="B16" s="16" t="s">
        <v>98</v>
      </c>
      <c r="C16" s="17">
        <v>24283463.96533091</v>
      </c>
      <c r="D16" s="14">
        <f t="shared" si="0"/>
        <v>0.10744023813026264</v>
      </c>
    </row>
    <row r="17" spans="1:4" ht="16.5" thickTop="1" thickBot="1" x14ac:dyDescent="0.3">
      <c r="A17" s="15">
        <v>13</v>
      </c>
      <c r="B17" s="16" t="s">
        <v>99</v>
      </c>
      <c r="C17" s="17">
        <v>9277303.6715189926</v>
      </c>
      <c r="D17" s="14">
        <f t="shared" si="0"/>
        <v>4.1046685806350021E-2</v>
      </c>
    </row>
    <row r="18" spans="1:4" ht="16.5" thickTop="1" thickBot="1" x14ac:dyDescent="0.3">
      <c r="A18" s="15">
        <v>14</v>
      </c>
      <c r="B18" s="16" t="s">
        <v>100</v>
      </c>
      <c r="C18" s="17">
        <v>39582890.873177163</v>
      </c>
      <c r="D18" s="14">
        <f t="shared" si="0"/>
        <v>0.17513132506013138</v>
      </c>
    </row>
    <row r="19" spans="1:4" ht="16.5" thickTop="1" thickBot="1" x14ac:dyDescent="0.3">
      <c r="A19" s="15">
        <v>15</v>
      </c>
      <c r="B19" s="16" t="s">
        <v>101</v>
      </c>
      <c r="C19" s="17">
        <v>3226291.4675943167</v>
      </c>
      <c r="D19" s="14">
        <f t="shared" si="0"/>
        <v>1.427446776336567E-2</v>
      </c>
    </row>
    <row r="20" spans="1:4" ht="16.5" thickTop="1" thickBot="1" x14ac:dyDescent="0.3">
      <c r="A20" s="15">
        <v>16</v>
      </c>
      <c r="B20" s="16" t="s">
        <v>102</v>
      </c>
      <c r="C20" s="17">
        <v>15729604.976720499</v>
      </c>
      <c r="D20" s="14">
        <f t="shared" si="0"/>
        <v>6.9594375283797583E-2</v>
      </c>
    </row>
    <row r="21" spans="1:4" ht="16.5" thickTop="1" thickBot="1" x14ac:dyDescent="0.3">
      <c r="A21" s="15">
        <v>17</v>
      </c>
      <c r="B21" s="16" t="s">
        <v>103</v>
      </c>
      <c r="C21" s="17">
        <v>59255305.971266091</v>
      </c>
      <c r="D21" s="14">
        <f t="shared" si="0"/>
        <v>0.26217034740692724</v>
      </c>
    </row>
    <row r="22" spans="1:4" ht="16.5" thickTop="1" thickBot="1" x14ac:dyDescent="0.3">
      <c r="A22" s="15">
        <v>18</v>
      </c>
      <c r="B22" s="16" t="s">
        <v>104</v>
      </c>
      <c r="C22" s="17">
        <v>16763857.252779808</v>
      </c>
      <c r="D22" s="14">
        <f t="shared" si="0"/>
        <v>7.4170341504482692E-2</v>
      </c>
    </row>
    <row r="23" spans="1:4" ht="16.5" thickTop="1" thickBot="1" x14ac:dyDescent="0.3">
      <c r="A23" s="31"/>
      <c r="B23" s="18" t="s">
        <v>105</v>
      </c>
      <c r="C23" s="19">
        <f>SUM(C5:C22)</f>
        <v>226018337.15119994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2A6700-E5FD-4D1B-A9C9-C568E2AA1367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82F5-EF2B-4077-BA17-7FC10A55D6CE}">
  <dimension ref="A1:F23"/>
  <sheetViews>
    <sheetView workbookViewId="0">
      <selection activeCell="B4" sqref="B4:D4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71633.156646676638</v>
      </c>
      <c r="D5" s="14">
        <f t="shared" ref="D5:D22" si="0">C5/C$23</f>
        <v>3.6607937831675203E-3</v>
      </c>
    </row>
    <row r="6" spans="1:6" ht="16.5" thickTop="1" thickBot="1" x14ac:dyDescent="0.3">
      <c r="A6" s="15">
        <v>2</v>
      </c>
      <c r="B6" s="16" t="s">
        <v>88</v>
      </c>
      <c r="C6" s="17">
        <v>11592.346088540069</v>
      </c>
      <c r="D6" s="14">
        <f t="shared" si="0"/>
        <v>5.9242382270784165E-4</v>
      </c>
    </row>
    <row r="7" spans="1:6" ht="16.5" thickTop="1" thickBot="1" x14ac:dyDescent="0.3">
      <c r="A7" s="15">
        <v>3</v>
      </c>
      <c r="B7" s="16" t="s">
        <v>89</v>
      </c>
      <c r="C7" s="17">
        <v>358529.05646529055</v>
      </c>
      <c r="D7" s="14">
        <f t="shared" si="0"/>
        <v>1.8322533899585519E-2</v>
      </c>
    </row>
    <row r="8" spans="1:6" ht="16.5" thickTop="1" thickBot="1" x14ac:dyDescent="0.3">
      <c r="A8" s="15">
        <v>4</v>
      </c>
      <c r="B8" s="16" t="s">
        <v>90</v>
      </c>
      <c r="C8" s="17">
        <v>1555035.7179426847</v>
      </c>
      <c r="D8" s="14">
        <f t="shared" si="0"/>
        <v>7.9469694696361379E-2</v>
      </c>
    </row>
    <row r="9" spans="1:6" ht="16.5" thickTop="1" thickBot="1" x14ac:dyDescent="0.3">
      <c r="A9" s="15">
        <v>5</v>
      </c>
      <c r="B9" s="16" t="s">
        <v>91</v>
      </c>
      <c r="C9" s="17">
        <v>468654.13429441734</v>
      </c>
      <c r="D9" s="14">
        <f t="shared" si="0"/>
        <v>2.3950447273223093E-2</v>
      </c>
    </row>
    <row r="10" spans="1:6" ht="16.5" thickTop="1" thickBot="1" x14ac:dyDescent="0.3">
      <c r="A10" s="15">
        <v>6</v>
      </c>
      <c r="B10" s="16" t="s">
        <v>92</v>
      </c>
      <c r="C10" s="17">
        <v>620566.91332851897</v>
      </c>
      <c r="D10" s="14">
        <f t="shared" si="0"/>
        <v>3.1713910215597017E-2</v>
      </c>
    </row>
    <row r="11" spans="1:6" ht="16.5" thickTop="1" thickBot="1" x14ac:dyDescent="0.3">
      <c r="A11" s="15">
        <v>7</v>
      </c>
      <c r="B11" s="16" t="s">
        <v>93</v>
      </c>
      <c r="C11" s="17">
        <v>691492.15343893925</v>
      </c>
      <c r="D11" s="14">
        <f t="shared" si="0"/>
        <v>3.5338526108856502E-2</v>
      </c>
    </row>
    <row r="12" spans="1:6" ht="16.5" thickTop="1" thickBot="1" x14ac:dyDescent="0.3">
      <c r="A12" s="15">
        <v>8</v>
      </c>
      <c r="B12" s="16" t="s">
        <v>94</v>
      </c>
      <c r="C12" s="17">
        <v>49007.748951020025</v>
      </c>
      <c r="D12" s="14">
        <f t="shared" si="0"/>
        <v>2.5045282252719506E-3</v>
      </c>
    </row>
    <row r="13" spans="1:6" ht="16.5" thickTop="1" thickBot="1" x14ac:dyDescent="0.3">
      <c r="A13" s="15">
        <v>9</v>
      </c>
      <c r="B13" s="16" t="s">
        <v>95</v>
      </c>
      <c r="C13" s="17">
        <v>20180.064855039553</v>
      </c>
      <c r="D13" s="14">
        <f t="shared" si="0"/>
        <v>1.0312969499533221E-3</v>
      </c>
    </row>
    <row r="14" spans="1:6" ht="16.5" thickTop="1" thickBot="1" x14ac:dyDescent="0.3">
      <c r="A14" s="15">
        <v>10</v>
      </c>
      <c r="B14" s="16" t="s">
        <v>96</v>
      </c>
      <c r="C14" s="17">
        <v>1903024.7193372899</v>
      </c>
      <c r="D14" s="14">
        <f t="shared" si="0"/>
        <v>9.7253581831190677E-2</v>
      </c>
    </row>
    <row r="15" spans="1:6" ht="16.5" thickTop="1" thickBot="1" x14ac:dyDescent="0.3">
      <c r="A15" s="15">
        <v>11</v>
      </c>
      <c r="B15" s="16" t="s">
        <v>97</v>
      </c>
      <c r="C15" s="17">
        <v>499480.18345051724</v>
      </c>
      <c r="D15" s="14">
        <f t="shared" si="0"/>
        <v>2.5525804473616725E-2</v>
      </c>
    </row>
    <row r="16" spans="1:6" ht="16.5" thickTop="1" thickBot="1" x14ac:dyDescent="0.3">
      <c r="A16" s="15">
        <v>12</v>
      </c>
      <c r="B16" s="16" t="s">
        <v>98</v>
      </c>
      <c r="C16" s="17">
        <v>66641.802626797566</v>
      </c>
      <c r="D16" s="14">
        <f t="shared" si="0"/>
        <v>3.4057119380983734E-3</v>
      </c>
    </row>
    <row r="17" spans="1:4" ht="16.5" thickTop="1" thickBot="1" x14ac:dyDescent="0.3">
      <c r="A17" s="15">
        <v>13</v>
      </c>
      <c r="B17" s="16" t="s">
        <v>99</v>
      </c>
      <c r="C17" s="17">
        <v>711999.09518843552</v>
      </c>
      <c r="D17" s="14">
        <f t="shared" si="0"/>
        <v>3.63865280172272E-2</v>
      </c>
    </row>
    <row r="18" spans="1:4" ht="16.5" thickTop="1" thickBot="1" x14ac:dyDescent="0.3">
      <c r="A18" s="15">
        <v>14</v>
      </c>
      <c r="B18" s="16" t="s">
        <v>100</v>
      </c>
      <c r="C18" s="17">
        <v>8022269.8431337839</v>
      </c>
      <c r="D18" s="14">
        <f t="shared" si="0"/>
        <v>0.40997600752805768</v>
      </c>
    </row>
    <row r="19" spans="1:4" ht="16.5" thickTop="1" thickBot="1" x14ac:dyDescent="0.3">
      <c r="A19" s="15">
        <v>15</v>
      </c>
      <c r="B19" s="16" t="s">
        <v>101</v>
      </c>
      <c r="C19" s="17">
        <v>57000.422344248836</v>
      </c>
      <c r="D19" s="14">
        <f t="shared" si="0"/>
        <v>2.9129917139485728E-3</v>
      </c>
    </row>
    <row r="20" spans="1:4" ht="16.5" thickTop="1" thickBot="1" x14ac:dyDescent="0.3">
      <c r="A20" s="15">
        <v>16</v>
      </c>
      <c r="B20" s="16" t="s">
        <v>102</v>
      </c>
      <c r="C20" s="17">
        <v>2171464.5038779844</v>
      </c>
      <c r="D20" s="14">
        <f t="shared" si="0"/>
        <v>0.11097212699105966</v>
      </c>
    </row>
    <row r="21" spans="1:4" ht="16.5" thickTop="1" thickBot="1" x14ac:dyDescent="0.3">
      <c r="A21" s="15">
        <v>17</v>
      </c>
      <c r="B21" s="16" t="s">
        <v>103</v>
      </c>
      <c r="C21" s="17">
        <v>625524.17185705958</v>
      </c>
      <c r="D21" s="14">
        <f t="shared" si="0"/>
        <v>3.196724961947596E-2</v>
      </c>
    </row>
    <row r="22" spans="1:4" ht="16.5" thickTop="1" thickBot="1" x14ac:dyDescent="0.3">
      <c r="A22" s="15">
        <v>18</v>
      </c>
      <c r="B22" s="16" t="s">
        <v>104</v>
      </c>
      <c r="C22" s="17">
        <v>1663560.8432273481</v>
      </c>
      <c r="D22" s="14">
        <f t="shared" si="0"/>
        <v>8.5015842912600892E-2</v>
      </c>
    </row>
    <row r="23" spans="1:4" ht="16.5" thickTop="1" thickBot="1" x14ac:dyDescent="0.3">
      <c r="A23" s="31"/>
      <c r="B23" s="18" t="s">
        <v>105</v>
      </c>
      <c r="C23" s="19">
        <f>SUM(C5:C22)</f>
        <v>19567656.877054594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FA1CCA-6256-452C-9DD8-6CC10AAD9B28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452F-5712-4F0F-8083-B10403D3A63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34340.301006474874</v>
      </c>
      <c r="D5" s="14">
        <f>C5/C$23</f>
        <v>2.507123164777832E-3</v>
      </c>
    </row>
    <row r="6" spans="1:6" ht="16.5" thickTop="1" thickBot="1" x14ac:dyDescent="0.3">
      <c r="A6" s="15">
        <v>2</v>
      </c>
      <c r="B6" s="16" t="s">
        <v>88</v>
      </c>
      <c r="C6" s="17">
        <v>22273.546271538617</v>
      </c>
      <c r="D6" s="14">
        <f t="shared" ref="D6:D23" si="0">C6/C$23</f>
        <v>1.6261512619996038E-3</v>
      </c>
    </row>
    <row r="7" spans="1:6" ht="16.5" thickTop="1" thickBot="1" x14ac:dyDescent="0.3">
      <c r="A7" s="15">
        <v>3</v>
      </c>
      <c r="B7" s="16" t="s">
        <v>89</v>
      </c>
      <c r="C7" s="17">
        <v>440758.12172792508</v>
      </c>
      <c r="D7" s="14">
        <f t="shared" si="0"/>
        <v>3.2178951979474318E-2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62301.177233590584</v>
      </c>
      <c r="D9" s="14">
        <f t="shared" si="0"/>
        <v>4.5484960835320961E-3</v>
      </c>
    </row>
    <row r="10" spans="1:6" ht="16.5" thickTop="1" thickBot="1" x14ac:dyDescent="0.3">
      <c r="A10" s="15">
        <v>6</v>
      </c>
      <c r="B10" s="16" t="s">
        <v>92</v>
      </c>
      <c r="C10" s="17">
        <v>212882.32808624688</v>
      </c>
      <c r="D10" s="14">
        <f t="shared" si="0"/>
        <v>1.5542153110895289E-2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7811.6647905811351</v>
      </c>
      <c r="D12" s="14">
        <f t="shared" si="0"/>
        <v>5.7031549456286414E-4</v>
      </c>
    </row>
    <row r="13" spans="1:6" ht="16.5" thickTop="1" thickBot="1" x14ac:dyDescent="0.3">
      <c r="A13" s="15">
        <v>9</v>
      </c>
      <c r="B13" s="16" t="s">
        <v>95</v>
      </c>
      <c r="C13" s="17">
        <v>7749.4858025895555</v>
      </c>
      <c r="D13" s="14">
        <f t="shared" si="0"/>
        <v>5.6577591929453028E-4</v>
      </c>
    </row>
    <row r="14" spans="1:6" ht="16.5" thickTop="1" thickBot="1" x14ac:dyDescent="0.3">
      <c r="A14" s="15">
        <v>10</v>
      </c>
      <c r="B14" s="16" t="s">
        <v>96</v>
      </c>
      <c r="C14" s="17">
        <v>2185054.3274576189</v>
      </c>
      <c r="D14" s="14">
        <f t="shared" si="0"/>
        <v>0.15952685795136526</v>
      </c>
    </row>
    <row r="15" spans="1:6" ht="16.5" thickTop="1" thickBot="1" x14ac:dyDescent="0.3">
      <c r="A15" s="15">
        <v>11</v>
      </c>
      <c r="B15" s="16" t="s">
        <v>97</v>
      </c>
      <c r="C15" s="17">
        <v>954193.02533719805</v>
      </c>
      <c r="D15" s="14">
        <f t="shared" si="0"/>
        <v>6.9663904141121683E-2</v>
      </c>
    </row>
    <row r="16" spans="1:6" ht="16.5" thickTop="1" thickBot="1" x14ac:dyDescent="0.3">
      <c r="A16" s="15">
        <v>12</v>
      </c>
      <c r="B16" s="16" t="s">
        <v>98</v>
      </c>
      <c r="C16" s="17">
        <v>1151075.7470251711</v>
      </c>
      <c r="D16" s="14">
        <f t="shared" si="0"/>
        <v>8.4037954974145943E-2</v>
      </c>
    </row>
    <row r="17" spans="1:4" ht="16.5" thickTop="1" thickBot="1" x14ac:dyDescent="0.3">
      <c r="A17" s="15">
        <v>13</v>
      </c>
      <c r="B17" s="16" t="s">
        <v>99</v>
      </c>
      <c r="C17" s="17">
        <v>389667.20206519548</v>
      </c>
      <c r="D17" s="14">
        <f t="shared" si="0"/>
        <v>2.8448896492421917E-2</v>
      </c>
    </row>
    <row r="18" spans="1:4" ht="16.5" thickTop="1" thickBot="1" x14ac:dyDescent="0.3">
      <c r="A18" s="15">
        <v>14</v>
      </c>
      <c r="B18" s="16" t="s">
        <v>100</v>
      </c>
      <c r="C18" s="17">
        <v>3051886.2112024054</v>
      </c>
      <c r="D18" s="14">
        <f t="shared" si="0"/>
        <v>0.22281268341034396</v>
      </c>
    </row>
    <row r="19" spans="1:4" ht="16.5" thickTop="1" thickBot="1" x14ac:dyDescent="0.3">
      <c r="A19" s="15">
        <v>15</v>
      </c>
      <c r="B19" s="16" t="s">
        <v>101</v>
      </c>
      <c r="C19" s="17">
        <v>99596.430616949583</v>
      </c>
      <c r="D19" s="14">
        <f t="shared" si="0"/>
        <v>7.2713549680843304E-3</v>
      </c>
    </row>
    <row r="20" spans="1:4" ht="16.5" thickTop="1" thickBot="1" x14ac:dyDescent="0.3">
      <c r="A20" s="15">
        <v>16</v>
      </c>
      <c r="B20" s="16" t="s">
        <v>102</v>
      </c>
      <c r="C20" s="17">
        <v>2891064.4246455738</v>
      </c>
      <c r="D20" s="14">
        <f t="shared" si="0"/>
        <v>0.21107137612239779</v>
      </c>
    </row>
    <row r="21" spans="1:4" ht="16.5" thickTop="1" thickBot="1" x14ac:dyDescent="0.3">
      <c r="A21" s="15">
        <v>17</v>
      </c>
      <c r="B21" s="16" t="s">
        <v>103</v>
      </c>
      <c r="C21" s="17">
        <v>845801.77026469959</v>
      </c>
      <c r="D21" s="14">
        <f t="shared" si="0"/>
        <v>6.1750454972450596E-2</v>
      </c>
    </row>
    <row r="22" spans="1:4" ht="16.5" thickTop="1" thickBot="1" x14ac:dyDescent="0.3">
      <c r="A22" s="15">
        <v>18</v>
      </c>
      <c r="B22" s="16" t="s">
        <v>104</v>
      </c>
      <c r="C22" s="17">
        <v>1340637.9767803221</v>
      </c>
      <c r="D22" s="14">
        <f t="shared" si="0"/>
        <v>9.7877549953131929E-2</v>
      </c>
    </row>
    <row r="23" spans="1:4" ht="16.5" thickTop="1" thickBot="1" x14ac:dyDescent="0.3">
      <c r="A23" s="31"/>
      <c r="B23" s="18" t="s">
        <v>105</v>
      </c>
      <c r="C23" s="19">
        <f>SUM(C5:C22)</f>
        <v>13697093.740314081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4C9D733-4851-40BB-B01C-50052C5EF833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7E3D-9B0F-406E-9546-CFD9D7DB01B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39401.315154805634</v>
      </c>
      <c r="D5" s="14">
        <f>C5/C$23</f>
        <v>3.7615659209784941E-3</v>
      </c>
    </row>
    <row r="6" spans="1:6" ht="16.5" thickTop="1" thickBot="1" x14ac:dyDescent="0.3">
      <c r="A6" s="15">
        <v>2</v>
      </c>
      <c r="B6" s="16" t="s">
        <v>88</v>
      </c>
      <c r="C6" s="17">
        <v>43351.431634767156</v>
      </c>
      <c r="D6" s="14">
        <f t="shared" ref="D6:D23" si="0">C6/C$23</f>
        <v>4.1386757579608404E-3</v>
      </c>
    </row>
    <row r="7" spans="1:6" ht="16.5" thickTop="1" thickBot="1" x14ac:dyDescent="0.3">
      <c r="A7" s="15">
        <v>3</v>
      </c>
      <c r="B7" s="16" t="s">
        <v>89</v>
      </c>
      <c r="C7" s="17">
        <v>25653.887906887972</v>
      </c>
      <c r="D7" s="14">
        <f t="shared" si="0"/>
        <v>2.4491261297246952E-3</v>
      </c>
    </row>
    <row r="8" spans="1:6" ht="16.5" thickTop="1" thickBot="1" x14ac:dyDescent="0.3">
      <c r="A8" s="15">
        <v>4</v>
      </c>
      <c r="B8" s="16" t="s">
        <v>90</v>
      </c>
      <c r="C8" s="17">
        <v>28368.812814820023</v>
      </c>
      <c r="D8" s="14">
        <f t="shared" si="0"/>
        <v>2.7083146611625174E-3</v>
      </c>
    </row>
    <row r="9" spans="1:6" ht="16.5" thickTop="1" thickBot="1" x14ac:dyDescent="0.3">
      <c r="A9" s="15">
        <v>5</v>
      </c>
      <c r="B9" s="16" t="s">
        <v>91</v>
      </c>
      <c r="C9" s="17">
        <v>119056.62874693614</v>
      </c>
      <c r="D9" s="14">
        <f t="shared" si="0"/>
        <v>1.1366101755779647E-2</v>
      </c>
    </row>
    <row r="10" spans="1:6" ht="16.5" thickTop="1" thickBot="1" x14ac:dyDescent="0.3">
      <c r="A10" s="15">
        <v>6</v>
      </c>
      <c r="B10" s="16" t="s">
        <v>92</v>
      </c>
      <c r="C10" s="17">
        <v>388046.72065679001</v>
      </c>
      <c r="D10" s="14">
        <f t="shared" si="0"/>
        <v>3.7046055808926802E-2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2065.3591453653307</v>
      </c>
      <c r="D12" s="14">
        <f t="shared" si="0"/>
        <v>1.971757679981893E-4</v>
      </c>
    </row>
    <row r="13" spans="1:6" ht="16.5" thickTop="1" thickBot="1" x14ac:dyDescent="0.3">
      <c r="A13" s="15">
        <v>9</v>
      </c>
      <c r="B13" s="16" t="s">
        <v>95</v>
      </c>
      <c r="C13" s="17">
        <v>39692.924337143457</v>
      </c>
      <c r="D13" s="14">
        <f t="shared" si="0"/>
        <v>3.7894052750258572E-3</v>
      </c>
    </row>
    <row r="14" spans="1:6" ht="16.5" thickTop="1" thickBot="1" x14ac:dyDescent="0.3">
      <c r="A14" s="15">
        <v>10</v>
      </c>
      <c r="B14" s="16" t="s">
        <v>96</v>
      </c>
      <c r="C14" s="17">
        <v>407885.22219323722</v>
      </c>
      <c r="D14" s="14">
        <f t="shared" si="0"/>
        <v>3.8939998460576532E-2</v>
      </c>
    </row>
    <row r="15" spans="1:6" ht="16.5" thickTop="1" thickBot="1" x14ac:dyDescent="0.3">
      <c r="A15" s="15">
        <v>11</v>
      </c>
      <c r="B15" s="16" t="s">
        <v>97</v>
      </c>
      <c r="C15" s="17">
        <v>5837.9716771578678</v>
      </c>
      <c r="D15" s="14">
        <f t="shared" si="0"/>
        <v>5.5733965280487159E-4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313857.66523278819</v>
      </c>
      <c r="D17" s="14">
        <f t="shared" si="0"/>
        <v>2.996337287065251E-2</v>
      </c>
    </row>
    <row r="18" spans="1:4" ht="16.5" thickTop="1" thickBot="1" x14ac:dyDescent="0.3">
      <c r="A18" s="15">
        <v>14</v>
      </c>
      <c r="B18" s="16" t="s">
        <v>100</v>
      </c>
      <c r="C18" s="17">
        <v>4691955.4081805395</v>
      </c>
      <c r="D18" s="14">
        <f t="shared" si="0"/>
        <v>0.44793173773058848</v>
      </c>
    </row>
    <row r="19" spans="1:4" ht="16.5" thickTop="1" thickBot="1" x14ac:dyDescent="0.3">
      <c r="A19" s="15">
        <v>15</v>
      </c>
      <c r="B19" s="16" t="s">
        <v>101</v>
      </c>
      <c r="C19" s="17">
        <v>2563.0080229557602</v>
      </c>
      <c r="D19" s="14">
        <f t="shared" si="0"/>
        <v>2.446853257680914E-4</v>
      </c>
    </row>
    <row r="20" spans="1:4" ht="16.5" thickTop="1" thickBot="1" x14ac:dyDescent="0.3">
      <c r="A20" s="15">
        <v>16</v>
      </c>
      <c r="B20" s="16" t="s">
        <v>102</v>
      </c>
      <c r="C20" s="17">
        <v>1591910.0391017259</v>
      </c>
      <c r="D20" s="14">
        <f t="shared" si="0"/>
        <v>0.15197651471332299</v>
      </c>
    </row>
    <row r="21" spans="1:4" ht="16.5" thickTop="1" thickBot="1" x14ac:dyDescent="0.3">
      <c r="A21" s="15">
        <v>17</v>
      </c>
      <c r="B21" s="16" t="s">
        <v>103</v>
      </c>
      <c r="C21" s="17">
        <v>584971.54128671205</v>
      </c>
      <c r="D21" s="14">
        <f t="shared" si="0"/>
        <v>5.5846080411302831E-2</v>
      </c>
    </row>
    <row r="22" spans="1:4" ht="16.5" thickTop="1" thickBot="1" x14ac:dyDescent="0.3">
      <c r="A22" s="15">
        <v>18</v>
      </c>
      <c r="B22" s="16" t="s">
        <v>104</v>
      </c>
      <c r="C22" s="17">
        <v>2190092.8579046167</v>
      </c>
      <c r="D22" s="14">
        <f t="shared" si="0"/>
        <v>0.20908384975742672</v>
      </c>
    </row>
    <row r="23" spans="1:4" ht="16.5" thickTop="1" thickBot="1" x14ac:dyDescent="0.3">
      <c r="A23" s="31"/>
      <c r="B23" s="18" t="s">
        <v>105</v>
      </c>
      <c r="C23" s="19">
        <f>SUM(C5:C22)</f>
        <v>10474710.793997249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ECB25-740C-4B1F-8365-3EF89B23DFC1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6D92-DD87-4865-87A1-675A761B866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5369.6092545461588</v>
      </c>
      <c r="D5" s="14">
        <f>C5/C$23</f>
        <v>1.5770156781283557E-4</v>
      </c>
    </row>
    <row r="6" spans="1:6" ht="16.5" thickTop="1" thickBot="1" x14ac:dyDescent="0.3">
      <c r="A6" s="15">
        <v>2</v>
      </c>
      <c r="B6" s="16" t="s">
        <v>88</v>
      </c>
      <c r="C6" s="17">
        <v>49636.6533369709</v>
      </c>
      <c r="D6" s="14">
        <f t="shared" ref="D6:D23" si="0">C6/C$23</f>
        <v>1.4577928637163251E-3</v>
      </c>
    </row>
    <row r="7" spans="1:6" ht="16.5" thickTop="1" thickBot="1" x14ac:dyDescent="0.3">
      <c r="A7" s="15">
        <v>3</v>
      </c>
      <c r="B7" s="16" t="s">
        <v>89</v>
      </c>
      <c r="C7" s="17">
        <v>703340.01595673291</v>
      </c>
      <c r="D7" s="14">
        <f t="shared" si="0"/>
        <v>2.0656591190126809E-2</v>
      </c>
    </row>
    <row r="8" spans="1:6" ht="16.5" thickTop="1" thickBot="1" x14ac:dyDescent="0.3">
      <c r="A8" s="15">
        <v>4</v>
      </c>
      <c r="B8" s="16" t="s">
        <v>90</v>
      </c>
      <c r="C8" s="17">
        <v>1208312.6550962103</v>
      </c>
      <c r="D8" s="14">
        <f t="shared" si="0"/>
        <v>3.5487274973580549E-2</v>
      </c>
    </row>
    <row r="9" spans="1:6" ht="16.5" thickTop="1" thickBot="1" x14ac:dyDescent="0.3">
      <c r="A9" s="15">
        <v>5</v>
      </c>
      <c r="B9" s="16" t="s">
        <v>91</v>
      </c>
      <c r="C9" s="17">
        <v>1895416.1979220517</v>
      </c>
      <c r="D9" s="14">
        <f t="shared" si="0"/>
        <v>5.566701260749659E-2</v>
      </c>
    </row>
    <row r="10" spans="1:6" ht="16.5" thickTop="1" thickBot="1" x14ac:dyDescent="0.3">
      <c r="A10" s="15">
        <v>6</v>
      </c>
      <c r="B10" s="16" t="s">
        <v>92</v>
      </c>
      <c r="C10" s="17">
        <v>321789.6648753765</v>
      </c>
      <c r="D10" s="14">
        <f t="shared" si="0"/>
        <v>9.450731375630227E-3</v>
      </c>
    </row>
    <row r="11" spans="1:6" ht="16.5" thickTop="1" thickBot="1" x14ac:dyDescent="0.3">
      <c r="A11" s="15">
        <v>7</v>
      </c>
      <c r="B11" s="16" t="s">
        <v>93</v>
      </c>
      <c r="C11" s="17">
        <v>92245.723417815811</v>
      </c>
      <c r="D11" s="14">
        <f t="shared" si="0"/>
        <v>2.709190653808253E-3</v>
      </c>
    </row>
    <row r="12" spans="1:6" ht="16.5" thickTop="1" thickBot="1" x14ac:dyDescent="0.3">
      <c r="A12" s="15">
        <v>8</v>
      </c>
      <c r="B12" s="16" t="s">
        <v>94</v>
      </c>
      <c r="C12" s="17">
        <v>2576.5270369638783</v>
      </c>
      <c r="D12" s="14">
        <f t="shared" si="0"/>
        <v>7.5670748834722392E-5</v>
      </c>
    </row>
    <row r="13" spans="1:6" ht="16.5" thickTop="1" thickBot="1" x14ac:dyDescent="0.3">
      <c r="A13" s="15">
        <v>9</v>
      </c>
      <c r="B13" s="16" t="s">
        <v>95</v>
      </c>
      <c r="C13" s="17">
        <v>3513.8023861031284</v>
      </c>
      <c r="D13" s="14">
        <f t="shared" si="0"/>
        <v>1.0319785276811197E-4</v>
      </c>
    </row>
    <row r="14" spans="1:6" ht="16.5" thickTop="1" thickBot="1" x14ac:dyDescent="0.3">
      <c r="A14" s="15">
        <v>10</v>
      </c>
      <c r="B14" s="16" t="s">
        <v>96</v>
      </c>
      <c r="C14" s="17">
        <v>3110172.8209042652</v>
      </c>
      <c r="D14" s="14">
        <f t="shared" si="0"/>
        <v>9.1343542290383564E-2</v>
      </c>
    </row>
    <row r="15" spans="1:6" ht="16.5" thickTop="1" thickBot="1" x14ac:dyDescent="0.3">
      <c r="A15" s="15">
        <v>11</v>
      </c>
      <c r="B15" s="16" t="s">
        <v>97</v>
      </c>
      <c r="C15" s="17">
        <v>711058.78537973727</v>
      </c>
      <c r="D15" s="14">
        <f t="shared" si="0"/>
        <v>2.0883285905121753E-2</v>
      </c>
    </row>
    <row r="16" spans="1:6" ht="16.5" thickTop="1" thickBot="1" x14ac:dyDescent="0.3">
      <c r="A16" s="15">
        <v>12</v>
      </c>
      <c r="B16" s="16" t="s">
        <v>98</v>
      </c>
      <c r="C16" s="17">
        <v>4263130.8249094756</v>
      </c>
      <c r="D16" s="14">
        <f t="shared" si="0"/>
        <v>0.12520509091238791</v>
      </c>
    </row>
    <row r="17" spans="1:4" ht="16.5" thickTop="1" thickBot="1" x14ac:dyDescent="0.3">
      <c r="A17" s="15">
        <v>13</v>
      </c>
      <c r="B17" s="16" t="s">
        <v>99</v>
      </c>
      <c r="C17" s="17">
        <v>591550.51232161757</v>
      </c>
      <c r="D17" s="14">
        <f t="shared" si="0"/>
        <v>1.7373413746004495E-2</v>
      </c>
    </row>
    <row r="18" spans="1:4" ht="16.5" thickTop="1" thickBot="1" x14ac:dyDescent="0.3">
      <c r="A18" s="15">
        <v>14</v>
      </c>
      <c r="B18" s="16" t="s">
        <v>100</v>
      </c>
      <c r="C18" s="17">
        <v>10210776.052046675</v>
      </c>
      <c r="D18" s="14">
        <f t="shared" si="0"/>
        <v>0.29988316014432514</v>
      </c>
    </row>
    <row r="19" spans="1:4" ht="16.5" thickTop="1" thickBot="1" x14ac:dyDescent="0.3">
      <c r="A19" s="15">
        <v>15</v>
      </c>
      <c r="B19" s="16" t="s">
        <v>101</v>
      </c>
      <c r="C19" s="17">
        <v>143771.18494915141</v>
      </c>
      <c r="D19" s="14">
        <f t="shared" si="0"/>
        <v>4.2224564578128973E-3</v>
      </c>
    </row>
    <row r="20" spans="1:4" ht="16.5" thickTop="1" thickBot="1" x14ac:dyDescent="0.3">
      <c r="A20" s="15">
        <v>16</v>
      </c>
      <c r="B20" s="16" t="s">
        <v>102</v>
      </c>
      <c r="C20" s="17">
        <v>5449098.9255609456</v>
      </c>
      <c r="D20" s="14">
        <f t="shared" si="0"/>
        <v>0.16003612236787049</v>
      </c>
    </row>
    <row r="21" spans="1:4" ht="16.5" thickTop="1" thickBot="1" x14ac:dyDescent="0.3">
      <c r="A21" s="15">
        <v>17</v>
      </c>
      <c r="B21" s="16" t="s">
        <v>103</v>
      </c>
      <c r="C21" s="17">
        <v>1602821.9187544084</v>
      </c>
      <c r="D21" s="14">
        <f t="shared" si="0"/>
        <v>4.707372874447855E-2</v>
      </c>
    </row>
    <row r="22" spans="1:4" ht="16.5" thickTop="1" thickBot="1" x14ac:dyDescent="0.3">
      <c r="A22" s="15">
        <v>18</v>
      </c>
      <c r="B22" s="16" t="s">
        <v>104</v>
      </c>
      <c r="C22" s="17">
        <v>3684599.3040955612</v>
      </c>
      <c r="D22" s="14">
        <f t="shared" si="0"/>
        <v>0.10821403559784069</v>
      </c>
    </row>
    <row r="23" spans="1:4" ht="16.5" thickTop="1" thickBot="1" x14ac:dyDescent="0.3">
      <c r="A23" s="31"/>
      <c r="B23" s="18" t="s">
        <v>105</v>
      </c>
      <c r="C23" s="19">
        <f>SUM(C5:C22)</f>
        <v>34049181.178204611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8C8515A-7683-4B03-85F6-EDF16E97AA3B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975B-70D2-414D-BDD3-900ADC45287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62208.658677270469</v>
      </c>
      <c r="D5" s="14">
        <f>C5/C$23</f>
        <v>5.778218523251626E-3</v>
      </c>
    </row>
    <row r="6" spans="1:6" ht="16.5" thickTop="1" thickBot="1" x14ac:dyDescent="0.3">
      <c r="A6" s="15">
        <v>2</v>
      </c>
      <c r="B6" s="16" t="s">
        <v>88</v>
      </c>
      <c r="C6" s="17">
        <v>16448.784426944614</v>
      </c>
      <c r="D6" s="14">
        <f t="shared" ref="D6:D23" si="0">C6/C$23</f>
        <v>1.5278366851441416E-3</v>
      </c>
    </row>
    <row r="7" spans="1:6" ht="16.5" thickTop="1" thickBot="1" x14ac:dyDescent="0.3">
      <c r="A7" s="15">
        <v>3</v>
      </c>
      <c r="B7" s="16" t="s">
        <v>89</v>
      </c>
      <c r="C7" s="17">
        <v>123839.6581351901</v>
      </c>
      <c r="D7" s="14">
        <f t="shared" si="0"/>
        <v>1.1502781473913329E-2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36995.804180405503</v>
      </c>
      <c r="D9" s="14">
        <f t="shared" si="0"/>
        <v>3.4363358018506085E-3</v>
      </c>
    </row>
    <row r="10" spans="1:6" ht="16.5" thickTop="1" thickBot="1" x14ac:dyDescent="0.3">
      <c r="A10" s="15">
        <v>6</v>
      </c>
      <c r="B10" s="16" t="s">
        <v>92</v>
      </c>
      <c r="C10" s="17">
        <v>154855.74033459957</v>
      </c>
      <c r="D10" s="14">
        <f t="shared" si="0"/>
        <v>1.4383693946453179E-2</v>
      </c>
    </row>
    <row r="11" spans="1:6" ht="16.5" thickTop="1" thickBot="1" x14ac:dyDescent="0.3">
      <c r="A11" s="15">
        <v>7</v>
      </c>
      <c r="B11" s="16" t="s">
        <v>93</v>
      </c>
      <c r="C11" s="17">
        <v>54253.982735388003</v>
      </c>
      <c r="D11" s="14">
        <f t="shared" si="0"/>
        <v>5.0393526346250413E-3</v>
      </c>
    </row>
    <row r="12" spans="1:6" ht="16.5" thickTop="1" thickBot="1" x14ac:dyDescent="0.3">
      <c r="A12" s="15">
        <v>8</v>
      </c>
      <c r="B12" s="16" t="s">
        <v>94</v>
      </c>
      <c r="C12" s="17">
        <v>2400.9831484200836</v>
      </c>
      <c r="D12" s="14">
        <f t="shared" si="0"/>
        <v>2.2301405619737209E-4</v>
      </c>
    </row>
    <row r="13" spans="1:6" ht="16.5" thickTop="1" thickBot="1" x14ac:dyDescent="0.3">
      <c r="A13" s="15">
        <v>9</v>
      </c>
      <c r="B13" s="16" t="s">
        <v>95</v>
      </c>
      <c r="C13" s="17">
        <v>4091.9401779908185</v>
      </c>
      <c r="D13" s="14">
        <f t="shared" si="0"/>
        <v>3.8007771000442888E-4</v>
      </c>
    </row>
    <row r="14" spans="1:6" ht="16.5" thickTop="1" thickBot="1" x14ac:dyDescent="0.3">
      <c r="A14" s="15">
        <v>10</v>
      </c>
      <c r="B14" s="16" t="s">
        <v>96</v>
      </c>
      <c r="C14" s="17">
        <v>1436748.228841133</v>
      </c>
      <c r="D14" s="14">
        <f t="shared" si="0"/>
        <v>0.13345160313144788</v>
      </c>
    </row>
    <row r="15" spans="1:6" ht="16.5" thickTop="1" thickBot="1" x14ac:dyDescent="0.3">
      <c r="A15" s="15">
        <v>11</v>
      </c>
      <c r="B15" s="16" t="s">
        <v>97</v>
      </c>
      <c r="C15" s="17">
        <v>84940.152713976131</v>
      </c>
      <c r="D15" s="14">
        <f t="shared" si="0"/>
        <v>7.8896213841538141E-3</v>
      </c>
    </row>
    <row r="16" spans="1:6" ht="16.5" thickTop="1" thickBot="1" x14ac:dyDescent="0.3">
      <c r="A16" s="15">
        <v>12</v>
      </c>
      <c r="B16" s="16" t="s">
        <v>98</v>
      </c>
      <c r="C16" s="17">
        <v>1746.8542391013007</v>
      </c>
      <c r="D16" s="14">
        <f t="shared" si="0"/>
        <v>1.6225563669778587E-4</v>
      </c>
    </row>
    <row r="17" spans="1:4" ht="16.5" thickTop="1" thickBot="1" x14ac:dyDescent="0.3">
      <c r="A17" s="15">
        <v>13</v>
      </c>
      <c r="B17" s="16" t="s">
        <v>99</v>
      </c>
      <c r="C17" s="17">
        <v>349367.66731031006</v>
      </c>
      <c r="D17" s="14">
        <f t="shared" si="0"/>
        <v>3.2450831919564237E-2</v>
      </c>
    </row>
    <row r="18" spans="1:4" ht="16.5" thickTop="1" thickBot="1" x14ac:dyDescent="0.3">
      <c r="A18" s="15">
        <v>14</v>
      </c>
      <c r="B18" s="16" t="s">
        <v>100</v>
      </c>
      <c r="C18" s="17">
        <v>5621376.2117629992</v>
      </c>
      <c r="D18" s="14">
        <f t="shared" si="0"/>
        <v>0.52213857111892659</v>
      </c>
    </row>
    <row r="19" spans="1:4" ht="16.5" thickTop="1" thickBot="1" x14ac:dyDescent="0.3">
      <c r="A19" s="15">
        <v>15</v>
      </c>
      <c r="B19" s="16" t="s">
        <v>101</v>
      </c>
      <c r="C19" s="17">
        <v>180678.24829232157</v>
      </c>
      <c r="D19" s="14">
        <f t="shared" si="0"/>
        <v>1.6782204008729103E-2</v>
      </c>
    </row>
    <row r="20" spans="1:4" ht="16.5" thickTop="1" thickBot="1" x14ac:dyDescent="0.3">
      <c r="A20" s="15">
        <v>16</v>
      </c>
      <c r="B20" s="16" t="s">
        <v>102</v>
      </c>
      <c r="C20" s="17">
        <v>1879880.37135189</v>
      </c>
      <c r="D20" s="14">
        <f t="shared" si="0"/>
        <v>0.17461169898542561</v>
      </c>
    </row>
    <row r="21" spans="1:4" ht="16.5" thickTop="1" thickBot="1" x14ac:dyDescent="0.3">
      <c r="A21" s="15">
        <v>17</v>
      </c>
      <c r="B21" s="16" t="s">
        <v>103</v>
      </c>
      <c r="C21" s="17">
        <v>174636.97824634571</v>
      </c>
      <c r="D21" s="14">
        <f t="shared" si="0"/>
        <v>1.6221063819793036E-2</v>
      </c>
    </row>
    <row r="22" spans="1:4" ht="16.5" thickTop="1" thickBot="1" x14ac:dyDescent="0.3">
      <c r="A22" s="15">
        <v>18</v>
      </c>
      <c r="B22" s="16" t="s">
        <v>104</v>
      </c>
      <c r="C22" s="17">
        <v>581591.70191971597</v>
      </c>
      <c r="D22" s="14">
        <f t="shared" si="0"/>
        <v>5.4020839163822214E-2</v>
      </c>
    </row>
    <row r="23" spans="1:4" ht="16.5" thickTop="1" thickBot="1" x14ac:dyDescent="0.3">
      <c r="A23" s="31"/>
      <c r="B23" s="18" t="s">
        <v>105</v>
      </c>
      <c r="C23" s="19">
        <f>SUM(C5:C22)</f>
        <v>10766061.966494001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ACE9CDB-F5AC-4C04-B0E2-FB4777E7F723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4456-4438-4B5F-9BA1-71AB110C00F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68423.451178905685</v>
      </c>
      <c r="D5" s="14">
        <f>C5/C$23</f>
        <v>3.3820191297393156E-3</v>
      </c>
    </row>
    <row r="6" spans="1:6" ht="16.5" thickTop="1" thickBot="1" x14ac:dyDescent="0.3">
      <c r="A6" s="15">
        <v>2</v>
      </c>
      <c r="B6" s="16" t="s">
        <v>88</v>
      </c>
      <c r="C6" s="17">
        <v>8579.820248479522</v>
      </c>
      <c r="D6" s="14">
        <f t="shared" ref="D6:D23" si="0">C6/C$23</f>
        <v>4.2408144737119281E-4</v>
      </c>
    </row>
    <row r="7" spans="1:6" ht="16.5" thickTop="1" thickBot="1" x14ac:dyDescent="0.3">
      <c r="A7" s="15">
        <v>3</v>
      </c>
      <c r="B7" s="16" t="s">
        <v>89</v>
      </c>
      <c r="C7" s="17">
        <v>307410.00555428548</v>
      </c>
      <c r="D7" s="14">
        <f t="shared" si="0"/>
        <v>1.5194593396633323E-2</v>
      </c>
    </row>
    <row r="8" spans="1:6" ht="16.5" thickTop="1" thickBot="1" x14ac:dyDescent="0.3">
      <c r="A8" s="15">
        <v>4</v>
      </c>
      <c r="B8" s="16" t="s">
        <v>90</v>
      </c>
      <c r="C8" s="17">
        <v>1446184.9614230576</v>
      </c>
      <c r="D8" s="14">
        <f t="shared" si="0"/>
        <v>7.1481708689110274E-2</v>
      </c>
    </row>
    <row r="9" spans="1:6" ht="16.5" thickTop="1" thickBot="1" x14ac:dyDescent="0.3">
      <c r="A9" s="15">
        <v>5</v>
      </c>
      <c r="B9" s="16" t="s">
        <v>91</v>
      </c>
      <c r="C9" s="17">
        <v>2416476.6288470998</v>
      </c>
      <c r="D9" s="14">
        <f t="shared" si="0"/>
        <v>0.11944106946549916</v>
      </c>
    </row>
    <row r="10" spans="1:6" ht="16.5" thickTop="1" thickBot="1" x14ac:dyDescent="0.3">
      <c r="A10" s="15">
        <v>6</v>
      </c>
      <c r="B10" s="16" t="s">
        <v>92</v>
      </c>
      <c r="C10" s="17">
        <v>245182.24493342836</v>
      </c>
      <c r="D10" s="14">
        <f t="shared" si="0"/>
        <v>1.2118813482078834E-2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28811.885208738713</v>
      </c>
      <c r="D12" s="14">
        <f t="shared" si="0"/>
        <v>1.424107455279136E-3</v>
      </c>
    </row>
    <row r="13" spans="1:6" ht="16.5" thickTop="1" thickBot="1" x14ac:dyDescent="0.3">
      <c r="A13" s="15">
        <v>9</v>
      </c>
      <c r="B13" s="16" t="s">
        <v>95</v>
      </c>
      <c r="C13" s="17">
        <v>11260.852907577275</v>
      </c>
      <c r="D13" s="14">
        <f t="shared" si="0"/>
        <v>5.5659893347133609E-4</v>
      </c>
    </row>
    <row r="14" spans="1:6" ht="16.5" thickTop="1" thickBot="1" x14ac:dyDescent="0.3">
      <c r="A14" s="15">
        <v>10</v>
      </c>
      <c r="B14" s="16" t="s">
        <v>96</v>
      </c>
      <c r="C14" s="17">
        <v>1757830.9890657859</v>
      </c>
      <c r="D14" s="14">
        <f t="shared" si="0"/>
        <v>8.6885679243578748E-2</v>
      </c>
    </row>
    <row r="15" spans="1:6" ht="16.5" thickTop="1" thickBot="1" x14ac:dyDescent="0.3">
      <c r="A15" s="15">
        <v>11</v>
      </c>
      <c r="B15" s="16" t="s">
        <v>97</v>
      </c>
      <c r="C15" s="17">
        <v>99572.444925604606</v>
      </c>
      <c r="D15" s="14">
        <f t="shared" si="0"/>
        <v>4.9216446661364543E-3</v>
      </c>
    </row>
    <row r="16" spans="1:6" ht="16.5" thickTop="1" thickBot="1" x14ac:dyDescent="0.3">
      <c r="A16" s="15">
        <v>12</v>
      </c>
      <c r="B16" s="16" t="s">
        <v>98</v>
      </c>
      <c r="C16" s="17">
        <v>324931.40739494812</v>
      </c>
      <c r="D16" s="14">
        <f t="shared" si="0"/>
        <v>1.6060637350628432E-2</v>
      </c>
    </row>
    <row r="17" spans="1:4" ht="16.5" thickTop="1" thickBot="1" x14ac:dyDescent="0.3">
      <c r="A17" s="15">
        <v>13</v>
      </c>
      <c r="B17" s="16" t="s">
        <v>99</v>
      </c>
      <c r="C17" s="17">
        <v>369144.75851435162</v>
      </c>
      <c r="D17" s="14">
        <f t="shared" si="0"/>
        <v>1.8246005038158968E-2</v>
      </c>
    </row>
    <row r="18" spans="1:4" ht="16.5" thickTop="1" thickBot="1" x14ac:dyDescent="0.3">
      <c r="A18" s="15">
        <v>14</v>
      </c>
      <c r="B18" s="16" t="s">
        <v>100</v>
      </c>
      <c r="C18" s="17">
        <v>6182037.0142343929</v>
      </c>
      <c r="D18" s="14">
        <f t="shared" si="0"/>
        <v>0.30556435085728195</v>
      </c>
    </row>
    <row r="19" spans="1:4" ht="16.5" thickTop="1" thickBot="1" x14ac:dyDescent="0.3">
      <c r="A19" s="15">
        <v>15</v>
      </c>
      <c r="B19" s="16" t="s">
        <v>101</v>
      </c>
      <c r="C19" s="17">
        <v>77033.044448875618</v>
      </c>
      <c r="D19" s="14">
        <f t="shared" si="0"/>
        <v>3.8075721913961931E-3</v>
      </c>
    </row>
    <row r="20" spans="1:4" ht="16.5" thickTop="1" thickBot="1" x14ac:dyDescent="0.3">
      <c r="A20" s="15">
        <v>16</v>
      </c>
      <c r="B20" s="16" t="s">
        <v>102</v>
      </c>
      <c r="C20" s="17">
        <v>3951838.8164955843</v>
      </c>
      <c r="D20" s="14">
        <f t="shared" si="0"/>
        <v>0.19533061026238924</v>
      </c>
    </row>
    <row r="21" spans="1:4" ht="16.5" thickTop="1" thickBot="1" x14ac:dyDescent="0.3">
      <c r="A21" s="15">
        <v>17</v>
      </c>
      <c r="B21" s="16" t="s">
        <v>103</v>
      </c>
      <c r="C21" s="17">
        <v>695995.10495820316</v>
      </c>
      <c r="D21" s="14">
        <f t="shared" si="0"/>
        <v>3.4401491281387482E-2</v>
      </c>
    </row>
    <row r="22" spans="1:4" ht="16.5" thickTop="1" thickBot="1" x14ac:dyDescent="0.3">
      <c r="A22" s="15">
        <v>18</v>
      </c>
      <c r="B22" s="16" t="s">
        <v>104</v>
      </c>
      <c r="C22" s="17">
        <v>2240825.3499217303</v>
      </c>
      <c r="D22" s="14">
        <f t="shared" si="0"/>
        <v>0.11075901710986004</v>
      </c>
    </row>
    <row r="23" spans="1:4" ht="16.5" thickTop="1" thickBot="1" x14ac:dyDescent="0.3">
      <c r="A23" s="31"/>
      <c r="B23" s="18" t="s">
        <v>105</v>
      </c>
      <c r="C23" s="19">
        <f>SUM(C5:C22)</f>
        <v>20231538.780261047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FF5A87F-EFC2-4B92-A8EE-9C095D12C2D5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F230-19E4-440A-838F-2645105BA5B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237266.62539920342</v>
      </c>
      <c r="D5" s="14">
        <f>C5/C$23</f>
        <v>9.3510214006035045E-3</v>
      </c>
    </row>
    <row r="6" spans="1:6" ht="16.5" thickTop="1" thickBot="1" x14ac:dyDescent="0.3">
      <c r="A6" s="15">
        <v>2</v>
      </c>
      <c r="B6" s="16" t="s">
        <v>88</v>
      </c>
      <c r="C6" s="17">
        <v>224554.54463588155</v>
      </c>
      <c r="D6" s="14">
        <f t="shared" ref="D6:D23" si="0">C6/C$23</f>
        <v>8.8500198835801073E-3</v>
      </c>
    </row>
    <row r="7" spans="1:6" ht="16.5" thickTop="1" thickBot="1" x14ac:dyDescent="0.3">
      <c r="A7" s="15">
        <v>3</v>
      </c>
      <c r="B7" s="16" t="s">
        <v>89</v>
      </c>
      <c r="C7" s="17">
        <v>626169.46345611278</v>
      </c>
      <c r="D7" s="14">
        <f t="shared" si="0"/>
        <v>2.4678245595354528E-2</v>
      </c>
    </row>
    <row r="8" spans="1:6" ht="16.5" thickTop="1" thickBot="1" x14ac:dyDescent="0.3">
      <c r="A8" s="15">
        <v>4</v>
      </c>
      <c r="B8" s="16" t="s">
        <v>90</v>
      </c>
      <c r="C8" s="17">
        <v>212790.49329017094</v>
      </c>
      <c r="D8" s="14">
        <f t="shared" si="0"/>
        <v>8.3863815791769807E-3</v>
      </c>
    </row>
    <row r="9" spans="1:6" ht="16.5" thickTop="1" thickBot="1" x14ac:dyDescent="0.3">
      <c r="A9" s="15">
        <v>5</v>
      </c>
      <c r="B9" s="16" t="s">
        <v>91</v>
      </c>
      <c r="C9" s="17">
        <v>1138205.2050399452</v>
      </c>
      <c r="D9" s="14">
        <f t="shared" si="0"/>
        <v>4.4858315882814255E-2</v>
      </c>
    </row>
    <row r="10" spans="1:6" ht="16.5" thickTop="1" thickBot="1" x14ac:dyDescent="0.3">
      <c r="A10" s="15">
        <v>6</v>
      </c>
      <c r="B10" s="16" t="s">
        <v>92</v>
      </c>
      <c r="C10" s="17">
        <v>835042.6959594345</v>
      </c>
      <c r="D10" s="14">
        <f t="shared" si="0"/>
        <v>3.2910242252556322E-2</v>
      </c>
    </row>
    <row r="11" spans="1:6" ht="16.5" thickTop="1" thickBot="1" x14ac:dyDescent="0.3">
      <c r="A11" s="15">
        <v>7</v>
      </c>
      <c r="B11" s="16" t="s">
        <v>93</v>
      </c>
      <c r="C11" s="17">
        <v>148141.25343009288</v>
      </c>
      <c r="D11" s="14">
        <f t="shared" si="0"/>
        <v>5.8384613883486229E-3</v>
      </c>
    </row>
    <row r="12" spans="1:6" ht="16.5" thickTop="1" thickBot="1" x14ac:dyDescent="0.3">
      <c r="A12" s="15">
        <v>8</v>
      </c>
      <c r="B12" s="16" t="s">
        <v>94</v>
      </c>
      <c r="C12" s="17">
        <v>345.33940596301608</v>
      </c>
      <c r="D12" s="14">
        <f t="shared" si="0"/>
        <v>1.3610326231928219E-5</v>
      </c>
    </row>
    <row r="13" spans="1:6" ht="16.5" thickTop="1" thickBot="1" x14ac:dyDescent="0.3">
      <c r="A13" s="15">
        <v>9</v>
      </c>
      <c r="B13" s="16" t="s">
        <v>95</v>
      </c>
      <c r="C13" s="17">
        <v>38374.923481319871</v>
      </c>
      <c r="D13" s="14">
        <f t="shared" si="0"/>
        <v>1.5124113225641585E-3</v>
      </c>
    </row>
    <row r="14" spans="1:6" ht="16.5" thickTop="1" thickBot="1" x14ac:dyDescent="0.3">
      <c r="A14" s="15">
        <v>10</v>
      </c>
      <c r="B14" s="16" t="s">
        <v>96</v>
      </c>
      <c r="C14" s="17">
        <v>2570705.9592829929</v>
      </c>
      <c r="D14" s="14">
        <f t="shared" si="0"/>
        <v>0.10131524566284379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1305723.9579304063</v>
      </c>
      <c r="D16" s="14">
        <f t="shared" si="0"/>
        <v>5.1460472594258642E-2</v>
      </c>
    </row>
    <row r="17" spans="1:4" ht="16.5" thickTop="1" thickBot="1" x14ac:dyDescent="0.3">
      <c r="A17" s="15">
        <v>13</v>
      </c>
      <c r="B17" s="16" t="s">
        <v>99</v>
      </c>
      <c r="C17" s="17">
        <v>592411.39216699032</v>
      </c>
      <c r="D17" s="14">
        <f t="shared" si="0"/>
        <v>2.3347791105446554E-2</v>
      </c>
    </row>
    <row r="18" spans="1:4" ht="16.5" thickTop="1" thickBot="1" x14ac:dyDescent="0.3">
      <c r="A18" s="15">
        <v>14</v>
      </c>
      <c r="B18" s="16" t="s">
        <v>100</v>
      </c>
      <c r="C18" s="17">
        <v>9604643.2692925446</v>
      </c>
      <c r="D18" s="14">
        <f t="shared" si="0"/>
        <v>0.37853290409135865</v>
      </c>
    </row>
    <row r="19" spans="1:4" ht="16.5" thickTop="1" thickBot="1" x14ac:dyDescent="0.3">
      <c r="A19" s="15">
        <v>15</v>
      </c>
      <c r="B19" s="16" t="s">
        <v>101</v>
      </c>
      <c r="C19" s="17">
        <v>368027.07564261096</v>
      </c>
      <c r="D19" s="14">
        <f t="shared" si="0"/>
        <v>1.4504480158325435E-2</v>
      </c>
    </row>
    <row r="20" spans="1:4" ht="16.5" thickTop="1" thickBot="1" x14ac:dyDescent="0.3">
      <c r="A20" s="15">
        <v>16</v>
      </c>
      <c r="B20" s="16" t="s">
        <v>102</v>
      </c>
      <c r="C20" s="17">
        <v>4317251.5772087416</v>
      </c>
      <c r="D20" s="14">
        <f t="shared" si="0"/>
        <v>0.17014913843168653</v>
      </c>
    </row>
    <row r="21" spans="1:4" ht="16.5" thickTop="1" thickBot="1" x14ac:dyDescent="0.3">
      <c r="A21" s="15">
        <v>17</v>
      </c>
      <c r="B21" s="16" t="s">
        <v>103</v>
      </c>
      <c r="C21" s="17">
        <v>716126.44346145482</v>
      </c>
      <c r="D21" s="14">
        <f t="shared" si="0"/>
        <v>2.8223580484946796E-2</v>
      </c>
    </row>
    <row r="22" spans="1:4" ht="16.5" thickTop="1" thickBot="1" x14ac:dyDescent="0.3">
      <c r="A22" s="15">
        <v>18</v>
      </c>
      <c r="B22" s="16" t="s">
        <v>104</v>
      </c>
      <c r="C22" s="17">
        <v>2437557.6479314435</v>
      </c>
      <c r="D22" s="14">
        <f t="shared" si="0"/>
        <v>9.6067677839903207E-2</v>
      </c>
    </row>
    <row r="23" spans="1:4" ht="16.5" thickTop="1" thickBot="1" x14ac:dyDescent="0.3">
      <c r="A23" s="31"/>
      <c r="B23" s="18" t="s">
        <v>105</v>
      </c>
      <c r="C23" s="19">
        <f>SUM(C5:C22)</f>
        <v>25373337.86701531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7AA5262-1050-42C7-AF6E-AB20465FE742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2A46-BE47-4A95-AACE-A8FC626011E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16878499.443601672</v>
      </c>
      <c r="D5" s="14">
        <f>C5/C$23</f>
        <v>1.9378414418196932E-2</v>
      </c>
    </row>
    <row r="6" spans="1:6" ht="16.5" thickTop="1" thickBot="1" x14ac:dyDescent="0.3">
      <c r="A6" s="15">
        <v>2</v>
      </c>
      <c r="B6" s="16" t="s">
        <v>88</v>
      </c>
      <c r="C6" s="17">
        <v>20411405.609516501</v>
      </c>
      <c r="D6" s="14">
        <f t="shared" ref="D6:D23" si="0">C6/C$23</f>
        <v>2.3434587777236473E-2</v>
      </c>
    </row>
    <row r="7" spans="1:6" ht="16.5" thickTop="1" thickBot="1" x14ac:dyDescent="0.3">
      <c r="A7" s="15">
        <v>3</v>
      </c>
      <c r="B7" s="16" t="s">
        <v>89</v>
      </c>
      <c r="C7" s="17">
        <v>5564821.662437059</v>
      </c>
      <c r="D7" s="14">
        <f t="shared" si="0"/>
        <v>6.3890407259481891E-3</v>
      </c>
    </row>
    <row r="8" spans="1:6" ht="16.5" thickTop="1" thickBot="1" x14ac:dyDescent="0.3">
      <c r="A8" s="15">
        <v>4</v>
      </c>
      <c r="B8" s="16" t="s">
        <v>90</v>
      </c>
      <c r="C8" s="17">
        <v>13132611.112002822</v>
      </c>
      <c r="D8" s="14">
        <f t="shared" si="0"/>
        <v>1.5077713594846899E-2</v>
      </c>
    </row>
    <row r="9" spans="1:6" ht="16.5" thickTop="1" thickBot="1" x14ac:dyDescent="0.3">
      <c r="A9" s="15">
        <v>5</v>
      </c>
      <c r="B9" s="16" t="s">
        <v>91</v>
      </c>
      <c r="C9" s="17">
        <v>15934031.764919739</v>
      </c>
      <c r="D9" s="14">
        <f t="shared" si="0"/>
        <v>1.8294059369737398E-2</v>
      </c>
    </row>
    <row r="10" spans="1:6" ht="16.5" thickTop="1" thickBot="1" x14ac:dyDescent="0.3">
      <c r="A10" s="15">
        <v>6</v>
      </c>
      <c r="B10" s="16" t="s">
        <v>92</v>
      </c>
      <c r="C10" s="17">
        <v>42429264.217075899</v>
      </c>
      <c r="D10" s="14">
        <f t="shared" si="0"/>
        <v>4.8713564153320288E-2</v>
      </c>
    </row>
    <row r="11" spans="1:6" ht="16.5" thickTop="1" thickBot="1" x14ac:dyDescent="0.3">
      <c r="A11" s="15">
        <v>7</v>
      </c>
      <c r="B11" s="16" t="s">
        <v>93</v>
      </c>
      <c r="C11" s="17">
        <v>28298518.631278507</v>
      </c>
      <c r="D11" s="14">
        <f t="shared" si="0"/>
        <v>3.2489879997351478E-2</v>
      </c>
    </row>
    <row r="12" spans="1:6" ht="16.5" thickTop="1" thickBot="1" x14ac:dyDescent="0.3">
      <c r="A12" s="15">
        <v>8</v>
      </c>
      <c r="B12" s="16" t="s">
        <v>94</v>
      </c>
      <c r="C12" s="17">
        <v>16237314.696533527</v>
      </c>
      <c r="D12" s="14">
        <f t="shared" si="0"/>
        <v>1.8642262262679139E-2</v>
      </c>
    </row>
    <row r="13" spans="1:6" ht="16.5" thickTop="1" thickBot="1" x14ac:dyDescent="0.3">
      <c r="A13" s="15">
        <v>9</v>
      </c>
      <c r="B13" s="16" t="s">
        <v>95</v>
      </c>
      <c r="C13" s="17">
        <v>7154989.8986353353</v>
      </c>
      <c r="D13" s="14">
        <f t="shared" si="0"/>
        <v>8.2147325878740331E-3</v>
      </c>
    </row>
    <row r="14" spans="1:6" ht="16.5" thickTop="1" thickBot="1" x14ac:dyDescent="0.3">
      <c r="A14" s="15">
        <v>10</v>
      </c>
      <c r="B14" s="16" t="s">
        <v>96</v>
      </c>
      <c r="C14" s="17">
        <v>219793270.40353161</v>
      </c>
      <c r="D14" s="14">
        <f t="shared" si="0"/>
        <v>0.2523473780618013</v>
      </c>
    </row>
    <row r="15" spans="1:6" ht="16.5" thickTop="1" thickBot="1" x14ac:dyDescent="0.3">
      <c r="A15" s="15">
        <v>11</v>
      </c>
      <c r="B15" s="16" t="s">
        <v>97</v>
      </c>
      <c r="C15" s="17">
        <v>275405.0995718136</v>
      </c>
      <c r="D15" s="14">
        <f t="shared" si="0"/>
        <v>3.1619600843192967E-4</v>
      </c>
    </row>
    <row r="16" spans="1:6" ht="16.5" thickTop="1" thickBot="1" x14ac:dyDescent="0.3">
      <c r="A16" s="15">
        <v>12</v>
      </c>
      <c r="B16" s="16" t="s">
        <v>98</v>
      </c>
      <c r="C16" s="17">
        <v>120319976.94703376</v>
      </c>
      <c r="D16" s="14">
        <f t="shared" si="0"/>
        <v>0.13814085688472694</v>
      </c>
    </row>
    <row r="17" spans="1:4" ht="16.5" thickTop="1" thickBot="1" x14ac:dyDescent="0.3">
      <c r="A17" s="15">
        <v>13</v>
      </c>
      <c r="B17" s="16" t="s">
        <v>99</v>
      </c>
      <c r="C17" s="17">
        <v>16631479.442578644</v>
      </c>
      <c r="D17" s="14">
        <f t="shared" si="0"/>
        <v>1.9094807693238791E-2</v>
      </c>
    </row>
    <row r="18" spans="1:4" ht="16.5" thickTop="1" thickBot="1" x14ac:dyDescent="0.3">
      <c r="A18" s="15">
        <v>14</v>
      </c>
      <c r="B18" s="16" t="s">
        <v>100</v>
      </c>
      <c r="C18" s="17">
        <v>81636701.458346844</v>
      </c>
      <c r="D18" s="14">
        <f t="shared" si="0"/>
        <v>9.3728108821555842E-2</v>
      </c>
    </row>
    <row r="19" spans="1:4" ht="16.5" thickTop="1" thickBot="1" x14ac:dyDescent="0.3">
      <c r="A19" s="15">
        <v>15</v>
      </c>
      <c r="B19" s="16" t="s">
        <v>101</v>
      </c>
      <c r="C19" s="17">
        <v>17812458.021065161</v>
      </c>
      <c r="D19" s="14">
        <f t="shared" si="0"/>
        <v>2.0450703837288513E-2</v>
      </c>
    </row>
    <row r="20" spans="1:4" ht="16.5" thickTop="1" thickBot="1" x14ac:dyDescent="0.3">
      <c r="A20" s="15">
        <v>16</v>
      </c>
      <c r="B20" s="16" t="s">
        <v>102</v>
      </c>
      <c r="C20" s="17">
        <v>41948070.104770906</v>
      </c>
      <c r="D20" s="14">
        <f t="shared" si="0"/>
        <v>4.8161099228639002E-2</v>
      </c>
    </row>
    <row r="21" spans="1:4" ht="16.5" thickTop="1" thickBot="1" x14ac:dyDescent="0.3">
      <c r="A21" s="15">
        <v>17</v>
      </c>
      <c r="B21" s="16" t="s">
        <v>103</v>
      </c>
      <c r="C21" s="17">
        <v>124027986.9929923</v>
      </c>
      <c r="D21" s="14">
        <f t="shared" si="0"/>
        <v>0.14239806917883646</v>
      </c>
    </row>
    <row r="22" spans="1:4" ht="16.5" thickTop="1" thickBot="1" x14ac:dyDescent="0.3">
      <c r="A22" s="15">
        <v>18</v>
      </c>
      <c r="B22" s="16" t="s">
        <v>104</v>
      </c>
      <c r="C22" s="17">
        <v>82508059.159208551</v>
      </c>
      <c r="D22" s="14">
        <f t="shared" si="0"/>
        <v>9.4728525398290464E-2</v>
      </c>
    </row>
    <row r="23" spans="1:4" ht="16.5" thickTop="1" thickBot="1" x14ac:dyDescent="0.3">
      <c r="A23" s="31"/>
      <c r="B23" s="18" t="s">
        <v>105</v>
      </c>
      <c r="C23" s="19">
        <f>SUM(C5:C22)</f>
        <v>870994864.66510057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59C14D-DC64-4CFD-B865-714A81D5BE94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F83A-5454-4345-9DF6-AF1D7226E8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172</v>
      </c>
      <c r="B3" s="56"/>
      <c r="C3" s="56"/>
      <c r="D3" s="57"/>
    </row>
    <row r="4" spans="1:6" ht="15.75" thickBot="1" x14ac:dyDescent="0.3">
      <c r="A4" s="36" t="s">
        <v>2</v>
      </c>
      <c r="B4" s="36" t="s">
        <v>84</v>
      </c>
      <c r="C4" s="36" t="s">
        <v>85</v>
      </c>
      <c r="D4" s="37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84795.00585201467</v>
      </c>
      <c r="D6" s="14">
        <f t="shared" ref="D6:D23" si="0">C6/C$23</f>
        <v>3.7865002652972962E-3</v>
      </c>
    </row>
    <row r="7" spans="1:6" ht="16.5" thickTop="1" thickBot="1" x14ac:dyDescent="0.3">
      <c r="A7" s="15">
        <v>3</v>
      </c>
      <c r="B7" s="16" t="s">
        <v>89</v>
      </c>
      <c r="C7" s="17">
        <v>652978.31074892206</v>
      </c>
      <c r="D7" s="14">
        <f t="shared" si="0"/>
        <v>2.9158586900733481E-2</v>
      </c>
    </row>
    <row r="8" spans="1:6" ht="16.5" thickTop="1" thickBot="1" x14ac:dyDescent="0.3">
      <c r="A8" s="15">
        <v>4</v>
      </c>
      <c r="B8" s="16" t="s">
        <v>90</v>
      </c>
      <c r="C8" s="17">
        <v>1243411.8741886371</v>
      </c>
      <c r="D8" s="14">
        <f t="shared" si="0"/>
        <v>5.5524253394189954E-2</v>
      </c>
    </row>
    <row r="9" spans="1:6" ht="16.5" thickTop="1" thickBot="1" x14ac:dyDescent="0.3">
      <c r="A9" s="15">
        <v>5</v>
      </c>
      <c r="B9" s="16" t="s">
        <v>91</v>
      </c>
      <c r="C9" s="17">
        <v>868044.01758462505</v>
      </c>
      <c r="D9" s="14">
        <f t="shared" si="0"/>
        <v>3.8762293484714945E-2</v>
      </c>
    </row>
    <row r="10" spans="1:6" ht="16.5" thickTop="1" thickBot="1" x14ac:dyDescent="0.3">
      <c r="A10" s="15">
        <v>6</v>
      </c>
      <c r="B10" s="16" t="s">
        <v>92</v>
      </c>
      <c r="C10" s="17">
        <v>335213.56341080792</v>
      </c>
      <c r="D10" s="14">
        <f t="shared" si="0"/>
        <v>1.4968879759280291E-2</v>
      </c>
    </row>
    <row r="11" spans="1:6" ht="16.5" thickTop="1" thickBot="1" x14ac:dyDescent="0.3">
      <c r="A11" s="15">
        <v>7</v>
      </c>
      <c r="B11" s="16" t="s">
        <v>93</v>
      </c>
      <c r="C11" s="17">
        <v>73214.699017660867</v>
      </c>
      <c r="D11" s="14">
        <f t="shared" si="0"/>
        <v>3.2693844934435822E-3</v>
      </c>
    </row>
    <row r="12" spans="1:6" ht="16.5" thickTop="1" thickBot="1" x14ac:dyDescent="0.3">
      <c r="A12" s="15">
        <v>8</v>
      </c>
      <c r="B12" s="16" t="s">
        <v>94</v>
      </c>
      <c r="C12" s="17">
        <v>9541.6403590604223</v>
      </c>
      <c r="D12" s="14">
        <f t="shared" si="0"/>
        <v>4.2607961858045286E-4</v>
      </c>
    </row>
    <row r="13" spans="1:6" ht="16.5" thickTop="1" thickBot="1" x14ac:dyDescent="0.3">
      <c r="A13" s="15">
        <v>9</v>
      </c>
      <c r="B13" s="16" t="s">
        <v>95</v>
      </c>
      <c r="C13" s="17">
        <v>24081.128315731465</v>
      </c>
      <c r="D13" s="14">
        <f t="shared" si="0"/>
        <v>1.0753369003277092E-3</v>
      </c>
    </row>
    <row r="14" spans="1:6" ht="16.5" thickTop="1" thickBot="1" x14ac:dyDescent="0.3">
      <c r="A14" s="15">
        <v>10</v>
      </c>
      <c r="B14" s="16" t="s">
        <v>96</v>
      </c>
      <c r="C14" s="17">
        <v>2209260.1904370659</v>
      </c>
      <c r="D14" s="14">
        <f t="shared" si="0"/>
        <v>9.8653973935682551E-2</v>
      </c>
    </row>
    <row r="15" spans="1:6" ht="16.5" thickTop="1" thickBot="1" x14ac:dyDescent="0.3">
      <c r="A15" s="15">
        <v>11</v>
      </c>
      <c r="B15" s="16" t="s">
        <v>97</v>
      </c>
      <c r="C15" s="17">
        <v>86341.032397626928</v>
      </c>
      <c r="D15" s="14">
        <f t="shared" si="0"/>
        <v>3.8555377028951427E-3</v>
      </c>
    </row>
    <row r="16" spans="1:6" ht="16.5" thickTop="1" thickBot="1" x14ac:dyDescent="0.3">
      <c r="A16" s="15">
        <v>12</v>
      </c>
      <c r="B16" s="16" t="s">
        <v>98</v>
      </c>
      <c r="C16" s="17">
        <v>798.36618263425521</v>
      </c>
      <c r="D16" s="14">
        <f t="shared" si="0"/>
        <v>3.5650846791906579E-5</v>
      </c>
    </row>
    <row r="17" spans="1:4" ht="16.5" thickTop="1" thickBot="1" x14ac:dyDescent="0.3">
      <c r="A17" s="15">
        <v>13</v>
      </c>
      <c r="B17" s="16" t="s">
        <v>99</v>
      </c>
      <c r="C17" s="17">
        <v>688590.7460080774</v>
      </c>
      <c r="D17" s="14">
        <f t="shared" si="0"/>
        <v>3.0748851494759338E-2</v>
      </c>
    </row>
    <row r="18" spans="1:4" ht="16.5" thickTop="1" thickBot="1" x14ac:dyDescent="0.3">
      <c r="A18" s="15">
        <v>14</v>
      </c>
      <c r="B18" s="16" t="s">
        <v>100</v>
      </c>
      <c r="C18" s="17">
        <v>10009101.755155539</v>
      </c>
      <c r="D18" s="14">
        <f t="shared" si="0"/>
        <v>0.44695399299136457</v>
      </c>
    </row>
    <row r="19" spans="1:4" ht="16.5" thickTop="1" thickBot="1" x14ac:dyDescent="0.3">
      <c r="A19" s="15">
        <v>15</v>
      </c>
      <c r="B19" s="16" t="s">
        <v>101</v>
      </c>
      <c r="C19" s="17">
        <v>68602.335138548413</v>
      </c>
      <c r="D19" s="14">
        <f t="shared" si="0"/>
        <v>3.0634205115271634E-3</v>
      </c>
    </row>
    <row r="20" spans="1:4" ht="16.5" thickTop="1" thickBot="1" x14ac:dyDescent="0.3">
      <c r="A20" s="15">
        <v>16</v>
      </c>
      <c r="B20" s="16" t="s">
        <v>102</v>
      </c>
      <c r="C20" s="17">
        <v>3725134.3975997372</v>
      </c>
      <c r="D20" s="14">
        <f t="shared" si="0"/>
        <v>0.16634496622827177</v>
      </c>
    </row>
    <row r="21" spans="1:4" ht="16.5" thickTop="1" thickBot="1" x14ac:dyDescent="0.3">
      <c r="A21" s="15">
        <v>17</v>
      </c>
      <c r="B21" s="16" t="s">
        <v>103</v>
      </c>
      <c r="C21" s="17">
        <v>709804.22972132417</v>
      </c>
      <c r="D21" s="14">
        <f t="shared" si="0"/>
        <v>3.1696134426118204E-2</v>
      </c>
    </row>
    <row r="22" spans="1:4" ht="16.5" thickTop="1" thickBot="1" x14ac:dyDescent="0.3">
      <c r="A22" s="15">
        <v>18</v>
      </c>
      <c r="B22" s="16" t="s">
        <v>104</v>
      </c>
      <c r="C22" s="17">
        <v>1605118.1118008273</v>
      </c>
      <c r="D22" s="14">
        <f t="shared" si="0"/>
        <v>7.1676157046021649E-2</v>
      </c>
    </row>
    <row r="23" spans="1:4" ht="16.5" thickTop="1" thickBot="1" x14ac:dyDescent="0.3">
      <c r="A23" s="32"/>
      <c r="B23" s="33" t="s">
        <v>105</v>
      </c>
      <c r="C23" s="34">
        <f>SUM(C5:C22)</f>
        <v>22394031.40391884</v>
      </c>
      <c r="D23" s="35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B09B3C0-1F72-4EDF-83C2-C766FFC691FB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3FB4-4F79-49DD-812F-28AECB92CBD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375246.26896964281</v>
      </c>
      <c r="D5" s="14">
        <f>C5/C$23</f>
        <v>1.0706385929498305E-2</v>
      </c>
    </row>
    <row r="6" spans="1:6" ht="16.5" thickTop="1" thickBot="1" x14ac:dyDescent="0.3">
      <c r="A6" s="15">
        <v>2</v>
      </c>
      <c r="B6" s="16" t="s">
        <v>88</v>
      </c>
      <c r="C6" s="17">
        <v>196343.09900163778</v>
      </c>
      <c r="D6" s="14">
        <f t="shared" ref="D6:D23" si="0">C6/C$23</f>
        <v>5.6019877246941737E-3</v>
      </c>
    </row>
    <row r="7" spans="1:6" ht="16.5" thickTop="1" thickBot="1" x14ac:dyDescent="0.3">
      <c r="A7" s="15">
        <v>3</v>
      </c>
      <c r="B7" s="16" t="s">
        <v>89</v>
      </c>
      <c r="C7" s="17">
        <v>580195.42889553308</v>
      </c>
      <c r="D7" s="14">
        <f t="shared" si="0"/>
        <v>1.6553918559517777E-2</v>
      </c>
    </row>
    <row r="8" spans="1:6" ht="16.5" thickTop="1" thickBot="1" x14ac:dyDescent="0.3">
      <c r="A8" s="15">
        <v>4</v>
      </c>
      <c r="B8" s="16" t="s">
        <v>90</v>
      </c>
      <c r="C8" s="17">
        <v>1361111.241676044</v>
      </c>
      <c r="D8" s="14">
        <f t="shared" si="0"/>
        <v>3.8834715895712947E-2</v>
      </c>
    </row>
    <row r="9" spans="1:6" ht="16.5" thickTop="1" thickBot="1" x14ac:dyDescent="0.3">
      <c r="A9" s="15">
        <v>5</v>
      </c>
      <c r="B9" s="16" t="s">
        <v>91</v>
      </c>
      <c r="C9" s="17">
        <v>1641502.2693816707</v>
      </c>
      <c r="D9" s="14">
        <f t="shared" si="0"/>
        <v>4.6834727626750172E-2</v>
      </c>
    </row>
    <row r="10" spans="1:6" ht="16.5" thickTop="1" thickBot="1" x14ac:dyDescent="0.3">
      <c r="A10" s="15">
        <v>6</v>
      </c>
      <c r="B10" s="16" t="s">
        <v>92</v>
      </c>
      <c r="C10" s="17">
        <v>984852.20635502785</v>
      </c>
      <c r="D10" s="14">
        <f t="shared" si="0"/>
        <v>2.8099434096193109E-2</v>
      </c>
    </row>
    <row r="11" spans="1:6" ht="16.5" thickTop="1" thickBot="1" x14ac:dyDescent="0.3">
      <c r="A11" s="15">
        <v>7</v>
      </c>
      <c r="B11" s="16" t="s">
        <v>93</v>
      </c>
      <c r="C11" s="17">
        <v>189107.54616537472</v>
      </c>
      <c r="D11" s="14">
        <f t="shared" si="0"/>
        <v>5.3955456425623053E-3</v>
      </c>
    </row>
    <row r="12" spans="1:6" ht="16.5" thickTop="1" thickBot="1" x14ac:dyDescent="0.3">
      <c r="A12" s="15">
        <v>8</v>
      </c>
      <c r="B12" s="16" t="s">
        <v>94</v>
      </c>
      <c r="C12" s="17">
        <v>102866.62042191887</v>
      </c>
      <c r="D12" s="14">
        <f t="shared" si="0"/>
        <v>2.934951866475112E-3</v>
      </c>
    </row>
    <row r="13" spans="1:6" ht="16.5" thickTop="1" thickBot="1" x14ac:dyDescent="0.3">
      <c r="A13" s="15">
        <v>9</v>
      </c>
      <c r="B13" s="16" t="s">
        <v>95</v>
      </c>
      <c r="C13" s="17">
        <v>173082.91967353661</v>
      </c>
      <c r="D13" s="14">
        <f t="shared" si="0"/>
        <v>4.9383370044357505E-3</v>
      </c>
    </row>
    <row r="14" spans="1:6" ht="16.5" thickTop="1" thickBot="1" x14ac:dyDescent="0.3">
      <c r="A14" s="15">
        <v>10</v>
      </c>
      <c r="B14" s="16" t="s">
        <v>96</v>
      </c>
      <c r="C14" s="17">
        <v>2951052.8610260659</v>
      </c>
      <c r="D14" s="14">
        <f t="shared" si="0"/>
        <v>8.419833437717994E-2</v>
      </c>
    </row>
    <row r="15" spans="1:6" ht="16.5" thickTop="1" thickBot="1" x14ac:dyDescent="0.3">
      <c r="A15" s="15">
        <v>11</v>
      </c>
      <c r="B15" s="16" t="s">
        <v>97</v>
      </c>
      <c r="C15" s="17">
        <v>1563576.0146517106</v>
      </c>
      <c r="D15" s="14">
        <f t="shared" si="0"/>
        <v>4.4611364928247653E-2</v>
      </c>
    </row>
    <row r="16" spans="1:6" ht="16.5" thickTop="1" thickBot="1" x14ac:dyDescent="0.3">
      <c r="A16" s="15">
        <v>12</v>
      </c>
      <c r="B16" s="16" t="s">
        <v>98</v>
      </c>
      <c r="C16" s="17">
        <v>3130830.0584226036</v>
      </c>
      <c r="D16" s="14">
        <f t="shared" si="0"/>
        <v>8.9327670005049015E-2</v>
      </c>
    </row>
    <row r="17" spans="1:4" ht="16.5" thickTop="1" thickBot="1" x14ac:dyDescent="0.3">
      <c r="A17" s="15">
        <v>13</v>
      </c>
      <c r="B17" s="16" t="s">
        <v>99</v>
      </c>
      <c r="C17" s="17">
        <v>1136036.4587782351</v>
      </c>
      <c r="D17" s="14">
        <f t="shared" si="0"/>
        <v>3.2412966532771426E-2</v>
      </c>
    </row>
    <row r="18" spans="1:4" ht="16.5" thickTop="1" thickBot="1" x14ac:dyDescent="0.3">
      <c r="A18" s="15">
        <v>14</v>
      </c>
      <c r="B18" s="16" t="s">
        <v>100</v>
      </c>
      <c r="C18" s="17">
        <v>11445571.109404769</v>
      </c>
      <c r="D18" s="14">
        <f t="shared" si="0"/>
        <v>0.32656074587304418</v>
      </c>
    </row>
    <row r="19" spans="1:4" ht="16.5" thickTop="1" thickBot="1" x14ac:dyDescent="0.3">
      <c r="A19" s="15">
        <v>15</v>
      </c>
      <c r="B19" s="16" t="s">
        <v>101</v>
      </c>
      <c r="C19" s="17">
        <v>367620.76784525422</v>
      </c>
      <c r="D19" s="14">
        <f t="shared" si="0"/>
        <v>1.0488817988935696E-2</v>
      </c>
    </row>
    <row r="20" spans="1:4" ht="16.5" thickTop="1" thickBot="1" x14ac:dyDescent="0.3">
      <c r="A20" s="15">
        <v>16</v>
      </c>
      <c r="B20" s="16" t="s">
        <v>102</v>
      </c>
      <c r="C20" s="17">
        <v>4794589.0988723375</v>
      </c>
      <c r="D20" s="14">
        <f t="shared" si="0"/>
        <v>0.13679741948359128</v>
      </c>
    </row>
    <row r="21" spans="1:4" ht="16.5" thickTop="1" thickBot="1" x14ac:dyDescent="0.3">
      <c r="A21" s="15">
        <v>17</v>
      </c>
      <c r="B21" s="16" t="s">
        <v>103</v>
      </c>
      <c r="C21" s="17">
        <v>1818906.7656062848</v>
      </c>
      <c r="D21" s="14">
        <f t="shared" si="0"/>
        <v>5.1896366233908711E-2</v>
      </c>
    </row>
    <row r="22" spans="1:4" ht="16.5" thickTop="1" thickBot="1" x14ac:dyDescent="0.3">
      <c r="A22" s="15">
        <v>18</v>
      </c>
      <c r="B22" s="16" t="s">
        <v>104</v>
      </c>
      <c r="C22" s="17">
        <v>2236336.3331688275</v>
      </c>
      <c r="D22" s="14">
        <f t="shared" si="0"/>
        <v>6.3806310231432434E-2</v>
      </c>
    </row>
    <row r="23" spans="1:4" ht="16.5" thickTop="1" thickBot="1" x14ac:dyDescent="0.3">
      <c r="A23" s="31"/>
      <c r="B23" s="18" t="s">
        <v>105</v>
      </c>
      <c r="C23" s="19">
        <f>SUM(C5:C22)</f>
        <v>35048827.068316475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9C6508F-55BA-45DE-A377-B7A27730C6A5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A630-D90B-4E36-9C3C-985579CFF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76999.652646208924</v>
      </c>
      <c r="D5" s="14">
        <f>C5/C$23</f>
        <v>2.4280504006120264E-3</v>
      </c>
    </row>
    <row r="6" spans="1:6" ht="16.5" thickTop="1" thickBot="1" x14ac:dyDescent="0.3">
      <c r="A6" s="15">
        <v>2</v>
      </c>
      <c r="B6" s="16" t="s">
        <v>88</v>
      </c>
      <c r="C6" s="17">
        <v>350079.62992359139</v>
      </c>
      <c r="D6" s="14">
        <f t="shared" ref="D6:D23" si="0">C6/C$23</f>
        <v>1.1039153508752047E-2</v>
      </c>
    </row>
    <row r="7" spans="1:6" ht="16.5" thickTop="1" thickBot="1" x14ac:dyDescent="0.3">
      <c r="A7" s="15">
        <v>3</v>
      </c>
      <c r="B7" s="16" t="s">
        <v>89</v>
      </c>
      <c r="C7" s="17">
        <v>351789.23049134522</v>
      </c>
      <c r="D7" s="14">
        <f t="shared" si="0"/>
        <v>1.1093062795362648E-2</v>
      </c>
    </row>
    <row r="8" spans="1:6" ht="16.5" thickTop="1" thickBot="1" x14ac:dyDescent="0.3">
      <c r="A8" s="15">
        <v>4</v>
      </c>
      <c r="B8" s="16" t="s">
        <v>90</v>
      </c>
      <c r="C8" s="17">
        <v>4171903.4281410254</v>
      </c>
      <c r="D8" s="14">
        <f t="shared" si="0"/>
        <v>0.13155373358052719</v>
      </c>
    </row>
    <row r="9" spans="1:6" ht="16.5" thickTop="1" thickBot="1" x14ac:dyDescent="0.3">
      <c r="A9" s="15">
        <v>5</v>
      </c>
      <c r="B9" s="16" t="s">
        <v>91</v>
      </c>
      <c r="C9" s="17">
        <v>554492.12372406758</v>
      </c>
      <c r="D9" s="14">
        <f t="shared" si="0"/>
        <v>1.7484946709181323E-2</v>
      </c>
    </row>
    <row r="10" spans="1:6" ht="16.5" thickTop="1" thickBot="1" x14ac:dyDescent="0.3">
      <c r="A10" s="15">
        <v>6</v>
      </c>
      <c r="B10" s="16" t="s">
        <v>92</v>
      </c>
      <c r="C10" s="17">
        <v>510272.53309473721</v>
      </c>
      <c r="D10" s="14">
        <f t="shared" si="0"/>
        <v>1.6090558669072004E-2</v>
      </c>
    </row>
    <row r="11" spans="1:6" ht="16.5" thickTop="1" thickBot="1" x14ac:dyDescent="0.3">
      <c r="A11" s="15">
        <v>7</v>
      </c>
      <c r="B11" s="16" t="s">
        <v>93</v>
      </c>
      <c r="C11" s="17">
        <v>1135000.531489525</v>
      </c>
      <c r="D11" s="14">
        <f t="shared" si="0"/>
        <v>3.579027178005962E-2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66916.798345482093</v>
      </c>
      <c r="D13" s="14">
        <f t="shared" si="0"/>
        <v>2.1101050906938285E-3</v>
      </c>
    </row>
    <row r="14" spans="1:6" ht="16.5" thickTop="1" thickBot="1" x14ac:dyDescent="0.3">
      <c r="A14" s="15">
        <v>10</v>
      </c>
      <c r="B14" s="16" t="s">
        <v>96</v>
      </c>
      <c r="C14" s="17">
        <v>1235707.8306112837</v>
      </c>
      <c r="D14" s="14">
        <f t="shared" si="0"/>
        <v>3.8965901663750795E-2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2374841.7043610285</v>
      </c>
      <c r="D16" s="14">
        <f t="shared" si="0"/>
        <v>7.4886511217889806E-2</v>
      </c>
    </row>
    <row r="17" spans="1:4" ht="16.5" thickTop="1" thickBot="1" x14ac:dyDescent="0.3">
      <c r="A17" s="15">
        <v>13</v>
      </c>
      <c r="B17" s="16" t="s">
        <v>99</v>
      </c>
      <c r="C17" s="17">
        <v>216293.76329104588</v>
      </c>
      <c r="D17" s="14">
        <f t="shared" si="0"/>
        <v>6.8204484119132403E-3</v>
      </c>
    </row>
    <row r="18" spans="1:4" ht="16.5" thickTop="1" thickBot="1" x14ac:dyDescent="0.3">
      <c r="A18" s="15">
        <v>14</v>
      </c>
      <c r="B18" s="16" t="s">
        <v>100</v>
      </c>
      <c r="C18" s="17">
        <v>2366367.1556790238</v>
      </c>
      <c r="D18" s="14">
        <f t="shared" si="0"/>
        <v>7.4619281034178572E-2</v>
      </c>
    </row>
    <row r="19" spans="1:4" ht="16.5" thickTop="1" thickBot="1" x14ac:dyDescent="0.3">
      <c r="A19" s="15">
        <v>15</v>
      </c>
      <c r="B19" s="16" t="s">
        <v>101</v>
      </c>
      <c r="C19" s="17">
        <v>89936.509092770139</v>
      </c>
      <c r="D19" s="14">
        <f t="shared" si="0"/>
        <v>2.835991714608068E-3</v>
      </c>
    </row>
    <row r="20" spans="1:4" ht="16.5" thickTop="1" thickBot="1" x14ac:dyDescent="0.3">
      <c r="A20" s="15">
        <v>16</v>
      </c>
      <c r="B20" s="16" t="s">
        <v>102</v>
      </c>
      <c r="C20" s="17">
        <v>1869185.4996816411</v>
      </c>
      <c r="D20" s="14">
        <f t="shared" si="0"/>
        <v>5.8941520452997151E-2</v>
      </c>
    </row>
    <row r="21" spans="1:4" ht="16.5" thickTop="1" thickBot="1" x14ac:dyDescent="0.3">
      <c r="A21" s="15">
        <v>17</v>
      </c>
      <c r="B21" s="16" t="s">
        <v>103</v>
      </c>
      <c r="C21" s="17">
        <v>13203647.083657352</v>
      </c>
      <c r="D21" s="14">
        <f t="shared" si="0"/>
        <v>0.41635409367775217</v>
      </c>
    </row>
    <row r="22" spans="1:4" ht="16.5" thickTop="1" thickBot="1" x14ac:dyDescent="0.3">
      <c r="A22" s="15">
        <v>18</v>
      </c>
      <c r="B22" s="16" t="s">
        <v>104</v>
      </c>
      <c r="C22" s="17">
        <v>3139109.4889637213</v>
      </c>
      <c r="D22" s="14">
        <f t="shared" si="0"/>
        <v>9.8986369292649562E-2</v>
      </c>
    </row>
    <row r="23" spans="1:4" ht="16.5" thickTop="1" thickBot="1" x14ac:dyDescent="0.3">
      <c r="A23" s="31"/>
      <c r="B23" s="18" t="s">
        <v>105</v>
      </c>
      <c r="C23" s="19">
        <f>SUM(C5:C22)</f>
        <v>31712542.963193849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62FCE4D-0279-4933-B8B1-BABA057AE5C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E897-E076-4B25-A73F-CCE79925F958}">
  <dimension ref="A1:F23"/>
  <sheetViews>
    <sheetView workbookViewId="0">
      <selection activeCell="B4" sqref="B4:D4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260631.97706305824</v>
      </c>
      <c r="D5" s="14">
        <f>C5/C$23</f>
        <v>1.6744086480459049E-2</v>
      </c>
    </row>
    <row r="6" spans="1:6" ht="16.5" thickTop="1" thickBot="1" x14ac:dyDescent="0.3">
      <c r="A6" s="15">
        <v>2</v>
      </c>
      <c r="B6" s="16" t="s">
        <v>88</v>
      </c>
      <c r="C6" s="17">
        <v>136388.41642530082</v>
      </c>
      <c r="D6" s="14">
        <f t="shared" ref="D6:D23" si="0">C6/C$23</f>
        <v>8.7621613636670991E-3</v>
      </c>
    </row>
    <row r="7" spans="1:6" ht="16.5" thickTop="1" thickBot="1" x14ac:dyDescent="0.3">
      <c r="A7" s="15">
        <v>3</v>
      </c>
      <c r="B7" s="16" t="s">
        <v>89</v>
      </c>
      <c r="C7" s="17">
        <v>129228.27381944409</v>
      </c>
      <c r="D7" s="14">
        <f t="shared" si="0"/>
        <v>8.3021639053510836E-3</v>
      </c>
    </row>
    <row r="8" spans="1:6" ht="16.5" thickTop="1" thickBot="1" x14ac:dyDescent="0.3">
      <c r="A8" s="15">
        <v>4</v>
      </c>
      <c r="B8" s="16" t="s">
        <v>90</v>
      </c>
      <c r="C8" s="17">
        <v>950703.9765686742</v>
      </c>
      <c r="D8" s="14">
        <f t="shared" si="0"/>
        <v>6.1077193137858039E-2</v>
      </c>
    </row>
    <row r="9" spans="1:6" ht="16.5" thickTop="1" thickBot="1" x14ac:dyDescent="0.3">
      <c r="A9" s="15">
        <v>5</v>
      </c>
      <c r="B9" s="16" t="s">
        <v>91</v>
      </c>
      <c r="C9" s="17">
        <v>139563.30841012471</v>
      </c>
      <c r="D9" s="14">
        <f t="shared" si="0"/>
        <v>8.9661296815958906E-3</v>
      </c>
    </row>
    <row r="10" spans="1:6" ht="16.5" thickTop="1" thickBot="1" x14ac:dyDescent="0.3">
      <c r="A10" s="15">
        <v>6</v>
      </c>
      <c r="B10" s="16" t="s">
        <v>92</v>
      </c>
      <c r="C10" s="17">
        <v>332099.07712260232</v>
      </c>
      <c r="D10" s="14">
        <f t="shared" si="0"/>
        <v>2.1335431400561097E-2</v>
      </c>
    </row>
    <row r="11" spans="1:6" ht="16.5" thickTop="1" thickBot="1" x14ac:dyDescent="0.3">
      <c r="A11" s="15">
        <v>7</v>
      </c>
      <c r="B11" s="16" t="s">
        <v>93</v>
      </c>
      <c r="C11" s="17">
        <v>79202.38294215218</v>
      </c>
      <c r="D11" s="14">
        <f t="shared" si="0"/>
        <v>5.0882917913060684E-3</v>
      </c>
    </row>
    <row r="12" spans="1:6" ht="16.5" thickTop="1" thickBot="1" x14ac:dyDescent="0.3">
      <c r="A12" s="15">
        <v>8</v>
      </c>
      <c r="B12" s="16" t="s">
        <v>94</v>
      </c>
      <c r="C12" s="17">
        <v>19194.707318854988</v>
      </c>
      <c r="D12" s="14">
        <f t="shared" si="0"/>
        <v>1.2331481460398392E-3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1947909.3229735615</v>
      </c>
      <c r="D14" s="14">
        <f t="shared" si="0"/>
        <v>0.1251418284413755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304591.21442374354</v>
      </c>
      <c r="D16" s="14">
        <f t="shared" si="0"/>
        <v>1.9568211441166602E-2</v>
      </c>
    </row>
    <row r="17" spans="1:4" ht="16.5" thickTop="1" thickBot="1" x14ac:dyDescent="0.3">
      <c r="A17" s="15">
        <v>13</v>
      </c>
      <c r="B17" s="16" t="s">
        <v>99</v>
      </c>
      <c r="C17" s="17">
        <v>499266.09656316001</v>
      </c>
      <c r="D17" s="14">
        <f t="shared" si="0"/>
        <v>3.2074938738588396E-2</v>
      </c>
    </row>
    <row r="18" spans="1:4" ht="16.5" thickTop="1" thickBot="1" x14ac:dyDescent="0.3">
      <c r="A18" s="15">
        <v>14</v>
      </c>
      <c r="B18" s="16" t="s">
        <v>100</v>
      </c>
      <c r="C18" s="17">
        <v>5975193.9791055778</v>
      </c>
      <c r="D18" s="14">
        <f t="shared" si="0"/>
        <v>0.38387141075730613</v>
      </c>
    </row>
    <row r="19" spans="1:4" ht="16.5" thickTop="1" thickBot="1" x14ac:dyDescent="0.3">
      <c r="A19" s="15">
        <v>15</v>
      </c>
      <c r="B19" s="16" t="s">
        <v>101</v>
      </c>
      <c r="C19" s="17">
        <v>306034.99591382715</v>
      </c>
      <c r="D19" s="14">
        <f t="shared" si="0"/>
        <v>1.9660965992627479E-2</v>
      </c>
    </row>
    <row r="20" spans="1:4" ht="16.5" thickTop="1" thickBot="1" x14ac:dyDescent="0.3">
      <c r="A20" s="15">
        <v>16</v>
      </c>
      <c r="B20" s="16" t="s">
        <v>102</v>
      </c>
      <c r="C20" s="17">
        <v>2328589.8300831653</v>
      </c>
      <c r="D20" s="14">
        <f t="shared" si="0"/>
        <v>0.14959833375701462</v>
      </c>
    </row>
    <row r="21" spans="1:4" ht="16.5" thickTop="1" thickBot="1" x14ac:dyDescent="0.3">
      <c r="A21" s="15">
        <v>17</v>
      </c>
      <c r="B21" s="16" t="s">
        <v>103</v>
      </c>
      <c r="C21" s="17">
        <v>415040.03166984359</v>
      </c>
      <c r="D21" s="14">
        <f t="shared" si="0"/>
        <v>2.6663904642257097E-2</v>
      </c>
    </row>
    <row r="22" spans="1:4" ht="16.5" thickTop="1" thickBot="1" x14ac:dyDescent="0.3">
      <c r="A22" s="15">
        <v>18</v>
      </c>
      <c r="B22" s="16" t="s">
        <v>104</v>
      </c>
      <c r="C22" s="17">
        <v>1741975.8198731344</v>
      </c>
      <c r="D22" s="14">
        <f t="shared" si="0"/>
        <v>0.11191180032282591</v>
      </c>
    </row>
    <row r="23" spans="1:4" ht="16.5" thickTop="1" thickBot="1" x14ac:dyDescent="0.3">
      <c r="A23" s="31"/>
      <c r="B23" s="18" t="s">
        <v>105</v>
      </c>
      <c r="C23" s="19">
        <f>SUM(C5:C22)</f>
        <v>15565613.410276227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E2B77F-EE99-47E4-91A8-6F898B1739CA}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3A30-842D-4F66-B10F-DB0CCBAD2CC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1410.5362522496714</v>
      </c>
      <c r="D5" s="14">
        <f>C5/C$23</f>
        <v>5.6160281565240691E-5</v>
      </c>
    </row>
    <row r="6" spans="1:6" ht="16.5" thickTop="1" thickBot="1" x14ac:dyDescent="0.3">
      <c r="A6" s="15">
        <v>2</v>
      </c>
      <c r="B6" s="16" t="s">
        <v>88</v>
      </c>
      <c r="C6" s="17">
        <v>24051.505905353912</v>
      </c>
      <c r="D6" s="14">
        <f t="shared" ref="D6:D23" si="0">C6/C$23</f>
        <v>9.5760696795876322E-4</v>
      </c>
    </row>
    <row r="7" spans="1:6" ht="16.5" thickTop="1" thickBot="1" x14ac:dyDescent="0.3">
      <c r="A7" s="15">
        <v>3</v>
      </c>
      <c r="B7" s="16" t="s">
        <v>89</v>
      </c>
      <c r="C7" s="17">
        <v>303450.85056539864</v>
      </c>
      <c r="D7" s="14">
        <f t="shared" si="0"/>
        <v>1.2081848433022815E-2</v>
      </c>
    </row>
    <row r="8" spans="1:6" ht="16.5" thickTop="1" thickBot="1" x14ac:dyDescent="0.3">
      <c r="A8" s="15">
        <v>4</v>
      </c>
      <c r="B8" s="16" t="s">
        <v>90</v>
      </c>
      <c r="C8" s="17">
        <v>622428.58531942149</v>
      </c>
      <c r="D8" s="14">
        <f t="shared" si="0"/>
        <v>2.4781897345808747E-2</v>
      </c>
    </row>
    <row r="9" spans="1:6" ht="16.5" thickTop="1" thickBot="1" x14ac:dyDescent="0.3">
      <c r="A9" s="15">
        <v>5</v>
      </c>
      <c r="B9" s="16" t="s">
        <v>91</v>
      </c>
      <c r="C9" s="17">
        <v>644975.19975647714</v>
      </c>
      <c r="D9" s="14">
        <f t="shared" si="0"/>
        <v>2.5679587293946173E-2</v>
      </c>
    </row>
    <row r="10" spans="1:6" ht="16.5" thickTop="1" thickBot="1" x14ac:dyDescent="0.3">
      <c r="A10" s="15">
        <v>6</v>
      </c>
      <c r="B10" s="16" t="s">
        <v>92</v>
      </c>
      <c r="C10" s="17">
        <v>137878.77142770001</v>
      </c>
      <c r="D10" s="14">
        <f t="shared" si="0"/>
        <v>5.489621846229936E-3</v>
      </c>
    </row>
    <row r="11" spans="1:6" ht="16.5" thickTop="1" thickBot="1" x14ac:dyDescent="0.3">
      <c r="A11" s="15">
        <v>7</v>
      </c>
      <c r="B11" s="16" t="s">
        <v>93</v>
      </c>
      <c r="C11" s="17">
        <v>73724.913119012577</v>
      </c>
      <c r="D11" s="14">
        <f t="shared" si="0"/>
        <v>2.9353459526709007E-3</v>
      </c>
    </row>
    <row r="12" spans="1:6" ht="16.5" thickTop="1" thickBot="1" x14ac:dyDescent="0.3">
      <c r="A12" s="15">
        <v>8</v>
      </c>
      <c r="B12" s="16" t="s">
        <v>94</v>
      </c>
      <c r="C12" s="17">
        <v>7161.7054288645404</v>
      </c>
      <c r="D12" s="14">
        <f t="shared" si="0"/>
        <v>2.8514218810815335E-4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3532709.4839444188</v>
      </c>
      <c r="D14" s="14">
        <f t="shared" si="0"/>
        <v>0.14065427881778211</v>
      </c>
    </row>
    <row r="15" spans="1:6" ht="16.5" thickTop="1" thickBot="1" x14ac:dyDescent="0.3">
      <c r="A15" s="15">
        <v>11</v>
      </c>
      <c r="B15" s="16" t="s">
        <v>97</v>
      </c>
      <c r="C15" s="17">
        <v>238092.33409820023</v>
      </c>
      <c r="D15" s="14">
        <f t="shared" si="0"/>
        <v>9.479609262189664E-3</v>
      </c>
    </row>
    <row r="16" spans="1:6" ht="16.5" thickTop="1" thickBot="1" x14ac:dyDescent="0.3">
      <c r="A16" s="15">
        <v>12</v>
      </c>
      <c r="B16" s="16" t="s">
        <v>98</v>
      </c>
      <c r="C16" s="17">
        <v>155173.89874712794</v>
      </c>
      <c r="D16" s="14">
        <f t="shared" si="0"/>
        <v>6.1782246513096559E-3</v>
      </c>
    </row>
    <row r="17" spans="1:4" ht="16.5" thickTop="1" thickBot="1" x14ac:dyDescent="0.3">
      <c r="A17" s="15">
        <v>13</v>
      </c>
      <c r="B17" s="16" t="s">
        <v>99</v>
      </c>
      <c r="C17" s="17">
        <v>901857.59140992514</v>
      </c>
      <c r="D17" s="14">
        <f t="shared" si="0"/>
        <v>3.5907319776114596E-2</v>
      </c>
    </row>
    <row r="18" spans="1:4" ht="16.5" thickTop="1" thickBot="1" x14ac:dyDescent="0.3">
      <c r="A18" s="15">
        <v>14</v>
      </c>
      <c r="B18" s="16" t="s">
        <v>100</v>
      </c>
      <c r="C18" s="17">
        <v>9089411.7527527027</v>
      </c>
      <c r="D18" s="14">
        <f t="shared" si="0"/>
        <v>0.36189351566318001</v>
      </c>
    </row>
    <row r="19" spans="1:4" ht="16.5" thickTop="1" thickBot="1" x14ac:dyDescent="0.3">
      <c r="A19" s="15">
        <v>15</v>
      </c>
      <c r="B19" s="16" t="s">
        <v>101</v>
      </c>
      <c r="C19" s="17">
        <v>220019.12130212539</v>
      </c>
      <c r="D19" s="14">
        <f t="shared" si="0"/>
        <v>8.7600271048383378E-3</v>
      </c>
    </row>
    <row r="20" spans="1:4" ht="16.5" thickTop="1" thickBot="1" x14ac:dyDescent="0.3">
      <c r="A20" s="15">
        <v>16</v>
      </c>
      <c r="B20" s="16" t="s">
        <v>102</v>
      </c>
      <c r="C20" s="17">
        <v>4308560.3469481012</v>
      </c>
      <c r="D20" s="14">
        <f t="shared" si="0"/>
        <v>0.1715446602946343</v>
      </c>
    </row>
    <row r="21" spans="1:4" ht="16.5" thickTop="1" thickBot="1" x14ac:dyDescent="0.3">
      <c r="A21" s="15">
        <v>17</v>
      </c>
      <c r="B21" s="16" t="s">
        <v>103</v>
      </c>
      <c r="C21" s="17">
        <v>1964203.4392843887</v>
      </c>
      <c r="D21" s="14">
        <f t="shared" si="0"/>
        <v>7.820445452975143E-2</v>
      </c>
    </row>
    <row r="22" spans="1:4" ht="16.5" thickTop="1" thickBot="1" x14ac:dyDescent="0.3">
      <c r="A22" s="15">
        <v>18</v>
      </c>
      <c r="B22" s="16" t="s">
        <v>104</v>
      </c>
      <c r="C22" s="17">
        <v>2891150.2982076397</v>
      </c>
      <c r="D22" s="14">
        <f t="shared" si="0"/>
        <v>0.11511069959088921</v>
      </c>
    </row>
    <row r="23" spans="1:4" ht="16.5" thickTop="1" thickBot="1" x14ac:dyDescent="0.3">
      <c r="A23" s="31"/>
      <c r="B23" s="18" t="s">
        <v>105</v>
      </c>
      <c r="C23" s="19">
        <f>SUM(C5:C22)</f>
        <v>25116260.334469106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C2D80EE-2633-4E9A-A341-2E77E2FEB0DB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B12D-E10A-4F6B-8B2F-E4072B4FD5C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1029338.225563661</v>
      </c>
      <c r="D5" s="14">
        <f>C5/C$23</f>
        <v>1.2384769858803376E-2</v>
      </c>
    </row>
    <row r="6" spans="1:6" ht="16.5" thickTop="1" thickBot="1" x14ac:dyDescent="0.3">
      <c r="A6" s="15">
        <v>2</v>
      </c>
      <c r="B6" s="16" t="s">
        <v>88</v>
      </c>
      <c r="C6" s="17">
        <v>321522.65542493097</v>
      </c>
      <c r="D6" s="14">
        <f t="shared" ref="D6:D23" si="0">C6/C$23</f>
        <v>3.8684894750203144E-3</v>
      </c>
    </row>
    <row r="7" spans="1:6" ht="16.5" thickTop="1" thickBot="1" x14ac:dyDescent="0.3">
      <c r="A7" s="15">
        <v>3</v>
      </c>
      <c r="B7" s="16" t="s">
        <v>89</v>
      </c>
      <c r="C7" s="17">
        <v>1521690.8744470181</v>
      </c>
      <c r="D7" s="14">
        <f t="shared" si="0"/>
        <v>1.8308648030580726E-2</v>
      </c>
    </row>
    <row r="8" spans="1:6" ht="16.5" thickTop="1" thickBot="1" x14ac:dyDescent="0.3">
      <c r="A8" s="15">
        <v>4</v>
      </c>
      <c r="B8" s="16" t="s">
        <v>90</v>
      </c>
      <c r="C8" s="17">
        <v>578539.76238986966</v>
      </c>
      <c r="D8" s="14">
        <f t="shared" si="0"/>
        <v>6.9608624584419354E-3</v>
      </c>
    </row>
    <row r="9" spans="1:6" ht="16.5" thickTop="1" thickBot="1" x14ac:dyDescent="0.3">
      <c r="A9" s="15">
        <v>5</v>
      </c>
      <c r="B9" s="16" t="s">
        <v>91</v>
      </c>
      <c r="C9" s="17">
        <v>640850.38020992617</v>
      </c>
      <c r="D9" s="14">
        <f t="shared" si="0"/>
        <v>7.710570030060265E-3</v>
      </c>
    </row>
    <row r="10" spans="1:6" ht="16.5" thickTop="1" thickBot="1" x14ac:dyDescent="0.3">
      <c r="A10" s="15">
        <v>6</v>
      </c>
      <c r="B10" s="16" t="s">
        <v>92</v>
      </c>
      <c r="C10" s="17">
        <v>184054.78075274086</v>
      </c>
      <c r="D10" s="14">
        <f t="shared" si="0"/>
        <v>2.2145064123961565E-3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29021.493114003606</v>
      </c>
      <c r="D12" s="14">
        <f t="shared" si="0"/>
        <v>3.491801861132305E-4</v>
      </c>
    </row>
    <row r="13" spans="1:6" ht="16.5" thickTop="1" thickBot="1" x14ac:dyDescent="0.3">
      <c r="A13" s="15">
        <v>9</v>
      </c>
      <c r="B13" s="16" t="s">
        <v>95</v>
      </c>
      <c r="C13" s="17">
        <v>275039.84768938972</v>
      </c>
      <c r="D13" s="14">
        <f t="shared" si="0"/>
        <v>3.3092186135107804E-3</v>
      </c>
    </row>
    <row r="14" spans="1:6" ht="16.5" thickTop="1" thickBot="1" x14ac:dyDescent="0.3">
      <c r="A14" s="15">
        <v>10</v>
      </c>
      <c r="B14" s="16" t="s">
        <v>96</v>
      </c>
      <c r="C14" s="17">
        <v>4851497.4261110993</v>
      </c>
      <c r="D14" s="14">
        <f t="shared" si="0"/>
        <v>5.8372143966635259E-2</v>
      </c>
    </row>
    <row r="15" spans="1:6" ht="16.5" thickTop="1" thickBot="1" x14ac:dyDescent="0.3">
      <c r="A15" s="15">
        <v>11</v>
      </c>
      <c r="B15" s="16" t="s">
        <v>97</v>
      </c>
      <c r="C15" s="17">
        <v>1158559.7239828713</v>
      </c>
      <c r="D15" s="14">
        <f t="shared" si="0"/>
        <v>1.3939534346302403E-2</v>
      </c>
    </row>
    <row r="16" spans="1:6" ht="16.5" thickTop="1" thickBot="1" x14ac:dyDescent="0.3">
      <c r="A16" s="15">
        <v>12</v>
      </c>
      <c r="B16" s="16" t="s">
        <v>98</v>
      </c>
      <c r="C16" s="17">
        <v>17876285.905660439</v>
      </c>
      <c r="D16" s="14">
        <f t="shared" si="0"/>
        <v>0.21508351810265361</v>
      </c>
    </row>
    <row r="17" spans="1:4" ht="16.5" thickTop="1" thickBot="1" x14ac:dyDescent="0.3">
      <c r="A17" s="15">
        <v>13</v>
      </c>
      <c r="B17" s="16" t="s">
        <v>99</v>
      </c>
      <c r="C17" s="17">
        <v>4392901.232323016</v>
      </c>
      <c r="D17" s="14">
        <f t="shared" si="0"/>
        <v>5.2854415996241008E-2</v>
      </c>
    </row>
    <row r="18" spans="1:4" ht="16.5" thickTop="1" thickBot="1" x14ac:dyDescent="0.3">
      <c r="A18" s="15">
        <v>14</v>
      </c>
      <c r="B18" s="16" t="s">
        <v>100</v>
      </c>
      <c r="C18" s="17">
        <v>18885197.004188456</v>
      </c>
      <c r="D18" s="14">
        <f t="shared" si="0"/>
        <v>0.22722251328707874</v>
      </c>
    </row>
    <row r="19" spans="1:4" ht="16.5" thickTop="1" thickBot="1" x14ac:dyDescent="0.3">
      <c r="A19" s="15">
        <v>15</v>
      </c>
      <c r="B19" s="16" t="s">
        <v>101</v>
      </c>
      <c r="C19" s="17">
        <v>294777.55202510249</v>
      </c>
      <c r="D19" s="14">
        <f t="shared" si="0"/>
        <v>3.5466983064514073E-3</v>
      </c>
    </row>
    <row r="20" spans="1:4" ht="16.5" thickTop="1" thickBot="1" x14ac:dyDescent="0.3">
      <c r="A20" s="15">
        <v>16</v>
      </c>
      <c r="B20" s="16" t="s">
        <v>102</v>
      </c>
      <c r="C20" s="17">
        <v>10470184.579421336</v>
      </c>
      <c r="D20" s="14">
        <f t="shared" si="0"/>
        <v>0.12597494504230433</v>
      </c>
    </row>
    <row r="21" spans="1:4" ht="16.5" thickTop="1" thickBot="1" x14ac:dyDescent="0.3">
      <c r="A21" s="15">
        <v>17</v>
      </c>
      <c r="B21" s="16" t="s">
        <v>103</v>
      </c>
      <c r="C21" s="17">
        <v>15684222.419529673</v>
      </c>
      <c r="D21" s="14">
        <f t="shared" si="0"/>
        <v>0.18870909508270839</v>
      </c>
    </row>
    <row r="22" spans="1:4" ht="16.5" thickTop="1" thickBot="1" x14ac:dyDescent="0.3">
      <c r="A22" s="15">
        <v>18</v>
      </c>
      <c r="B22" s="16" t="s">
        <v>104</v>
      </c>
      <c r="C22" s="17">
        <v>4919546.1203610357</v>
      </c>
      <c r="D22" s="14">
        <f t="shared" si="0"/>
        <v>5.9190890804698179E-2</v>
      </c>
    </row>
    <row r="23" spans="1:4" ht="16.5" thickTop="1" thickBot="1" x14ac:dyDescent="0.3">
      <c r="A23" s="31"/>
      <c r="B23" s="18" t="s">
        <v>105</v>
      </c>
      <c r="C23" s="19">
        <f>SUM(C5:C22)</f>
        <v>83113229.98319456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5505ECA-39B8-4549-A9EB-355266DF84A9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C750-AF67-4FA0-8F62-CE042009032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1139646.1402168681</v>
      </c>
      <c r="D5" s="14">
        <f t="shared" ref="D5:D22" si="0">C5/C$23</f>
        <v>2.8827762143583367E-2</v>
      </c>
    </row>
    <row r="6" spans="1:6" ht="16.5" thickTop="1" thickBot="1" x14ac:dyDescent="0.3">
      <c r="A6" s="15">
        <v>2</v>
      </c>
      <c r="B6" s="16" t="s">
        <v>88</v>
      </c>
      <c r="C6" s="17">
        <v>259591.74934184406</v>
      </c>
      <c r="D6" s="14">
        <f t="shared" si="0"/>
        <v>6.5664673799880873E-3</v>
      </c>
    </row>
    <row r="7" spans="1:6" ht="16.5" thickTop="1" thickBot="1" x14ac:dyDescent="0.3">
      <c r="A7" s="15">
        <v>3</v>
      </c>
      <c r="B7" s="16" t="s">
        <v>89</v>
      </c>
      <c r="C7" s="17">
        <v>764625.82891057071</v>
      </c>
      <c r="D7" s="14">
        <f t="shared" si="0"/>
        <v>1.9341487455465475E-2</v>
      </c>
    </row>
    <row r="8" spans="1:6" ht="16.5" thickTop="1" thickBot="1" x14ac:dyDescent="0.3">
      <c r="A8" s="15">
        <v>4</v>
      </c>
      <c r="B8" s="16" t="s">
        <v>90</v>
      </c>
      <c r="C8" s="17">
        <v>2985015.467858823</v>
      </c>
      <c r="D8" s="14">
        <f t="shared" si="0"/>
        <v>7.550704807895571E-2</v>
      </c>
    </row>
    <row r="9" spans="1:6" ht="16.5" thickTop="1" thickBot="1" x14ac:dyDescent="0.3">
      <c r="A9" s="15">
        <v>5</v>
      </c>
      <c r="B9" s="16" t="s">
        <v>91</v>
      </c>
      <c r="C9" s="17">
        <v>1194464.6888758547</v>
      </c>
      <c r="D9" s="14">
        <f t="shared" si="0"/>
        <v>3.0214417199070146E-2</v>
      </c>
    </row>
    <row r="10" spans="1:6" ht="16.5" thickTop="1" thickBot="1" x14ac:dyDescent="0.3">
      <c r="A10" s="15">
        <v>6</v>
      </c>
      <c r="B10" s="16" t="s">
        <v>92</v>
      </c>
      <c r="C10" s="17">
        <v>856656.01885946339</v>
      </c>
      <c r="D10" s="14">
        <f t="shared" si="0"/>
        <v>2.166942446350081E-2</v>
      </c>
    </row>
    <row r="11" spans="1:6" ht="16.5" thickTop="1" thickBot="1" x14ac:dyDescent="0.3">
      <c r="A11" s="15">
        <v>7</v>
      </c>
      <c r="B11" s="16" t="s">
        <v>93</v>
      </c>
      <c r="C11" s="17">
        <v>12618.322140106149</v>
      </c>
      <c r="D11" s="14">
        <f t="shared" si="0"/>
        <v>3.1918503162470311E-4</v>
      </c>
    </row>
    <row r="12" spans="1:6" ht="16.5" thickTop="1" thickBot="1" x14ac:dyDescent="0.3">
      <c r="A12" s="15">
        <v>8</v>
      </c>
      <c r="B12" s="16" t="s">
        <v>94</v>
      </c>
      <c r="C12" s="17">
        <v>4351.0907312763647</v>
      </c>
      <c r="D12" s="14">
        <f t="shared" si="0"/>
        <v>1.100624169555966E-4</v>
      </c>
    </row>
    <row r="13" spans="1:6" ht="16.5" thickTop="1" thickBot="1" x14ac:dyDescent="0.3">
      <c r="A13" s="15">
        <v>9</v>
      </c>
      <c r="B13" s="16" t="s">
        <v>95</v>
      </c>
      <c r="C13" s="17">
        <v>69374.079194511927</v>
      </c>
      <c r="D13" s="14">
        <f t="shared" si="0"/>
        <v>1.7548424755502931E-3</v>
      </c>
    </row>
    <row r="14" spans="1:6" ht="16.5" thickTop="1" thickBot="1" x14ac:dyDescent="0.3">
      <c r="A14" s="15">
        <v>10</v>
      </c>
      <c r="B14" s="16" t="s">
        <v>96</v>
      </c>
      <c r="C14" s="17">
        <v>4135950.9668696607</v>
      </c>
      <c r="D14" s="14">
        <f t="shared" si="0"/>
        <v>0.10462037864468474</v>
      </c>
    </row>
    <row r="15" spans="1:6" ht="16.5" thickTop="1" thickBot="1" x14ac:dyDescent="0.3">
      <c r="A15" s="15">
        <v>11</v>
      </c>
      <c r="B15" s="16" t="s">
        <v>97</v>
      </c>
      <c r="C15" s="17">
        <v>301818.46533172007</v>
      </c>
      <c r="D15" s="14">
        <f t="shared" si="0"/>
        <v>7.634607464619224E-3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837981.80674093519</v>
      </c>
      <c r="D17" s="14">
        <f t="shared" si="0"/>
        <v>2.1197053500116237E-2</v>
      </c>
    </row>
    <row r="18" spans="1:4" ht="16.5" thickTop="1" thickBot="1" x14ac:dyDescent="0.3">
      <c r="A18" s="15">
        <v>14</v>
      </c>
      <c r="B18" s="16" t="s">
        <v>100</v>
      </c>
      <c r="C18" s="17">
        <v>18395879.010110762</v>
      </c>
      <c r="D18" s="14">
        <f t="shared" si="0"/>
        <v>0.46533042653458689</v>
      </c>
    </row>
    <row r="19" spans="1:4" ht="16.5" thickTop="1" thickBot="1" x14ac:dyDescent="0.3">
      <c r="A19" s="15">
        <v>15</v>
      </c>
      <c r="B19" s="16" t="s">
        <v>101</v>
      </c>
      <c r="C19" s="17">
        <v>292839.31177754753</v>
      </c>
      <c r="D19" s="14">
        <f t="shared" si="0"/>
        <v>7.4074765212711951E-3</v>
      </c>
    </row>
    <row r="20" spans="1:4" ht="16.5" thickTop="1" thickBot="1" x14ac:dyDescent="0.3">
      <c r="A20" s="15">
        <v>16</v>
      </c>
      <c r="B20" s="16" t="s">
        <v>102</v>
      </c>
      <c r="C20" s="17">
        <v>4133117.6771318191</v>
      </c>
      <c r="D20" s="14">
        <f t="shared" si="0"/>
        <v>0.10454870955393451</v>
      </c>
    </row>
    <row r="21" spans="1:4" ht="16.5" thickTop="1" thickBot="1" x14ac:dyDescent="0.3">
      <c r="A21" s="15">
        <v>17</v>
      </c>
      <c r="B21" s="16" t="s">
        <v>103</v>
      </c>
      <c r="C21" s="17">
        <v>1062206.6112733635</v>
      </c>
      <c r="D21" s="14">
        <f t="shared" si="0"/>
        <v>2.6868901193578588E-2</v>
      </c>
    </row>
    <row r="22" spans="1:4" ht="16.5" thickTop="1" thickBot="1" x14ac:dyDescent="0.3">
      <c r="A22" s="15">
        <v>18</v>
      </c>
      <c r="B22" s="16" t="s">
        <v>104</v>
      </c>
      <c r="C22" s="17">
        <v>3086800.9975991943</v>
      </c>
      <c r="D22" s="14">
        <f t="shared" si="0"/>
        <v>7.8081749942514586E-2</v>
      </c>
    </row>
    <row r="23" spans="1:4" ht="16.5" thickTop="1" thickBot="1" x14ac:dyDescent="0.3">
      <c r="A23" s="31"/>
      <c r="B23" s="18" t="s">
        <v>105</v>
      </c>
      <c r="C23" s="19">
        <f>SUM(C5:C22)</f>
        <v>39532938.232964315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3449F00-183C-4804-AE42-D8B35BBAA216}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07276-BC22-429D-AB7A-C709C3CD646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169077.98820526153</v>
      </c>
      <c r="D5" s="14">
        <f>C5/C$23</f>
        <v>1.1404445795715807E-2</v>
      </c>
    </row>
    <row r="6" spans="1:6" ht="16.5" thickTop="1" thickBot="1" x14ac:dyDescent="0.3">
      <c r="A6" s="15">
        <v>2</v>
      </c>
      <c r="B6" s="16" t="s">
        <v>88</v>
      </c>
      <c r="C6" s="17">
        <v>13448.979192039606</v>
      </c>
      <c r="D6" s="14">
        <f t="shared" ref="D6:D23" si="0">C6/C$23</f>
        <v>9.0714442389226669E-4</v>
      </c>
    </row>
    <row r="7" spans="1:6" ht="16.5" thickTop="1" thickBot="1" x14ac:dyDescent="0.3">
      <c r="A7" s="15">
        <v>3</v>
      </c>
      <c r="B7" s="16" t="s">
        <v>89</v>
      </c>
      <c r="C7" s="17">
        <v>216112.89272596373</v>
      </c>
      <c r="D7" s="14">
        <f t="shared" si="0"/>
        <v>1.4576987797231791E-2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1297890.2215267131</v>
      </c>
      <c r="D9" s="14">
        <f t="shared" si="0"/>
        <v>8.7543735511104018E-2</v>
      </c>
    </row>
    <row r="10" spans="1:6" ht="16.5" thickTop="1" thickBot="1" x14ac:dyDescent="0.3">
      <c r="A10" s="15">
        <v>6</v>
      </c>
      <c r="B10" s="16" t="s">
        <v>92</v>
      </c>
      <c r="C10" s="17">
        <v>265671.79105778487</v>
      </c>
      <c r="D10" s="14">
        <f t="shared" si="0"/>
        <v>1.7919775203919519E-2</v>
      </c>
    </row>
    <row r="11" spans="1:6" ht="16.5" thickTop="1" thickBot="1" x14ac:dyDescent="0.3">
      <c r="A11" s="15">
        <v>7</v>
      </c>
      <c r="B11" s="16" t="s">
        <v>93</v>
      </c>
      <c r="C11" s="17">
        <v>49492.368653470956</v>
      </c>
      <c r="D11" s="14">
        <f t="shared" si="0"/>
        <v>3.3382999265692058E-3</v>
      </c>
    </row>
    <row r="12" spans="1:6" ht="16.5" thickTop="1" thickBot="1" x14ac:dyDescent="0.3">
      <c r="A12" s="15">
        <v>8</v>
      </c>
      <c r="B12" s="16" t="s">
        <v>94</v>
      </c>
      <c r="C12" s="17">
        <v>9689.4259535806086</v>
      </c>
      <c r="D12" s="14">
        <f t="shared" si="0"/>
        <v>6.5355954522632097E-4</v>
      </c>
    </row>
    <row r="13" spans="1:6" ht="16.5" thickTop="1" thickBot="1" x14ac:dyDescent="0.3">
      <c r="A13" s="15">
        <v>9</v>
      </c>
      <c r="B13" s="16" t="s">
        <v>95</v>
      </c>
      <c r="C13" s="17">
        <v>22463.413200100895</v>
      </c>
      <c r="D13" s="14">
        <f t="shared" si="0"/>
        <v>1.5151752214860187E-3</v>
      </c>
    </row>
    <row r="14" spans="1:6" ht="16.5" thickTop="1" thickBot="1" x14ac:dyDescent="0.3">
      <c r="A14" s="15">
        <v>10</v>
      </c>
      <c r="B14" s="16" t="s">
        <v>96</v>
      </c>
      <c r="C14" s="17">
        <v>1861100.5554587375</v>
      </c>
      <c r="D14" s="14">
        <f t="shared" si="0"/>
        <v>0.12553272386550229</v>
      </c>
    </row>
    <row r="15" spans="1:6" ht="16.5" thickTop="1" thickBot="1" x14ac:dyDescent="0.3">
      <c r="A15" s="15">
        <v>11</v>
      </c>
      <c r="B15" s="16" t="s">
        <v>97</v>
      </c>
      <c r="C15" s="17">
        <v>235922.00974750004</v>
      </c>
      <c r="D15" s="14">
        <f t="shared" si="0"/>
        <v>1.5913128614443574E-2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515538.00757033925</v>
      </c>
      <c r="D17" s="14">
        <f t="shared" si="0"/>
        <v>3.4773451738907654E-2</v>
      </c>
    </row>
    <row r="18" spans="1:4" ht="16.5" thickTop="1" thickBot="1" x14ac:dyDescent="0.3">
      <c r="A18" s="15">
        <v>14</v>
      </c>
      <c r="B18" s="16" t="s">
        <v>100</v>
      </c>
      <c r="C18" s="17">
        <v>6081184.4694102025</v>
      </c>
      <c r="D18" s="14">
        <f t="shared" si="0"/>
        <v>0.41018076564137435</v>
      </c>
    </row>
    <row r="19" spans="1:4" ht="16.5" thickTop="1" thickBot="1" x14ac:dyDescent="0.3">
      <c r="A19" s="15">
        <v>15</v>
      </c>
      <c r="B19" s="16" t="s">
        <v>101</v>
      </c>
      <c r="C19" s="17">
        <v>65174.737606521798</v>
      </c>
      <c r="D19" s="14">
        <f t="shared" si="0"/>
        <v>4.396088279576822E-3</v>
      </c>
    </row>
    <row r="20" spans="1:4" ht="16.5" thickTop="1" thickBot="1" x14ac:dyDescent="0.3">
      <c r="A20" s="15">
        <v>16</v>
      </c>
      <c r="B20" s="16" t="s">
        <v>102</v>
      </c>
      <c r="C20" s="17">
        <v>2586078.9400175046</v>
      </c>
      <c r="D20" s="14">
        <f t="shared" si="0"/>
        <v>0.1744330968680998</v>
      </c>
    </row>
    <row r="21" spans="1:4" ht="16.5" thickTop="1" thickBot="1" x14ac:dyDescent="0.3">
      <c r="A21" s="15">
        <v>17</v>
      </c>
      <c r="B21" s="16" t="s">
        <v>103</v>
      </c>
      <c r="C21" s="17">
        <v>456584.18270030088</v>
      </c>
      <c r="D21" s="14">
        <f t="shared" si="0"/>
        <v>3.0796969008558057E-2</v>
      </c>
    </row>
    <row r="22" spans="1:4" ht="16.5" thickTop="1" thickBot="1" x14ac:dyDescent="0.3">
      <c r="A22" s="15">
        <v>18</v>
      </c>
      <c r="B22" s="16" t="s">
        <v>104</v>
      </c>
      <c r="C22" s="17">
        <v>980190.76469828899</v>
      </c>
      <c r="D22" s="14">
        <f t="shared" si="0"/>
        <v>6.6114652558392564E-2</v>
      </c>
    </row>
    <row r="23" spans="1:4" ht="16.5" thickTop="1" thickBot="1" x14ac:dyDescent="0.3">
      <c r="A23" s="31"/>
      <c r="B23" s="18" t="s">
        <v>105</v>
      </c>
      <c r="C23" s="19">
        <f>SUM(C5:C22)</f>
        <v>14825620.74772431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D6A0AE7-1A21-48DB-BBE6-683ABC681371}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A35E-D6CC-4254-9D78-5958D28F767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842004.96635393589</v>
      </c>
      <c r="D5" s="14">
        <f>C5/C$23</f>
        <v>2.9581654202893996E-2</v>
      </c>
    </row>
    <row r="6" spans="1:6" ht="16.5" thickTop="1" thickBot="1" x14ac:dyDescent="0.3">
      <c r="A6" s="15">
        <v>2</v>
      </c>
      <c r="B6" s="16" t="s">
        <v>88</v>
      </c>
      <c r="C6" s="17">
        <v>164704.12478480814</v>
      </c>
      <c r="D6" s="14">
        <f t="shared" ref="D6:D23" si="0">C6/C$23</f>
        <v>5.7864509829107878E-3</v>
      </c>
    </row>
    <row r="7" spans="1:6" ht="16.5" thickTop="1" thickBot="1" x14ac:dyDescent="0.3">
      <c r="A7" s="15">
        <v>3</v>
      </c>
      <c r="B7" s="16" t="s">
        <v>89</v>
      </c>
      <c r="C7" s="17">
        <v>230906.81589462832</v>
      </c>
      <c r="D7" s="14">
        <f t="shared" si="0"/>
        <v>8.1123103233751766E-3</v>
      </c>
    </row>
    <row r="8" spans="1:6" ht="16.5" thickTop="1" thickBot="1" x14ac:dyDescent="0.3">
      <c r="A8" s="15">
        <v>4</v>
      </c>
      <c r="B8" s="16" t="s">
        <v>90</v>
      </c>
      <c r="C8" s="17">
        <v>636836.15972097474</v>
      </c>
      <c r="D8" s="14">
        <f t="shared" si="0"/>
        <v>2.2373581883180997E-2</v>
      </c>
    </row>
    <row r="9" spans="1:6" ht="16.5" thickTop="1" thickBot="1" x14ac:dyDescent="0.3">
      <c r="A9" s="15">
        <v>5</v>
      </c>
      <c r="B9" s="16" t="s">
        <v>91</v>
      </c>
      <c r="C9" s="17">
        <v>673441.31450343318</v>
      </c>
      <c r="D9" s="14">
        <f t="shared" si="0"/>
        <v>2.3659608776237261E-2</v>
      </c>
    </row>
    <row r="10" spans="1:6" ht="16.5" thickTop="1" thickBot="1" x14ac:dyDescent="0.3">
      <c r="A10" s="15">
        <v>6</v>
      </c>
      <c r="B10" s="16" t="s">
        <v>92</v>
      </c>
      <c r="C10" s="17">
        <v>633656.2845840595</v>
      </c>
      <c r="D10" s="14">
        <f t="shared" si="0"/>
        <v>2.2261865241988327E-2</v>
      </c>
    </row>
    <row r="11" spans="1:6" ht="16.5" thickTop="1" thickBot="1" x14ac:dyDescent="0.3">
      <c r="A11" s="15">
        <v>7</v>
      </c>
      <c r="B11" s="16" t="s">
        <v>93</v>
      </c>
      <c r="C11" s="17">
        <v>1418575.9025852853</v>
      </c>
      <c r="D11" s="14">
        <f t="shared" si="0"/>
        <v>4.9837974225435504E-2</v>
      </c>
    </row>
    <row r="12" spans="1:6" ht="16.5" thickTop="1" thickBot="1" x14ac:dyDescent="0.3">
      <c r="A12" s="15">
        <v>8</v>
      </c>
      <c r="B12" s="16" t="s">
        <v>94</v>
      </c>
      <c r="C12" s="17">
        <v>78936.326285711679</v>
      </c>
      <c r="D12" s="14">
        <f t="shared" si="0"/>
        <v>2.7732224886298255E-3</v>
      </c>
    </row>
    <row r="13" spans="1:6" ht="16.5" thickTop="1" thickBot="1" x14ac:dyDescent="0.3">
      <c r="A13" s="15">
        <v>9</v>
      </c>
      <c r="B13" s="16" t="s">
        <v>95</v>
      </c>
      <c r="C13" s="17">
        <v>25206.125436573067</v>
      </c>
      <c r="D13" s="14">
        <f t="shared" si="0"/>
        <v>8.8555164904579242E-4</v>
      </c>
    </row>
    <row r="14" spans="1:6" ht="16.5" thickTop="1" thickBot="1" x14ac:dyDescent="0.3">
      <c r="A14" s="15">
        <v>10</v>
      </c>
      <c r="B14" s="16" t="s">
        <v>96</v>
      </c>
      <c r="C14" s="17">
        <v>2145895.7491764743</v>
      </c>
      <c r="D14" s="14">
        <f t="shared" si="0"/>
        <v>7.5390465073474661E-2</v>
      </c>
    </row>
    <row r="15" spans="1:6" ht="16.5" thickTop="1" thickBot="1" x14ac:dyDescent="0.3">
      <c r="A15" s="15">
        <v>11</v>
      </c>
      <c r="B15" s="16" t="s">
        <v>97</v>
      </c>
      <c r="C15" s="17">
        <v>98890.569833712565</v>
      </c>
      <c r="D15" s="14">
        <f t="shared" si="0"/>
        <v>3.4742629291314169E-3</v>
      </c>
    </row>
    <row r="16" spans="1:6" ht="16.5" thickTop="1" thickBot="1" x14ac:dyDescent="0.3">
      <c r="A16" s="15">
        <v>12</v>
      </c>
      <c r="B16" s="16" t="s">
        <v>98</v>
      </c>
      <c r="C16" s="17">
        <v>5551425.410180836</v>
      </c>
      <c r="D16" s="14">
        <f t="shared" si="0"/>
        <v>0.19503489097960808</v>
      </c>
    </row>
    <row r="17" spans="1:4" ht="16.5" thickTop="1" thickBot="1" x14ac:dyDescent="0.3">
      <c r="A17" s="15">
        <v>13</v>
      </c>
      <c r="B17" s="16" t="s">
        <v>99</v>
      </c>
      <c r="C17" s="17">
        <v>536625.78849920211</v>
      </c>
      <c r="D17" s="14">
        <f t="shared" si="0"/>
        <v>1.8852951165451902E-2</v>
      </c>
    </row>
    <row r="18" spans="1:4" ht="16.5" thickTop="1" thickBot="1" x14ac:dyDescent="0.3">
      <c r="A18" s="15">
        <v>14</v>
      </c>
      <c r="B18" s="16" t="s">
        <v>100</v>
      </c>
      <c r="C18" s="17">
        <v>7056190.2620502878</v>
      </c>
      <c r="D18" s="14">
        <f t="shared" si="0"/>
        <v>0.24790088973662722</v>
      </c>
    </row>
    <row r="19" spans="1:4" ht="16.5" thickTop="1" thickBot="1" x14ac:dyDescent="0.3">
      <c r="A19" s="15">
        <v>15</v>
      </c>
      <c r="B19" s="16" t="s">
        <v>101</v>
      </c>
      <c r="C19" s="17">
        <v>330010.13346448628</v>
      </c>
      <c r="D19" s="14">
        <f t="shared" si="0"/>
        <v>1.1594047590799813E-2</v>
      </c>
    </row>
    <row r="20" spans="1:4" ht="16.5" thickTop="1" thickBot="1" x14ac:dyDescent="0.3">
      <c r="A20" s="15">
        <v>16</v>
      </c>
      <c r="B20" s="16" t="s">
        <v>102</v>
      </c>
      <c r="C20" s="17">
        <v>3652885.8959743488</v>
      </c>
      <c r="D20" s="14">
        <f t="shared" si="0"/>
        <v>0.12833464377919068</v>
      </c>
    </row>
    <row r="21" spans="1:4" ht="16.5" thickTop="1" thickBot="1" x14ac:dyDescent="0.3">
      <c r="A21" s="15">
        <v>17</v>
      </c>
      <c r="B21" s="16" t="s">
        <v>103</v>
      </c>
      <c r="C21" s="17">
        <v>2303422.206002437</v>
      </c>
      <c r="D21" s="14">
        <f t="shared" si="0"/>
        <v>8.0924747363769325E-2</v>
      </c>
    </row>
    <row r="22" spans="1:4" ht="16.5" thickTop="1" thickBot="1" x14ac:dyDescent="0.3">
      <c r="A22" s="15">
        <v>18</v>
      </c>
      <c r="B22" s="16" t="s">
        <v>104</v>
      </c>
      <c r="C22" s="17">
        <v>2084141.2563374497</v>
      </c>
      <c r="D22" s="14">
        <f t="shared" si="0"/>
        <v>7.3220881608249314E-2</v>
      </c>
    </row>
    <row r="23" spans="1:4" ht="16.5" thickTop="1" thickBot="1" x14ac:dyDescent="0.3">
      <c r="A23" s="31"/>
      <c r="B23" s="18" t="s">
        <v>105</v>
      </c>
      <c r="C23" s="19">
        <f>SUM(C5:C22)</f>
        <v>28463755.291668642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D351A92-9F94-4768-99AE-69FE90A3E57E}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1F76-97F8-4023-A94C-64C20B7B9AC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131786.82520856246</v>
      </c>
      <c r="D5" s="14">
        <f>C5/C$23</f>
        <v>3.1358943060480031E-3</v>
      </c>
    </row>
    <row r="6" spans="1:6" ht="16.5" thickTop="1" thickBot="1" x14ac:dyDescent="0.3">
      <c r="A6" s="15">
        <v>2</v>
      </c>
      <c r="B6" s="16" t="s">
        <v>88</v>
      </c>
      <c r="C6" s="17">
        <v>268608.56595525739</v>
      </c>
      <c r="D6" s="14">
        <f t="shared" ref="D6:D23" si="0">C6/C$23</f>
        <v>6.391595451227877E-3</v>
      </c>
    </row>
    <row r="7" spans="1:6" ht="16.5" thickTop="1" thickBot="1" x14ac:dyDescent="0.3">
      <c r="A7" s="15">
        <v>3</v>
      </c>
      <c r="B7" s="16" t="s">
        <v>89</v>
      </c>
      <c r="C7" s="17">
        <v>1255806.8815684454</v>
      </c>
      <c r="D7" s="14">
        <f t="shared" si="0"/>
        <v>2.9882180128203907E-2</v>
      </c>
    </row>
    <row r="8" spans="1:6" ht="16.5" thickTop="1" thickBot="1" x14ac:dyDescent="0.3">
      <c r="A8" s="15">
        <v>4</v>
      </c>
      <c r="B8" s="16" t="s">
        <v>90</v>
      </c>
      <c r="C8" s="17">
        <v>1205401.6366505723</v>
      </c>
      <c r="D8" s="14">
        <f t="shared" si="0"/>
        <v>2.8682777074956641E-2</v>
      </c>
    </row>
    <row r="9" spans="1:6" ht="16.5" thickTop="1" thickBot="1" x14ac:dyDescent="0.3">
      <c r="A9" s="15">
        <v>5</v>
      </c>
      <c r="B9" s="16" t="s">
        <v>91</v>
      </c>
      <c r="C9" s="17">
        <v>979850.31919045851</v>
      </c>
      <c r="D9" s="14">
        <f t="shared" si="0"/>
        <v>2.3315737607806315E-2</v>
      </c>
    </row>
    <row r="10" spans="1:6" ht="16.5" thickTop="1" thickBot="1" x14ac:dyDescent="0.3">
      <c r="A10" s="15">
        <v>6</v>
      </c>
      <c r="B10" s="16" t="s">
        <v>92</v>
      </c>
      <c r="C10" s="17">
        <v>1972258.8456476156</v>
      </c>
      <c r="D10" s="14">
        <f t="shared" si="0"/>
        <v>4.6930300311364706E-2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37074.29442333708</v>
      </c>
      <c r="D12" s="14">
        <f t="shared" si="0"/>
        <v>8.8219037524349029E-4</v>
      </c>
    </row>
    <row r="13" spans="1:6" ht="16.5" thickTop="1" thickBot="1" x14ac:dyDescent="0.3">
      <c r="A13" s="15">
        <v>9</v>
      </c>
      <c r="B13" s="16" t="s">
        <v>95</v>
      </c>
      <c r="C13" s="17">
        <v>197719.69282604341</v>
      </c>
      <c r="D13" s="14">
        <f t="shared" si="0"/>
        <v>4.7047802991346758E-3</v>
      </c>
    </row>
    <row r="14" spans="1:6" ht="16.5" thickTop="1" thickBot="1" x14ac:dyDescent="0.3">
      <c r="A14" s="15">
        <v>10</v>
      </c>
      <c r="B14" s="16" t="s">
        <v>96</v>
      </c>
      <c r="C14" s="17">
        <v>4225979.51103382</v>
      </c>
      <c r="D14" s="14">
        <f t="shared" si="0"/>
        <v>0.1005580418615734</v>
      </c>
    </row>
    <row r="15" spans="1:6" ht="16.5" thickTop="1" thickBot="1" x14ac:dyDescent="0.3">
      <c r="A15" s="15">
        <v>11</v>
      </c>
      <c r="B15" s="16" t="s">
        <v>97</v>
      </c>
      <c r="C15" s="17">
        <v>149530.1636443951</v>
      </c>
      <c r="D15" s="14">
        <f t="shared" si="0"/>
        <v>3.5581006524195305E-3</v>
      </c>
    </row>
    <row r="16" spans="1:6" ht="16.5" thickTop="1" thickBot="1" x14ac:dyDescent="0.3">
      <c r="A16" s="15">
        <v>12</v>
      </c>
      <c r="B16" s="16" t="s">
        <v>98</v>
      </c>
      <c r="C16" s="17">
        <v>6021932.0177720953</v>
      </c>
      <c r="D16" s="14">
        <f t="shared" si="0"/>
        <v>0.14329309698487777</v>
      </c>
    </row>
    <row r="17" spans="1:4" ht="16.5" thickTop="1" thickBot="1" x14ac:dyDescent="0.3">
      <c r="A17" s="15">
        <v>13</v>
      </c>
      <c r="B17" s="16" t="s">
        <v>99</v>
      </c>
      <c r="C17" s="17">
        <v>2284739.0104809101</v>
      </c>
      <c r="D17" s="14">
        <f t="shared" si="0"/>
        <v>5.4365829379637631E-2</v>
      </c>
    </row>
    <row r="18" spans="1:4" ht="16.5" thickTop="1" thickBot="1" x14ac:dyDescent="0.3">
      <c r="A18" s="15">
        <v>14</v>
      </c>
      <c r="B18" s="16" t="s">
        <v>100</v>
      </c>
      <c r="C18" s="17">
        <v>10111100.13841724</v>
      </c>
      <c r="D18" s="14">
        <f t="shared" si="0"/>
        <v>0.24059568399014522</v>
      </c>
    </row>
    <row r="19" spans="1:4" ht="16.5" thickTop="1" thickBot="1" x14ac:dyDescent="0.3">
      <c r="A19" s="15">
        <v>15</v>
      </c>
      <c r="B19" s="16" t="s">
        <v>101</v>
      </c>
      <c r="C19" s="17">
        <v>530720.46345987858</v>
      </c>
      <c r="D19" s="14">
        <f t="shared" si="0"/>
        <v>1.2628601355508324E-2</v>
      </c>
    </row>
    <row r="20" spans="1:4" ht="16.5" thickTop="1" thickBot="1" x14ac:dyDescent="0.3">
      <c r="A20" s="15">
        <v>16</v>
      </c>
      <c r="B20" s="16" t="s">
        <v>102</v>
      </c>
      <c r="C20" s="17">
        <v>7495194.1892848145</v>
      </c>
      <c r="D20" s="14">
        <f t="shared" si="0"/>
        <v>0.17834966995908189</v>
      </c>
    </row>
    <row r="21" spans="1:4" ht="16.5" thickTop="1" thickBot="1" x14ac:dyDescent="0.3">
      <c r="A21" s="15">
        <v>17</v>
      </c>
      <c r="B21" s="16" t="s">
        <v>103</v>
      </c>
      <c r="C21" s="17">
        <v>1348518.9936481232</v>
      </c>
      <c r="D21" s="14">
        <f t="shared" si="0"/>
        <v>3.2088283689104137E-2</v>
      </c>
    </row>
    <row r="22" spans="1:4" ht="16.5" thickTop="1" thickBot="1" x14ac:dyDescent="0.3">
      <c r="A22" s="15">
        <v>18</v>
      </c>
      <c r="B22" s="16" t="s">
        <v>104</v>
      </c>
      <c r="C22" s="17">
        <v>3809054.9259532476</v>
      </c>
      <c r="D22" s="14">
        <f t="shared" si="0"/>
        <v>9.0637236573666319E-2</v>
      </c>
    </row>
    <row r="23" spans="1:4" ht="16.5" thickTop="1" thickBot="1" x14ac:dyDescent="0.3">
      <c r="A23" s="31"/>
      <c r="B23" s="18" t="s">
        <v>105</v>
      </c>
      <c r="C23" s="19">
        <f>SUM(C5:C22)</f>
        <v>42025276.475164823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8DA4D36-6C52-4406-B246-A4CE9C5C9C70}"/>
  </hyperlink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670C3-3BAC-4C17-9389-2F6E7B81684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15482.344047883553</v>
      </c>
      <c r="D6" s="14">
        <f t="shared" ref="D6:D23" si="0">C6/C$23</f>
        <v>2.5067504006258704E-3</v>
      </c>
    </row>
    <row r="7" spans="1:6" ht="16.5" thickTop="1" thickBot="1" x14ac:dyDescent="0.3">
      <c r="A7" s="15">
        <v>3</v>
      </c>
      <c r="B7" s="16" t="s">
        <v>89</v>
      </c>
      <c r="C7" s="17">
        <v>29423.178549131437</v>
      </c>
      <c r="D7" s="14">
        <f t="shared" si="0"/>
        <v>4.7639145847430207E-3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322304.35652724886</v>
      </c>
      <c r="D9" s="14">
        <f t="shared" si="0"/>
        <v>5.2184383214154834E-2</v>
      </c>
    </row>
    <row r="10" spans="1:6" ht="16.5" thickTop="1" thickBot="1" x14ac:dyDescent="0.3">
      <c r="A10" s="15">
        <v>6</v>
      </c>
      <c r="B10" s="16" t="s">
        <v>92</v>
      </c>
      <c r="C10" s="17">
        <v>38422.528629081215</v>
      </c>
      <c r="D10" s="14">
        <f t="shared" si="0"/>
        <v>6.2210017253281963E-3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201505.38965996323</v>
      </c>
      <c r="D14" s="14">
        <f t="shared" si="0"/>
        <v>3.2625790687517739E-2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263922.39742372755</v>
      </c>
      <c r="D17" s="14">
        <f t="shared" si="0"/>
        <v>4.2731744846253354E-2</v>
      </c>
    </row>
    <row r="18" spans="1:4" ht="16.5" thickTop="1" thickBot="1" x14ac:dyDescent="0.3">
      <c r="A18" s="15">
        <v>14</v>
      </c>
      <c r="B18" s="16" t="s">
        <v>100</v>
      </c>
      <c r="C18" s="17">
        <v>2732383.7830204708</v>
      </c>
      <c r="D18" s="14">
        <f t="shared" si="0"/>
        <v>0.44240097762757796</v>
      </c>
    </row>
    <row r="19" spans="1:4" ht="16.5" thickTop="1" thickBot="1" x14ac:dyDescent="0.3">
      <c r="A19" s="15">
        <v>15</v>
      </c>
      <c r="B19" s="16" t="s">
        <v>101</v>
      </c>
      <c r="C19" s="17">
        <v>21937.791896175644</v>
      </c>
      <c r="D19" s="14">
        <f t="shared" si="0"/>
        <v>3.5519536611836756E-3</v>
      </c>
    </row>
    <row r="20" spans="1:4" ht="16.5" thickTop="1" thickBot="1" x14ac:dyDescent="0.3">
      <c r="A20" s="15">
        <v>16</v>
      </c>
      <c r="B20" s="16" t="s">
        <v>102</v>
      </c>
      <c r="C20" s="17">
        <v>1307795.0831875366</v>
      </c>
      <c r="D20" s="14">
        <f t="shared" si="0"/>
        <v>0.21174544620490132</v>
      </c>
    </row>
    <row r="21" spans="1:4" ht="16.5" thickTop="1" thickBot="1" x14ac:dyDescent="0.3">
      <c r="A21" s="15">
        <v>17</v>
      </c>
      <c r="B21" s="16" t="s">
        <v>103</v>
      </c>
      <c r="C21" s="17">
        <v>236869.34502251304</v>
      </c>
      <c r="D21" s="14">
        <f t="shared" si="0"/>
        <v>3.835157801007149E-2</v>
      </c>
    </row>
    <row r="22" spans="1:4" ht="16.5" thickTop="1" thickBot="1" x14ac:dyDescent="0.3">
      <c r="A22" s="15">
        <v>18</v>
      </c>
      <c r="B22" s="16" t="s">
        <v>104</v>
      </c>
      <c r="C22" s="17">
        <v>1006214.5274830518</v>
      </c>
      <c r="D22" s="14">
        <f t="shared" si="0"/>
        <v>0.16291645903764262</v>
      </c>
    </row>
    <row r="23" spans="1:4" ht="16.5" thickTop="1" thickBot="1" x14ac:dyDescent="0.3">
      <c r="A23" s="31"/>
      <c r="B23" s="18" t="s">
        <v>105</v>
      </c>
      <c r="C23" s="19">
        <f>SUM(C5:C22)</f>
        <v>6176260.725446783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557638A-2EFF-4296-AC1B-38CE5335C069}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BF945-7160-4A53-9084-81C53406EE2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154926.93438345089</v>
      </c>
      <c r="D5" s="14">
        <f>C5/C$23</f>
        <v>2.2705494557303016E-2</v>
      </c>
    </row>
    <row r="6" spans="1:6" ht="16.5" thickTop="1" thickBot="1" x14ac:dyDescent="0.3">
      <c r="A6" s="15">
        <v>2</v>
      </c>
      <c r="B6" s="16" t="s">
        <v>88</v>
      </c>
      <c r="C6" s="17">
        <v>8647.7322164472789</v>
      </c>
      <c r="D6" s="14">
        <f t="shared" ref="D6:D23" si="0">C6/C$23</f>
        <v>1.2673783132349362E-3</v>
      </c>
    </row>
    <row r="7" spans="1:6" ht="16.5" thickTop="1" thickBot="1" x14ac:dyDescent="0.3">
      <c r="A7" s="15">
        <v>3</v>
      </c>
      <c r="B7" s="16" t="s">
        <v>89</v>
      </c>
      <c r="C7" s="17">
        <v>168811.71354898455</v>
      </c>
      <c r="D7" s="14">
        <f t="shared" si="0"/>
        <v>2.4740394292633059E-2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359721.32101187092</v>
      </c>
      <c r="D9" s="14">
        <f t="shared" si="0"/>
        <v>5.2719370772325469E-2</v>
      </c>
    </row>
    <row r="10" spans="1:6" ht="16.5" thickTop="1" thickBot="1" x14ac:dyDescent="0.3">
      <c r="A10" s="15">
        <v>6</v>
      </c>
      <c r="B10" s="16" t="s">
        <v>92</v>
      </c>
      <c r="C10" s="17">
        <v>84737.348322958249</v>
      </c>
      <c r="D10" s="14">
        <f t="shared" si="0"/>
        <v>1.2418779270396111E-2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1568.2343277117977</v>
      </c>
      <c r="D12" s="14">
        <f t="shared" si="0"/>
        <v>2.2983438053647781E-4</v>
      </c>
    </row>
    <row r="13" spans="1:6" ht="16.5" thickTop="1" thickBot="1" x14ac:dyDescent="0.3">
      <c r="A13" s="15">
        <v>9</v>
      </c>
      <c r="B13" s="16" t="s">
        <v>95</v>
      </c>
      <c r="C13" s="17">
        <v>11014.632628727337</v>
      </c>
      <c r="D13" s="14">
        <f t="shared" si="0"/>
        <v>1.6142621178010953E-3</v>
      </c>
    </row>
    <row r="14" spans="1:6" ht="16.5" thickTop="1" thickBot="1" x14ac:dyDescent="0.3">
      <c r="A14" s="15">
        <v>10</v>
      </c>
      <c r="B14" s="16" t="s">
        <v>96</v>
      </c>
      <c r="C14" s="17">
        <v>1539328.3817444032</v>
      </c>
      <c r="D14" s="14">
        <f t="shared" si="0"/>
        <v>0.22559803647243054</v>
      </c>
    </row>
    <row r="15" spans="1:6" ht="16.5" thickTop="1" thickBot="1" x14ac:dyDescent="0.3">
      <c r="A15" s="15">
        <v>11</v>
      </c>
      <c r="B15" s="16" t="s">
        <v>97</v>
      </c>
      <c r="C15" s="17">
        <v>78275.524247332694</v>
      </c>
      <c r="D15" s="14">
        <f t="shared" si="0"/>
        <v>1.1471759231800176E-2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214719.24603800348</v>
      </c>
      <c r="D17" s="14">
        <f t="shared" si="0"/>
        <v>3.1468425368809658E-2</v>
      </c>
    </row>
    <row r="18" spans="1:4" ht="16.5" thickTop="1" thickBot="1" x14ac:dyDescent="0.3">
      <c r="A18" s="15">
        <v>14</v>
      </c>
      <c r="B18" s="16" t="s">
        <v>100</v>
      </c>
      <c r="C18" s="17">
        <v>1868987.5468924087</v>
      </c>
      <c r="D18" s="14">
        <f t="shared" si="0"/>
        <v>0.27391161351325166</v>
      </c>
    </row>
    <row r="19" spans="1:4" ht="16.5" thickTop="1" thickBot="1" x14ac:dyDescent="0.3">
      <c r="A19" s="15">
        <v>15</v>
      </c>
      <c r="B19" s="16" t="s">
        <v>101</v>
      </c>
      <c r="C19" s="17">
        <v>357890.73186820972</v>
      </c>
      <c r="D19" s="14">
        <f t="shared" si="0"/>
        <v>5.2451086680837651E-2</v>
      </c>
    </row>
    <row r="20" spans="1:4" ht="16.5" thickTop="1" thickBot="1" x14ac:dyDescent="0.3">
      <c r="A20" s="15">
        <v>16</v>
      </c>
      <c r="B20" s="16" t="s">
        <v>102</v>
      </c>
      <c r="C20" s="17">
        <v>1133233.8793184152</v>
      </c>
      <c r="D20" s="14">
        <f t="shared" si="0"/>
        <v>0.16608239091164884</v>
      </c>
    </row>
    <row r="21" spans="1:4" ht="16.5" thickTop="1" thickBot="1" x14ac:dyDescent="0.3">
      <c r="A21" s="15">
        <v>17</v>
      </c>
      <c r="B21" s="16" t="s">
        <v>103</v>
      </c>
      <c r="C21" s="17">
        <v>70870.436438794888</v>
      </c>
      <c r="D21" s="14">
        <f t="shared" si="0"/>
        <v>1.0386498094979629E-2</v>
      </c>
    </row>
    <row r="22" spans="1:4" ht="16.5" thickTop="1" thickBot="1" x14ac:dyDescent="0.3">
      <c r="A22" s="15">
        <v>18</v>
      </c>
      <c r="B22" s="16" t="s">
        <v>104</v>
      </c>
      <c r="C22" s="17">
        <v>770589.82782873849</v>
      </c>
      <c r="D22" s="14">
        <f t="shared" si="0"/>
        <v>0.1129346760220117</v>
      </c>
    </row>
    <row r="23" spans="1:4" ht="16.5" thickTop="1" thickBot="1" x14ac:dyDescent="0.3">
      <c r="A23" s="31"/>
      <c r="B23" s="18" t="s">
        <v>105</v>
      </c>
      <c r="C23" s="19">
        <f>SUM(C5:C22)</f>
        <v>6823323.4908164572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079A7F4-9033-47ED-9AAD-F803C11D4CBD}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BD4D-9405-43F7-BFCC-ECCFC6A31CF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89604.688208741311</v>
      </c>
      <c r="D5" s="14">
        <f>C5/C$23</f>
        <v>4.6336379203135982E-3</v>
      </c>
    </row>
    <row r="6" spans="1:6" ht="16.5" thickTop="1" thickBot="1" x14ac:dyDescent="0.3">
      <c r="A6" s="15">
        <v>2</v>
      </c>
      <c r="B6" s="16" t="s">
        <v>88</v>
      </c>
      <c r="C6" s="17">
        <v>6808.3511623459772</v>
      </c>
      <c r="D6" s="14">
        <f t="shared" ref="D6:D23" si="0">C6/C$23</f>
        <v>3.5207347686055446E-4</v>
      </c>
    </row>
    <row r="7" spans="1:6" ht="16.5" thickTop="1" thickBot="1" x14ac:dyDescent="0.3">
      <c r="A7" s="15">
        <v>3</v>
      </c>
      <c r="B7" s="16" t="s">
        <v>89</v>
      </c>
      <c r="C7" s="17">
        <v>255203.61583755005</v>
      </c>
      <c r="D7" s="14">
        <f t="shared" si="0"/>
        <v>1.319709019009405E-2</v>
      </c>
    </row>
    <row r="8" spans="1:6" ht="16.5" thickTop="1" thickBot="1" x14ac:dyDescent="0.3">
      <c r="A8" s="15">
        <v>4</v>
      </c>
      <c r="B8" s="16" t="s">
        <v>90</v>
      </c>
      <c r="C8" s="17">
        <v>4242480.3062888281</v>
      </c>
      <c r="D8" s="14">
        <f t="shared" si="0"/>
        <v>0.21938715502930384</v>
      </c>
    </row>
    <row r="9" spans="1:6" ht="16.5" thickTop="1" thickBot="1" x14ac:dyDescent="0.3">
      <c r="A9" s="15">
        <v>5</v>
      </c>
      <c r="B9" s="16" t="s">
        <v>91</v>
      </c>
      <c r="C9" s="17">
        <v>557709.70860746608</v>
      </c>
      <c r="D9" s="14">
        <f t="shared" si="0"/>
        <v>2.8840286217060907E-2</v>
      </c>
    </row>
    <row r="10" spans="1:6" ht="16.5" thickTop="1" thickBot="1" x14ac:dyDescent="0.3">
      <c r="A10" s="15">
        <v>6</v>
      </c>
      <c r="B10" s="16" t="s">
        <v>92</v>
      </c>
      <c r="C10" s="17">
        <v>160517.39077415949</v>
      </c>
      <c r="D10" s="14">
        <f t="shared" si="0"/>
        <v>8.3006758198661164E-3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11620.233872166929</v>
      </c>
      <c r="D12" s="14">
        <f t="shared" si="0"/>
        <v>6.0090557078387892E-4</v>
      </c>
    </row>
    <row r="13" spans="1:6" ht="16.5" thickTop="1" thickBot="1" x14ac:dyDescent="0.3">
      <c r="A13" s="15">
        <v>9</v>
      </c>
      <c r="B13" s="16" t="s">
        <v>95</v>
      </c>
      <c r="C13" s="17">
        <v>65.177165042364905</v>
      </c>
      <c r="D13" s="14">
        <f t="shared" si="0"/>
        <v>3.3704417650032938E-6</v>
      </c>
    </row>
    <row r="14" spans="1:6" ht="16.5" thickTop="1" thickBot="1" x14ac:dyDescent="0.3">
      <c r="A14" s="15">
        <v>10</v>
      </c>
      <c r="B14" s="16" t="s">
        <v>96</v>
      </c>
      <c r="C14" s="17">
        <v>2521896.1957177357</v>
      </c>
      <c r="D14" s="14">
        <f t="shared" si="0"/>
        <v>0.13041230405656754</v>
      </c>
    </row>
    <row r="15" spans="1:6" ht="16.5" thickTop="1" thickBot="1" x14ac:dyDescent="0.3">
      <c r="A15" s="15">
        <v>11</v>
      </c>
      <c r="B15" s="16" t="s">
        <v>97</v>
      </c>
      <c r="C15" s="17">
        <v>644917.50861526385</v>
      </c>
      <c r="D15" s="14">
        <f t="shared" si="0"/>
        <v>3.3349976247139444E-2</v>
      </c>
    </row>
    <row r="16" spans="1:6" ht="16.5" thickTop="1" thickBot="1" x14ac:dyDescent="0.3">
      <c r="A16" s="15">
        <v>12</v>
      </c>
      <c r="B16" s="16" t="s">
        <v>98</v>
      </c>
      <c r="C16" s="17">
        <v>504.77790578208925</v>
      </c>
      <c r="D16" s="14">
        <f t="shared" si="0"/>
        <v>2.6103076661787863E-5</v>
      </c>
    </row>
    <row r="17" spans="1:4" ht="16.5" thickTop="1" thickBot="1" x14ac:dyDescent="0.3">
      <c r="A17" s="15">
        <v>13</v>
      </c>
      <c r="B17" s="16" t="s">
        <v>99</v>
      </c>
      <c r="C17" s="17">
        <v>195982.57533415378</v>
      </c>
      <c r="D17" s="14">
        <f t="shared" si="0"/>
        <v>1.0134651556105313E-2</v>
      </c>
    </row>
    <row r="18" spans="1:4" ht="16.5" thickTop="1" thickBot="1" x14ac:dyDescent="0.3">
      <c r="A18" s="15">
        <v>14</v>
      </c>
      <c r="B18" s="16" t="s">
        <v>100</v>
      </c>
      <c r="C18" s="17">
        <v>6695586.5569346789</v>
      </c>
      <c r="D18" s="14">
        <f t="shared" si="0"/>
        <v>0.34624219322854449</v>
      </c>
    </row>
    <row r="19" spans="1:4" ht="16.5" thickTop="1" thickBot="1" x14ac:dyDescent="0.3">
      <c r="A19" s="15">
        <v>15</v>
      </c>
      <c r="B19" s="16" t="s">
        <v>101</v>
      </c>
      <c r="C19" s="17">
        <v>103.38623494091892</v>
      </c>
      <c r="D19" s="14">
        <f t="shared" si="0"/>
        <v>5.3463093085564569E-6</v>
      </c>
    </row>
    <row r="20" spans="1:4" ht="16.5" thickTop="1" thickBot="1" x14ac:dyDescent="0.3">
      <c r="A20" s="15">
        <v>16</v>
      </c>
      <c r="B20" s="16" t="s">
        <v>102</v>
      </c>
      <c r="C20" s="17">
        <v>2330336.8674099264</v>
      </c>
      <c r="D20" s="14">
        <f t="shared" si="0"/>
        <v>0.12050638746469131</v>
      </c>
    </row>
    <row r="21" spans="1:4" ht="16.5" thickTop="1" thickBot="1" x14ac:dyDescent="0.3">
      <c r="A21" s="15">
        <v>17</v>
      </c>
      <c r="B21" s="16" t="s">
        <v>103</v>
      </c>
      <c r="C21" s="17">
        <v>376332.81603330839</v>
      </c>
      <c r="D21" s="14">
        <f t="shared" si="0"/>
        <v>1.9460923774077984E-2</v>
      </c>
    </row>
    <row r="22" spans="1:4" ht="16.5" thickTop="1" thickBot="1" x14ac:dyDescent="0.3">
      <c r="A22" s="15">
        <v>18</v>
      </c>
      <c r="B22" s="16" t="s">
        <v>104</v>
      </c>
      <c r="C22" s="17">
        <v>1248199.9471961379</v>
      </c>
      <c r="D22" s="14">
        <f t="shared" si="0"/>
        <v>6.4546919620855625E-2</v>
      </c>
    </row>
    <row r="23" spans="1:4" ht="16.5" thickTop="1" thickBot="1" x14ac:dyDescent="0.3">
      <c r="A23" s="7"/>
      <c r="B23" s="8" t="s">
        <v>105</v>
      </c>
      <c r="C23" s="9">
        <f>SUM(C5:C22)</f>
        <v>19337870.103298228</v>
      </c>
      <c r="D23" s="1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A619837-D544-4AB0-B589-BF1FF4B5C400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DB2B-7298-4B79-98BA-7023AD01C9C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720031.69523892668</v>
      </c>
      <c r="D5" s="14">
        <f>C5/C$23</f>
        <v>2.250836314167003E-2</v>
      </c>
    </row>
    <row r="6" spans="1:6" ht="16.5" thickTop="1" thickBot="1" x14ac:dyDescent="0.3">
      <c r="A6" s="15">
        <v>2</v>
      </c>
      <c r="B6" s="16" t="s">
        <v>88</v>
      </c>
      <c r="C6" s="17">
        <v>292927.95190443064</v>
      </c>
      <c r="D6" s="14">
        <f t="shared" ref="D6:D23" si="0">C6/C$23</f>
        <v>9.1569978924646179E-3</v>
      </c>
    </row>
    <row r="7" spans="1:6" ht="16.5" thickTop="1" thickBot="1" x14ac:dyDescent="0.3">
      <c r="A7" s="15">
        <v>3</v>
      </c>
      <c r="B7" s="16" t="s">
        <v>89</v>
      </c>
      <c r="C7" s="17">
        <v>765193.31542297616</v>
      </c>
      <c r="D7" s="14">
        <f t="shared" si="0"/>
        <v>2.3920126198616366E-2</v>
      </c>
    </row>
    <row r="8" spans="1:6" ht="16.5" thickTop="1" thickBot="1" x14ac:dyDescent="0.3">
      <c r="A8" s="15">
        <v>4</v>
      </c>
      <c r="B8" s="16" t="s">
        <v>90</v>
      </c>
      <c r="C8" s="17">
        <v>1721986.9378595755</v>
      </c>
      <c r="D8" s="14">
        <f t="shared" si="0"/>
        <v>5.3829723856384341E-2</v>
      </c>
    </row>
    <row r="9" spans="1:6" ht="16.5" thickTop="1" thickBot="1" x14ac:dyDescent="0.3">
      <c r="A9" s="15">
        <v>5</v>
      </c>
      <c r="B9" s="16" t="s">
        <v>91</v>
      </c>
      <c r="C9" s="17">
        <v>1451042.5235976137</v>
      </c>
      <c r="D9" s="14">
        <f t="shared" si="0"/>
        <v>4.5359936612655215E-2</v>
      </c>
    </row>
    <row r="10" spans="1:6" ht="16.5" thickTop="1" thickBot="1" x14ac:dyDescent="0.3">
      <c r="A10" s="15">
        <v>6</v>
      </c>
      <c r="B10" s="16" t="s">
        <v>92</v>
      </c>
      <c r="C10" s="17">
        <v>1367942.5425326049</v>
      </c>
      <c r="D10" s="14">
        <f t="shared" si="0"/>
        <v>4.2762211313553684E-2</v>
      </c>
    </row>
    <row r="11" spans="1:6" ht="16.5" thickTop="1" thickBot="1" x14ac:dyDescent="0.3">
      <c r="A11" s="15">
        <v>7</v>
      </c>
      <c r="B11" s="16" t="s">
        <v>93</v>
      </c>
      <c r="C11" s="17">
        <v>489727.44918309816</v>
      </c>
      <c r="D11" s="14">
        <f t="shared" si="0"/>
        <v>1.5308997283792071E-2</v>
      </c>
    </row>
    <row r="12" spans="1:6" ht="16.5" thickTop="1" thickBot="1" x14ac:dyDescent="0.3">
      <c r="A12" s="15">
        <v>8</v>
      </c>
      <c r="B12" s="16" t="s">
        <v>94</v>
      </c>
      <c r="C12" s="17">
        <v>80867.210703533507</v>
      </c>
      <c r="D12" s="14">
        <f t="shared" si="0"/>
        <v>2.5279283631605802E-3</v>
      </c>
    </row>
    <row r="13" spans="1:6" ht="16.5" thickTop="1" thickBot="1" x14ac:dyDescent="0.3">
      <c r="A13" s="15">
        <v>9</v>
      </c>
      <c r="B13" s="16" t="s">
        <v>95</v>
      </c>
      <c r="C13" s="17">
        <v>62710.502709544489</v>
      </c>
      <c r="D13" s="14">
        <f t="shared" si="0"/>
        <v>1.9603453252356215E-3</v>
      </c>
    </row>
    <row r="14" spans="1:6" ht="16.5" thickTop="1" thickBot="1" x14ac:dyDescent="0.3">
      <c r="A14" s="15">
        <v>10</v>
      </c>
      <c r="B14" s="16" t="s">
        <v>96</v>
      </c>
      <c r="C14" s="17">
        <v>2821579.8989386377</v>
      </c>
      <c r="D14" s="14">
        <f t="shared" si="0"/>
        <v>8.8203263020905448E-2</v>
      </c>
    </row>
    <row r="15" spans="1:6" ht="16.5" thickTop="1" thickBot="1" x14ac:dyDescent="0.3">
      <c r="A15" s="15">
        <v>11</v>
      </c>
      <c r="B15" s="16" t="s">
        <v>97</v>
      </c>
      <c r="C15" s="17">
        <v>350803.48456154921</v>
      </c>
      <c r="D15" s="14">
        <f t="shared" si="0"/>
        <v>1.096620089655146E-2</v>
      </c>
    </row>
    <row r="16" spans="1:6" ht="16.5" thickTop="1" thickBot="1" x14ac:dyDescent="0.3">
      <c r="A16" s="15">
        <v>12</v>
      </c>
      <c r="B16" s="16" t="s">
        <v>98</v>
      </c>
      <c r="C16" s="17">
        <v>89735.299278429695</v>
      </c>
      <c r="D16" s="14">
        <f t="shared" si="0"/>
        <v>2.8051469346986341E-3</v>
      </c>
    </row>
    <row r="17" spans="1:4" ht="16.5" thickTop="1" thickBot="1" x14ac:dyDescent="0.3">
      <c r="A17" s="15">
        <v>13</v>
      </c>
      <c r="B17" s="16" t="s">
        <v>99</v>
      </c>
      <c r="C17" s="17">
        <v>877649.43351193413</v>
      </c>
      <c r="D17" s="14">
        <f t="shared" si="0"/>
        <v>2.7435531367841409E-2</v>
      </c>
    </row>
    <row r="18" spans="1:4" ht="16.5" thickTop="1" thickBot="1" x14ac:dyDescent="0.3">
      <c r="A18" s="15">
        <v>14</v>
      </c>
      <c r="B18" s="16" t="s">
        <v>100</v>
      </c>
      <c r="C18" s="17">
        <v>10412066.115882179</v>
      </c>
      <c r="D18" s="14">
        <f t="shared" si="0"/>
        <v>0.32548367903941661</v>
      </c>
    </row>
    <row r="19" spans="1:4" ht="16.5" thickTop="1" thickBot="1" x14ac:dyDescent="0.3">
      <c r="A19" s="15">
        <v>15</v>
      </c>
      <c r="B19" s="16" t="s">
        <v>101</v>
      </c>
      <c r="C19" s="17">
        <v>455299.0342004401</v>
      </c>
      <c r="D19" s="14">
        <f t="shared" si="0"/>
        <v>1.4232756790566787E-2</v>
      </c>
    </row>
    <row r="20" spans="1:4" ht="16.5" thickTop="1" thickBot="1" x14ac:dyDescent="0.3">
      <c r="A20" s="15">
        <v>16</v>
      </c>
      <c r="B20" s="16" t="s">
        <v>102</v>
      </c>
      <c r="C20" s="17">
        <v>4072471.0821294584</v>
      </c>
      <c r="D20" s="14">
        <f t="shared" si="0"/>
        <v>0.12730642082374286</v>
      </c>
    </row>
    <row r="21" spans="1:4" ht="16.5" thickTop="1" thickBot="1" x14ac:dyDescent="0.3">
      <c r="A21" s="15">
        <v>17</v>
      </c>
      <c r="B21" s="16" t="s">
        <v>103</v>
      </c>
      <c r="C21" s="17">
        <v>3485396.0860583871</v>
      </c>
      <c r="D21" s="14">
        <f t="shared" si="0"/>
        <v>0.10895431592289211</v>
      </c>
    </row>
    <row r="22" spans="1:4" ht="16.5" thickTop="1" thickBot="1" x14ac:dyDescent="0.3">
      <c r="A22" s="15">
        <v>18</v>
      </c>
      <c r="B22" s="16" t="s">
        <v>104</v>
      </c>
      <c r="C22" s="17">
        <v>2472087.7636288619</v>
      </c>
      <c r="D22" s="14">
        <f t="shared" si="0"/>
        <v>7.7278055215852098E-2</v>
      </c>
    </row>
    <row r="23" spans="1:4" ht="16.5" thickTop="1" thickBot="1" x14ac:dyDescent="0.3">
      <c r="A23" s="31"/>
      <c r="B23" s="18" t="s">
        <v>105</v>
      </c>
      <c r="C23" s="19">
        <f>SUM(C5:C22)</f>
        <v>31989518.327342182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A637211-2050-42DA-B075-DD7C2D184ABA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4E4E-0A1B-484E-8DED-9F5ED359F697}">
  <dimension ref="A1:F23"/>
  <sheetViews>
    <sheetView workbookViewId="0">
      <selection activeCell="B4" sqref="B4:D4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390885.97252630099</v>
      </c>
      <c r="D5" s="14">
        <f>C5/C$23</f>
        <v>6.3788703692219577E-3</v>
      </c>
    </row>
    <row r="6" spans="1:6" ht="16.5" thickTop="1" thickBot="1" x14ac:dyDescent="0.3">
      <c r="A6" s="15">
        <v>2</v>
      </c>
      <c r="B6" s="16" t="s">
        <v>88</v>
      </c>
      <c r="C6" s="17">
        <v>104344.56803072605</v>
      </c>
      <c r="D6" s="14">
        <f t="shared" ref="D6:D23" si="0">C6/C$23</f>
        <v>1.7027995885825192E-3</v>
      </c>
    </row>
    <row r="7" spans="1:6" ht="16.5" thickTop="1" thickBot="1" x14ac:dyDescent="0.3">
      <c r="A7" s="15">
        <v>3</v>
      </c>
      <c r="B7" s="16" t="s">
        <v>89</v>
      </c>
      <c r="C7" s="17">
        <v>922868.26062896661</v>
      </c>
      <c r="D7" s="14">
        <f t="shared" si="0"/>
        <v>1.5060292300526138E-2</v>
      </c>
    </row>
    <row r="8" spans="1:6" ht="16.5" thickTop="1" thickBot="1" x14ac:dyDescent="0.3">
      <c r="A8" s="15">
        <v>4</v>
      </c>
      <c r="B8" s="16" t="s">
        <v>90</v>
      </c>
      <c r="C8" s="17">
        <v>7617035.8861755338</v>
      </c>
      <c r="D8" s="14">
        <f t="shared" si="0"/>
        <v>0.12430245117674606</v>
      </c>
    </row>
    <row r="9" spans="1:6" ht="16.5" thickTop="1" thickBot="1" x14ac:dyDescent="0.3">
      <c r="A9" s="15">
        <v>5</v>
      </c>
      <c r="B9" s="16" t="s">
        <v>91</v>
      </c>
      <c r="C9" s="17">
        <v>2284880.0453343745</v>
      </c>
      <c r="D9" s="14">
        <f t="shared" si="0"/>
        <v>3.7286970223597067E-2</v>
      </c>
    </row>
    <row r="10" spans="1:6" ht="16.5" thickTop="1" thickBot="1" x14ac:dyDescent="0.3">
      <c r="A10" s="15">
        <v>6</v>
      </c>
      <c r="B10" s="16" t="s">
        <v>92</v>
      </c>
      <c r="C10" s="17">
        <v>574925.34839066013</v>
      </c>
      <c r="D10" s="14">
        <f t="shared" si="0"/>
        <v>9.3822099720322696E-3</v>
      </c>
    </row>
    <row r="11" spans="1:6" ht="16.5" thickTop="1" thickBot="1" x14ac:dyDescent="0.3">
      <c r="A11" s="15">
        <v>7</v>
      </c>
      <c r="B11" s="16" t="s">
        <v>93</v>
      </c>
      <c r="C11" s="17">
        <v>68531.397165406626</v>
      </c>
      <c r="D11" s="14">
        <f t="shared" si="0"/>
        <v>1.1183642531720167E-3</v>
      </c>
    </row>
    <row r="12" spans="1:6" ht="16.5" thickTop="1" thickBot="1" x14ac:dyDescent="0.3">
      <c r="A12" s="15">
        <v>8</v>
      </c>
      <c r="B12" s="16" t="s">
        <v>94</v>
      </c>
      <c r="C12" s="17">
        <v>112405.25545387046</v>
      </c>
      <c r="D12" s="14">
        <f t="shared" si="0"/>
        <v>1.8343419916693842E-3</v>
      </c>
    </row>
    <row r="13" spans="1:6" ht="16.5" thickTop="1" thickBot="1" x14ac:dyDescent="0.3">
      <c r="A13" s="15">
        <v>9</v>
      </c>
      <c r="B13" s="16" t="s">
        <v>95</v>
      </c>
      <c r="C13" s="17">
        <v>206515.01935154843</v>
      </c>
      <c r="D13" s="14">
        <f t="shared" si="0"/>
        <v>3.3701197544310805E-3</v>
      </c>
    </row>
    <row r="14" spans="1:6" ht="16.5" thickTop="1" thickBot="1" x14ac:dyDescent="0.3">
      <c r="A14" s="15">
        <v>10</v>
      </c>
      <c r="B14" s="16" t="s">
        <v>96</v>
      </c>
      <c r="C14" s="17">
        <v>6720348.8730468052</v>
      </c>
      <c r="D14" s="14">
        <f t="shared" si="0"/>
        <v>0.10966941080042986</v>
      </c>
    </row>
    <row r="15" spans="1:6" ht="16.5" thickTop="1" thickBot="1" x14ac:dyDescent="0.3">
      <c r="A15" s="15">
        <v>11</v>
      </c>
      <c r="B15" s="16" t="s">
        <v>97</v>
      </c>
      <c r="C15" s="17">
        <v>2810588.0618133098</v>
      </c>
      <c r="D15" s="14">
        <f t="shared" si="0"/>
        <v>4.5866002281224283E-2</v>
      </c>
    </row>
    <row r="16" spans="1:6" ht="16.5" thickTop="1" thickBot="1" x14ac:dyDescent="0.3">
      <c r="A16" s="15">
        <v>12</v>
      </c>
      <c r="B16" s="16" t="s">
        <v>98</v>
      </c>
      <c r="C16" s="17">
        <v>5376835.3692559078</v>
      </c>
      <c r="D16" s="14">
        <f t="shared" si="0"/>
        <v>8.7744606426937835E-2</v>
      </c>
    </row>
    <row r="17" spans="1:4" ht="16.5" thickTop="1" thickBot="1" x14ac:dyDescent="0.3">
      <c r="A17" s="15">
        <v>13</v>
      </c>
      <c r="B17" s="16" t="s">
        <v>99</v>
      </c>
      <c r="C17" s="17">
        <v>2136886.3294047271</v>
      </c>
      <c r="D17" s="14">
        <f t="shared" si="0"/>
        <v>3.4871859946619399E-2</v>
      </c>
    </row>
    <row r="18" spans="1:4" ht="16.5" thickTop="1" thickBot="1" x14ac:dyDescent="0.3">
      <c r="A18" s="15">
        <v>14</v>
      </c>
      <c r="B18" s="16" t="s">
        <v>100</v>
      </c>
      <c r="C18" s="17">
        <v>10318003.27740068</v>
      </c>
      <c r="D18" s="14">
        <f t="shared" si="0"/>
        <v>0.16837955312227967</v>
      </c>
    </row>
    <row r="19" spans="1:4" ht="16.5" thickTop="1" thickBot="1" x14ac:dyDescent="0.3">
      <c r="A19" s="15">
        <v>15</v>
      </c>
      <c r="B19" s="16" t="s">
        <v>101</v>
      </c>
      <c r="C19" s="17">
        <v>611767.16563021904</v>
      </c>
      <c r="D19" s="14">
        <f t="shared" si="0"/>
        <v>9.9834317933702055E-3</v>
      </c>
    </row>
    <row r="20" spans="1:4" ht="16.5" thickTop="1" thickBot="1" x14ac:dyDescent="0.3">
      <c r="A20" s="15">
        <v>16</v>
      </c>
      <c r="B20" s="16" t="s">
        <v>102</v>
      </c>
      <c r="C20" s="17">
        <v>10438064.260867262</v>
      </c>
      <c r="D20" s="14">
        <f t="shared" si="0"/>
        <v>0.17033882898215488</v>
      </c>
    </row>
    <row r="21" spans="1:4" ht="16.5" thickTop="1" thickBot="1" x14ac:dyDescent="0.3">
      <c r="A21" s="15">
        <v>17</v>
      </c>
      <c r="B21" s="16" t="s">
        <v>103</v>
      </c>
      <c r="C21" s="17">
        <v>4734338.0847170101</v>
      </c>
      <c r="D21" s="14">
        <f t="shared" si="0"/>
        <v>7.725968965143247E-2</v>
      </c>
    </row>
    <row r="22" spans="1:4" ht="16.5" thickTop="1" thickBot="1" x14ac:dyDescent="0.3">
      <c r="A22" s="15">
        <v>18</v>
      </c>
      <c r="B22" s="16" t="s">
        <v>104</v>
      </c>
      <c r="C22" s="17">
        <v>5849020.4480546759</v>
      </c>
      <c r="D22" s="14">
        <f t="shared" si="0"/>
        <v>9.5450197365572836E-2</v>
      </c>
    </row>
    <row r="23" spans="1:4" ht="16.5" thickTop="1" thickBot="1" x14ac:dyDescent="0.3">
      <c r="A23" s="31"/>
      <c r="B23" s="18" t="s">
        <v>105</v>
      </c>
      <c r="C23" s="19">
        <f>SUM(C5:C22)</f>
        <v>61278243.623247989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D2BA73B-A3E0-4429-BB48-AED130ACD21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EBC1-42FE-4D82-A6F4-96F75813BF3B}">
  <dimension ref="A1:F23"/>
  <sheetViews>
    <sheetView workbookViewId="0">
      <selection activeCell="B4" sqref="B4:D4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18615.82417450838</v>
      </c>
      <c r="D6" s="14">
        <f t="shared" ref="D6:D23" si="0">C6/C$23</f>
        <v>2.0081904235736549E-3</v>
      </c>
    </row>
    <row r="7" spans="1:6" ht="16.5" thickTop="1" thickBot="1" x14ac:dyDescent="0.3">
      <c r="A7" s="15">
        <v>3</v>
      </c>
      <c r="B7" s="16" t="s">
        <v>89</v>
      </c>
      <c r="C7" s="17">
        <v>10393.182069043532</v>
      </c>
      <c r="D7" s="14">
        <f t="shared" si="0"/>
        <v>1.1211692002383148E-3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1584681.4698961282</v>
      </c>
      <c r="D9" s="14">
        <f t="shared" si="0"/>
        <v>0.17094822783176988</v>
      </c>
    </row>
    <row r="10" spans="1:6" ht="16.5" thickTop="1" thickBot="1" x14ac:dyDescent="0.3">
      <c r="A10" s="15">
        <v>6</v>
      </c>
      <c r="B10" s="16" t="s">
        <v>92</v>
      </c>
      <c r="C10" s="17">
        <v>7446.3056648635084</v>
      </c>
      <c r="D10" s="14">
        <f t="shared" si="0"/>
        <v>8.0327357988575657E-4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3901.7416402430376</v>
      </c>
      <c r="D13" s="14">
        <f t="shared" si="0"/>
        <v>4.2090213808121965E-4</v>
      </c>
    </row>
    <row r="14" spans="1:6" ht="16.5" thickTop="1" thickBot="1" x14ac:dyDescent="0.3">
      <c r="A14" s="15">
        <v>10</v>
      </c>
      <c r="B14" s="16" t="s">
        <v>96</v>
      </c>
      <c r="C14" s="17">
        <v>964310.85042538156</v>
      </c>
      <c r="D14" s="14">
        <f t="shared" si="0"/>
        <v>0.10402546763544299</v>
      </c>
    </row>
    <row r="15" spans="1:6" ht="16.5" thickTop="1" thickBot="1" x14ac:dyDescent="0.3">
      <c r="A15" s="15">
        <v>11</v>
      </c>
      <c r="B15" s="16" t="s">
        <v>97</v>
      </c>
      <c r="C15" s="17">
        <v>97689.115262553474</v>
      </c>
      <c r="D15" s="14">
        <f t="shared" si="0"/>
        <v>1.0538257340562988E-2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283386.00555519445</v>
      </c>
      <c r="D17" s="14">
        <f t="shared" si="0"/>
        <v>3.0570393080421386E-2</v>
      </c>
    </row>
    <row r="18" spans="1:4" ht="16.5" thickTop="1" thickBot="1" x14ac:dyDescent="0.3">
      <c r="A18" s="15">
        <v>14</v>
      </c>
      <c r="B18" s="16" t="s">
        <v>100</v>
      </c>
      <c r="C18" s="17">
        <v>3779787.8251348557</v>
      </c>
      <c r="D18" s="14">
        <f t="shared" si="0"/>
        <v>0.40774631530793165</v>
      </c>
    </row>
    <row r="19" spans="1:4" ht="16.5" thickTop="1" thickBot="1" x14ac:dyDescent="0.3">
      <c r="A19" s="15">
        <v>15</v>
      </c>
      <c r="B19" s="16" t="s">
        <v>101</v>
      </c>
      <c r="C19" s="17">
        <v>20074.762829886593</v>
      </c>
      <c r="D19" s="14">
        <f t="shared" si="0"/>
        <v>2.1655740886129884E-3</v>
      </c>
    </row>
    <row r="20" spans="1:4" ht="16.5" thickTop="1" thickBot="1" x14ac:dyDescent="0.3">
      <c r="A20" s="15">
        <v>16</v>
      </c>
      <c r="B20" s="16" t="s">
        <v>102</v>
      </c>
      <c r="C20" s="17">
        <v>1521820.7177348828</v>
      </c>
      <c r="D20" s="14">
        <f t="shared" si="0"/>
        <v>0.16416709585901995</v>
      </c>
    </row>
    <row r="21" spans="1:4" ht="16.5" thickTop="1" thickBot="1" x14ac:dyDescent="0.3">
      <c r="A21" s="15">
        <v>17</v>
      </c>
      <c r="B21" s="16" t="s">
        <v>103</v>
      </c>
      <c r="C21" s="17">
        <v>236033.25979983111</v>
      </c>
      <c r="D21" s="14">
        <f t="shared" si="0"/>
        <v>2.546219428866147E-2</v>
      </c>
    </row>
    <row r="22" spans="1:4" ht="16.5" thickTop="1" thickBot="1" x14ac:dyDescent="0.3">
      <c r="A22" s="15">
        <v>18</v>
      </c>
      <c r="B22" s="16" t="s">
        <v>104</v>
      </c>
      <c r="C22" s="17">
        <v>741808.61987373442</v>
      </c>
      <c r="D22" s="14">
        <f t="shared" si="0"/>
        <v>8.0022939225797882E-2</v>
      </c>
    </row>
    <row r="23" spans="1:4" ht="16.5" thickTop="1" thickBot="1" x14ac:dyDescent="0.3">
      <c r="A23" s="31"/>
      <c r="B23" s="18" t="s">
        <v>105</v>
      </c>
      <c r="C23" s="19">
        <f>SUM(C5:C22)</f>
        <v>9269949.6800611056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E8390E3-F4CC-41D7-8D1E-ECB04BBB0D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328ec9467731802214bb936b85870e66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13790031a07aaf9aacc42a92112bd49e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2A9200-D7C5-4EA3-8AFC-41B9D3A22A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3A8FC8-3D22-4BBD-9B3D-1B3B796FC6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4B9AE41-AD0E-4A6A-9A31-08E7D103E0BB}"/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79</vt:i4>
      </vt:variant>
    </vt:vector>
  </HeadingPairs>
  <TitlesOfParts>
    <vt:vector size="79" baseType="lpstr">
      <vt:lpstr>InfoVentasMunicipal</vt:lpstr>
      <vt:lpstr>Adjuntas</vt:lpstr>
      <vt:lpstr>Aguada</vt:lpstr>
      <vt:lpstr>Aguadilla</vt:lpstr>
      <vt:lpstr>AguasBuenas</vt:lpstr>
      <vt:lpstr>Aibonito</vt:lpstr>
      <vt:lpstr>Anasco</vt:lpstr>
      <vt:lpstr>Arecibo</vt:lpstr>
      <vt:lpstr>Arroyo</vt:lpstr>
      <vt:lpstr>Barceloneta</vt:lpstr>
      <vt:lpstr>Barranquitas</vt:lpstr>
      <vt:lpstr>Bayamon</vt:lpstr>
      <vt:lpstr>CaboRojo</vt:lpstr>
      <vt:lpstr>Caguas</vt:lpstr>
      <vt:lpstr>Camuy</vt:lpstr>
      <vt:lpstr>Canovanas</vt:lpstr>
      <vt:lpstr>Carolina</vt:lpstr>
      <vt:lpstr>Catano</vt:lpstr>
      <vt:lpstr>Cayey</vt:lpstr>
      <vt:lpstr>Ceiba</vt:lpstr>
      <vt:lpstr>Ciales</vt:lpstr>
      <vt:lpstr>Cidra</vt:lpstr>
      <vt:lpstr>Coamo</vt:lpstr>
      <vt:lpstr>Comerio</vt:lpstr>
      <vt:lpstr>Corozal</vt:lpstr>
      <vt:lpstr>Culebra</vt:lpstr>
      <vt:lpstr>Dorado</vt:lpstr>
      <vt:lpstr>Fajardo</vt:lpstr>
      <vt:lpstr>Florida</vt:lpstr>
      <vt:lpstr>Guanica</vt:lpstr>
      <vt:lpstr>Guayama</vt:lpstr>
      <vt:lpstr>Guayanilla</vt:lpstr>
      <vt:lpstr>Guaynabo</vt:lpstr>
      <vt:lpstr>Gurabo</vt:lpstr>
      <vt:lpstr>Hatillo</vt:lpstr>
      <vt:lpstr>Hormigueros</vt:lpstr>
      <vt:lpstr>Humacao</vt:lpstr>
      <vt:lpstr>Isabela</vt:lpstr>
      <vt:lpstr>Jayuya</vt:lpstr>
      <vt:lpstr>JuanaDiaz</vt:lpstr>
      <vt:lpstr>Juncos</vt:lpstr>
      <vt:lpstr>Lajas</vt:lpstr>
      <vt:lpstr>Lares</vt:lpstr>
      <vt:lpstr>LasMarias</vt:lpstr>
      <vt:lpstr>LasPiedras</vt:lpstr>
      <vt:lpstr>Loiza</vt:lpstr>
      <vt:lpstr>Luquillo</vt:lpstr>
      <vt:lpstr>Manati</vt:lpstr>
      <vt:lpstr>Maricao</vt:lpstr>
      <vt:lpstr>Maunabo</vt:lpstr>
      <vt:lpstr>Mayaguez</vt:lpstr>
      <vt:lpstr>Moca</vt:lpstr>
      <vt:lpstr>Morovis</vt:lpstr>
      <vt:lpstr>Naguabo</vt:lpstr>
      <vt:lpstr>Naranjito</vt:lpstr>
      <vt:lpstr>Orocovis</vt:lpstr>
      <vt:lpstr>Patillas</vt:lpstr>
      <vt:lpstr>Penuelas</vt:lpstr>
      <vt:lpstr>Ponce</vt:lpstr>
      <vt:lpstr>Quebradillas</vt:lpstr>
      <vt:lpstr>Rincon</vt:lpstr>
      <vt:lpstr>RioGrande</vt:lpstr>
      <vt:lpstr>SabanaGrande</vt:lpstr>
      <vt:lpstr>Salinas</vt:lpstr>
      <vt:lpstr>SanGerman</vt:lpstr>
      <vt:lpstr>SanJuan</vt:lpstr>
      <vt:lpstr>SanLorenzo</vt:lpstr>
      <vt:lpstr>SanSebastian</vt:lpstr>
      <vt:lpstr>SantaIsabel</vt:lpstr>
      <vt:lpstr>ToaAlta</vt:lpstr>
      <vt:lpstr>ToaBaja</vt:lpstr>
      <vt:lpstr>TrujilloAlto</vt:lpstr>
      <vt:lpstr>Utuado</vt:lpstr>
      <vt:lpstr>VegaAlta</vt:lpstr>
      <vt:lpstr>VegaBaja</vt:lpstr>
      <vt:lpstr>Vieques</vt:lpstr>
      <vt:lpstr>Villalba</vt:lpstr>
      <vt:lpstr>Yabucoa</vt:lpstr>
      <vt:lpstr>Yauco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Matos Vázquez</dc:creator>
  <cp:keywords/>
  <dc:description/>
  <cp:lastModifiedBy>Javier Matos Vázquez</cp:lastModifiedBy>
  <cp:revision/>
  <dcterms:created xsi:type="dcterms:W3CDTF">2019-05-20T13:39:56Z</dcterms:created>
  <dcterms:modified xsi:type="dcterms:W3CDTF">2025-10-15T18:17:26Z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2024-10-25T13:45:18Z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3f7de8a6-d76c-4820-be61-01b820c41e23</vt:lpwstr>
  </property>
  <property fmtid="{D5CDD505-2E9C-101B-9397-08002B2CF9AE}" pid="9" name="MSIP_Label_434345d5-b8e0-4a5a-b857-5bc7a1d5607d_ContentBits">
    <vt:lpwstr>0</vt:lpwstr>
  </property>
</Properties>
</file>