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2025/Marzo/"/>
    </mc:Choice>
  </mc:AlternateContent>
  <xr:revisionPtr revIDLastSave="1" documentId="8_{FB4C2871-107C-40BC-9BD3-0F2F4BAC1918}" xr6:coauthVersionLast="47" xr6:coauthVersionMax="47" xr10:uidLastSave="{F55F00C3-5329-4F8A-97D4-12ABDB46EA2A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7" l="1"/>
  <c r="D23" i="37"/>
  <c r="C23" i="60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<sst xmlns="http://schemas.openxmlformats.org/spreadsheetml/2006/main" count="2193" uniqueCount="188">
  <si>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</si>
  <si>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</si>
  <si>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</si>
  <si>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</si>
  <si>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</si>
  <si>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</si>
  <si>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</si>
  <si>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</si>
  <si>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</si>
  <si>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</si>
  <si>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</si>
  <si>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</si>
  <si>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</si>
  <si>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</si>
  <si>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</si>
  <si>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</si>
  <si>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</si>
  <si>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</si>
  <si>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</si>
  <si>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</si>
  <si>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</si>
  <si>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</si>
  <si>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</si>
  <si>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</si>
  <si>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</si>
  <si>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</si>
  <si>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</si>
  <si>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</si>
  <si>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</si>
  <si>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</si>
  <si>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</si>
  <si>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</si>
  <si>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</si>
  <si>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</si>
  <si>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</si>
  <si>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</si>
  <si>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</si>
  <si>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</si>
  <si>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</si>
  <si>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</si>
  <si>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</si>
  <si>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</si>
  <si>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</si>
  <si>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</si>
  <si>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</si>
  <si>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</si>
  <si>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</si>
  <si>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</si>
  <si>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</si>
  <si>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</si>
  <si>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</si>
  <si>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</si>
  <si>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</si>
  <si>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</si>
  <si>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</si>
  <si>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</si>
  <si>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</si>
  <si>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</si>
  <si>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</si>
  <si>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</si>
  <si>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</si>
  <si>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</si>
  <si>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</si>
  <si>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</si>
  <si>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</si>
  <si>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</si>
  <si>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</si>
  <si>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</si>
  <si>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</si>
  <si>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</si>
  <si>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</si>
  <si>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</si>
  <si>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</si>
  <si>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</si>
  <si>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</si>
  <si>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</si>
  <si>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</si>
  <si>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</si>
  <si>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</si>
  <si>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</si>
  <si>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</si>
  <si>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</si>
  <si>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</si>
  <si>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</si>
  <si>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</si>
  <si>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</si>
  <si>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</si>
  <si>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</si>
  <si>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</si>
  <si>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</si>
  <si>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</si>
  <si>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</si>
  <si>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</si>
  <si>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</si>
  <si>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</si>
  <si>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</si>
  <si>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</si>
  <si>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</si>
  <si>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</si>
  <si>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</si>
  <si>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</si>
  <si>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</si>
  <si>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</si>
  <si>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</si>
  <si>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</si>
  <si>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</si>
  <si>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</si>
  <si>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</si>
  <si>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</si>
  <si>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</si>
  <si>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</si>
  <si>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</si>
  <si>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</si>
  <si>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</si>
  <si>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</si>
  <si>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</si>
  <si>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</si>
  <si>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</si>
  <si>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</si>
  <si>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</si>
  <si>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</si>
  <si>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</si>
  <si>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</si>
  <si>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</si>
  <si>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</si>
  <si>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</si>
  <si>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</si>
  <si>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</si>
  <si>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</si>
  <si>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</si>
  <si>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</si>
  <si>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</si>
  <si>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</si>
  <si>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</si>
  <si>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</si>
  <si>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</si>
  <si>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</si>
  <si>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</si>
  <si>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</si>
  <si>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</si>
  <si>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</si>
  <si>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</si>
  <si>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</si>
  <si>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</si>
  <si>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</si>
  <si>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</si>
  <si>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</si>
  <si>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</si>
  <si>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</si>
  <si>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</si>
  <si>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</si>
  <si>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</si>
  <si>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</si>
  <si>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</si>
  <si>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</si>
  <si>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</si>
  <si>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</si>
  <si>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</si>
  <si>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</si>
  <si>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</si>
  <si>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</si>
  <si>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</si>
  <si>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</si>
  <si>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</si>
  <si>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</si>
  <si>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</si>
  <si>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</si>
  <si>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</si>
  <si>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</si>
  <si>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</si>
  <si>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</si>
  <si>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</si>
  <si>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</si>
  <si>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</si>
  <si>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</si>
  <si>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</si>
  <si>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</si>
  <si>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</si>
  <si>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</si>
  <si>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</si>
  <si>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</si>
  <si>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</si>
  <si>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</si>
  <si>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</si>
  <si>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</si>
  <si>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</si>
  <si>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Marzo 2024 Revisado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</si>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</sst>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6" fillId="0" borderId="0" xfId="3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0</xdr:row>
      <xdr:rowOff>99061</xdr:rowOff>
    </xdr:from>
    <xdr:to>
      <xdr:col>5</xdr:col>
      <xdr:colOff>314325</xdr:colOff>
      <xdr:row>3</xdr:row>
      <xdr:rowOff>78228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2810" y="99061"/>
          <a:ext cx="1834515" cy="645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sqref="A1:C1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3" t="s">
        <v>0</v>
      </c>
      <c r="B1" s="44"/>
      <c r="C1" s="44"/>
    </row>
    <row r="2" spans="1:5" s="38" customFormat="1" ht="18.75" customHeight="1" thickBot="1" x14ac:dyDescent="0.3">
      <c r="A2" s="40" t="s">
        <v>185</v>
      </c>
      <c r="B2" s="41"/>
      <c r="C2" s="41"/>
    </row>
    <row r="3" spans="1:5" s="38" customFormat="1" ht="15.75" x14ac:dyDescent="0.25">
      <c r="A3" s="45" t="s">
        <v>1</v>
      </c>
      <c r="B3" s="46"/>
      <c r="C3" s="47"/>
    </row>
    <row r="4" spans="1:5" s="38" customFormat="1" thickBot="1" x14ac:dyDescent="0.3">
      <c r="A4" s="40" t="s">
        <v>186</v>
      </c>
      <c r="B4" s="41"/>
      <c r="C4" s="42"/>
    </row>
    <row r="5" spans="1:5" ht="17.25" thickBot="1" x14ac:dyDescent="0.3">
      <c r="A5" s="21" t="s">
        <v>2</v>
      </c>
      <c r="B5" s="21" t="s">
        <v>3</v>
      </c>
      <c r="C5" s="21" t="s">
        <v>4</v>
      </c>
    </row>
    <row r="6" spans="1:5" ht="17.25" thickBot="1" x14ac:dyDescent="0.3">
      <c r="A6" s="22">
        <v>1</v>
      </c>
      <c r="B6" s="23" t="s">
        <v>5</v>
      </c>
      <c r="C6" s="24">
        <v>4170811.9292857735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20004455.992824532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45305121.427258864</v>
      </c>
    </row>
    <row r="9" spans="1:5" ht="18" thickTop="1" thickBot="1" x14ac:dyDescent="0.3">
      <c r="A9" s="22">
        <v>4</v>
      </c>
      <c r="B9" s="26" t="s">
        <v>8</v>
      </c>
      <c r="C9" s="27">
        <v>6145289.7060729051</v>
      </c>
    </row>
    <row r="10" spans="1:5" ht="18" thickTop="1" thickBot="1" x14ac:dyDescent="0.3">
      <c r="A10" s="25">
        <v>5</v>
      </c>
      <c r="B10" s="26" t="s">
        <v>9</v>
      </c>
      <c r="C10" s="27">
        <v>11425880.626682861</v>
      </c>
    </row>
    <row r="11" spans="1:5" ht="18" thickTop="1" thickBot="1" x14ac:dyDescent="0.3">
      <c r="A11" s="25">
        <v>6</v>
      </c>
      <c r="B11" s="26" t="s">
        <v>10</v>
      </c>
      <c r="C11" s="27">
        <v>10205950.150095928</v>
      </c>
    </row>
    <row r="12" spans="1:5" ht="18" thickTop="1" thickBot="1" x14ac:dyDescent="0.3">
      <c r="A12" s="22">
        <v>7</v>
      </c>
      <c r="B12" s="26" t="s">
        <v>11</v>
      </c>
      <c r="C12" s="27">
        <v>40282359.310381629</v>
      </c>
    </row>
    <row r="13" spans="1:5" ht="18" thickTop="1" thickBot="1" x14ac:dyDescent="0.3">
      <c r="A13" s="25">
        <v>8</v>
      </c>
      <c r="B13" s="26" t="s">
        <v>12</v>
      </c>
      <c r="C13" s="27">
        <v>4932892.6513629509</v>
      </c>
    </row>
    <row r="14" spans="1:5" ht="18" thickTop="1" thickBot="1" x14ac:dyDescent="0.3">
      <c r="A14" s="25">
        <v>9</v>
      </c>
      <c r="B14" s="26" t="s">
        <v>13</v>
      </c>
      <c r="C14" s="27">
        <v>41176395.546055391</v>
      </c>
    </row>
    <row r="15" spans="1:5" ht="18" thickTop="1" thickBot="1" x14ac:dyDescent="0.3">
      <c r="A15" s="22">
        <v>10</v>
      </c>
      <c r="B15" s="26" t="s">
        <v>14</v>
      </c>
      <c r="C15" s="27">
        <v>15043767.798046768</v>
      </c>
    </row>
    <row r="16" spans="1:5" ht="18" thickTop="1" thickBot="1" x14ac:dyDescent="0.3">
      <c r="A16" s="25">
        <v>11</v>
      </c>
      <c r="B16" s="26" t="s">
        <v>15</v>
      </c>
      <c r="C16" s="27">
        <v>335041796.96087444</v>
      </c>
    </row>
    <row r="17" spans="1:3" ht="18" thickTop="1" thickBot="1" x14ac:dyDescent="0.3">
      <c r="A17" s="25">
        <v>12</v>
      </c>
      <c r="B17" s="26" t="s">
        <v>16</v>
      </c>
      <c r="C17" s="27">
        <v>23787195.44493752</v>
      </c>
    </row>
    <row r="18" spans="1:3" ht="18" thickTop="1" thickBot="1" x14ac:dyDescent="0.3">
      <c r="A18" s="22">
        <v>13</v>
      </c>
      <c r="B18" s="26" t="s">
        <v>17</v>
      </c>
      <c r="C18" s="27">
        <v>260815105.51619104</v>
      </c>
    </row>
    <row r="19" spans="1:3" ht="18" thickTop="1" thickBot="1" x14ac:dyDescent="0.3">
      <c r="A19" s="25">
        <v>14</v>
      </c>
      <c r="B19" s="26" t="s">
        <v>18</v>
      </c>
      <c r="C19" s="27">
        <v>12878596.376539977</v>
      </c>
    </row>
    <row r="20" spans="1:3" ht="18" thickTop="1" thickBot="1" x14ac:dyDescent="0.3">
      <c r="A20" s="25">
        <v>15</v>
      </c>
      <c r="B20" s="26" t="s">
        <v>19</v>
      </c>
      <c r="C20" s="27">
        <v>42111334.819571368</v>
      </c>
    </row>
    <row r="21" spans="1:3" ht="18" thickTop="1" thickBot="1" x14ac:dyDescent="0.3">
      <c r="A21" s="22">
        <v>16</v>
      </c>
      <c r="B21" s="26" t="s">
        <v>20</v>
      </c>
      <c r="C21" s="27">
        <v>200808783.48273361</v>
      </c>
    </row>
    <row r="22" spans="1:3" ht="18" thickTop="1" thickBot="1" x14ac:dyDescent="0.3">
      <c r="A22" s="25">
        <v>17</v>
      </c>
      <c r="B22" s="26" t="s">
        <v>21</v>
      </c>
      <c r="C22" s="27">
        <v>9043517.7153706905</v>
      </c>
    </row>
    <row r="23" spans="1:3" ht="18" thickTop="1" thickBot="1" x14ac:dyDescent="0.3">
      <c r="A23" s="25">
        <v>18</v>
      </c>
      <c r="B23" s="26" t="s">
        <v>22</v>
      </c>
      <c r="C23" s="27">
        <v>51978750.315190092</v>
      </c>
    </row>
    <row r="24" spans="1:3" ht="18" thickTop="1" thickBot="1" x14ac:dyDescent="0.3">
      <c r="A24" s="22">
        <v>19</v>
      </c>
      <c r="B24" s="26" t="s">
        <v>23</v>
      </c>
      <c r="C24" s="27">
        <v>2852310.0873481417</v>
      </c>
    </row>
    <row r="25" spans="1:3" ht="18" thickTop="1" thickBot="1" x14ac:dyDescent="0.3">
      <c r="A25" s="25">
        <v>20</v>
      </c>
      <c r="B25" s="26" t="s">
        <v>24</v>
      </c>
      <c r="C25" s="27">
        <v>4727729.4756198609</v>
      </c>
    </row>
    <row r="26" spans="1:3" ht="18" thickTop="1" thickBot="1" x14ac:dyDescent="0.3">
      <c r="A26" s="25">
        <v>21</v>
      </c>
      <c r="B26" s="26" t="s">
        <v>25</v>
      </c>
      <c r="C26" s="27">
        <v>25483474.390647501</v>
      </c>
    </row>
    <row r="27" spans="1:3" ht="18" thickTop="1" thickBot="1" x14ac:dyDescent="0.3">
      <c r="A27" s="22">
        <v>22</v>
      </c>
      <c r="B27" s="26" t="s">
        <v>26</v>
      </c>
      <c r="C27" s="27">
        <v>11805885.420099845</v>
      </c>
    </row>
    <row r="28" spans="1:3" ht="18" thickTop="1" thickBot="1" x14ac:dyDescent="0.3">
      <c r="A28" s="25">
        <v>23</v>
      </c>
      <c r="B28" s="26" t="s">
        <v>27</v>
      </c>
      <c r="C28" s="27">
        <v>4689272.5151957478</v>
      </c>
    </row>
    <row r="29" spans="1:3" ht="18" thickTop="1" thickBot="1" x14ac:dyDescent="0.3">
      <c r="A29" s="25">
        <v>24</v>
      </c>
      <c r="B29" s="26" t="s">
        <v>28</v>
      </c>
      <c r="C29" s="27">
        <v>10166252.747197747</v>
      </c>
    </row>
    <row r="30" spans="1:3" ht="18" thickTop="1" thickBot="1" x14ac:dyDescent="0.3">
      <c r="A30" s="22">
        <v>25</v>
      </c>
      <c r="B30" s="26" t="s">
        <v>29</v>
      </c>
      <c r="C30" s="27">
        <v>1856597.2245556423</v>
      </c>
    </row>
    <row r="31" spans="1:3" ht="18" thickTop="1" thickBot="1" x14ac:dyDescent="0.3">
      <c r="A31" s="25">
        <v>26</v>
      </c>
      <c r="B31" s="26" t="s">
        <v>30</v>
      </c>
      <c r="C31" s="27">
        <v>27486171.623453178</v>
      </c>
    </row>
    <row r="32" spans="1:3" ht="18" thickTop="1" thickBot="1" x14ac:dyDescent="0.3">
      <c r="A32" s="25">
        <v>27</v>
      </c>
      <c r="B32" s="26" t="s">
        <v>31</v>
      </c>
      <c r="C32" s="27">
        <v>42973235.899799615</v>
      </c>
    </row>
    <row r="33" spans="1:3" ht="18" thickTop="1" thickBot="1" x14ac:dyDescent="0.3">
      <c r="A33" s="22">
        <v>28</v>
      </c>
      <c r="B33" s="26" t="s">
        <v>32</v>
      </c>
      <c r="C33" s="27">
        <v>2646148.0680699833</v>
      </c>
    </row>
    <row r="34" spans="1:3" ht="18" thickTop="1" thickBot="1" x14ac:dyDescent="0.3">
      <c r="A34" s="25">
        <v>29</v>
      </c>
      <c r="B34" s="26" t="s">
        <v>33</v>
      </c>
      <c r="C34" s="27">
        <v>3729824.3210167941</v>
      </c>
    </row>
    <row r="35" spans="1:3" ht="18" thickTop="1" thickBot="1" x14ac:dyDescent="0.3">
      <c r="A35" s="25">
        <v>30</v>
      </c>
      <c r="B35" s="26" t="s">
        <v>34</v>
      </c>
      <c r="C35" s="27">
        <v>36138207.340470508</v>
      </c>
    </row>
    <row r="36" spans="1:3" ht="18" thickTop="1" thickBot="1" x14ac:dyDescent="0.3">
      <c r="A36" s="22">
        <v>31</v>
      </c>
      <c r="B36" s="26" t="s">
        <v>35</v>
      </c>
      <c r="C36" s="27">
        <v>5034874.6506105214</v>
      </c>
    </row>
    <row r="37" spans="1:3" ht="18" thickTop="1" thickBot="1" x14ac:dyDescent="0.3">
      <c r="A37" s="25">
        <v>32</v>
      </c>
      <c r="B37" s="26" t="s">
        <v>36</v>
      </c>
      <c r="C37" s="27">
        <v>100345539.77869718</v>
      </c>
    </row>
    <row r="38" spans="1:3" ht="18" thickTop="1" thickBot="1" x14ac:dyDescent="0.3">
      <c r="A38" s="25">
        <v>33</v>
      </c>
      <c r="B38" s="26" t="s">
        <v>37</v>
      </c>
      <c r="C38" s="27">
        <v>11921666.864588222</v>
      </c>
    </row>
    <row r="39" spans="1:3" ht="18" thickTop="1" thickBot="1" x14ac:dyDescent="0.3">
      <c r="A39" s="22">
        <v>34</v>
      </c>
      <c r="B39" s="26" t="s">
        <v>38</v>
      </c>
      <c r="C39" s="27">
        <v>114025010.16492623</v>
      </c>
    </row>
    <row r="40" spans="1:3" ht="18" thickTop="1" thickBot="1" x14ac:dyDescent="0.3">
      <c r="A40" s="25">
        <v>35</v>
      </c>
      <c r="B40" s="26" t="s">
        <v>39</v>
      </c>
      <c r="C40" s="27">
        <v>23508179.007739704</v>
      </c>
    </row>
    <row r="41" spans="1:3" ht="18" thickTop="1" thickBot="1" x14ac:dyDescent="0.3">
      <c r="A41" s="25">
        <v>36</v>
      </c>
      <c r="B41" s="26" t="s">
        <v>40</v>
      </c>
      <c r="C41" s="27">
        <v>76639898.339093313</v>
      </c>
    </row>
    <row r="42" spans="1:3" ht="18" thickTop="1" thickBot="1" x14ac:dyDescent="0.3">
      <c r="A42" s="22">
        <v>37</v>
      </c>
      <c r="B42" s="26" t="s">
        <v>41</v>
      </c>
      <c r="C42" s="27">
        <v>39306048.450866126</v>
      </c>
    </row>
    <row r="43" spans="1:3" ht="18" thickTop="1" thickBot="1" x14ac:dyDescent="0.3">
      <c r="A43" s="25">
        <v>38</v>
      </c>
      <c r="B43" s="26" t="s">
        <v>42</v>
      </c>
      <c r="C43" s="27">
        <v>5191175.9556545923</v>
      </c>
    </row>
    <row r="44" spans="1:3" ht="18" thickTop="1" thickBot="1" x14ac:dyDescent="0.3">
      <c r="A44" s="25">
        <v>39</v>
      </c>
      <c r="B44" s="26" t="s">
        <v>43</v>
      </c>
      <c r="C44" s="27">
        <v>20956210.0811834</v>
      </c>
    </row>
    <row r="45" spans="1:3" ht="18" thickTop="1" thickBot="1" x14ac:dyDescent="0.3">
      <c r="A45" s="22">
        <v>40</v>
      </c>
      <c r="B45" s="26" t="s">
        <v>44</v>
      </c>
      <c r="C45" s="27">
        <v>14420691.465984857</v>
      </c>
    </row>
    <row r="46" spans="1:3" ht="18" thickTop="1" thickBot="1" x14ac:dyDescent="0.3">
      <c r="A46" s="25">
        <v>41</v>
      </c>
      <c r="B46" s="26" t="s">
        <v>45</v>
      </c>
      <c r="C46" s="27">
        <v>7557142.6772221094</v>
      </c>
    </row>
    <row r="47" spans="1:3" ht="18" thickTop="1" thickBot="1" x14ac:dyDescent="0.3">
      <c r="A47" s="25">
        <v>42</v>
      </c>
      <c r="B47" s="26" t="s">
        <v>46</v>
      </c>
      <c r="C47" s="27">
        <v>11764070.415271828</v>
      </c>
    </row>
    <row r="48" spans="1:3" ht="18" thickTop="1" thickBot="1" x14ac:dyDescent="0.3">
      <c r="A48" s="22">
        <v>43</v>
      </c>
      <c r="B48" s="26" t="s">
        <v>47</v>
      </c>
      <c r="C48" s="27">
        <v>1106519.0876950179</v>
      </c>
    </row>
    <row r="49" spans="1:3" ht="18" thickTop="1" thickBot="1" x14ac:dyDescent="0.3">
      <c r="A49" s="25">
        <v>44</v>
      </c>
      <c r="B49" s="26" t="s">
        <v>48</v>
      </c>
      <c r="C49" s="27">
        <v>13896531.364860635</v>
      </c>
    </row>
    <row r="50" spans="1:3" ht="18" thickTop="1" thickBot="1" x14ac:dyDescent="0.3">
      <c r="A50" s="25">
        <v>45</v>
      </c>
      <c r="B50" s="26" t="s">
        <v>49</v>
      </c>
      <c r="C50" s="27">
        <v>5008847.9158822726</v>
      </c>
    </row>
    <row r="51" spans="1:3" ht="18" thickTop="1" thickBot="1" x14ac:dyDescent="0.3">
      <c r="A51" s="22">
        <v>46</v>
      </c>
      <c r="B51" s="26" t="s">
        <v>50</v>
      </c>
      <c r="C51" s="27">
        <v>9336792.1618839391</v>
      </c>
    </row>
    <row r="52" spans="1:3" ht="18" thickTop="1" thickBot="1" x14ac:dyDescent="0.3">
      <c r="A52" s="25">
        <v>47</v>
      </c>
      <c r="B52" s="26" t="s">
        <v>51</v>
      </c>
      <c r="C52" s="27">
        <v>51921241.713204965</v>
      </c>
    </row>
    <row r="53" spans="1:3" ht="18" thickTop="1" thickBot="1" x14ac:dyDescent="0.3">
      <c r="A53" s="25">
        <v>48</v>
      </c>
      <c r="B53" s="26" t="s">
        <v>52</v>
      </c>
      <c r="C53" s="27">
        <v>394770.44720130309</v>
      </c>
    </row>
    <row r="54" spans="1:3" ht="18" thickTop="1" thickBot="1" x14ac:dyDescent="0.3">
      <c r="A54" s="22">
        <v>49</v>
      </c>
      <c r="B54" s="26" t="s">
        <v>53</v>
      </c>
      <c r="C54" s="27">
        <v>1447219.7097641346</v>
      </c>
    </row>
    <row r="55" spans="1:3" ht="18" thickTop="1" thickBot="1" x14ac:dyDescent="0.3">
      <c r="A55" s="25">
        <v>50</v>
      </c>
      <c r="B55" s="26" t="s">
        <v>54</v>
      </c>
      <c r="C55" s="27">
        <v>133824816.84408052</v>
      </c>
    </row>
    <row r="56" spans="1:3" ht="18" thickTop="1" thickBot="1" x14ac:dyDescent="0.3">
      <c r="A56" s="25">
        <v>51</v>
      </c>
      <c r="B56" s="26" t="s">
        <v>55</v>
      </c>
      <c r="C56" s="27">
        <v>11350743.360375864</v>
      </c>
    </row>
    <row r="57" spans="1:3" ht="18" thickTop="1" thickBot="1" x14ac:dyDescent="0.3">
      <c r="A57" s="22">
        <v>52</v>
      </c>
      <c r="B57" s="26" t="s">
        <v>56</v>
      </c>
      <c r="C57" s="27">
        <v>9195525.1456988901</v>
      </c>
    </row>
    <row r="58" spans="1:3" ht="18" thickTop="1" thickBot="1" x14ac:dyDescent="0.3">
      <c r="A58" s="25">
        <v>53</v>
      </c>
      <c r="B58" s="26" t="s">
        <v>57</v>
      </c>
      <c r="C58" s="27">
        <v>9939713.3891435768</v>
      </c>
    </row>
    <row r="59" spans="1:3" ht="18" thickTop="1" thickBot="1" x14ac:dyDescent="0.3">
      <c r="A59" s="25">
        <v>54</v>
      </c>
      <c r="B59" s="26" t="s">
        <v>58</v>
      </c>
      <c r="C59" s="27">
        <v>11475530.4154348</v>
      </c>
    </row>
    <row r="60" spans="1:3" ht="18" thickTop="1" thickBot="1" x14ac:dyDescent="0.3">
      <c r="A60" s="22">
        <v>55</v>
      </c>
      <c r="B60" s="26" t="s">
        <v>59</v>
      </c>
      <c r="C60" s="27">
        <v>6456167.089152297</v>
      </c>
    </row>
    <row r="61" spans="1:3" ht="18" thickTop="1" thickBot="1" x14ac:dyDescent="0.3">
      <c r="A61" s="25">
        <v>56</v>
      </c>
      <c r="B61" s="26" t="s">
        <v>60</v>
      </c>
      <c r="C61" s="27">
        <v>3821887.0840814221</v>
      </c>
    </row>
    <row r="62" spans="1:3" ht="18" thickTop="1" thickBot="1" x14ac:dyDescent="0.3">
      <c r="A62" s="25">
        <v>57</v>
      </c>
      <c r="B62" s="26" t="s">
        <v>61</v>
      </c>
      <c r="C62" s="27">
        <v>58659189.510037825</v>
      </c>
    </row>
    <row r="63" spans="1:3" ht="18" thickTop="1" thickBot="1" x14ac:dyDescent="0.3">
      <c r="A63" s="22">
        <v>58</v>
      </c>
      <c r="B63" s="26" t="s">
        <v>62</v>
      </c>
      <c r="C63" s="27">
        <v>216878558.84818676</v>
      </c>
    </row>
    <row r="64" spans="1:3" ht="18" thickTop="1" thickBot="1" x14ac:dyDescent="0.3">
      <c r="A64" s="25">
        <v>59</v>
      </c>
      <c r="B64" s="26" t="s">
        <v>63</v>
      </c>
      <c r="C64" s="27">
        <v>8916683.8385124523</v>
      </c>
    </row>
    <row r="65" spans="1:3" ht="18" thickTop="1" thickBot="1" x14ac:dyDescent="0.3">
      <c r="A65" s="25">
        <v>60</v>
      </c>
      <c r="B65" s="26" t="s">
        <v>64</v>
      </c>
      <c r="C65" s="27">
        <v>9251502.3904491849</v>
      </c>
    </row>
    <row r="66" spans="1:3" ht="18" thickTop="1" thickBot="1" x14ac:dyDescent="0.3">
      <c r="A66" s="22">
        <v>61</v>
      </c>
      <c r="B66" s="26" t="s">
        <v>65</v>
      </c>
      <c r="C66" s="27">
        <v>24636082.099836037</v>
      </c>
    </row>
    <row r="67" spans="1:3" ht="18" thickTop="1" thickBot="1" x14ac:dyDescent="0.3">
      <c r="A67" s="25">
        <v>62</v>
      </c>
      <c r="B67" s="26" t="s">
        <v>66</v>
      </c>
      <c r="C67" s="27">
        <v>6614755.515387591</v>
      </c>
    </row>
    <row r="68" spans="1:3" ht="18" thickTop="1" thickBot="1" x14ac:dyDescent="0.3">
      <c r="A68" s="25">
        <v>63</v>
      </c>
      <c r="B68" s="26" t="s">
        <v>67</v>
      </c>
      <c r="C68" s="27">
        <v>11200058.815491797</v>
      </c>
    </row>
    <row r="69" spans="1:3" ht="18" thickTop="1" thickBot="1" x14ac:dyDescent="0.3">
      <c r="A69" s="22">
        <v>64</v>
      </c>
      <c r="B69" s="26" t="s">
        <v>68</v>
      </c>
      <c r="C69" s="27">
        <v>15506721.66227957</v>
      </c>
    </row>
    <row r="70" spans="1:3" ht="18" thickTop="1" thickBot="1" x14ac:dyDescent="0.3">
      <c r="A70" s="25">
        <v>65</v>
      </c>
      <c r="B70" s="26" t="s">
        <v>69</v>
      </c>
      <c r="C70" s="27">
        <v>754055586.85387218</v>
      </c>
    </row>
    <row r="71" spans="1:3" ht="18" thickTop="1" thickBot="1" x14ac:dyDescent="0.3">
      <c r="A71" s="25">
        <v>66</v>
      </c>
      <c r="B71" s="26" t="s">
        <v>70</v>
      </c>
      <c r="C71" s="27">
        <v>12970893.802563833</v>
      </c>
    </row>
    <row r="72" spans="1:3" ht="18" thickTop="1" thickBot="1" x14ac:dyDescent="0.3">
      <c r="A72" s="22">
        <v>67</v>
      </c>
      <c r="B72" s="26" t="s">
        <v>71</v>
      </c>
      <c r="C72" s="27">
        <v>26056109.818995632</v>
      </c>
    </row>
    <row r="73" spans="1:3" ht="18" thickTop="1" thickBot="1" x14ac:dyDescent="0.3">
      <c r="A73" s="25">
        <v>68</v>
      </c>
      <c r="B73" s="26" t="s">
        <v>72</v>
      </c>
      <c r="C73" s="27">
        <v>31977994.13590904</v>
      </c>
    </row>
    <row r="74" spans="1:3" ht="18" thickTop="1" thickBot="1" x14ac:dyDescent="0.3">
      <c r="A74" s="25">
        <v>69</v>
      </c>
      <c r="B74" s="26" t="s">
        <v>73</v>
      </c>
      <c r="C74" s="27">
        <v>15568623.172180982</v>
      </c>
    </row>
    <row r="75" spans="1:3" ht="18" thickTop="1" thickBot="1" x14ac:dyDescent="0.3">
      <c r="A75" s="22">
        <v>70</v>
      </c>
      <c r="B75" s="26" t="s">
        <v>74</v>
      </c>
      <c r="C75" s="27">
        <v>86393818.876621515</v>
      </c>
    </row>
    <row r="76" spans="1:3" ht="18" thickTop="1" thickBot="1" x14ac:dyDescent="0.3">
      <c r="A76" s="25">
        <v>71</v>
      </c>
      <c r="B76" s="26" t="s">
        <v>75</v>
      </c>
      <c r="C76" s="27">
        <v>24695842.522558078</v>
      </c>
    </row>
    <row r="77" spans="1:3" ht="18" thickTop="1" thickBot="1" x14ac:dyDescent="0.3">
      <c r="A77" s="25">
        <v>72</v>
      </c>
      <c r="B77" s="26" t="s">
        <v>76</v>
      </c>
      <c r="C77" s="27">
        <v>8362257.2887512008</v>
      </c>
    </row>
    <row r="78" spans="1:3" ht="18" thickTop="1" thickBot="1" x14ac:dyDescent="0.3">
      <c r="A78" s="22">
        <v>73</v>
      </c>
      <c r="B78" s="26" t="s">
        <v>77</v>
      </c>
      <c r="C78" s="27">
        <v>22626218.699203804</v>
      </c>
    </row>
    <row r="79" spans="1:3" ht="18" thickTop="1" thickBot="1" x14ac:dyDescent="0.3">
      <c r="A79" s="25">
        <v>74</v>
      </c>
      <c r="B79" s="26" t="s">
        <v>78</v>
      </c>
      <c r="C79" s="27">
        <v>28931180.928095147</v>
      </c>
    </row>
    <row r="80" spans="1:3" ht="18" thickTop="1" thickBot="1" x14ac:dyDescent="0.3">
      <c r="A80" s="25">
        <v>75</v>
      </c>
      <c r="B80" s="26" t="s">
        <v>79</v>
      </c>
      <c r="C80" s="27">
        <v>4851680.2904458139</v>
      </c>
    </row>
    <row r="81" spans="1:5" ht="18" thickTop="1" thickBot="1" x14ac:dyDescent="0.3">
      <c r="A81" s="22">
        <v>76</v>
      </c>
      <c r="B81" s="26" t="s">
        <v>80</v>
      </c>
      <c r="C81" s="27">
        <v>4903541.3207445201</v>
      </c>
    </row>
    <row r="82" spans="1:5" ht="18" thickTop="1" thickBot="1" x14ac:dyDescent="0.3">
      <c r="A82" s="25">
        <v>77</v>
      </c>
      <c r="B82" s="26" t="s">
        <v>81</v>
      </c>
      <c r="C82" s="27">
        <v>9478160.4197299443</v>
      </c>
    </row>
    <row r="83" spans="1:5" ht="18" thickTop="1" thickBot="1" x14ac:dyDescent="0.3">
      <c r="A83" s="28">
        <v>78</v>
      </c>
      <c r="B83" s="29" t="s">
        <v>82</v>
      </c>
      <c r="C83" s="30">
        <v>22958735.942717478</v>
      </c>
    </row>
    <row r="84" spans="1:5" x14ac:dyDescent="0.25">
      <c r="E84" s="3"/>
    </row>
    <row r="86" spans="1:5" x14ac:dyDescent="0.25">
      <c r="C86" s="4"/>
    </row>
  </sheetData>
  <sheetProtection algorithmName="SHA-512" hashValue="fZp+wD0CGwytCezF9IxHu+mTxWYCoA50F0LVH02wOvCvcl9tkEYD0y8uGUzjahF7RMkVR09gpYMrN5R9bXZjtw==" saltValue="VnO+hEGVci6rVz2IGnNqbA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1882114.7108183983</v>
      </c>
      <c r="D6" s="14">
        <f t="shared" ref="D6:D23" si="0">C6/C$23</f>
        <v>4.5708583421617648E-2</v>
      </c>
    </row>
    <row r="7" spans="1:6" ht="16.5" thickTop="1" thickBot="1" x14ac:dyDescent="0.3">
      <c r="A7" s="15">
        <v>3</v>
      </c>
      <c r="B7" s="16" t="s">
        <v>89</v>
      </c>
      <c r="C7" s="17">
        <v>967810.35196823394</v>
      </c>
      <c r="D7" s="14">
        <f t="shared" si="0"/>
        <v>2.3504008525606562E-2</v>
      </c>
    </row>
    <row r="8" spans="1:6" ht="16.5" thickTop="1" thickBot="1" x14ac:dyDescent="0.3">
      <c r="A8" s="15">
        <v>4</v>
      </c>
      <c r="B8" s="16" t="s">
        <v>90</v>
      </c>
      <c r="C8" s="17">
        <v>9258.6421584947748</v>
      </c>
      <c r="D8" s="14">
        <f t="shared" si="0"/>
        <v>2.2485314791915372E-4</v>
      </c>
    </row>
    <row r="9" spans="1:6" ht="16.5" thickTop="1" thickBot="1" x14ac:dyDescent="0.3">
      <c r="A9" s="15">
        <v>5</v>
      </c>
      <c r="B9" s="16" t="s">
        <v>91</v>
      </c>
      <c r="C9" s="17">
        <v>218683.99722197629</v>
      </c>
      <c r="D9" s="14">
        <f t="shared" si="0"/>
        <v>5.3109067542684834E-3</v>
      </c>
    </row>
    <row r="10" spans="1:6" ht="16.5" thickTop="1" thickBot="1" x14ac:dyDescent="0.3">
      <c r="A10" s="15">
        <v>6</v>
      </c>
      <c r="B10" s="16" t="s">
        <v>92</v>
      </c>
      <c r="C10" s="17">
        <v>6253911.807019107</v>
      </c>
      <c r="D10" s="14">
        <f t="shared" si="0"/>
        <v>0.15188099210928185</v>
      </c>
    </row>
    <row r="11" spans="1:6" ht="16.5" thickTop="1" thickBot="1" x14ac:dyDescent="0.3">
      <c r="A11" s="15">
        <v>7</v>
      </c>
      <c r="B11" s="16" t="s">
        <v>93</v>
      </c>
      <c r="C11" s="17">
        <v>4710026.0693426635</v>
      </c>
      <c r="D11" s="14">
        <f t="shared" si="0"/>
        <v>0.11438655586243691</v>
      </c>
    </row>
    <row r="12" spans="1:6" ht="16.5" thickTop="1" thickBot="1" x14ac:dyDescent="0.3">
      <c r="A12" s="15">
        <v>8</v>
      </c>
      <c r="B12" s="16" t="s">
        <v>94</v>
      </c>
      <c r="C12" s="17">
        <v>200043.93542378582</v>
      </c>
      <c r="D12" s="14">
        <f t="shared" si="0"/>
        <v>4.8582187141669227E-3</v>
      </c>
    </row>
    <row r="13" spans="1:6" ht="16.5" thickTop="1" thickBot="1" x14ac:dyDescent="0.3">
      <c r="A13" s="15">
        <v>9</v>
      </c>
      <c r="B13" s="16" t="s">
        <v>95</v>
      </c>
      <c r="C13" s="17">
        <v>1407517.2171500509</v>
      </c>
      <c r="D13" s="14">
        <f t="shared" si="0"/>
        <v>3.4182623284152128E-2</v>
      </c>
    </row>
    <row r="14" spans="1:6" ht="16.5" thickTop="1" thickBot="1" x14ac:dyDescent="0.3">
      <c r="A14" s="15">
        <v>10</v>
      </c>
      <c r="B14" s="16" t="s">
        <v>96</v>
      </c>
      <c r="C14" s="17">
        <v>1078352.1720859008</v>
      </c>
      <c r="D14" s="14">
        <f t="shared" si="0"/>
        <v>2.618860047814954E-2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17521.381253887103</v>
      </c>
      <c r="D16" s="14">
        <f t="shared" si="0"/>
        <v>4.2552003451321063E-4</v>
      </c>
    </row>
    <row r="17" spans="1:4" ht="16.5" thickTop="1" thickBot="1" x14ac:dyDescent="0.3">
      <c r="A17" s="15">
        <v>13</v>
      </c>
      <c r="B17" s="16" t="s">
        <v>99</v>
      </c>
      <c r="C17" s="17">
        <v>387569.63238074823</v>
      </c>
      <c r="D17" s="14">
        <f t="shared" si="0"/>
        <v>9.4124225115152539E-3</v>
      </c>
    </row>
    <row r="18" spans="1:4" ht="16.5" thickTop="1" thickBot="1" x14ac:dyDescent="0.3">
      <c r="A18" s="15">
        <v>14</v>
      </c>
      <c r="B18" s="16" t="s">
        <v>100</v>
      </c>
      <c r="C18" s="17">
        <v>3519588.2743112021</v>
      </c>
      <c r="D18" s="14">
        <f t="shared" si="0"/>
        <v>8.5475871009024512E-2</v>
      </c>
    </row>
    <row r="19" spans="1:4" ht="16.5" thickTop="1" thickBot="1" x14ac:dyDescent="0.3">
      <c r="A19" s="15">
        <v>15</v>
      </c>
      <c r="B19" s="16" t="s">
        <v>101</v>
      </c>
      <c r="C19" s="17">
        <v>305051.58173138258</v>
      </c>
      <c r="D19" s="14">
        <f t="shared" si="0"/>
        <v>7.4084090578104486E-3</v>
      </c>
    </row>
    <row r="20" spans="1:4" ht="16.5" thickTop="1" thickBot="1" x14ac:dyDescent="0.3">
      <c r="A20" s="15">
        <v>16</v>
      </c>
      <c r="B20" s="16" t="s">
        <v>102</v>
      </c>
      <c r="C20" s="17">
        <v>1481310.5695013155</v>
      </c>
      <c r="D20" s="14">
        <f t="shared" si="0"/>
        <v>3.597475082160808E-2</v>
      </c>
    </row>
    <row r="21" spans="1:4" ht="16.5" thickTop="1" thickBot="1" x14ac:dyDescent="0.3">
      <c r="A21" s="15">
        <v>17</v>
      </c>
      <c r="B21" s="16" t="s">
        <v>103</v>
      </c>
      <c r="C21" s="17">
        <v>16123526.780044511</v>
      </c>
      <c r="D21" s="14">
        <f t="shared" si="0"/>
        <v>0.39157207827990931</v>
      </c>
    </row>
    <row r="22" spans="1:4" ht="16.5" thickTop="1" thickBot="1" x14ac:dyDescent="0.3">
      <c r="A22" s="15">
        <v>18</v>
      </c>
      <c r="B22" s="16" t="s">
        <v>104</v>
      </c>
      <c r="C22" s="17">
        <v>2614108.4236437343</v>
      </c>
      <c r="D22" s="14">
        <f t="shared" si="0"/>
        <v>6.348560598802E-2</v>
      </c>
    </row>
    <row r="23" spans="1:4" ht="16.5" thickTop="1" thickBot="1" x14ac:dyDescent="0.3">
      <c r="A23" s="31"/>
      <c r="B23" s="18" t="s">
        <v>105</v>
      </c>
      <c r="C23" s="19">
        <f>SUM(C5:C22)</f>
        <v>41176395.546055391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0423763-1EB2-4617-A8E1-1F5FCF004B2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419966.57731362863</v>
      </c>
      <c r="D5" s="14">
        <f>C5/C$23</f>
        <v>2.7916316108532045E-2</v>
      </c>
    </row>
    <row r="6" spans="1:6" ht="16.5" thickTop="1" thickBot="1" x14ac:dyDescent="0.3">
      <c r="A6" s="15">
        <v>2</v>
      </c>
      <c r="B6" s="16" t="s">
        <v>88</v>
      </c>
      <c r="C6" s="17">
        <v>176448.90516777794</v>
      </c>
      <c r="D6" s="14">
        <f t="shared" ref="D6:D23" si="0">C6/C$23</f>
        <v>1.1729036737105679E-2</v>
      </c>
    </row>
    <row r="7" spans="1:6" ht="16.5" thickTop="1" thickBot="1" x14ac:dyDescent="0.3">
      <c r="A7" s="15">
        <v>3</v>
      </c>
      <c r="B7" s="16" t="s">
        <v>89</v>
      </c>
      <c r="C7" s="17">
        <v>510458.32466318598</v>
      </c>
      <c r="D7" s="14">
        <f t="shared" si="0"/>
        <v>3.3931547702395551E-2</v>
      </c>
    </row>
    <row r="8" spans="1:6" ht="16.5" thickTop="1" thickBot="1" x14ac:dyDescent="0.3">
      <c r="A8" s="15">
        <v>4</v>
      </c>
      <c r="B8" s="16" t="s">
        <v>90</v>
      </c>
      <c r="C8" s="17">
        <v>59211.929106253629</v>
      </c>
      <c r="D8" s="14">
        <f t="shared" si="0"/>
        <v>3.9359773363386733E-3</v>
      </c>
    </row>
    <row r="9" spans="1:6" ht="16.5" thickTop="1" thickBot="1" x14ac:dyDescent="0.3">
      <c r="A9" s="15">
        <v>5</v>
      </c>
      <c r="B9" s="16" t="s">
        <v>91</v>
      </c>
      <c r="C9" s="17">
        <v>963197.28433708043</v>
      </c>
      <c r="D9" s="14">
        <f t="shared" si="0"/>
        <v>6.4026332848752074E-2</v>
      </c>
    </row>
    <row r="10" spans="1:6" ht="16.5" thickTop="1" thickBot="1" x14ac:dyDescent="0.3">
      <c r="A10" s="15">
        <v>6</v>
      </c>
      <c r="B10" s="16" t="s">
        <v>92</v>
      </c>
      <c r="C10" s="17">
        <v>185188.79777642002</v>
      </c>
      <c r="D10" s="14">
        <f t="shared" si="0"/>
        <v>1.2310001075692242E-2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4627.1872491589911</v>
      </c>
      <c r="D12" s="14">
        <f t="shared" si="0"/>
        <v>3.0758167177771578E-4</v>
      </c>
    </row>
    <row r="13" spans="1:6" ht="16.5" thickTop="1" thickBot="1" x14ac:dyDescent="0.3">
      <c r="A13" s="15">
        <v>9</v>
      </c>
      <c r="B13" s="16" t="s">
        <v>95</v>
      </c>
      <c r="C13" s="17">
        <v>41790.372952817415</v>
      </c>
      <c r="D13" s="14">
        <f t="shared" si="0"/>
        <v>2.7779193027855252E-3</v>
      </c>
    </row>
    <row r="14" spans="1:6" ht="16.5" thickTop="1" thickBot="1" x14ac:dyDescent="0.3">
      <c r="A14" s="15">
        <v>10</v>
      </c>
      <c r="B14" s="16" t="s">
        <v>96</v>
      </c>
      <c r="C14" s="17">
        <v>709181.77026554581</v>
      </c>
      <c r="D14" s="14">
        <f t="shared" si="0"/>
        <v>4.7141233485245869E-2</v>
      </c>
    </row>
    <row r="15" spans="1:6" ht="16.5" thickTop="1" thickBot="1" x14ac:dyDescent="0.3">
      <c r="A15" s="15">
        <v>11</v>
      </c>
      <c r="B15" s="16" t="s">
        <v>97</v>
      </c>
      <c r="C15" s="17">
        <v>59278.388456328117</v>
      </c>
      <c r="D15" s="14">
        <f t="shared" si="0"/>
        <v>3.940395069380466E-3</v>
      </c>
    </row>
    <row r="16" spans="1:6" ht="16.5" thickTop="1" thickBot="1" x14ac:dyDescent="0.3">
      <c r="A16" s="15">
        <v>12</v>
      </c>
      <c r="B16" s="16" t="s">
        <v>98</v>
      </c>
      <c r="C16" s="17">
        <v>3109788.6172874086</v>
      </c>
      <c r="D16" s="14">
        <f t="shared" si="0"/>
        <v>0.206716073993855</v>
      </c>
    </row>
    <row r="17" spans="1:4" ht="16.5" thickTop="1" thickBot="1" x14ac:dyDescent="0.3">
      <c r="A17" s="15">
        <v>13</v>
      </c>
      <c r="B17" s="16" t="s">
        <v>99</v>
      </c>
      <c r="C17" s="17">
        <v>750902.12856245751</v>
      </c>
      <c r="D17" s="14">
        <f t="shared" si="0"/>
        <v>4.9914498724179468E-2</v>
      </c>
    </row>
    <row r="18" spans="1:4" ht="16.5" thickTop="1" thickBot="1" x14ac:dyDescent="0.3">
      <c r="A18" s="15">
        <v>14</v>
      </c>
      <c r="B18" s="16" t="s">
        <v>100</v>
      </c>
      <c r="C18" s="17">
        <v>3492183.555736348</v>
      </c>
      <c r="D18" s="14">
        <f t="shared" si="0"/>
        <v>0.23213490148324153</v>
      </c>
    </row>
    <row r="19" spans="1:4" ht="16.5" thickTop="1" thickBot="1" x14ac:dyDescent="0.3">
      <c r="A19" s="15">
        <v>15</v>
      </c>
      <c r="B19" s="16" t="s">
        <v>101</v>
      </c>
      <c r="C19" s="17">
        <v>17303.799832067092</v>
      </c>
      <c r="D19" s="14">
        <f t="shared" si="0"/>
        <v>1.1502304518628478E-3</v>
      </c>
    </row>
    <row r="20" spans="1:4" ht="16.5" thickTop="1" thickBot="1" x14ac:dyDescent="0.3">
      <c r="A20" s="15">
        <v>16</v>
      </c>
      <c r="B20" s="16" t="s">
        <v>102</v>
      </c>
      <c r="C20" s="17">
        <v>2291554.5679496252</v>
      </c>
      <c r="D20" s="14">
        <f t="shared" si="0"/>
        <v>0.15232584008955211</v>
      </c>
    </row>
    <row r="21" spans="1:4" ht="16.5" thickTop="1" thickBot="1" x14ac:dyDescent="0.3">
      <c r="A21" s="15">
        <v>17</v>
      </c>
      <c r="B21" s="16" t="s">
        <v>103</v>
      </c>
      <c r="C21" s="17">
        <v>1466073.1395154628</v>
      </c>
      <c r="D21" s="14">
        <f t="shared" si="0"/>
        <v>9.7453853263130844E-2</v>
      </c>
    </row>
    <row r="22" spans="1:4" ht="16.5" thickTop="1" thickBot="1" x14ac:dyDescent="0.3">
      <c r="A22" s="15">
        <v>18</v>
      </c>
      <c r="B22" s="16" t="s">
        <v>104</v>
      </c>
      <c r="C22" s="17">
        <v>786612.45187520154</v>
      </c>
      <c r="D22" s="14">
        <f t="shared" si="0"/>
        <v>5.2288260656172363E-2</v>
      </c>
    </row>
    <row r="23" spans="1:4" ht="16.5" thickTop="1" thickBot="1" x14ac:dyDescent="0.3">
      <c r="A23" s="31"/>
      <c r="B23" s="18" t="s">
        <v>105</v>
      </c>
      <c r="C23" s="19">
        <f>SUM(C5:C22)</f>
        <v>15043767.798046768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203028C-269F-4964-824B-3BA4ED85936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9790780.3441667445</v>
      </c>
      <c r="D5" s="14">
        <f>C5/C$23</f>
        <v>2.9222563969563756E-2</v>
      </c>
    </row>
    <row r="6" spans="1:6" ht="16.5" thickTop="1" thickBot="1" x14ac:dyDescent="0.3">
      <c r="A6" s="15">
        <v>2</v>
      </c>
      <c r="B6" s="16" t="s">
        <v>88</v>
      </c>
      <c r="C6" s="17">
        <v>16873257.145291768</v>
      </c>
      <c r="D6" s="14">
        <f t="shared" ref="D6:D23" si="0">C6/C$23</f>
        <v>5.0361648302830096E-2</v>
      </c>
    </row>
    <row r="7" spans="1:6" ht="16.5" thickTop="1" thickBot="1" x14ac:dyDescent="0.3">
      <c r="A7" s="15">
        <v>3</v>
      </c>
      <c r="B7" s="16" t="s">
        <v>89</v>
      </c>
      <c r="C7" s="17">
        <v>10781838.017646151</v>
      </c>
      <c r="D7" s="14">
        <f t="shared" si="0"/>
        <v>3.2180576021997739E-2</v>
      </c>
    </row>
    <row r="8" spans="1:6" ht="16.5" thickTop="1" thickBot="1" x14ac:dyDescent="0.3">
      <c r="A8" s="15">
        <v>4</v>
      </c>
      <c r="B8" s="16" t="s">
        <v>90</v>
      </c>
      <c r="C8" s="17">
        <v>375325.59366327839</v>
      </c>
      <c r="D8" s="14">
        <f t="shared" si="0"/>
        <v>1.1202351380269974E-3</v>
      </c>
    </row>
    <row r="9" spans="1:6" ht="16.5" thickTop="1" thickBot="1" x14ac:dyDescent="0.3">
      <c r="A9" s="15">
        <v>5</v>
      </c>
      <c r="B9" s="16" t="s">
        <v>91</v>
      </c>
      <c r="C9" s="17">
        <v>737887.19612433366</v>
      </c>
      <c r="D9" s="14">
        <f t="shared" si="0"/>
        <v>2.2023735629931054E-3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9713294.1708096005</v>
      </c>
      <c r="D10" s="14">
        <f t="shared" si="0"/>
        <v>2.8991290814811086E-2</v>
      </c>
    </row>
    <row r="11" spans="1:6" ht="16.5" thickTop="1" thickBot="1" x14ac:dyDescent="0.3">
      <c r="A11" s="15">
        <v>7</v>
      </c>
      <c r="B11" s="16" t="s">
        <v>93</v>
      </c>
      <c r="C11" s="17">
        <v>7115431.4431670737</v>
      </c>
      <c r="D11" s="14">
        <f t="shared" si="0"/>
        <v>2.1237444127002462E-2</v>
      </c>
    </row>
    <row r="12" spans="1:6" ht="16.5" thickTop="1" thickBot="1" x14ac:dyDescent="0.3">
      <c r="A12" s="15">
        <v>8</v>
      </c>
      <c r="B12" s="16" t="s">
        <v>94</v>
      </c>
      <c r="C12" s="17">
        <v>661556.75681686576</v>
      </c>
      <c r="D12" s="14">
        <f t="shared" si="0"/>
        <v>1.9745499302408565E-3</v>
      </c>
    </row>
    <row r="13" spans="1:6" ht="16.5" thickTop="1" thickBot="1" x14ac:dyDescent="0.3">
      <c r="A13" s="15">
        <v>9</v>
      </c>
      <c r="B13" s="16" t="s">
        <v>95</v>
      </c>
      <c r="C13" s="17">
        <v>1909731.8462646396</v>
      </c>
      <c r="D13" s="14">
        <f t="shared" si="0"/>
        <v>5.6999809086137826E-3</v>
      </c>
    </row>
    <row r="14" spans="1:6" ht="16.5" thickTop="1" thickBot="1" x14ac:dyDescent="0.3">
      <c r="A14" s="15">
        <v>10</v>
      </c>
      <c r="B14" s="16" t="s">
        <v>96</v>
      </c>
      <c r="C14" s="17">
        <v>8940353.2902388833</v>
      </c>
      <c r="D14" s="14">
        <f t="shared" si="0"/>
        <v>2.6684292441527591E-2</v>
      </c>
    </row>
    <row r="15" spans="1:6" ht="16.5" thickTop="1" thickBot="1" x14ac:dyDescent="0.3">
      <c r="A15" s="15">
        <v>11</v>
      </c>
      <c r="B15" s="16" t="s">
        <v>97</v>
      </c>
      <c r="C15" s="17">
        <v>816193.52735794603</v>
      </c>
      <c r="D15" s="14">
        <f t="shared" si="0"/>
        <v>2.4360946447922124E-3</v>
      </c>
    </row>
    <row r="16" spans="1:6" ht="16.5" thickTop="1" thickBot="1" x14ac:dyDescent="0.3">
      <c r="A16" s="15">
        <v>12</v>
      </c>
      <c r="B16" s="16" t="s">
        <v>98</v>
      </c>
      <c r="C16" s="17">
        <v>29584983.389015876</v>
      </c>
      <c r="D16" s="14">
        <f t="shared" si="0"/>
        <v>8.8302366025307444E-2</v>
      </c>
    </row>
    <row r="17" spans="1:4" ht="16.5" thickTop="1" thickBot="1" x14ac:dyDescent="0.3">
      <c r="A17" s="15">
        <v>13</v>
      </c>
      <c r="B17" s="16" t="s">
        <v>99</v>
      </c>
      <c r="C17" s="17">
        <v>11882375.187917452</v>
      </c>
      <c r="D17" s="14">
        <f t="shared" si="0"/>
        <v>3.5465351773125355E-2</v>
      </c>
    </row>
    <row r="18" spans="1:4" ht="16.5" thickTop="1" thickBot="1" x14ac:dyDescent="0.3">
      <c r="A18" s="15">
        <v>14</v>
      </c>
      <c r="B18" s="16" t="s">
        <v>100</v>
      </c>
      <c r="C18" s="17">
        <v>24527841.488980375</v>
      </c>
      <c r="D18" s="14">
        <f t="shared" si="0"/>
        <v>7.3208303296691937E-2</v>
      </c>
    </row>
    <row r="19" spans="1:4" ht="16.5" thickTop="1" thickBot="1" x14ac:dyDescent="0.3">
      <c r="A19" s="15">
        <v>15</v>
      </c>
      <c r="B19" s="16" t="s">
        <v>101</v>
      </c>
      <c r="C19" s="17">
        <v>1523074.6630479684</v>
      </c>
      <c r="D19" s="14">
        <f t="shared" si="0"/>
        <v>4.5459243499276908E-3</v>
      </c>
    </row>
    <row r="20" spans="1:4" ht="16.5" thickTop="1" thickBot="1" x14ac:dyDescent="0.3">
      <c r="A20" s="15">
        <v>16</v>
      </c>
      <c r="B20" s="16" t="s">
        <v>102</v>
      </c>
      <c r="C20" s="17">
        <v>10784861.121170983</v>
      </c>
      <c r="D20" s="14">
        <f t="shared" si="0"/>
        <v>3.2189599085843068E-2</v>
      </c>
    </row>
    <row r="21" spans="1:4" ht="16.5" thickTop="1" thickBot="1" x14ac:dyDescent="0.3">
      <c r="A21" s="15">
        <v>17</v>
      </c>
      <c r="B21" s="16" t="s">
        <v>103</v>
      </c>
      <c r="C21" s="17">
        <v>173389436.97451302</v>
      </c>
      <c r="D21" s="14">
        <f t="shared" si="0"/>
        <v>0.5175158399558164</v>
      </c>
    </row>
    <row r="22" spans="1:4" ht="16.5" thickTop="1" thickBot="1" x14ac:dyDescent="0.3">
      <c r="A22" s="15">
        <v>18</v>
      </c>
      <c r="B22" s="16" t="s">
        <v>104</v>
      </c>
      <c r="C22" s="17">
        <v>15633574.804681523</v>
      </c>
      <c r="D22" s="14">
        <f t="shared" si="0"/>
        <v>4.6661565650888574E-2</v>
      </c>
    </row>
    <row r="23" spans="1:4" ht="16.5" thickTop="1" thickBot="1" x14ac:dyDescent="0.3">
      <c r="A23" s="31"/>
      <c r="B23" s="18" t="s">
        <v>105</v>
      </c>
      <c r="C23" s="19">
        <f>SUM(C5:C22)</f>
        <v>335041796.96087444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DDC6A2F-AE6B-4B6D-B743-22866534B179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159628.2346745792</v>
      </c>
      <c r="D5" s="14">
        <f>C5/C$23</f>
        <v>6.7106790728686718E-3</v>
      </c>
    </row>
    <row r="6" spans="1:6" ht="16.5" thickTop="1" thickBot="1" x14ac:dyDescent="0.3">
      <c r="A6" s="15">
        <v>2</v>
      </c>
      <c r="B6" s="16" t="s">
        <v>88</v>
      </c>
      <c r="C6" s="17">
        <v>684864.66085332911</v>
      </c>
      <c r="D6" s="14">
        <f t="shared" ref="D6:D23" si="0">C6/C$23</f>
        <v>2.8791316001865391E-2</v>
      </c>
    </row>
    <row r="7" spans="1:6" ht="16.5" thickTop="1" thickBot="1" x14ac:dyDescent="0.3">
      <c r="A7" s="15">
        <v>3</v>
      </c>
      <c r="B7" s="16" t="s">
        <v>89</v>
      </c>
      <c r="C7" s="17">
        <v>853542.31309928489</v>
      </c>
      <c r="D7" s="14">
        <f t="shared" si="0"/>
        <v>3.5882427378841709E-2</v>
      </c>
    </row>
    <row r="8" spans="1:6" ht="16.5" thickTop="1" thickBot="1" x14ac:dyDescent="0.3">
      <c r="A8" s="15">
        <v>4</v>
      </c>
      <c r="B8" s="16" t="s">
        <v>90</v>
      </c>
      <c r="C8" s="17">
        <v>16284.661701803998</v>
      </c>
      <c r="D8" s="14">
        <f t="shared" si="0"/>
        <v>6.8459780134651226E-4</v>
      </c>
    </row>
    <row r="9" spans="1:6" ht="16.5" thickTop="1" thickBot="1" x14ac:dyDescent="0.3">
      <c r="A9" s="15">
        <v>5</v>
      </c>
      <c r="B9" s="16" t="s">
        <v>91</v>
      </c>
      <c r="C9" s="17">
        <v>558667.37439422158</v>
      </c>
      <c r="D9" s="14">
        <f t="shared" si="0"/>
        <v>2.3486054742662792E-2</v>
      </c>
    </row>
    <row r="10" spans="1:6" ht="16.5" thickTop="1" thickBot="1" x14ac:dyDescent="0.3">
      <c r="A10" s="15">
        <v>6</v>
      </c>
      <c r="B10" s="16" t="s">
        <v>92</v>
      </c>
      <c r="C10" s="17">
        <v>605094.91390057642</v>
      </c>
      <c r="D10" s="14">
        <f t="shared" si="0"/>
        <v>2.5437841770848818E-2</v>
      </c>
    </row>
    <row r="11" spans="1:6" ht="16.5" thickTop="1" thickBot="1" x14ac:dyDescent="0.3">
      <c r="A11" s="15">
        <v>7</v>
      </c>
      <c r="B11" s="16" t="s">
        <v>93</v>
      </c>
      <c r="C11" s="17">
        <v>68181.16195311553</v>
      </c>
      <c r="D11" s="14">
        <f t="shared" si="0"/>
        <v>2.8662967902601606E-3</v>
      </c>
    </row>
    <row r="12" spans="1:6" ht="16.5" thickTop="1" thickBot="1" x14ac:dyDescent="0.3">
      <c r="A12" s="15">
        <v>8</v>
      </c>
      <c r="B12" s="16" t="s">
        <v>94</v>
      </c>
      <c r="C12" s="17">
        <v>4081.492357638238</v>
      </c>
      <c r="D12" s="14">
        <f t="shared" si="0"/>
        <v>1.7158358861960233E-4</v>
      </c>
    </row>
    <row r="13" spans="1:6" ht="16.5" thickTop="1" thickBot="1" x14ac:dyDescent="0.3">
      <c r="A13" s="15">
        <v>9</v>
      </c>
      <c r="B13" s="16" t="s">
        <v>95</v>
      </c>
      <c r="C13" s="17">
        <v>552749.13392319309</v>
      </c>
      <c r="D13" s="14">
        <f t="shared" si="0"/>
        <v>2.3237255320943319E-2</v>
      </c>
    </row>
    <row r="14" spans="1:6" ht="16.5" thickTop="1" thickBot="1" x14ac:dyDescent="0.3">
      <c r="A14" s="15">
        <v>10</v>
      </c>
      <c r="B14" s="16" t="s">
        <v>96</v>
      </c>
      <c r="C14" s="17">
        <v>1269750.5398967059</v>
      </c>
      <c r="D14" s="14">
        <f t="shared" si="0"/>
        <v>5.3379581583542203E-2</v>
      </c>
    </row>
    <row r="15" spans="1:6" ht="16.5" thickTop="1" thickBot="1" x14ac:dyDescent="0.3">
      <c r="A15" s="15">
        <v>11</v>
      </c>
      <c r="B15" s="16" t="s">
        <v>97</v>
      </c>
      <c r="C15" s="17">
        <v>292702.85263843671</v>
      </c>
      <c r="D15" s="14">
        <f t="shared" si="0"/>
        <v>1.2305059388610306E-2</v>
      </c>
    </row>
    <row r="16" spans="1:6" ht="16.5" thickTop="1" thickBot="1" x14ac:dyDescent="0.3">
      <c r="A16" s="15">
        <v>12</v>
      </c>
      <c r="B16" s="16" t="s">
        <v>98</v>
      </c>
      <c r="C16" s="17">
        <v>171580.76704211012</v>
      </c>
      <c r="D16" s="14">
        <f t="shared" si="0"/>
        <v>7.2131566514129176E-3</v>
      </c>
    </row>
    <row r="17" spans="1:4" ht="16.5" thickTop="1" thickBot="1" x14ac:dyDescent="0.3">
      <c r="A17" s="15">
        <v>13</v>
      </c>
      <c r="B17" s="16" t="s">
        <v>99</v>
      </c>
      <c r="C17" s="17">
        <v>904696.79805582156</v>
      </c>
      <c r="D17" s="14">
        <f t="shared" si="0"/>
        <v>3.8032932472010381E-2</v>
      </c>
    </row>
    <row r="18" spans="1:4" ht="16.5" thickTop="1" thickBot="1" x14ac:dyDescent="0.3">
      <c r="A18" s="15">
        <v>14</v>
      </c>
      <c r="B18" s="16" t="s">
        <v>100</v>
      </c>
      <c r="C18" s="17">
        <v>8782088.1253398079</v>
      </c>
      <c r="D18" s="14">
        <f t="shared" si="0"/>
        <v>0.36919392812273905</v>
      </c>
    </row>
    <row r="19" spans="1:4" ht="16.5" thickTop="1" thickBot="1" x14ac:dyDescent="0.3">
      <c r="A19" s="15">
        <v>15</v>
      </c>
      <c r="B19" s="16" t="s">
        <v>101</v>
      </c>
      <c r="C19" s="17">
        <v>52709.071113262617</v>
      </c>
      <c r="D19" s="14">
        <f t="shared" si="0"/>
        <v>2.2158590000773025E-3</v>
      </c>
    </row>
    <row r="20" spans="1:4" ht="16.5" thickTop="1" thickBot="1" x14ac:dyDescent="0.3">
      <c r="A20" s="15">
        <v>16</v>
      </c>
      <c r="B20" s="16" t="s">
        <v>102</v>
      </c>
      <c r="C20" s="17">
        <v>2487235.3559152922</v>
      </c>
      <c r="D20" s="14">
        <f t="shared" si="0"/>
        <v>0.1045619422294962</v>
      </c>
    </row>
    <row r="21" spans="1:4" ht="16.5" thickTop="1" thickBot="1" x14ac:dyDescent="0.3">
      <c r="A21" s="15">
        <v>17</v>
      </c>
      <c r="B21" s="16" t="s">
        <v>103</v>
      </c>
      <c r="C21" s="17">
        <v>2530640.4773488459</v>
      </c>
      <c r="D21" s="14">
        <f t="shared" si="0"/>
        <v>0.10638666854218942</v>
      </c>
    </row>
    <row r="22" spans="1:4" ht="16.5" thickTop="1" thickBot="1" x14ac:dyDescent="0.3">
      <c r="A22" s="15">
        <v>18</v>
      </c>
      <c r="B22" s="16" t="s">
        <v>104</v>
      </c>
      <c r="C22" s="17">
        <v>3792697.5107294964</v>
      </c>
      <c r="D22" s="14">
        <f t="shared" si="0"/>
        <v>0.15944281954166534</v>
      </c>
    </row>
    <row r="23" spans="1:4" ht="16.5" thickTop="1" thickBot="1" x14ac:dyDescent="0.3">
      <c r="A23" s="31"/>
      <c r="B23" s="18" t="s">
        <v>105</v>
      </c>
      <c r="C23" s="19">
        <f>SUM(C5:C22)</f>
        <v>23787195.44493752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969765-3367-4F1E-B3D8-3FE9518947C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4918116.2592708878</v>
      </c>
      <c r="D5" s="14">
        <f>C5/C$23</f>
        <v>1.8856715563069937E-2</v>
      </c>
    </row>
    <row r="6" spans="1:6" ht="16.5" thickTop="1" thickBot="1" x14ac:dyDescent="0.3">
      <c r="A6" s="15">
        <v>2</v>
      </c>
      <c r="B6" s="16" t="s">
        <v>88</v>
      </c>
      <c r="C6" s="17">
        <v>6738782.1878290726</v>
      </c>
      <c r="D6" s="14">
        <f t="shared" ref="D6:D23" si="0">C6/C$23</f>
        <v>2.5837392257216246E-2</v>
      </c>
    </row>
    <row r="7" spans="1:6" ht="16.5" thickTop="1" thickBot="1" x14ac:dyDescent="0.3">
      <c r="A7" s="15">
        <v>3</v>
      </c>
      <c r="B7" s="16" t="s">
        <v>89</v>
      </c>
      <c r="C7" s="17">
        <v>6648870.6367240576</v>
      </c>
      <c r="D7" s="14">
        <f t="shared" si="0"/>
        <v>2.5492659344116497E-2</v>
      </c>
    </row>
    <row r="8" spans="1:6" ht="16.5" thickTop="1" thickBot="1" x14ac:dyDescent="0.3">
      <c r="A8" s="15">
        <v>4</v>
      </c>
      <c r="B8" s="16" t="s">
        <v>90</v>
      </c>
      <c r="C8" s="17">
        <v>460389.18153989507</v>
      </c>
      <c r="D8" s="14">
        <f t="shared" si="0"/>
        <v>1.7651937016022056E-3</v>
      </c>
    </row>
    <row r="9" spans="1:6" ht="16.5" thickTop="1" thickBot="1" x14ac:dyDescent="0.3">
      <c r="A9" s="15">
        <v>5</v>
      </c>
      <c r="B9" s="16" t="s">
        <v>91</v>
      </c>
      <c r="C9" s="17">
        <v>4351408.3133422947</v>
      </c>
      <c r="D9" s="14">
        <f t="shared" si="0"/>
        <v>1.6683881498083575E-2</v>
      </c>
    </row>
    <row r="10" spans="1:6" ht="16.5" thickTop="1" thickBot="1" x14ac:dyDescent="0.3">
      <c r="A10" s="15">
        <v>6</v>
      </c>
      <c r="B10" s="16" t="s">
        <v>92</v>
      </c>
      <c r="C10" s="17">
        <v>6530468.9896007422</v>
      </c>
      <c r="D10" s="14">
        <f t="shared" si="0"/>
        <v>2.5038691592175973E-2</v>
      </c>
    </row>
    <row r="11" spans="1:6" ht="16.5" thickTop="1" thickBot="1" x14ac:dyDescent="0.3">
      <c r="A11" s="15">
        <v>7</v>
      </c>
      <c r="B11" s="16" t="s">
        <v>93</v>
      </c>
      <c r="C11" s="17">
        <v>4362504.968201207</v>
      </c>
      <c r="D11" s="14">
        <f t="shared" si="0"/>
        <v>1.6726427557051095E-2</v>
      </c>
    </row>
    <row r="12" spans="1:6" ht="16.5" thickTop="1" thickBot="1" x14ac:dyDescent="0.3">
      <c r="A12" s="15">
        <v>8</v>
      </c>
      <c r="B12" s="16" t="s">
        <v>94</v>
      </c>
      <c r="C12" s="17">
        <v>314268.79034552589</v>
      </c>
      <c r="D12" s="14">
        <f t="shared" si="0"/>
        <v>1.2049485773592071E-3</v>
      </c>
    </row>
    <row r="13" spans="1:6" ht="16.5" thickTop="1" thickBot="1" x14ac:dyDescent="0.3">
      <c r="A13" s="15">
        <v>9</v>
      </c>
      <c r="B13" s="16" t="s">
        <v>95</v>
      </c>
      <c r="C13" s="17">
        <v>778991.40793563519</v>
      </c>
      <c r="D13" s="14">
        <f t="shared" si="0"/>
        <v>2.9867572523987747E-3</v>
      </c>
    </row>
    <row r="14" spans="1:6" ht="16.5" thickTop="1" thickBot="1" x14ac:dyDescent="0.3">
      <c r="A14" s="15">
        <v>10</v>
      </c>
      <c r="B14" s="16" t="s">
        <v>96</v>
      </c>
      <c r="C14" s="17">
        <v>9863729.0610598624</v>
      </c>
      <c r="D14" s="14">
        <f t="shared" si="0"/>
        <v>3.78188565479676E-2</v>
      </c>
    </row>
    <row r="15" spans="1:6" ht="16.5" thickTop="1" thickBot="1" x14ac:dyDescent="0.3">
      <c r="A15" s="15">
        <v>11</v>
      </c>
      <c r="B15" s="16" t="s">
        <v>97</v>
      </c>
      <c r="C15" s="17">
        <v>958710.53452721855</v>
      </c>
      <c r="D15" s="14">
        <f t="shared" si="0"/>
        <v>3.6758244221698393E-3</v>
      </c>
    </row>
    <row r="16" spans="1:6" ht="16.5" thickTop="1" thickBot="1" x14ac:dyDescent="0.3">
      <c r="A16" s="15">
        <v>12</v>
      </c>
      <c r="B16" s="16" t="s">
        <v>98</v>
      </c>
      <c r="C16" s="17">
        <v>38985920.12799044</v>
      </c>
      <c r="D16" s="14">
        <f t="shared" si="0"/>
        <v>0.14947723235136873</v>
      </c>
    </row>
    <row r="17" spans="1:4" ht="16.5" thickTop="1" thickBot="1" x14ac:dyDescent="0.3">
      <c r="A17" s="15">
        <v>13</v>
      </c>
      <c r="B17" s="16" t="s">
        <v>99</v>
      </c>
      <c r="C17" s="17">
        <v>7528507.5751576964</v>
      </c>
      <c r="D17" s="14">
        <f t="shared" si="0"/>
        <v>2.8865305022336359E-2</v>
      </c>
    </row>
    <row r="18" spans="1:4" ht="16.5" thickTop="1" thickBot="1" x14ac:dyDescent="0.3">
      <c r="A18" s="15">
        <v>14</v>
      </c>
      <c r="B18" s="16" t="s">
        <v>100</v>
      </c>
      <c r="C18" s="17">
        <v>21860764.375252463</v>
      </c>
      <c r="D18" s="14">
        <f t="shared" si="0"/>
        <v>8.3817094611858586E-2</v>
      </c>
    </row>
    <row r="19" spans="1:4" ht="16.5" thickTop="1" thickBot="1" x14ac:dyDescent="0.3">
      <c r="A19" s="15">
        <v>15</v>
      </c>
      <c r="B19" s="16" t="s">
        <v>101</v>
      </c>
      <c r="C19" s="17">
        <v>989446.30591642286</v>
      </c>
      <c r="D19" s="14">
        <f t="shared" si="0"/>
        <v>3.7936694807540563E-3</v>
      </c>
    </row>
    <row r="20" spans="1:4" ht="16.5" thickTop="1" thickBot="1" x14ac:dyDescent="0.3">
      <c r="A20" s="15">
        <v>16</v>
      </c>
      <c r="B20" s="16" t="s">
        <v>102</v>
      </c>
      <c r="C20" s="17">
        <v>10930759.623990998</v>
      </c>
      <c r="D20" s="14">
        <f t="shared" si="0"/>
        <v>4.190999444743599E-2</v>
      </c>
    </row>
    <row r="21" spans="1:4" ht="16.5" thickTop="1" thickBot="1" x14ac:dyDescent="0.3">
      <c r="A21" s="15">
        <v>17</v>
      </c>
      <c r="B21" s="16" t="s">
        <v>103</v>
      </c>
      <c r="C21" s="17">
        <v>122292138.1059503</v>
      </c>
      <c r="D21" s="14">
        <f t="shared" si="0"/>
        <v>0.46888441474245274</v>
      </c>
    </row>
    <row r="22" spans="1:4" ht="16.5" thickTop="1" thickBot="1" x14ac:dyDescent="0.3">
      <c r="A22" s="15">
        <v>18</v>
      </c>
      <c r="B22" s="16" t="s">
        <v>104</v>
      </c>
      <c r="C22" s="17">
        <v>12301329.071556311</v>
      </c>
      <c r="D22" s="14">
        <f t="shared" si="0"/>
        <v>4.7164941030582531E-2</v>
      </c>
    </row>
    <row r="23" spans="1:4" ht="16.5" thickTop="1" thickBot="1" x14ac:dyDescent="0.3">
      <c r="A23" s="31"/>
      <c r="B23" s="18" t="s">
        <v>105</v>
      </c>
      <c r="C23" s="19">
        <f>SUM(C5:C22)</f>
        <v>260815105.51619104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7ED7F31-4DD4-41AD-94C6-7089BB95CC88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102913.80411026391</v>
      </c>
      <c r="D6" s="14">
        <f t="shared" ref="D6:D23" si="0">C6/C$23</f>
        <v>7.9910730254528876E-3</v>
      </c>
    </row>
    <row r="7" spans="1:6" ht="16.5" thickTop="1" thickBot="1" x14ac:dyDescent="0.3">
      <c r="A7" s="15">
        <v>3</v>
      </c>
      <c r="B7" s="16" t="s">
        <v>89</v>
      </c>
      <c r="C7" s="17">
        <v>755792.91776064178</v>
      </c>
      <c r="D7" s="14">
        <f t="shared" si="0"/>
        <v>5.8685969779860167E-2</v>
      </c>
    </row>
    <row r="8" spans="1:6" ht="16.5" thickTop="1" thickBot="1" x14ac:dyDescent="0.3">
      <c r="A8" s="15">
        <v>4</v>
      </c>
      <c r="B8" s="16" t="s">
        <v>90</v>
      </c>
      <c r="C8" s="17">
        <v>366955.66773743526</v>
      </c>
      <c r="D8" s="14">
        <f t="shared" si="0"/>
        <v>2.849345200427993E-2</v>
      </c>
    </row>
    <row r="9" spans="1:6" ht="16.5" thickTop="1" thickBot="1" x14ac:dyDescent="0.3">
      <c r="A9" s="15">
        <v>5</v>
      </c>
      <c r="B9" s="16" t="s">
        <v>91</v>
      </c>
      <c r="C9" s="17">
        <v>181958.08436872589</v>
      </c>
      <c r="D9" s="14">
        <f t="shared" si="0"/>
        <v>1.4128720168619151E-2</v>
      </c>
    </row>
    <row r="10" spans="1:6" ht="16.5" thickTop="1" thickBot="1" x14ac:dyDescent="0.3">
      <c r="A10" s="15">
        <v>6</v>
      </c>
      <c r="B10" s="16" t="s">
        <v>92</v>
      </c>
      <c r="C10" s="17">
        <v>165437.09533109545</v>
      </c>
      <c r="D10" s="14">
        <f t="shared" si="0"/>
        <v>1.2845894885910116E-2</v>
      </c>
    </row>
    <row r="11" spans="1:6" ht="16.5" thickTop="1" thickBot="1" x14ac:dyDescent="0.3">
      <c r="A11" s="15">
        <v>7</v>
      </c>
      <c r="B11" s="16" t="s">
        <v>93</v>
      </c>
      <c r="C11" s="17">
        <v>1538.2180652740112</v>
      </c>
      <c r="D11" s="14">
        <f t="shared" si="0"/>
        <v>1.1943988461941967E-4</v>
      </c>
    </row>
    <row r="12" spans="1:6" ht="16.5" thickTop="1" thickBot="1" x14ac:dyDescent="0.3">
      <c r="A12" s="15">
        <v>8</v>
      </c>
      <c r="B12" s="16" t="s">
        <v>94</v>
      </c>
      <c r="C12" s="17">
        <v>13812.216808131561</v>
      </c>
      <c r="D12" s="14">
        <f t="shared" si="0"/>
        <v>1.0724939585258137E-3</v>
      </c>
    </row>
    <row r="13" spans="1:6" ht="16.5" thickTop="1" thickBot="1" x14ac:dyDescent="0.3">
      <c r="A13" s="15">
        <v>9</v>
      </c>
      <c r="B13" s="16" t="s">
        <v>95</v>
      </c>
      <c r="C13" s="17">
        <v>39876.524755695085</v>
      </c>
      <c r="D13" s="14">
        <f t="shared" si="0"/>
        <v>3.0963409046917034E-3</v>
      </c>
    </row>
    <row r="14" spans="1:6" ht="16.5" thickTop="1" thickBot="1" x14ac:dyDescent="0.3">
      <c r="A14" s="15">
        <v>10</v>
      </c>
      <c r="B14" s="16" t="s">
        <v>96</v>
      </c>
      <c r="C14" s="17">
        <v>1462275.6685055685</v>
      </c>
      <c r="D14" s="14">
        <f t="shared" si="0"/>
        <v>0.11354309318749146</v>
      </c>
    </row>
    <row r="15" spans="1:6" ht="16.5" thickTop="1" thickBot="1" x14ac:dyDescent="0.3">
      <c r="A15" s="15">
        <v>11</v>
      </c>
      <c r="B15" s="16" t="s">
        <v>97</v>
      </c>
      <c r="C15" s="17">
        <v>204502.34830974491</v>
      </c>
      <c r="D15" s="14">
        <f t="shared" si="0"/>
        <v>1.5879241986515882E-2</v>
      </c>
    </row>
    <row r="16" spans="1:6" ht="16.5" thickTop="1" thickBot="1" x14ac:dyDescent="0.3">
      <c r="A16" s="15">
        <v>12</v>
      </c>
      <c r="B16" s="16" t="s">
        <v>98</v>
      </c>
      <c r="C16" s="17">
        <v>500058.45847824722</v>
      </c>
      <c r="D16" s="14">
        <f t="shared" si="0"/>
        <v>3.8828645906565422E-2</v>
      </c>
    </row>
    <row r="17" spans="1:4" ht="16.5" thickTop="1" thickBot="1" x14ac:dyDescent="0.3">
      <c r="A17" s="15">
        <v>13</v>
      </c>
      <c r="B17" s="16" t="s">
        <v>99</v>
      </c>
      <c r="C17" s="17">
        <v>918964.85284794192</v>
      </c>
      <c r="D17" s="14">
        <f t="shared" si="0"/>
        <v>7.1355979019728802E-2</v>
      </c>
    </row>
    <row r="18" spans="1:4" ht="16.5" thickTop="1" thickBot="1" x14ac:dyDescent="0.3">
      <c r="A18" s="15">
        <v>14</v>
      </c>
      <c r="B18" s="16" t="s">
        <v>100</v>
      </c>
      <c r="C18" s="17">
        <v>3991568.3914483828</v>
      </c>
      <c r="D18" s="14">
        <f t="shared" si="0"/>
        <v>0.30993815434106925</v>
      </c>
    </row>
    <row r="19" spans="1:4" ht="16.5" thickTop="1" thickBot="1" x14ac:dyDescent="0.3">
      <c r="A19" s="15">
        <v>15</v>
      </c>
      <c r="B19" s="16" t="s">
        <v>101</v>
      </c>
      <c r="C19" s="17">
        <v>74179.235218950038</v>
      </c>
      <c r="D19" s="14">
        <f t="shared" si="0"/>
        <v>5.7598850876386708E-3</v>
      </c>
    </row>
    <row r="20" spans="1:4" ht="16.5" thickTop="1" thickBot="1" x14ac:dyDescent="0.3">
      <c r="A20" s="15">
        <v>16</v>
      </c>
      <c r="B20" s="16" t="s">
        <v>102</v>
      </c>
      <c r="C20" s="17">
        <v>1984038.4755540877</v>
      </c>
      <c r="D20" s="14">
        <f t="shared" si="0"/>
        <v>0.15405704298399081</v>
      </c>
    </row>
    <row r="21" spans="1:4" ht="16.5" thickTop="1" thickBot="1" x14ac:dyDescent="0.3">
      <c r="A21" s="15">
        <v>17</v>
      </c>
      <c r="B21" s="16" t="s">
        <v>103</v>
      </c>
      <c r="C21" s="17">
        <v>937981.03991842933</v>
      </c>
      <c r="D21" s="14">
        <f t="shared" si="0"/>
        <v>7.2832551971819121E-2</v>
      </c>
    </row>
    <row r="22" spans="1:4" ht="16.5" thickTop="1" thickBot="1" x14ac:dyDescent="0.3">
      <c r="A22" s="15">
        <v>18</v>
      </c>
      <c r="B22" s="16" t="s">
        <v>104</v>
      </c>
      <c r="C22" s="17">
        <v>1176743.3773213604</v>
      </c>
      <c r="D22" s="14">
        <f t="shared" si="0"/>
        <v>9.137202090322126E-2</v>
      </c>
    </row>
    <row r="23" spans="1:4" ht="16.5" thickTop="1" thickBot="1" x14ac:dyDescent="0.3">
      <c r="A23" s="31"/>
      <c r="B23" s="18" t="s">
        <v>105</v>
      </c>
      <c r="C23" s="19">
        <f>SUM(C5:C22)</f>
        <v>12878596.376539977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264C3E8-2343-4BB0-8264-84C79F39C1D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525.07805758172742</v>
      </c>
      <c r="D5" s="14">
        <f>C5/C$23</f>
        <v>1.2468805841264757E-5</v>
      </c>
    </row>
    <row r="6" spans="1:6" ht="16.5" thickTop="1" thickBot="1" x14ac:dyDescent="0.3">
      <c r="A6" s="15">
        <v>2</v>
      </c>
      <c r="B6" s="16" t="s">
        <v>88</v>
      </c>
      <c r="C6" s="17">
        <v>1026688.6509045939</v>
      </c>
      <c r="D6" s="14">
        <f t="shared" ref="D6:D23" si="0">C6/C$23</f>
        <v>2.4380339766086855E-2</v>
      </c>
    </row>
    <row r="7" spans="1:6" ht="16.5" thickTop="1" thickBot="1" x14ac:dyDescent="0.3">
      <c r="A7" s="15">
        <v>3</v>
      </c>
      <c r="B7" s="16" t="s">
        <v>89</v>
      </c>
      <c r="C7" s="17">
        <v>863292.37110187311</v>
      </c>
      <c r="D7" s="14">
        <f t="shared" si="0"/>
        <v>2.0500237639122648E-2</v>
      </c>
    </row>
    <row r="8" spans="1:6" ht="16.5" thickTop="1" thickBot="1" x14ac:dyDescent="0.3">
      <c r="A8" s="15">
        <v>4</v>
      </c>
      <c r="B8" s="16" t="s">
        <v>90</v>
      </c>
      <c r="C8" s="17">
        <v>125341.58461364065</v>
      </c>
      <c r="D8" s="14">
        <f t="shared" si="0"/>
        <v>2.9764334270256324E-3</v>
      </c>
    </row>
    <row r="9" spans="1:6" ht="16.5" thickTop="1" thickBot="1" x14ac:dyDescent="0.3">
      <c r="A9" s="15">
        <v>5</v>
      </c>
      <c r="B9" s="16" t="s">
        <v>91</v>
      </c>
      <c r="C9" s="17">
        <v>74472.432011861412</v>
      </c>
      <c r="D9" s="14">
        <f t="shared" si="0"/>
        <v>1.7684652441187908E-3</v>
      </c>
    </row>
    <row r="10" spans="1:6" ht="16.5" thickTop="1" thickBot="1" x14ac:dyDescent="0.3">
      <c r="A10" s="15">
        <v>6</v>
      </c>
      <c r="B10" s="16" t="s">
        <v>92</v>
      </c>
      <c r="C10" s="17">
        <v>2769828.3893909724</v>
      </c>
      <c r="D10" s="14">
        <f t="shared" si="0"/>
        <v>6.5773939516723334E-2</v>
      </c>
    </row>
    <row r="11" spans="1:6" ht="16.5" thickTop="1" thickBot="1" x14ac:dyDescent="0.3">
      <c r="A11" s="15">
        <v>7</v>
      </c>
      <c r="B11" s="16" t="s">
        <v>93</v>
      </c>
      <c r="C11" s="17">
        <v>1031798.7918748592</v>
      </c>
      <c r="D11" s="14">
        <f t="shared" si="0"/>
        <v>2.450168811546025E-2</v>
      </c>
    </row>
    <row r="12" spans="1:6" ht="16.5" thickTop="1" thickBot="1" x14ac:dyDescent="0.3">
      <c r="A12" s="15">
        <v>8</v>
      </c>
      <c r="B12" s="16" t="s">
        <v>94</v>
      </c>
      <c r="C12" s="17">
        <v>20273.195628535505</v>
      </c>
      <c r="D12" s="14">
        <f t="shared" si="0"/>
        <v>4.8141897461567701E-4</v>
      </c>
    </row>
    <row r="13" spans="1:6" ht="16.5" thickTop="1" thickBot="1" x14ac:dyDescent="0.3">
      <c r="A13" s="15">
        <v>9</v>
      </c>
      <c r="B13" s="16" t="s">
        <v>95</v>
      </c>
      <c r="C13" s="17">
        <v>11059.612215770421</v>
      </c>
      <c r="D13" s="14">
        <f t="shared" si="0"/>
        <v>2.6262791866265976E-4</v>
      </c>
    </row>
    <row r="14" spans="1:6" ht="16.5" thickTop="1" thickBot="1" x14ac:dyDescent="0.3">
      <c r="A14" s="15">
        <v>10</v>
      </c>
      <c r="B14" s="16" t="s">
        <v>96</v>
      </c>
      <c r="C14" s="17">
        <v>1217415.0894284248</v>
      </c>
      <c r="D14" s="14">
        <f t="shared" si="0"/>
        <v>2.8909439575936394E-2</v>
      </c>
    </row>
    <row r="15" spans="1:6" ht="16.5" thickTop="1" thickBot="1" x14ac:dyDescent="0.3">
      <c r="A15" s="15">
        <v>11</v>
      </c>
      <c r="B15" s="16" t="s">
        <v>97</v>
      </c>
      <c r="C15" s="17">
        <v>60094.456335805196</v>
      </c>
      <c r="D15" s="14">
        <f t="shared" si="0"/>
        <v>1.4270375563558749E-3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410966.01125042676</v>
      </c>
      <c r="D17" s="14">
        <f t="shared" si="0"/>
        <v>9.7590354951044931E-3</v>
      </c>
    </row>
    <row r="18" spans="1:4" ht="16.5" thickTop="1" thickBot="1" x14ac:dyDescent="0.3">
      <c r="A18" s="15">
        <v>14</v>
      </c>
      <c r="B18" s="16" t="s">
        <v>100</v>
      </c>
      <c r="C18" s="17">
        <v>4380489.4397154329</v>
      </c>
      <c r="D18" s="14">
        <f t="shared" si="0"/>
        <v>0.10402162407066677</v>
      </c>
    </row>
    <row r="19" spans="1:4" ht="16.5" thickTop="1" thickBot="1" x14ac:dyDescent="0.3">
      <c r="A19" s="15">
        <v>15</v>
      </c>
      <c r="B19" s="16" t="s">
        <v>101</v>
      </c>
      <c r="C19" s="17">
        <v>104695.66761265325</v>
      </c>
      <c r="D19" s="14">
        <f t="shared" si="0"/>
        <v>2.4861635961250894E-3</v>
      </c>
    </row>
    <row r="20" spans="1:4" ht="16.5" thickTop="1" thickBot="1" x14ac:dyDescent="0.3">
      <c r="A20" s="15">
        <v>16</v>
      </c>
      <c r="B20" s="16" t="s">
        <v>102</v>
      </c>
      <c r="C20" s="17">
        <v>2772782.7601239826</v>
      </c>
      <c r="D20" s="14">
        <f t="shared" si="0"/>
        <v>6.5844095704972128E-2</v>
      </c>
    </row>
    <row r="21" spans="1:4" ht="16.5" thickTop="1" thickBot="1" x14ac:dyDescent="0.3">
      <c r="A21" s="15">
        <v>17</v>
      </c>
      <c r="B21" s="16" t="s">
        <v>103</v>
      </c>
      <c r="C21" s="17">
        <v>25160912.583145905</v>
      </c>
      <c r="D21" s="14">
        <f t="shared" si="0"/>
        <v>0.59748551526446259</v>
      </c>
    </row>
    <row r="22" spans="1:4" ht="16.5" thickTop="1" thickBot="1" x14ac:dyDescent="0.3">
      <c r="A22" s="15">
        <v>18</v>
      </c>
      <c r="B22" s="16" t="s">
        <v>104</v>
      </c>
      <c r="C22" s="17">
        <v>2080698.7061590482</v>
      </c>
      <c r="D22" s="14">
        <f t="shared" si="0"/>
        <v>4.940946932871948E-2</v>
      </c>
    </row>
    <row r="23" spans="1:4" ht="16.5" thickTop="1" thickBot="1" x14ac:dyDescent="0.3">
      <c r="A23" s="31"/>
      <c r="B23" s="18" t="s">
        <v>105</v>
      </c>
      <c r="C23" s="19">
        <f>SUM(C5:C22)</f>
        <v>42111334.819571368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28C9C75-C19E-404C-A121-B6D6D24A1B8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3938779.7845847406</v>
      </c>
      <c r="D5" s="14">
        <f>C5/C$23</f>
        <v>1.9614579184597341E-2</v>
      </c>
    </row>
    <row r="6" spans="1:6" ht="16.5" thickTop="1" thickBot="1" x14ac:dyDescent="0.3">
      <c r="A6" s="15">
        <v>2</v>
      </c>
      <c r="B6" s="16" t="s">
        <v>88</v>
      </c>
      <c r="C6" s="17">
        <v>7262032.2810897566</v>
      </c>
      <c r="D6" s="14">
        <f t="shared" ref="D6:D23" si="0">C6/C$23</f>
        <v>3.6163917509684916E-2</v>
      </c>
    </row>
    <row r="7" spans="1:6" ht="16.5" thickTop="1" thickBot="1" x14ac:dyDescent="0.3">
      <c r="A7" s="15">
        <v>3</v>
      </c>
      <c r="B7" s="16" t="s">
        <v>89</v>
      </c>
      <c r="C7" s="17">
        <v>4353019.1326001333</v>
      </c>
      <c r="D7" s="14">
        <f t="shared" si="0"/>
        <v>2.1677433910526251E-2</v>
      </c>
    </row>
    <row r="8" spans="1:6" ht="16.5" thickTop="1" thickBot="1" x14ac:dyDescent="0.3">
      <c r="A8" s="15">
        <v>4</v>
      </c>
      <c r="B8" s="16" t="s">
        <v>90</v>
      </c>
      <c r="C8" s="17">
        <v>47074.667231757536</v>
      </c>
      <c r="D8" s="14">
        <f t="shared" si="0"/>
        <v>2.3442533944639536E-4</v>
      </c>
    </row>
    <row r="9" spans="1:6" ht="16.5" thickTop="1" thickBot="1" x14ac:dyDescent="0.3">
      <c r="A9" s="15">
        <v>5</v>
      </c>
      <c r="B9" s="16" t="s">
        <v>91</v>
      </c>
      <c r="C9" s="17">
        <v>566656.47330738755</v>
      </c>
      <c r="D9" s="14">
        <f t="shared" si="0"/>
        <v>2.8218709534491605E-3</v>
      </c>
    </row>
    <row r="10" spans="1:6" ht="16.5" thickTop="1" thickBot="1" x14ac:dyDescent="0.3">
      <c r="A10" s="15">
        <v>6</v>
      </c>
      <c r="B10" s="16" t="s">
        <v>92</v>
      </c>
      <c r="C10" s="17">
        <v>5484426.8890022039</v>
      </c>
      <c r="D10" s="14">
        <f t="shared" si="0"/>
        <v>2.7311688233367434E-2</v>
      </c>
    </row>
    <row r="11" spans="1:6" ht="16.5" thickTop="1" thickBot="1" x14ac:dyDescent="0.3">
      <c r="A11" s="15">
        <v>7</v>
      </c>
      <c r="B11" s="16" t="s">
        <v>93</v>
      </c>
      <c r="C11" s="17">
        <v>3636532.0463290559</v>
      </c>
      <c r="D11" s="14">
        <f t="shared" si="0"/>
        <v>1.8109427203624986E-2</v>
      </c>
    </row>
    <row r="12" spans="1:6" ht="16.5" thickTop="1" thickBot="1" x14ac:dyDescent="0.3">
      <c r="A12" s="15">
        <v>8</v>
      </c>
      <c r="B12" s="16" t="s">
        <v>94</v>
      </c>
      <c r="C12" s="17">
        <v>354389.498664952</v>
      </c>
      <c r="D12" s="14">
        <f t="shared" si="0"/>
        <v>1.7648107444235572E-3</v>
      </c>
    </row>
    <row r="13" spans="1:6" ht="16.5" thickTop="1" thickBot="1" x14ac:dyDescent="0.3">
      <c r="A13" s="15">
        <v>9</v>
      </c>
      <c r="B13" s="16" t="s">
        <v>95</v>
      </c>
      <c r="C13" s="17">
        <v>330593.07802500832</v>
      </c>
      <c r="D13" s="14">
        <f t="shared" si="0"/>
        <v>1.6463078571134022E-3</v>
      </c>
    </row>
    <row r="14" spans="1:6" ht="16.5" thickTop="1" thickBot="1" x14ac:dyDescent="0.3">
      <c r="A14" s="15">
        <v>10</v>
      </c>
      <c r="B14" s="16" t="s">
        <v>96</v>
      </c>
      <c r="C14" s="17">
        <v>7327180.4585366901</v>
      </c>
      <c r="D14" s="14">
        <f t="shared" si="0"/>
        <v>3.6488346433146496E-2</v>
      </c>
    </row>
    <row r="15" spans="1:6" ht="16.5" thickTop="1" thickBot="1" x14ac:dyDescent="0.3">
      <c r="A15" s="15">
        <v>11</v>
      </c>
      <c r="B15" s="16" t="s">
        <v>97</v>
      </c>
      <c r="C15" s="17">
        <v>657701.66405621532</v>
      </c>
      <c r="D15" s="14">
        <f t="shared" si="0"/>
        <v>3.2752634254804261E-3</v>
      </c>
    </row>
    <row r="16" spans="1:6" ht="16.5" thickTop="1" thickBot="1" x14ac:dyDescent="0.3">
      <c r="A16" s="15">
        <v>12</v>
      </c>
      <c r="B16" s="16" t="s">
        <v>98</v>
      </c>
      <c r="C16" s="17">
        <v>10148833.457163647</v>
      </c>
      <c r="D16" s="14">
        <f t="shared" si="0"/>
        <v>5.0539788554798383E-2</v>
      </c>
    </row>
    <row r="17" spans="1:4" ht="16.5" thickTop="1" thickBot="1" x14ac:dyDescent="0.3">
      <c r="A17" s="15">
        <v>13</v>
      </c>
      <c r="B17" s="16" t="s">
        <v>99</v>
      </c>
      <c r="C17" s="17">
        <v>9874182.8250247017</v>
      </c>
      <c r="D17" s="14">
        <f t="shared" si="0"/>
        <v>4.9172066349745733E-2</v>
      </c>
    </row>
    <row r="18" spans="1:4" ht="16.5" thickTop="1" thickBot="1" x14ac:dyDescent="0.3">
      <c r="A18" s="15">
        <v>14</v>
      </c>
      <c r="B18" s="16" t="s">
        <v>100</v>
      </c>
      <c r="C18" s="17">
        <v>23040205.455449276</v>
      </c>
      <c r="D18" s="14">
        <f t="shared" si="0"/>
        <v>0.11473704016254035</v>
      </c>
    </row>
    <row r="19" spans="1:4" ht="16.5" thickTop="1" thickBot="1" x14ac:dyDescent="0.3">
      <c r="A19" s="15">
        <v>15</v>
      </c>
      <c r="B19" s="16" t="s">
        <v>101</v>
      </c>
      <c r="C19" s="17">
        <v>2108218.9530185382</v>
      </c>
      <c r="D19" s="14">
        <f t="shared" si="0"/>
        <v>1.0498639135472936E-2</v>
      </c>
    </row>
    <row r="20" spans="1:4" ht="16.5" thickTop="1" thickBot="1" x14ac:dyDescent="0.3">
      <c r="A20" s="15">
        <v>16</v>
      </c>
      <c r="B20" s="16" t="s">
        <v>102</v>
      </c>
      <c r="C20" s="17">
        <v>10722285.502563143</v>
      </c>
      <c r="D20" s="14">
        <f t="shared" si="0"/>
        <v>5.3395500518457602E-2</v>
      </c>
    </row>
    <row r="21" spans="1:4" ht="16.5" thickTop="1" thickBot="1" x14ac:dyDescent="0.3">
      <c r="A21" s="15">
        <v>17</v>
      </c>
      <c r="B21" s="16" t="s">
        <v>103</v>
      </c>
      <c r="C21" s="17">
        <v>93476211.86527577</v>
      </c>
      <c r="D21" s="14">
        <f t="shared" si="0"/>
        <v>0.46549862134548142</v>
      </c>
    </row>
    <row r="22" spans="1:4" ht="16.5" thickTop="1" thickBot="1" x14ac:dyDescent="0.3">
      <c r="A22" s="15">
        <v>18</v>
      </c>
      <c r="B22" s="16" t="s">
        <v>104</v>
      </c>
      <c r="C22" s="17">
        <v>17480459.450810626</v>
      </c>
      <c r="D22" s="14">
        <f t="shared" si="0"/>
        <v>8.7050273138643219E-2</v>
      </c>
    </row>
    <row r="23" spans="1:4" ht="16.5" thickTop="1" thickBot="1" x14ac:dyDescent="0.3">
      <c r="A23" s="31"/>
      <c r="B23" s="18" t="s">
        <v>105</v>
      </c>
      <c r="C23" s="19">
        <f>SUM(C5:C22)</f>
        <v>200808783.48273361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2211EEB-90CA-4FA7-B459-24660082A8AC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727207.08688215865</v>
      </c>
      <c r="D5" s="14">
        <f>C5/C$23</f>
        <v>8.0411971289244127E-2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2158823.1454686169</v>
      </c>
      <c r="D7" s="14">
        <f t="shared" si="0"/>
        <v>0.23871497943763662</v>
      </c>
    </row>
    <row r="8" spans="1:6" ht="16.5" thickTop="1" thickBot="1" x14ac:dyDescent="0.3">
      <c r="A8" s="15">
        <v>4</v>
      </c>
      <c r="B8" s="16" t="s">
        <v>90</v>
      </c>
      <c r="C8" s="17">
        <v>1751.2542955029269</v>
      </c>
      <c r="D8" s="14">
        <f t="shared" si="0"/>
        <v>1.9364746668505239E-4</v>
      </c>
    </row>
    <row r="9" spans="1:6" ht="16.5" thickTop="1" thickBot="1" x14ac:dyDescent="0.3">
      <c r="A9" s="15">
        <v>5</v>
      </c>
      <c r="B9" s="16" t="s">
        <v>91</v>
      </c>
      <c r="C9" s="17">
        <v>298165.95682441222</v>
      </c>
      <c r="D9" s="14">
        <f t="shared" si="0"/>
        <v>3.2970130231252663E-2</v>
      </c>
    </row>
    <row r="10" spans="1:6" ht="16.5" thickTop="1" thickBot="1" x14ac:dyDescent="0.3">
      <c r="A10" s="15">
        <v>6</v>
      </c>
      <c r="B10" s="16" t="s">
        <v>92</v>
      </c>
      <c r="C10" s="17">
        <v>1749.2471310191188</v>
      </c>
      <c r="D10" s="14">
        <f t="shared" si="0"/>
        <v>1.9342552158061623E-4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6416.9359536277325</v>
      </c>
      <c r="D12" s="14">
        <f t="shared" si="0"/>
        <v>7.095619376872868E-4</v>
      </c>
    </row>
    <row r="13" spans="1:6" ht="16.5" thickTop="1" thickBot="1" x14ac:dyDescent="0.3">
      <c r="A13" s="15">
        <v>9</v>
      </c>
      <c r="B13" s="16" t="s">
        <v>95</v>
      </c>
      <c r="C13" s="17">
        <v>34.437421075352169</v>
      </c>
      <c r="D13" s="14">
        <f t="shared" si="0"/>
        <v>3.8079674479789075E-6</v>
      </c>
    </row>
    <row r="14" spans="1:6" ht="16.5" thickTop="1" thickBot="1" x14ac:dyDescent="0.3">
      <c r="A14" s="15">
        <v>10</v>
      </c>
      <c r="B14" s="16" t="s">
        <v>96</v>
      </c>
      <c r="C14" s="17">
        <v>320139.09536391805</v>
      </c>
      <c r="D14" s="14">
        <f t="shared" si="0"/>
        <v>3.5399841681052722E-2</v>
      </c>
    </row>
    <row r="15" spans="1:6" ht="16.5" thickTop="1" thickBot="1" x14ac:dyDescent="0.3">
      <c r="A15" s="15">
        <v>11</v>
      </c>
      <c r="B15" s="16" t="s">
        <v>97</v>
      </c>
      <c r="C15" s="17">
        <v>26144.633390876057</v>
      </c>
      <c r="D15" s="14">
        <f t="shared" si="0"/>
        <v>2.8909805026908599E-3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125512.39294269381</v>
      </c>
      <c r="D17" s="14">
        <f t="shared" si="0"/>
        <v>1.3878713670164917E-2</v>
      </c>
    </row>
    <row r="18" spans="1:4" ht="16.5" thickTop="1" thickBot="1" x14ac:dyDescent="0.3">
      <c r="A18" s="15">
        <v>14</v>
      </c>
      <c r="B18" s="16" t="s">
        <v>100</v>
      </c>
      <c r="C18" s="17">
        <v>1399062.9038296218</v>
      </c>
      <c r="D18" s="14">
        <f t="shared" si="0"/>
        <v>0.15470339616316822</v>
      </c>
    </row>
    <row r="19" spans="1:4" ht="16.5" thickTop="1" thickBot="1" x14ac:dyDescent="0.3">
      <c r="A19" s="15">
        <v>15</v>
      </c>
      <c r="B19" s="16" t="s">
        <v>101</v>
      </c>
      <c r="C19" s="17">
        <v>219416.84751533458</v>
      </c>
      <c r="D19" s="14">
        <f t="shared" si="0"/>
        <v>2.4262334018808385E-2</v>
      </c>
    </row>
    <row r="20" spans="1:4" ht="16.5" thickTop="1" thickBot="1" x14ac:dyDescent="0.3">
      <c r="A20" s="15">
        <v>16</v>
      </c>
      <c r="B20" s="16" t="s">
        <v>102</v>
      </c>
      <c r="C20" s="17">
        <v>1337240.9382780422</v>
      </c>
      <c r="D20" s="14">
        <f t="shared" si="0"/>
        <v>0.14786734325794698</v>
      </c>
    </row>
    <row r="21" spans="1:4" ht="16.5" thickTop="1" thickBot="1" x14ac:dyDescent="0.3">
      <c r="A21" s="15">
        <v>17</v>
      </c>
      <c r="B21" s="16" t="s">
        <v>103</v>
      </c>
      <c r="C21" s="17">
        <v>1371431.5691301215</v>
      </c>
      <c r="D21" s="14">
        <f t="shared" si="0"/>
        <v>0.15164802152144699</v>
      </c>
    </row>
    <row r="22" spans="1:4" ht="16.5" thickTop="1" thickBot="1" x14ac:dyDescent="0.3">
      <c r="A22" s="15">
        <v>18</v>
      </c>
      <c r="B22" s="16" t="s">
        <v>104</v>
      </c>
      <c r="C22" s="17">
        <v>1050421.2709436682</v>
      </c>
      <c r="D22" s="14">
        <f t="shared" si="0"/>
        <v>0.11615184533318645</v>
      </c>
    </row>
    <row r="23" spans="1:4" ht="16.5" thickTop="1" thickBot="1" x14ac:dyDescent="0.3">
      <c r="A23" s="31"/>
      <c r="B23" s="18" t="s">
        <v>105</v>
      </c>
      <c r="C23" s="19">
        <f>SUM(C5:C22)</f>
        <v>9043517.7153706905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769F498-8537-456E-976B-67E38934441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682899.74019607436</v>
      </c>
      <c r="D5" s="14">
        <f>C5/C$23</f>
        <v>1.3138056149004915E-2</v>
      </c>
    </row>
    <row r="6" spans="1:6" ht="16.5" thickTop="1" thickBot="1" x14ac:dyDescent="0.3">
      <c r="A6" s="15">
        <v>2</v>
      </c>
      <c r="B6" s="16" t="s">
        <v>88</v>
      </c>
      <c r="C6" s="17">
        <v>1618372.2916317042</v>
      </c>
      <c r="D6" s="14">
        <f t="shared" ref="D6:D23" si="0">C6/C$23</f>
        <v>3.113526742790422E-2</v>
      </c>
    </row>
    <row r="7" spans="1:6" ht="16.5" thickTop="1" thickBot="1" x14ac:dyDescent="0.3">
      <c r="A7" s="15">
        <v>3</v>
      </c>
      <c r="B7" s="16" t="s">
        <v>89</v>
      </c>
      <c r="C7" s="17">
        <v>957244.53679060668</v>
      </c>
      <c r="D7" s="14">
        <f t="shared" si="0"/>
        <v>1.8416074472472743E-2</v>
      </c>
    </row>
    <row r="8" spans="1:6" ht="16.5" thickTop="1" thickBot="1" x14ac:dyDescent="0.3">
      <c r="A8" s="15">
        <v>4</v>
      </c>
      <c r="B8" s="16" t="s">
        <v>90</v>
      </c>
      <c r="C8" s="17">
        <v>11313.35655391927</v>
      </c>
      <c r="D8" s="14">
        <f t="shared" si="0"/>
        <v>2.1765349273149211E-4</v>
      </c>
    </row>
    <row r="9" spans="1:6" ht="16.5" thickTop="1" thickBot="1" x14ac:dyDescent="0.3">
      <c r="A9" s="15">
        <v>5</v>
      </c>
      <c r="B9" s="16" t="s">
        <v>91</v>
      </c>
      <c r="C9" s="17">
        <v>1099257.4371163305</v>
      </c>
      <c r="D9" s="14">
        <f t="shared" si="0"/>
        <v>2.1148208266851834E-2</v>
      </c>
    </row>
    <row r="10" spans="1:6" ht="16.5" thickTop="1" thickBot="1" x14ac:dyDescent="0.3">
      <c r="A10" s="15">
        <v>6</v>
      </c>
      <c r="B10" s="16" t="s">
        <v>92</v>
      </c>
      <c r="C10" s="17">
        <v>2325489.6558247404</v>
      </c>
      <c r="D10" s="14">
        <f t="shared" si="0"/>
        <v>4.4739237510008918E-2</v>
      </c>
    </row>
    <row r="11" spans="1:6" ht="16.5" thickTop="1" thickBot="1" x14ac:dyDescent="0.3">
      <c r="A11" s="15">
        <v>7</v>
      </c>
      <c r="B11" s="16" t="s">
        <v>93</v>
      </c>
      <c r="C11" s="17">
        <v>757793.91593103076</v>
      </c>
      <c r="D11" s="14">
        <f t="shared" si="0"/>
        <v>1.4578917564118037E-2</v>
      </c>
    </row>
    <row r="12" spans="1:6" ht="16.5" thickTop="1" thickBot="1" x14ac:dyDescent="0.3">
      <c r="A12" s="15">
        <v>8</v>
      </c>
      <c r="B12" s="16" t="s">
        <v>94</v>
      </c>
      <c r="C12" s="17">
        <v>18319.123479649064</v>
      </c>
      <c r="D12" s="14">
        <f t="shared" si="0"/>
        <v>3.5243485787105479E-4</v>
      </c>
    </row>
    <row r="13" spans="1:6" ht="16.5" thickTop="1" thickBot="1" x14ac:dyDescent="0.3">
      <c r="A13" s="15">
        <v>9</v>
      </c>
      <c r="B13" s="16" t="s">
        <v>95</v>
      </c>
      <c r="C13" s="17">
        <v>22486.097757396936</v>
      </c>
      <c r="D13" s="14">
        <f t="shared" si="0"/>
        <v>4.3260173861520628E-4</v>
      </c>
    </row>
    <row r="14" spans="1:6" ht="16.5" thickTop="1" thickBot="1" x14ac:dyDescent="0.3">
      <c r="A14" s="15">
        <v>10</v>
      </c>
      <c r="B14" s="16" t="s">
        <v>96</v>
      </c>
      <c r="C14" s="17">
        <v>1078764.1483241129</v>
      </c>
      <c r="D14" s="14">
        <f t="shared" si="0"/>
        <v>2.0753945444680275E-2</v>
      </c>
    </row>
    <row r="15" spans="1:6" ht="16.5" thickTop="1" thickBot="1" x14ac:dyDescent="0.3">
      <c r="A15" s="15">
        <v>11</v>
      </c>
      <c r="B15" s="16" t="s">
        <v>97</v>
      </c>
      <c r="C15" s="17">
        <v>221563.13457600184</v>
      </c>
      <c r="D15" s="14">
        <f t="shared" si="0"/>
        <v>4.2625714014377335E-3</v>
      </c>
    </row>
    <row r="16" spans="1:6" ht="16.5" thickTop="1" thickBot="1" x14ac:dyDescent="0.3">
      <c r="A16" s="15">
        <v>12</v>
      </c>
      <c r="B16" s="16" t="s">
        <v>98</v>
      </c>
      <c r="C16" s="17">
        <v>4875449.8204516247</v>
      </c>
      <c r="D16" s="14">
        <f t="shared" si="0"/>
        <v>9.379698032153036E-2</v>
      </c>
    </row>
    <row r="17" spans="1:4" ht="16.5" thickTop="1" thickBot="1" x14ac:dyDescent="0.3">
      <c r="A17" s="15">
        <v>13</v>
      </c>
      <c r="B17" s="16" t="s">
        <v>99</v>
      </c>
      <c r="C17" s="17">
        <v>737474.47274717956</v>
      </c>
      <c r="D17" s="14">
        <f t="shared" si="0"/>
        <v>1.4187999293466326E-2</v>
      </c>
    </row>
    <row r="18" spans="1:4" ht="16.5" thickTop="1" thickBot="1" x14ac:dyDescent="0.3">
      <c r="A18" s="15">
        <v>14</v>
      </c>
      <c r="B18" s="16" t="s">
        <v>100</v>
      </c>
      <c r="C18" s="17">
        <v>4558706.9971670005</v>
      </c>
      <c r="D18" s="14">
        <f t="shared" si="0"/>
        <v>8.7703282005123145E-2</v>
      </c>
    </row>
    <row r="19" spans="1:4" ht="16.5" thickTop="1" thickBot="1" x14ac:dyDescent="0.3">
      <c r="A19" s="15">
        <v>15</v>
      </c>
      <c r="B19" s="16" t="s">
        <v>101</v>
      </c>
      <c r="C19" s="17">
        <v>154633.22572383593</v>
      </c>
      <c r="D19" s="14">
        <f t="shared" si="0"/>
        <v>2.9749315785040421E-3</v>
      </c>
    </row>
    <row r="20" spans="1:4" ht="16.5" thickTop="1" thickBot="1" x14ac:dyDescent="0.3">
      <c r="A20" s="15">
        <v>16</v>
      </c>
      <c r="B20" s="16" t="s">
        <v>102</v>
      </c>
      <c r="C20" s="17">
        <v>2466841.861228772</v>
      </c>
      <c r="D20" s="14">
        <f t="shared" si="0"/>
        <v>4.7458660438549842E-2</v>
      </c>
    </row>
    <row r="21" spans="1:4" ht="16.5" thickTop="1" thickBot="1" x14ac:dyDescent="0.3">
      <c r="A21" s="15">
        <v>17</v>
      </c>
      <c r="B21" s="16" t="s">
        <v>103</v>
      </c>
      <c r="C21" s="17">
        <v>27337620.464325845</v>
      </c>
      <c r="D21" s="14">
        <f t="shared" si="0"/>
        <v>0.52593839402746845</v>
      </c>
    </row>
    <row r="22" spans="1:4" ht="16.5" thickTop="1" thickBot="1" x14ac:dyDescent="0.3">
      <c r="A22" s="15">
        <v>18</v>
      </c>
      <c r="B22" s="16" t="s">
        <v>104</v>
      </c>
      <c r="C22" s="17">
        <v>3054520.0353642721</v>
      </c>
      <c r="D22" s="14">
        <f t="shared" si="0"/>
        <v>5.8764784009661536E-2</v>
      </c>
    </row>
    <row r="23" spans="1:4" ht="16.5" thickTop="1" thickBot="1" x14ac:dyDescent="0.3">
      <c r="A23" s="31"/>
      <c r="B23" s="18" t="s">
        <v>105</v>
      </c>
      <c r="C23" s="19">
        <f>SUM(C5:C22)</f>
        <v>51978750.315190092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7260BCB-A5C9-42FE-BB02-74E1925144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F23"/>
  <sheetViews>
    <sheetView zoomScaleNormal="100" workbookViewId="0">
      <selection activeCell="F1" sqref="F1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  <c r="F1" s="39" t="s">
        <v>187</v>
      </c>
    </row>
    <row r="2" spans="1:6" x14ac:dyDescent="0.25">
      <c r="A2" s="51" t="s">
        <v>186</v>
      </c>
      <c r="B2" s="52"/>
      <c r="C2" s="52"/>
      <c r="D2" s="53"/>
    </row>
    <row r="3" spans="1:6" ht="15.75" thickBot="1" x14ac:dyDescent="0.3">
      <c r="A3" s="54" t="s">
        <v>83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173024.43564048913</v>
      </c>
      <c r="D5" s="14">
        <f>C5/C$23</f>
        <v>4.1484593065820287E-2</v>
      </c>
    </row>
    <row r="6" spans="1:6" ht="16.5" thickTop="1" thickBot="1" x14ac:dyDescent="0.3">
      <c r="A6" s="15">
        <v>2</v>
      </c>
      <c r="B6" s="16" t="s">
        <v>88</v>
      </c>
      <c r="C6" s="17">
        <v>22862.45371391618</v>
      </c>
      <c r="D6" s="14">
        <f t="shared" ref="D6:D23" si="0">C6/C$23</f>
        <v>5.4815355143168105E-3</v>
      </c>
    </row>
    <row r="7" spans="1:6" ht="16.5" thickTop="1" thickBot="1" x14ac:dyDescent="0.3">
      <c r="A7" s="15">
        <v>3</v>
      </c>
      <c r="B7" s="16" t="s">
        <v>89</v>
      </c>
      <c r="C7" s="17">
        <v>104507.04870743449</v>
      </c>
      <c r="D7" s="14">
        <f t="shared" si="0"/>
        <v>2.5056763642020821E-2</v>
      </c>
    </row>
    <row r="8" spans="1:6" ht="16.5" thickTop="1" thickBot="1" x14ac:dyDescent="0.3">
      <c r="A8" s="15">
        <v>4</v>
      </c>
      <c r="B8" s="16" t="s">
        <v>90</v>
      </c>
      <c r="C8" s="17">
        <v>34036.878129024743</v>
      </c>
      <c r="D8" s="14">
        <f t="shared" si="0"/>
        <v>8.1607319404721646E-3</v>
      </c>
    </row>
    <row r="9" spans="1:6" ht="16.5" thickTop="1" thickBot="1" x14ac:dyDescent="0.3">
      <c r="A9" s="15">
        <v>5</v>
      </c>
      <c r="B9" s="16" t="s">
        <v>91</v>
      </c>
      <c r="C9" s="17">
        <v>23429.066881558007</v>
      </c>
      <c r="D9" s="14">
        <f t="shared" si="0"/>
        <v>5.617387520412625E-3</v>
      </c>
    </row>
    <row r="10" spans="1:6" ht="16.5" thickTop="1" thickBot="1" x14ac:dyDescent="0.3">
      <c r="A10" s="15">
        <v>6</v>
      </c>
      <c r="B10" s="16" t="s">
        <v>92</v>
      </c>
      <c r="C10" s="17">
        <v>86594.040606941257</v>
      </c>
      <c r="D10" s="14">
        <f t="shared" si="0"/>
        <v>2.0761914484542572E-2</v>
      </c>
    </row>
    <row r="11" spans="1:6" ht="16.5" thickTop="1" thickBot="1" x14ac:dyDescent="0.3">
      <c r="A11" s="15">
        <v>7</v>
      </c>
      <c r="B11" s="16" t="s">
        <v>93</v>
      </c>
      <c r="C11" s="17">
        <v>26991.804589492454</v>
      </c>
      <c r="D11" s="14">
        <f t="shared" si="0"/>
        <v>6.4715947511243066E-3</v>
      </c>
    </row>
    <row r="12" spans="1:6" ht="16.5" thickTop="1" thickBot="1" x14ac:dyDescent="0.3">
      <c r="A12" s="15">
        <v>8</v>
      </c>
      <c r="B12" s="16" t="s">
        <v>94</v>
      </c>
      <c r="C12" s="17">
        <v>6026.8885304325067</v>
      </c>
      <c r="D12" s="14">
        <f t="shared" si="0"/>
        <v>1.4450156546532596E-3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331358.87282225769</v>
      </c>
      <c r="D14" s="14">
        <f t="shared" si="0"/>
        <v>7.9447090504270443E-2</v>
      </c>
    </row>
    <row r="15" spans="1:6" ht="16.5" thickTop="1" thickBot="1" x14ac:dyDescent="0.3">
      <c r="A15" s="15">
        <v>11</v>
      </c>
      <c r="B15" s="16" t="s">
        <v>97</v>
      </c>
      <c r="C15" s="17">
        <v>16004.354743644511</v>
      </c>
      <c r="D15" s="14">
        <f t="shared" si="0"/>
        <v>3.8372276225807096E-3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207221.4204315719</v>
      </c>
      <c r="D17" s="14">
        <f t="shared" si="0"/>
        <v>4.9683712414972714E-2</v>
      </c>
    </row>
    <row r="18" spans="1:4" ht="16.5" thickTop="1" thickBot="1" x14ac:dyDescent="0.3">
      <c r="A18" s="15">
        <v>14</v>
      </c>
      <c r="B18" s="16" t="s">
        <v>100</v>
      </c>
      <c r="C18" s="17">
        <v>1360326.9585521067</v>
      </c>
      <c r="D18" s="14">
        <f t="shared" si="0"/>
        <v>0.3261539915047319</v>
      </c>
    </row>
    <row r="19" spans="1:4" ht="16.5" thickTop="1" thickBot="1" x14ac:dyDescent="0.3">
      <c r="A19" s="15">
        <v>15</v>
      </c>
      <c r="B19" s="16" t="s">
        <v>101</v>
      </c>
      <c r="C19" s="17">
        <v>2529.6706018574059</v>
      </c>
      <c r="D19" s="14">
        <f t="shared" si="0"/>
        <v>6.0651754256648945E-4</v>
      </c>
    </row>
    <row r="20" spans="1:4" ht="16.5" thickTop="1" thickBot="1" x14ac:dyDescent="0.3">
      <c r="A20" s="15">
        <v>16</v>
      </c>
      <c r="B20" s="16" t="s">
        <v>102</v>
      </c>
      <c r="C20" s="17">
        <v>681156.01894845057</v>
      </c>
      <c r="D20" s="14">
        <f t="shared" si="0"/>
        <v>0.16331496852342955</v>
      </c>
    </row>
    <row r="21" spans="1:4" ht="16.5" thickTop="1" thickBot="1" x14ac:dyDescent="0.3">
      <c r="A21" s="15">
        <v>17</v>
      </c>
      <c r="B21" s="16" t="s">
        <v>103</v>
      </c>
      <c r="C21" s="17">
        <v>619036.97821577778</v>
      </c>
      <c r="D21" s="14">
        <f t="shared" si="0"/>
        <v>0.14842121599133917</v>
      </c>
    </row>
    <row r="22" spans="1:4" ht="16.5" thickTop="1" thickBot="1" x14ac:dyDescent="0.3">
      <c r="A22" s="15">
        <v>18</v>
      </c>
      <c r="B22" s="16" t="s">
        <v>104</v>
      </c>
      <c r="C22" s="17">
        <v>475705.03817081812</v>
      </c>
      <c r="D22" s="14">
        <f t="shared" si="0"/>
        <v>0.11405573932274615</v>
      </c>
    </row>
    <row r="23" spans="1:4" ht="16.5" thickTop="1" thickBot="1" x14ac:dyDescent="0.3">
      <c r="A23" s="7"/>
      <c r="B23" s="18" t="s">
        <v>105</v>
      </c>
      <c r="C23" s="19">
        <f>SUM(C5:C22)</f>
        <v>4170811.9292857735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1" location="InfoVentasMunicipal!A1" display="Índice" xr:uid="{B3391DD4-57E6-423D-8FB4-BAA642E4FC31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12385.471108253038</v>
      </c>
      <c r="D6" s="14">
        <f t="shared" ref="D6:D23" si="0">C6/C$23</f>
        <v>4.342259687398888E-3</v>
      </c>
    </row>
    <row r="7" spans="1:6" ht="16.5" thickTop="1" thickBot="1" x14ac:dyDescent="0.3">
      <c r="A7" s="15">
        <v>3</v>
      </c>
      <c r="B7" s="16" t="s">
        <v>89</v>
      </c>
      <c r="C7" s="17">
        <v>26284.488471552337</v>
      </c>
      <c r="D7" s="14">
        <f t="shared" si="0"/>
        <v>9.2151581232844254E-3</v>
      </c>
    </row>
    <row r="8" spans="1:6" ht="16.5" thickTop="1" thickBot="1" x14ac:dyDescent="0.3">
      <c r="A8" s="15">
        <v>4</v>
      </c>
      <c r="B8" s="16" t="s">
        <v>90</v>
      </c>
      <c r="C8" s="17">
        <v>1209.1993945139257</v>
      </c>
      <c r="D8" s="14">
        <f t="shared" si="0"/>
        <v>4.2393686432534624E-4</v>
      </c>
    </row>
    <row r="9" spans="1:6" ht="16.5" thickTop="1" thickBot="1" x14ac:dyDescent="0.3">
      <c r="A9" s="15">
        <v>5</v>
      </c>
      <c r="B9" s="16" t="s">
        <v>91</v>
      </c>
      <c r="C9" s="17">
        <v>10409.440137917391</v>
      </c>
      <c r="D9" s="14">
        <f t="shared" si="0"/>
        <v>3.6494770270911487E-3</v>
      </c>
    </row>
    <row r="10" spans="1:6" ht="16.5" thickTop="1" thickBot="1" x14ac:dyDescent="0.3">
      <c r="A10" s="15">
        <v>6</v>
      </c>
      <c r="B10" s="16" t="s">
        <v>92</v>
      </c>
      <c r="C10" s="17">
        <v>105.5061478403987</v>
      </c>
      <c r="D10" s="14">
        <f t="shared" si="0"/>
        <v>3.6989718722514562E-5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196301.48810352202</v>
      </c>
      <c r="D14" s="14">
        <f t="shared" si="0"/>
        <v>6.8821931028553773E-2</v>
      </c>
    </row>
    <row r="15" spans="1:6" ht="16.5" thickTop="1" thickBot="1" x14ac:dyDescent="0.3">
      <c r="A15" s="15">
        <v>11</v>
      </c>
      <c r="B15" s="16" t="s">
        <v>97</v>
      </c>
      <c r="C15" s="17">
        <v>1019065.2648773281</v>
      </c>
      <c r="D15" s="14">
        <f t="shared" si="0"/>
        <v>0.35727716611091764</v>
      </c>
    </row>
    <row r="16" spans="1:6" ht="16.5" thickTop="1" thickBot="1" x14ac:dyDescent="0.3">
      <c r="A16" s="15">
        <v>12</v>
      </c>
      <c r="B16" s="16" t="s">
        <v>98</v>
      </c>
      <c r="C16" s="17">
        <v>5929.8291712475402</v>
      </c>
      <c r="D16" s="14">
        <f t="shared" si="0"/>
        <v>2.0789567016399114E-3</v>
      </c>
    </row>
    <row r="17" spans="1:4" ht="16.5" thickTop="1" thickBot="1" x14ac:dyDescent="0.3">
      <c r="A17" s="15">
        <v>13</v>
      </c>
      <c r="B17" s="16" t="s">
        <v>99</v>
      </c>
      <c r="C17" s="17">
        <v>53547.671542209835</v>
      </c>
      <c r="D17" s="14">
        <f t="shared" si="0"/>
        <v>1.8773439739153443E-2</v>
      </c>
    </row>
    <row r="18" spans="1:4" ht="16.5" thickTop="1" thickBot="1" x14ac:dyDescent="0.3">
      <c r="A18" s="15">
        <v>14</v>
      </c>
      <c r="B18" s="16" t="s">
        <v>100</v>
      </c>
      <c r="C18" s="17">
        <v>206157.36099896321</v>
      </c>
      <c r="D18" s="14">
        <f t="shared" si="0"/>
        <v>7.2277331245787668E-2</v>
      </c>
    </row>
    <row r="19" spans="1:4" ht="16.5" thickTop="1" thickBot="1" x14ac:dyDescent="0.3">
      <c r="A19" s="15">
        <v>15</v>
      </c>
      <c r="B19" s="16" t="s">
        <v>101</v>
      </c>
      <c r="C19" s="17">
        <v>1390.6293340358452</v>
      </c>
      <c r="D19" s="14">
        <f t="shared" si="0"/>
        <v>4.8754493426370245E-4</v>
      </c>
    </row>
    <row r="20" spans="1:4" ht="16.5" thickTop="1" thickBot="1" x14ac:dyDescent="0.3">
      <c r="A20" s="15">
        <v>16</v>
      </c>
      <c r="B20" s="16" t="s">
        <v>102</v>
      </c>
      <c r="C20" s="17">
        <v>805490.74418028514</v>
      </c>
      <c r="D20" s="14">
        <f t="shared" si="0"/>
        <v>0.28239943046626054</v>
      </c>
    </row>
    <row r="21" spans="1:4" ht="16.5" thickTop="1" thickBot="1" x14ac:dyDescent="0.3">
      <c r="A21" s="15">
        <v>17</v>
      </c>
      <c r="B21" s="16" t="s">
        <v>103</v>
      </c>
      <c r="C21" s="17">
        <v>270125.26105105132</v>
      </c>
      <c r="D21" s="14">
        <f t="shared" si="0"/>
        <v>9.4704030339910553E-2</v>
      </c>
    </row>
    <row r="22" spans="1:4" ht="16.5" thickTop="1" thickBot="1" x14ac:dyDescent="0.3">
      <c r="A22" s="15">
        <v>18</v>
      </c>
      <c r="B22" s="16" t="s">
        <v>104</v>
      </c>
      <c r="C22" s="17">
        <v>243907.73282942199</v>
      </c>
      <c r="D22" s="14">
        <f t="shared" si="0"/>
        <v>8.5512348012690517E-2</v>
      </c>
    </row>
    <row r="23" spans="1:4" ht="16.5" thickTop="1" thickBot="1" x14ac:dyDescent="0.3">
      <c r="A23" s="31"/>
      <c r="B23" s="18" t="s">
        <v>105</v>
      </c>
      <c r="C23" s="19">
        <f>SUM(C5:C22)</f>
        <v>2852310.0873481417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CB4B383-C107-40DB-AFA1-F37BFD8D82BC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54182.332191606634</v>
      </c>
      <c r="D5" s="14">
        <f>C5/C$23</f>
        <v>1.1460539878818404E-2</v>
      </c>
    </row>
    <row r="6" spans="1:6" ht="16.5" thickTop="1" thickBot="1" x14ac:dyDescent="0.3">
      <c r="A6" s="15">
        <v>2</v>
      </c>
      <c r="B6" s="16" t="s">
        <v>88</v>
      </c>
      <c r="C6" s="17">
        <v>36724.253355874389</v>
      </c>
      <c r="D6" s="14">
        <f t="shared" ref="D6:D23" si="0">C6/C$23</f>
        <v>7.7678415284240451E-3</v>
      </c>
    </row>
    <row r="7" spans="1:6" ht="16.5" thickTop="1" thickBot="1" x14ac:dyDescent="0.3">
      <c r="A7" s="15">
        <v>3</v>
      </c>
      <c r="B7" s="16" t="s">
        <v>89</v>
      </c>
      <c r="C7" s="17">
        <v>111242.65681836032</v>
      </c>
      <c r="D7" s="14">
        <f t="shared" si="0"/>
        <v>2.3529827032621214E-2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4767.5496828907062</v>
      </c>
      <c r="D9" s="14">
        <f t="shared" si="0"/>
        <v>1.0084226915850814E-3</v>
      </c>
    </row>
    <row r="10" spans="1:6" ht="16.5" thickTop="1" thickBot="1" x14ac:dyDescent="0.3">
      <c r="A10" s="15">
        <v>6</v>
      </c>
      <c r="B10" s="16" t="s">
        <v>92</v>
      </c>
      <c r="C10" s="17">
        <v>5459.9084219230426</v>
      </c>
      <c r="D10" s="14">
        <f t="shared" si="0"/>
        <v>1.1548690444491189E-3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2431.9821554817286</v>
      </c>
      <c r="D13" s="14">
        <f t="shared" si="0"/>
        <v>5.1440806163361688E-4</v>
      </c>
    </row>
    <row r="14" spans="1:6" ht="16.5" thickTop="1" thickBot="1" x14ac:dyDescent="0.3">
      <c r="A14" s="15">
        <v>10</v>
      </c>
      <c r="B14" s="16" t="s">
        <v>96</v>
      </c>
      <c r="C14" s="17">
        <v>405657.18508352269</v>
      </c>
      <c r="D14" s="14">
        <f t="shared" si="0"/>
        <v>8.580380649430798E-2</v>
      </c>
    </row>
    <row r="15" spans="1:6" ht="16.5" thickTop="1" thickBot="1" x14ac:dyDescent="0.3">
      <c r="A15" s="15">
        <v>11</v>
      </c>
      <c r="B15" s="16" t="s">
        <v>97</v>
      </c>
      <c r="C15" s="17">
        <v>106410.99300902084</v>
      </c>
      <c r="D15" s="14">
        <f t="shared" si="0"/>
        <v>2.2507843047654307E-2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51539.303032487172</v>
      </c>
      <c r="D17" s="14">
        <f t="shared" si="0"/>
        <v>1.0901491571856438E-2</v>
      </c>
    </row>
    <row r="18" spans="1:4" ht="16.5" thickTop="1" thickBot="1" x14ac:dyDescent="0.3">
      <c r="A18" s="15">
        <v>14</v>
      </c>
      <c r="B18" s="16" t="s">
        <v>100</v>
      </c>
      <c r="C18" s="17">
        <v>1893123.9733983274</v>
      </c>
      <c r="D18" s="14">
        <f t="shared" si="0"/>
        <v>0.40042984336579801</v>
      </c>
    </row>
    <row r="19" spans="1:4" ht="16.5" thickTop="1" thickBot="1" x14ac:dyDescent="0.3">
      <c r="A19" s="15">
        <v>15</v>
      </c>
      <c r="B19" s="16" t="s">
        <v>101</v>
      </c>
      <c r="C19" s="17">
        <v>6625.2116315700696</v>
      </c>
      <c r="D19" s="14">
        <f t="shared" si="0"/>
        <v>1.4013516775304548E-3</v>
      </c>
    </row>
    <row r="20" spans="1:4" ht="16.5" thickTop="1" thickBot="1" x14ac:dyDescent="0.3">
      <c r="A20" s="15">
        <v>16</v>
      </c>
      <c r="B20" s="16" t="s">
        <v>102</v>
      </c>
      <c r="C20" s="17">
        <v>995559.65960980451</v>
      </c>
      <c r="D20" s="14">
        <f t="shared" si="0"/>
        <v>0.21057881267186401</v>
      </c>
    </row>
    <row r="21" spans="1:4" ht="16.5" thickTop="1" thickBot="1" x14ac:dyDescent="0.3">
      <c r="A21" s="15">
        <v>17</v>
      </c>
      <c r="B21" s="16" t="s">
        <v>103</v>
      </c>
      <c r="C21" s="17">
        <v>527268.497470345</v>
      </c>
      <c r="D21" s="14">
        <f t="shared" si="0"/>
        <v>0.11152679107156695</v>
      </c>
    </row>
    <row r="22" spans="1:4" ht="16.5" thickTop="1" thickBot="1" x14ac:dyDescent="0.3">
      <c r="A22" s="15">
        <v>18</v>
      </c>
      <c r="B22" s="16" t="s">
        <v>104</v>
      </c>
      <c r="C22" s="17">
        <v>526735.9697586468</v>
      </c>
      <c r="D22" s="14">
        <f t="shared" si="0"/>
        <v>0.11141415186189044</v>
      </c>
    </row>
    <row r="23" spans="1:4" ht="16.5" thickTop="1" thickBot="1" x14ac:dyDescent="0.3">
      <c r="A23" s="31"/>
      <c r="B23" s="18" t="s">
        <v>105</v>
      </c>
      <c r="C23" s="19">
        <f>SUM(C5:C22)</f>
        <v>4727729.4756198609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491DA20-64EF-49DC-8C19-828CC80521F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2311623.247112467</v>
      </c>
      <c r="D5" s="14">
        <f>C5/C$23</f>
        <v>9.0710678288076704E-2</v>
      </c>
    </row>
    <row r="6" spans="1:6" ht="16.5" thickTop="1" thickBot="1" x14ac:dyDescent="0.3">
      <c r="A6" s="15">
        <v>2</v>
      </c>
      <c r="B6" s="16" t="s">
        <v>88</v>
      </c>
      <c r="C6" s="17">
        <v>1244195.6518586122</v>
      </c>
      <c r="D6" s="14">
        <f t="shared" ref="D6:D23" si="0">C6/C$23</f>
        <v>4.8823627139132769E-2</v>
      </c>
    </row>
    <row r="7" spans="1:6" ht="16.5" thickTop="1" thickBot="1" x14ac:dyDescent="0.3">
      <c r="A7" s="15">
        <v>3</v>
      </c>
      <c r="B7" s="16" t="s">
        <v>89</v>
      </c>
      <c r="C7" s="17">
        <v>1008836.6518085581</v>
      </c>
      <c r="D7" s="14">
        <f t="shared" si="0"/>
        <v>3.9587877082365337E-2</v>
      </c>
    </row>
    <row r="8" spans="1:6" ht="16.5" thickTop="1" thickBot="1" x14ac:dyDescent="0.3">
      <c r="A8" s="15">
        <v>4</v>
      </c>
      <c r="B8" s="16" t="s">
        <v>90</v>
      </c>
      <c r="C8" s="17">
        <v>240435.72103317973</v>
      </c>
      <c r="D8" s="14">
        <f t="shared" si="0"/>
        <v>9.4349662588167436E-3</v>
      </c>
    </row>
    <row r="9" spans="1:6" ht="16.5" thickTop="1" thickBot="1" x14ac:dyDescent="0.3">
      <c r="A9" s="15">
        <v>5</v>
      </c>
      <c r="B9" s="16" t="s">
        <v>91</v>
      </c>
      <c r="C9" s="17">
        <v>157769.64934775518</v>
      </c>
      <c r="D9" s="14">
        <f t="shared" si="0"/>
        <v>6.1910572683000027E-3</v>
      </c>
    </row>
    <row r="10" spans="1:6" ht="16.5" thickTop="1" thickBot="1" x14ac:dyDescent="0.3">
      <c r="A10" s="15">
        <v>6</v>
      </c>
      <c r="B10" s="16" t="s">
        <v>92</v>
      </c>
      <c r="C10" s="17">
        <v>309417.32063757407</v>
      </c>
      <c r="D10" s="14">
        <f t="shared" si="0"/>
        <v>1.2141881279388301E-2</v>
      </c>
    </row>
    <row r="11" spans="1:6" ht="16.5" thickTop="1" thickBot="1" x14ac:dyDescent="0.3">
      <c r="A11" s="15">
        <v>7</v>
      </c>
      <c r="B11" s="16" t="s">
        <v>93</v>
      </c>
      <c r="C11" s="17">
        <v>18029.30012127016</v>
      </c>
      <c r="D11" s="14">
        <f t="shared" si="0"/>
        <v>7.0748987539497195E-4</v>
      </c>
    </row>
    <row r="12" spans="1:6" ht="16.5" thickTop="1" thickBot="1" x14ac:dyDescent="0.3">
      <c r="A12" s="15">
        <v>8</v>
      </c>
      <c r="B12" s="16" t="s">
        <v>94</v>
      </c>
      <c r="C12" s="17">
        <v>18305.9380535327</v>
      </c>
      <c r="D12" s="14">
        <f t="shared" si="0"/>
        <v>7.183454568601142E-4</v>
      </c>
    </row>
    <row r="13" spans="1:6" ht="16.5" thickTop="1" thickBot="1" x14ac:dyDescent="0.3">
      <c r="A13" s="15">
        <v>9</v>
      </c>
      <c r="B13" s="16" t="s">
        <v>95</v>
      </c>
      <c r="C13" s="17">
        <v>62504.83758299287</v>
      </c>
      <c r="D13" s="14">
        <f t="shared" si="0"/>
        <v>2.4527596443416014E-3</v>
      </c>
    </row>
    <row r="14" spans="1:6" ht="16.5" thickTop="1" thickBot="1" x14ac:dyDescent="0.3">
      <c r="A14" s="15">
        <v>10</v>
      </c>
      <c r="B14" s="16" t="s">
        <v>96</v>
      </c>
      <c r="C14" s="17">
        <v>1358944.7949635198</v>
      </c>
      <c r="D14" s="14">
        <f t="shared" si="0"/>
        <v>5.3326511688777258E-2</v>
      </c>
    </row>
    <row r="15" spans="1:6" ht="16.5" thickTop="1" thickBot="1" x14ac:dyDescent="0.3">
      <c r="A15" s="15">
        <v>11</v>
      </c>
      <c r="B15" s="16" t="s">
        <v>97</v>
      </c>
      <c r="C15" s="17">
        <v>49706.065298784255</v>
      </c>
      <c r="D15" s="14">
        <f t="shared" si="0"/>
        <v>1.9505215237458557E-3</v>
      </c>
    </row>
    <row r="16" spans="1:6" ht="16.5" thickTop="1" thickBot="1" x14ac:dyDescent="0.3">
      <c r="A16" s="15">
        <v>12</v>
      </c>
      <c r="B16" s="16" t="s">
        <v>98</v>
      </c>
      <c r="C16" s="17">
        <v>7052480.4746037116</v>
      </c>
      <c r="D16" s="14">
        <f t="shared" si="0"/>
        <v>0.2767472114081897</v>
      </c>
    </row>
    <row r="17" spans="1:4" ht="16.5" thickTop="1" thickBot="1" x14ac:dyDescent="0.3">
      <c r="A17" s="15">
        <v>13</v>
      </c>
      <c r="B17" s="16" t="s">
        <v>99</v>
      </c>
      <c r="C17" s="17">
        <v>921159.24786261481</v>
      </c>
      <c r="D17" s="14">
        <f t="shared" si="0"/>
        <v>3.6147317816313251E-2</v>
      </c>
    </row>
    <row r="18" spans="1:4" ht="16.5" thickTop="1" thickBot="1" x14ac:dyDescent="0.3">
      <c r="A18" s="15">
        <v>14</v>
      </c>
      <c r="B18" s="16" t="s">
        <v>100</v>
      </c>
      <c r="C18" s="17">
        <v>3497305.2821784029</v>
      </c>
      <c r="D18" s="14">
        <f t="shared" si="0"/>
        <v>0.13723816574485317</v>
      </c>
    </row>
    <row r="19" spans="1:4" ht="16.5" thickTop="1" thickBot="1" x14ac:dyDescent="0.3">
      <c r="A19" s="15">
        <v>15</v>
      </c>
      <c r="B19" s="16" t="s">
        <v>101</v>
      </c>
      <c r="C19" s="17">
        <v>12496.492469146233</v>
      </c>
      <c r="D19" s="14">
        <f t="shared" si="0"/>
        <v>4.9037632300768521E-4</v>
      </c>
    </row>
    <row r="20" spans="1:4" ht="16.5" thickTop="1" thickBot="1" x14ac:dyDescent="0.3">
      <c r="A20" s="15">
        <v>16</v>
      </c>
      <c r="B20" s="16" t="s">
        <v>102</v>
      </c>
      <c r="C20" s="17">
        <v>1811713.5931469181</v>
      </c>
      <c r="D20" s="14">
        <f t="shared" si="0"/>
        <v>7.1093665069933379E-2</v>
      </c>
    </row>
    <row r="21" spans="1:4" ht="16.5" thickTop="1" thickBot="1" x14ac:dyDescent="0.3">
      <c r="A21" s="15">
        <v>17</v>
      </c>
      <c r="B21" s="16" t="s">
        <v>103</v>
      </c>
      <c r="C21" s="17">
        <v>3785563.9819815368</v>
      </c>
      <c r="D21" s="14">
        <f t="shared" si="0"/>
        <v>0.14854975910862642</v>
      </c>
    </row>
    <row r="22" spans="1:4" ht="16.5" thickTop="1" thickBot="1" x14ac:dyDescent="0.3">
      <c r="A22" s="15">
        <v>18</v>
      </c>
      <c r="B22" s="16" t="s">
        <v>104</v>
      </c>
      <c r="C22" s="17">
        <v>1622986.1405869233</v>
      </c>
      <c r="D22" s="14">
        <f t="shared" si="0"/>
        <v>6.3687789023876715E-2</v>
      </c>
    </row>
    <row r="23" spans="1:4" ht="16.5" thickTop="1" thickBot="1" x14ac:dyDescent="0.3">
      <c r="A23" s="31"/>
      <c r="B23" s="18" t="s">
        <v>105</v>
      </c>
      <c r="C23" s="19">
        <f>SUM(C5:C22)</f>
        <v>25483474.390647501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37B3062-6CBF-4482-A5EE-60D8680FA9B2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453871.44507754419</v>
      </c>
      <c r="D5" s="14">
        <f>C5/C$23</f>
        <v>3.8444507034162433E-2</v>
      </c>
    </row>
    <row r="6" spans="1:6" ht="16.5" thickTop="1" thickBot="1" x14ac:dyDescent="0.3">
      <c r="A6" s="15">
        <v>2</v>
      </c>
      <c r="B6" s="16" t="s">
        <v>88</v>
      </c>
      <c r="C6" s="17">
        <v>48390.63363590157</v>
      </c>
      <c r="D6" s="14">
        <f t="shared" ref="D6:D23" si="0">C6/C$23</f>
        <v>4.098856791674022E-3</v>
      </c>
    </row>
    <row r="7" spans="1:6" ht="16.5" thickTop="1" thickBot="1" x14ac:dyDescent="0.3">
      <c r="A7" s="15">
        <v>3</v>
      </c>
      <c r="B7" s="16" t="s">
        <v>89</v>
      </c>
      <c r="C7" s="17">
        <v>211724.76587447774</v>
      </c>
      <c r="D7" s="14">
        <f t="shared" si="0"/>
        <v>1.7933832011787148E-2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1056200.025547774</v>
      </c>
      <c r="D9" s="14">
        <f t="shared" si="0"/>
        <v>8.9463855353836011E-2</v>
      </c>
    </row>
    <row r="10" spans="1:6" ht="16.5" thickTop="1" thickBot="1" x14ac:dyDescent="0.3">
      <c r="A10" s="15">
        <v>6</v>
      </c>
      <c r="B10" s="16" t="s">
        <v>92</v>
      </c>
      <c r="C10" s="17">
        <v>299732.51264047797</v>
      </c>
      <c r="D10" s="14">
        <f t="shared" si="0"/>
        <v>2.538839756399593E-2</v>
      </c>
    </row>
    <row r="11" spans="1:6" ht="16.5" thickTop="1" thickBot="1" x14ac:dyDescent="0.3">
      <c r="A11" s="15">
        <v>7</v>
      </c>
      <c r="B11" s="16" t="s">
        <v>93</v>
      </c>
      <c r="C11" s="17">
        <v>50053.938869810037</v>
      </c>
      <c r="D11" s="14">
        <f t="shared" si="0"/>
        <v>4.2397445925226266E-3</v>
      </c>
    </row>
    <row r="12" spans="1:6" ht="16.5" thickTop="1" thickBot="1" x14ac:dyDescent="0.3">
      <c r="A12" s="15">
        <v>8</v>
      </c>
      <c r="B12" s="16" t="s">
        <v>94</v>
      </c>
      <c r="C12" s="17">
        <v>10802.304659664296</v>
      </c>
      <c r="D12" s="14">
        <f t="shared" si="0"/>
        <v>9.1499318139011204E-4</v>
      </c>
    </row>
    <row r="13" spans="1:6" ht="16.5" thickTop="1" thickBot="1" x14ac:dyDescent="0.3">
      <c r="A13" s="15">
        <v>9</v>
      </c>
      <c r="B13" s="16" t="s">
        <v>95</v>
      </c>
      <c r="C13" s="17">
        <v>54378.513061298072</v>
      </c>
      <c r="D13" s="14">
        <f t="shared" si="0"/>
        <v>4.6060512300684503E-3</v>
      </c>
    </row>
    <row r="14" spans="1:6" ht="16.5" thickTop="1" thickBot="1" x14ac:dyDescent="0.3">
      <c r="A14" s="15">
        <v>10</v>
      </c>
      <c r="B14" s="16" t="s">
        <v>96</v>
      </c>
      <c r="C14" s="17">
        <v>979629.87806655292</v>
      </c>
      <c r="D14" s="14">
        <f t="shared" si="0"/>
        <v>8.2978094671214239E-2</v>
      </c>
    </row>
    <row r="15" spans="1:6" ht="16.5" thickTop="1" thickBot="1" x14ac:dyDescent="0.3">
      <c r="A15" s="15">
        <v>11</v>
      </c>
      <c r="B15" s="16" t="s">
        <v>97</v>
      </c>
      <c r="C15" s="17">
        <v>103617.87006841965</v>
      </c>
      <c r="D15" s="14">
        <f t="shared" si="0"/>
        <v>8.776797875067242E-3</v>
      </c>
    </row>
    <row r="16" spans="1:6" ht="16.5" thickTop="1" thickBot="1" x14ac:dyDescent="0.3">
      <c r="A16" s="15">
        <v>12</v>
      </c>
      <c r="B16" s="16" t="s">
        <v>98</v>
      </c>
      <c r="C16" s="17">
        <v>625282.77785107598</v>
      </c>
      <c r="D16" s="14">
        <f t="shared" si="0"/>
        <v>5.2963649535892908E-2</v>
      </c>
    </row>
    <row r="17" spans="1:4" ht="16.5" thickTop="1" thickBot="1" x14ac:dyDescent="0.3">
      <c r="A17" s="15">
        <v>13</v>
      </c>
      <c r="B17" s="16" t="s">
        <v>99</v>
      </c>
      <c r="C17" s="17">
        <v>266789.06111685856</v>
      </c>
      <c r="D17" s="14">
        <f t="shared" si="0"/>
        <v>2.2597971403537667E-2</v>
      </c>
    </row>
    <row r="18" spans="1:4" ht="16.5" thickTop="1" thickBot="1" x14ac:dyDescent="0.3">
      <c r="A18" s="15">
        <v>14</v>
      </c>
      <c r="B18" s="16" t="s">
        <v>100</v>
      </c>
      <c r="C18" s="17">
        <v>3440271.8799163545</v>
      </c>
      <c r="D18" s="14">
        <f t="shared" si="0"/>
        <v>0.29140312289150266</v>
      </c>
    </row>
    <row r="19" spans="1:4" ht="16.5" thickTop="1" thickBot="1" x14ac:dyDescent="0.3">
      <c r="A19" s="15">
        <v>15</v>
      </c>
      <c r="B19" s="16" t="s">
        <v>101</v>
      </c>
      <c r="C19" s="17">
        <v>52707.439836721074</v>
      </c>
      <c r="D19" s="14">
        <f t="shared" si="0"/>
        <v>4.4645054531009766E-3</v>
      </c>
    </row>
    <row r="20" spans="1:4" ht="16.5" thickTop="1" thickBot="1" x14ac:dyDescent="0.3">
      <c r="A20" s="15">
        <v>16</v>
      </c>
      <c r="B20" s="16" t="s">
        <v>102</v>
      </c>
      <c r="C20" s="17">
        <v>1761205.9809123147</v>
      </c>
      <c r="D20" s="14">
        <f t="shared" si="0"/>
        <v>0.14918033830091329</v>
      </c>
    </row>
    <row r="21" spans="1:4" ht="16.5" thickTop="1" thickBot="1" x14ac:dyDescent="0.3">
      <c r="A21" s="15">
        <v>17</v>
      </c>
      <c r="B21" s="16" t="s">
        <v>103</v>
      </c>
      <c r="C21" s="17">
        <v>1244080.8088089456</v>
      </c>
      <c r="D21" s="14">
        <f t="shared" si="0"/>
        <v>0.10537801821207445</v>
      </c>
    </row>
    <row r="22" spans="1:4" ht="16.5" thickTop="1" thickBot="1" x14ac:dyDescent="0.3">
      <c r="A22" s="15">
        <v>18</v>
      </c>
      <c r="B22" s="16" t="s">
        <v>104</v>
      </c>
      <c r="C22" s="17">
        <v>1147145.584155655</v>
      </c>
      <c r="D22" s="14">
        <f t="shared" si="0"/>
        <v>9.7167263897259923E-2</v>
      </c>
    </row>
    <row r="23" spans="1:4" ht="16.5" thickTop="1" thickBot="1" x14ac:dyDescent="0.3">
      <c r="A23" s="31"/>
      <c r="B23" s="18" t="s">
        <v>105</v>
      </c>
      <c r="C23" s="19">
        <f>SUM(C5:C22)</f>
        <v>11805885.420099845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03F3EF5-2CC3-46F0-8291-6A1796126D5F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209755.63056338864</v>
      </c>
      <c r="D5" s="14">
        <f>C5/C$23</f>
        <v>4.4730953443986962E-2</v>
      </c>
    </row>
    <row r="6" spans="1:6" ht="16.5" thickTop="1" thickBot="1" x14ac:dyDescent="0.3">
      <c r="A6" s="15">
        <v>2</v>
      </c>
      <c r="B6" s="16" t="s">
        <v>88</v>
      </c>
      <c r="C6" s="17">
        <v>26176.840355282206</v>
      </c>
      <c r="D6" s="14">
        <f t="shared" ref="D6:D23" si="0">C6/C$23</f>
        <v>5.5822817442269055E-3</v>
      </c>
    </row>
    <row r="7" spans="1:6" ht="16.5" thickTop="1" thickBot="1" x14ac:dyDescent="0.3">
      <c r="A7" s="15">
        <v>3</v>
      </c>
      <c r="B7" s="16" t="s">
        <v>89</v>
      </c>
      <c r="C7" s="17">
        <v>193450.82811469014</v>
      </c>
      <c r="D7" s="14">
        <f t="shared" si="0"/>
        <v>4.1253910385418237E-2</v>
      </c>
    </row>
    <row r="8" spans="1:6" ht="16.5" thickTop="1" thickBot="1" x14ac:dyDescent="0.3">
      <c r="A8" s="15">
        <v>4</v>
      </c>
      <c r="B8" s="16" t="s">
        <v>90</v>
      </c>
      <c r="C8" s="17">
        <v>11022.5413801997</v>
      </c>
      <c r="D8" s="14">
        <f t="shared" si="0"/>
        <v>2.3505866516566861E-3</v>
      </c>
    </row>
    <row r="9" spans="1:6" ht="16.5" thickTop="1" thickBot="1" x14ac:dyDescent="0.3">
      <c r="A9" s="15">
        <v>5</v>
      </c>
      <c r="B9" s="16" t="s">
        <v>91</v>
      </c>
      <c r="C9" s="17">
        <v>89003.005270387381</v>
      </c>
      <c r="D9" s="14">
        <f t="shared" si="0"/>
        <v>1.8980130709394707E-2</v>
      </c>
    </row>
    <row r="10" spans="1:6" ht="16.5" thickTop="1" thickBot="1" x14ac:dyDescent="0.3">
      <c r="A10" s="15">
        <v>6</v>
      </c>
      <c r="B10" s="16" t="s">
        <v>92</v>
      </c>
      <c r="C10" s="17">
        <v>82616.45362403561</v>
      </c>
      <c r="D10" s="14">
        <f t="shared" si="0"/>
        <v>1.7618181361035035E-2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170.31889825214668</v>
      </c>
      <c r="D12" s="14">
        <f t="shared" si="0"/>
        <v>3.632096400885691E-5</v>
      </c>
    </row>
    <row r="13" spans="1:6" ht="16.5" thickTop="1" thickBot="1" x14ac:dyDescent="0.3">
      <c r="A13" s="15">
        <v>9</v>
      </c>
      <c r="B13" s="16" t="s">
        <v>95</v>
      </c>
      <c r="C13" s="17">
        <v>2181.0366681056375</v>
      </c>
      <c r="D13" s="14">
        <f t="shared" si="0"/>
        <v>4.6511194669064627E-4</v>
      </c>
    </row>
    <row r="14" spans="1:6" ht="16.5" thickTop="1" thickBot="1" x14ac:dyDescent="0.3">
      <c r="A14" s="15">
        <v>10</v>
      </c>
      <c r="B14" s="16" t="s">
        <v>96</v>
      </c>
      <c r="C14" s="17">
        <v>528264.51706685871</v>
      </c>
      <c r="D14" s="14">
        <f t="shared" si="0"/>
        <v>0.11265383177347861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14981.659789002759</v>
      </c>
      <c r="D16" s="14">
        <f t="shared" si="0"/>
        <v>3.1948793209296703E-3</v>
      </c>
    </row>
    <row r="17" spans="1:4" ht="16.5" thickTop="1" thickBot="1" x14ac:dyDescent="0.3">
      <c r="A17" s="15">
        <v>13</v>
      </c>
      <c r="B17" s="16" t="s">
        <v>99</v>
      </c>
      <c r="C17" s="17">
        <v>100018.04185325305</v>
      </c>
      <c r="D17" s="14">
        <f t="shared" si="0"/>
        <v>2.1329116942796812E-2</v>
      </c>
    </row>
    <row r="18" spans="1:4" ht="16.5" thickTop="1" thickBot="1" x14ac:dyDescent="0.3">
      <c r="A18" s="15">
        <v>14</v>
      </c>
      <c r="B18" s="16" t="s">
        <v>100</v>
      </c>
      <c r="C18" s="17">
        <v>2046535.2167797191</v>
      </c>
      <c r="D18" s="14">
        <f t="shared" si="0"/>
        <v>0.43642914975571406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804189.13345159788</v>
      </c>
      <c r="D20" s="14">
        <f t="shared" si="0"/>
        <v>0.17149549974875539</v>
      </c>
    </row>
    <row r="21" spans="1:4" ht="16.5" thickTop="1" thickBot="1" x14ac:dyDescent="0.3">
      <c r="A21" s="15">
        <v>17</v>
      </c>
      <c r="B21" s="16" t="s">
        <v>103</v>
      </c>
      <c r="C21" s="17">
        <v>282343.05653526686</v>
      </c>
      <c r="D21" s="14">
        <f t="shared" si="0"/>
        <v>6.0210417633081582E-2</v>
      </c>
    </row>
    <row r="22" spans="1:4" ht="16.5" thickTop="1" thickBot="1" x14ac:dyDescent="0.3">
      <c r="A22" s="15">
        <v>18</v>
      </c>
      <c r="B22" s="16" t="s">
        <v>104</v>
      </c>
      <c r="C22" s="17">
        <v>298564.23484570772</v>
      </c>
      <c r="D22" s="14">
        <f t="shared" si="0"/>
        <v>6.3669627618825761E-2</v>
      </c>
    </row>
    <row r="23" spans="1:4" ht="16.5" thickTop="1" thickBot="1" x14ac:dyDescent="0.3">
      <c r="A23" s="31"/>
      <c r="B23" s="18" t="s">
        <v>105</v>
      </c>
      <c r="C23" s="19">
        <f>SUM(C5:C22)</f>
        <v>4689272.5151957478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C3775A2-F893-478C-86B6-A2D36C2F4963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315450.76659717294</v>
      </c>
      <c r="D5" s="14">
        <f>C5/C$23</f>
        <v>3.1029207559700366E-2</v>
      </c>
    </row>
    <row r="6" spans="1:6" ht="16.5" thickTop="1" thickBot="1" x14ac:dyDescent="0.3">
      <c r="A6" s="15">
        <v>2</v>
      </c>
      <c r="B6" s="16" t="s">
        <v>88</v>
      </c>
      <c r="C6" s="17">
        <v>524437.9122663649</v>
      </c>
      <c r="D6" s="14">
        <f t="shared" ref="D6:D23" si="0">C6/C$23</f>
        <v>5.1586157191588843E-2</v>
      </c>
    </row>
    <row r="7" spans="1:6" ht="16.5" thickTop="1" thickBot="1" x14ac:dyDescent="0.3">
      <c r="A7" s="15">
        <v>3</v>
      </c>
      <c r="B7" s="16" t="s">
        <v>89</v>
      </c>
      <c r="C7" s="17">
        <v>501741.60615190904</v>
      </c>
      <c r="D7" s="14">
        <f t="shared" si="0"/>
        <v>4.9353642746115124E-2</v>
      </c>
    </row>
    <row r="8" spans="1:6" ht="16.5" thickTop="1" thickBot="1" x14ac:dyDescent="0.3">
      <c r="A8" s="15">
        <v>4</v>
      </c>
      <c r="B8" s="16" t="s">
        <v>90</v>
      </c>
      <c r="C8" s="17">
        <v>2583.3720197636344</v>
      </c>
      <c r="D8" s="14">
        <f t="shared" si="0"/>
        <v>2.5411251166027933E-4</v>
      </c>
    </row>
    <row r="9" spans="1:6" ht="16.5" thickTop="1" thickBot="1" x14ac:dyDescent="0.3">
      <c r="A9" s="15">
        <v>5</v>
      </c>
      <c r="B9" s="16" t="s">
        <v>91</v>
      </c>
      <c r="C9" s="17">
        <v>143943.17973498476</v>
      </c>
      <c r="D9" s="14">
        <f t="shared" si="0"/>
        <v>1.4158922005422464E-2</v>
      </c>
    </row>
    <row r="10" spans="1:6" ht="16.5" thickTop="1" thickBot="1" x14ac:dyDescent="0.3">
      <c r="A10" s="15">
        <v>6</v>
      </c>
      <c r="B10" s="16" t="s">
        <v>92</v>
      </c>
      <c r="C10" s="17">
        <v>251582.54380121824</v>
      </c>
      <c r="D10" s="14">
        <f t="shared" si="0"/>
        <v>2.4746831507859682E-2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25031.734183722376</v>
      </c>
      <c r="D12" s="14">
        <f t="shared" si="0"/>
        <v>2.4622380346211821E-3</v>
      </c>
    </row>
    <row r="13" spans="1:6" ht="16.5" thickTop="1" thickBot="1" x14ac:dyDescent="0.3">
      <c r="A13" s="15">
        <v>9</v>
      </c>
      <c r="B13" s="16" t="s">
        <v>95</v>
      </c>
      <c r="C13" s="17">
        <v>2272.8697909732432</v>
      </c>
      <c r="D13" s="14">
        <f t="shared" si="0"/>
        <v>2.2357006534189729E-4</v>
      </c>
    </row>
    <row r="14" spans="1:6" ht="16.5" thickTop="1" thickBot="1" x14ac:dyDescent="0.3">
      <c r="A14" s="15">
        <v>10</v>
      </c>
      <c r="B14" s="16" t="s">
        <v>96</v>
      </c>
      <c r="C14" s="17">
        <v>846662.30189253797</v>
      </c>
      <c r="D14" s="14">
        <f t="shared" si="0"/>
        <v>8.3281649880868266E-2</v>
      </c>
    </row>
    <row r="15" spans="1:6" ht="16.5" thickTop="1" thickBot="1" x14ac:dyDescent="0.3">
      <c r="A15" s="15">
        <v>11</v>
      </c>
      <c r="B15" s="16" t="s">
        <v>97</v>
      </c>
      <c r="C15" s="17">
        <v>588849.1224800339</v>
      </c>
      <c r="D15" s="14">
        <f t="shared" si="0"/>
        <v>5.7921944016426884E-2</v>
      </c>
    </row>
    <row r="16" spans="1:6" ht="16.5" thickTop="1" thickBot="1" x14ac:dyDescent="0.3">
      <c r="A16" s="15">
        <v>12</v>
      </c>
      <c r="B16" s="16" t="s">
        <v>98</v>
      </c>
      <c r="C16" s="17">
        <v>69374.777315693413</v>
      </c>
      <c r="D16" s="14">
        <f t="shared" si="0"/>
        <v>6.8240264176804045E-3</v>
      </c>
    </row>
    <row r="17" spans="1:4" ht="16.5" thickTop="1" thickBot="1" x14ac:dyDescent="0.3">
      <c r="A17" s="15">
        <v>13</v>
      </c>
      <c r="B17" s="16" t="s">
        <v>99</v>
      </c>
      <c r="C17" s="17">
        <v>143169.27843355003</v>
      </c>
      <c r="D17" s="14">
        <f t="shared" si="0"/>
        <v>1.4082797466649016E-2</v>
      </c>
    </row>
    <row r="18" spans="1:4" ht="16.5" thickTop="1" thickBot="1" x14ac:dyDescent="0.3">
      <c r="A18" s="15">
        <v>14</v>
      </c>
      <c r="B18" s="16" t="s">
        <v>100</v>
      </c>
      <c r="C18" s="17">
        <v>2444429.7190035181</v>
      </c>
      <c r="D18" s="14">
        <f t="shared" si="0"/>
        <v>0.24044549941740403</v>
      </c>
    </row>
    <row r="19" spans="1:4" ht="16.5" thickTop="1" thickBot="1" x14ac:dyDescent="0.3">
      <c r="A19" s="15">
        <v>15</v>
      </c>
      <c r="B19" s="16" t="s">
        <v>101</v>
      </c>
      <c r="C19" s="17">
        <v>78243.055187993465</v>
      </c>
      <c r="D19" s="14">
        <f t="shared" si="0"/>
        <v>7.6963515597780691E-3</v>
      </c>
    </row>
    <row r="20" spans="1:4" ht="16.5" thickTop="1" thickBot="1" x14ac:dyDescent="0.3">
      <c r="A20" s="15">
        <v>16</v>
      </c>
      <c r="B20" s="16" t="s">
        <v>102</v>
      </c>
      <c r="C20" s="17">
        <v>1967069.7993913926</v>
      </c>
      <c r="D20" s="14">
        <f t="shared" si="0"/>
        <v>0.19349015299010749</v>
      </c>
    </row>
    <row r="21" spans="1:4" ht="16.5" thickTop="1" thickBot="1" x14ac:dyDescent="0.3">
      <c r="A21" s="15">
        <v>17</v>
      </c>
      <c r="B21" s="16" t="s">
        <v>103</v>
      </c>
      <c r="C21" s="17">
        <v>1239928.7859355393</v>
      </c>
      <c r="D21" s="14">
        <f t="shared" si="0"/>
        <v>0.12196517406842128</v>
      </c>
    </row>
    <row r="22" spans="1:4" ht="16.5" thickTop="1" thickBot="1" x14ac:dyDescent="0.3">
      <c r="A22" s="15">
        <v>18</v>
      </c>
      <c r="B22" s="16" t="s">
        <v>104</v>
      </c>
      <c r="C22" s="17">
        <v>1021481.9230113792</v>
      </c>
      <c r="D22" s="14">
        <f t="shared" si="0"/>
        <v>0.10047772256035471</v>
      </c>
    </row>
    <row r="23" spans="1:4" ht="16.5" thickTop="1" thickBot="1" x14ac:dyDescent="0.3">
      <c r="A23" s="31"/>
      <c r="B23" s="18" t="s">
        <v>105</v>
      </c>
      <c r="C23" s="19">
        <f>SUM(C5:C22)</f>
        <v>10166252.747197747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5C7D0A9-0266-4B55-891B-844C88C92A0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1</v>
      </c>
      <c r="B1" s="49"/>
      <c r="C1" s="49"/>
      <c r="D1" s="50"/>
    </row>
    <row r="2" spans="1:7" x14ac:dyDescent="0.25">
      <c r="A2" s="51" t="s">
        <v>186</v>
      </c>
      <c r="B2" s="52"/>
      <c r="C2" s="52"/>
      <c r="D2" s="53"/>
      <c r="F2" s="39" t="s">
        <v>187</v>
      </c>
    </row>
    <row r="3" spans="1:7" ht="15.75" thickBot="1" x14ac:dyDescent="0.3">
      <c r="A3" s="54" t="s">
        <v>130</v>
      </c>
      <c r="B3" s="55"/>
      <c r="C3" s="55"/>
      <c r="D3" s="56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339997.27025638579</v>
      </c>
      <c r="D9" s="14">
        <f t="shared" si="0"/>
        <v>0.18312925698666854</v>
      </c>
    </row>
    <row r="10" spans="1:7" ht="16.5" thickTop="1" thickBot="1" x14ac:dyDescent="0.3">
      <c r="A10" s="15">
        <v>6</v>
      </c>
      <c r="B10" s="16" t="s">
        <v>92</v>
      </c>
      <c r="C10" s="17">
        <v>3015.7810619369793</v>
      </c>
      <c r="D10" s="14">
        <f t="shared" si="0"/>
        <v>1.6243593505633812E-3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1263.9681448690092</v>
      </c>
      <c r="D13" s="14">
        <f t="shared" si="0"/>
        <v>6.8079825185105892E-4</v>
      </c>
    </row>
    <row r="14" spans="1:7" ht="16.5" thickTop="1" thickBot="1" x14ac:dyDescent="0.3">
      <c r="A14" s="15">
        <v>10</v>
      </c>
      <c r="B14" s="16" t="s">
        <v>96</v>
      </c>
      <c r="C14" s="17">
        <v>16936.708056602729</v>
      </c>
      <c r="D14" s="14">
        <f t="shared" si="0"/>
        <v>9.1224460710137914E-3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23119.200987292479</v>
      </c>
      <c r="D17" s="14">
        <f t="shared" si="0"/>
        <v>1.2452459091026501E-2</v>
      </c>
    </row>
    <row r="18" spans="1:4" ht="16.5" thickTop="1" thickBot="1" x14ac:dyDescent="0.3">
      <c r="A18" s="15">
        <v>14</v>
      </c>
      <c r="B18" s="16" t="s">
        <v>100</v>
      </c>
      <c r="C18" s="17">
        <v>637803.17392865114</v>
      </c>
      <c r="D18" s="14">
        <f t="shared" si="0"/>
        <v>0.34353340912771363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208462.83526603627</v>
      </c>
      <c r="D20" s="14">
        <f t="shared" si="0"/>
        <v>0.11228220774483261</v>
      </c>
    </row>
    <row r="21" spans="1:4" ht="16.5" thickTop="1" thickBot="1" x14ac:dyDescent="0.3">
      <c r="A21" s="15">
        <v>17</v>
      </c>
      <c r="B21" s="16" t="s">
        <v>103</v>
      </c>
      <c r="C21" s="17">
        <v>60709.712152144013</v>
      </c>
      <c r="D21" s="14">
        <f t="shared" si="0"/>
        <v>3.2699452174757108E-2</v>
      </c>
    </row>
    <row r="22" spans="1:4" ht="16.5" thickTop="1" thickBot="1" x14ac:dyDescent="0.3">
      <c r="A22" s="15">
        <v>18</v>
      </c>
      <c r="B22" s="16" t="s">
        <v>104</v>
      </c>
      <c r="C22" s="17">
        <v>565288.57470172399</v>
      </c>
      <c r="D22" s="14">
        <f t="shared" si="0"/>
        <v>0.3044756112015734</v>
      </c>
    </row>
    <row r="23" spans="1:4" ht="16.5" thickTop="1" thickBot="1" x14ac:dyDescent="0.3">
      <c r="A23" s="31"/>
      <c r="B23" s="18" t="s">
        <v>105</v>
      </c>
      <c r="C23" s="19">
        <f>SUM(C5:C22)</f>
        <v>1856597.2245556423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6607587-155F-4B53-9102-968B81B049B0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138556.19062547194</v>
      </c>
      <c r="D5" s="14">
        <f>C5/C$23</f>
        <v>5.0409417696877738E-3</v>
      </c>
    </row>
    <row r="6" spans="1:6" ht="16.5" thickTop="1" thickBot="1" x14ac:dyDescent="0.3">
      <c r="A6" s="15">
        <v>2</v>
      </c>
      <c r="B6" s="16" t="s">
        <v>88</v>
      </c>
      <c r="C6" s="17">
        <v>50515.716042896827</v>
      </c>
      <c r="D6" s="14">
        <f t="shared" ref="D6:D23" si="0">C6/C$23</f>
        <v>1.8378592964832245E-3</v>
      </c>
    </row>
    <row r="7" spans="1:6" ht="16.5" thickTop="1" thickBot="1" x14ac:dyDescent="0.3">
      <c r="A7" s="15">
        <v>3</v>
      </c>
      <c r="B7" s="16" t="s">
        <v>89</v>
      </c>
      <c r="C7" s="17">
        <v>714005.72936385451</v>
      </c>
      <c r="D7" s="14">
        <f t="shared" si="0"/>
        <v>2.5976907193383508E-2</v>
      </c>
    </row>
    <row r="8" spans="1:6" ht="16.5" thickTop="1" thickBot="1" x14ac:dyDescent="0.3">
      <c r="A8" s="15">
        <v>4</v>
      </c>
      <c r="B8" s="16" t="s">
        <v>90</v>
      </c>
      <c r="C8" s="17">
        <v>61387.16460474753</v>
      </c>
      <c r="D8" s="14">
        <f t="shared" si="0"/>
        <v>2.2333835881446504E-3</v>
      </c>
    </row>
    <row r="9" spans="1:6" ht="16.5" thickTop="1" thickBot="1" x14ac:dyDescent="0.3">
      <c r="A9" s="15">
        <v>5</v>
      </c>
      <c r="B9" s="16" t="s">
        <v>91</v>
      </c>
      <c r="C9" s="17">
        <v>74834.455267961413</v>
      </c>
      <c r="D9" s="14">
        <f t="shared" si="0"/>
        <v>2.7226219894555003E-3</v>
      </c>
    </row>
    <row r="10" spans="1:6" ht="16.5" thickTop="1" thickBot="1" x14ac:dyDescent="0.3">
      <c r="A10" s="15">
        <v>6</v>
      </c>
      <c r="B10" s="16" t="s">
        <v>92</v>
      </c>
      <c r="C10" s="17">
        <v>451775.32814557588</v>
      </c>
      <c r="D10" s="14">
        <f t="shared" si="0"/>
        <v>1.6436458824992881E-2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18706.793296747885</v>
      </c>
      <c r="D12" s="14">
        <f t="shared" si="0"/>
        <v>6.8058926332199366E-4</v>
      </c>
    </row>
    <row r="13" spans="1:6" ht="16.5" thickTop="1" thickBot="1" x14ac:dyDescent="0.3">
      <c r="A13" s="15">
        <v>9</v>
      </c>
      <c r="B13" s="16" t="s">
        <v>95</v>
      </c>
      <c r="C13" s="17">
        <v>9633.6734004436767</v>
      </c>
      <c r="D13" s="14">
        <f t="shared" si="0"/>
        <v>3.5049164112122233E-4</v>
      </c>
    </row>
    <row r="14" spans="1:6" ht="16.5" thickTop="1" thickBot="1" x14ac:dyDescent="0.3">
      <c r="A14" s="15">
        <v>10</v>
      </c>
      <c r="B14" s="16" t="s">
        <v>96</v>
      </c>
      <c r="C14" s="17">
        <v>1860219.146586634</v>
      </c>
      <c r="D14" s="14">
        <f t="shared" si="0"/>
        <v>6.7678364672632732E-2</v>
      </c>
    </row>
    <row r="15" spans="1:6" ht="16.5" thickTop="1" thickBot="1" x14ac:dyDescent="0.3">
      <c r="A15" s="15">
        <v>11</v>
      </c>
      <c r="B15" s="16" t="s">
        <v>97</v>
      </c>
      <c r="C15" s="17">
        <v>3394.0082208052804</v>
      </c>
      <c r="D15" s="14">
        <f t="shared" si="0"/>
        <v>1.2348057296961897E-4</v>
      </c>
    </row>
    <row r="16" spans="1:6" ht="16.5" thickTop="1" thickBot="1" x14ac:dyDescent="0.3">
      <c r="A16" s="15">
        <v>12</v>
      </c>
      <c r="B16" s="16" t="s">
        <v>98</v>
      </c>
      <c r="C16" s="17">
        <v>6783810.2343818545</v>
      </c>
      <c r="D16" s="14">
        <f t="shared" si="0"/>
        <v>0.2468081159979886</v>
      </c>
    </row>
    <row r="17" spans="1:4" ht="16.5" thickTop="1" thickBot="1" x14ac:dyDescent="0.3">
      <c r="A17" s="15">
        <v>13</v>
      </c>
      <c r="B17" s="16" t="s">
        <v>99</v>
      </c>
      <c r="C17" s="17">
        <v>656526.57561946369</v>
      </c>
      <c r="D17" s="14">
        <f t="shared" si="0"/>
        <v>2.388570458678458E-2</v>
      </c>
    </row>
    <row r="18" spans="1:4" ht="16.5" thickTop="1" thickBot="1" x14ac:dyDescent="0.3">
      <c r="A18" s="15">
        <v>14</v>
      </c>
      <c r="B18" s="16" t="s">
        <v>100</v>
      </c>
      <c r="C18" s="17">
        <v>6095558.4208378969</v>
      </c>
      <c r="D18" s="14">
        <f t="shared" si="0"/>
        <v>0.22176818599345163</v>
      </c>
    </row>
    <row r="19" spans="1:4" ht="16.5" thickTop="1" thickBot="1" x14ac:dyDescent="0.3">
      <c r="A19" s="15">
        <v>15</v>
      </c>
      <c r="B19" s="16" t="s">
        <v>101</v>
      </c>
      <c r="C19" s="17">
        <v>114877.62416839132</v>
      </c>
      <c r="D19" s="14">
        <f t="shared" si="0"/>
        <v>4.1794697982009792E-3</v>
      </c>
    </row>
    <row r="20" spans="1:4" ht="16.5" thickTop="1" thickBot="1" x14ac:dyDescent="0.3">
      <c r="A20" s="15">
        <v>16</v>
      </c>
      <c r="B20" s="16" t="s">
        <v>102</v>
      </c>
      <c r="C20" s="17">
        <v>1613440.2489569369</v>
      </c>
      <c r="D20" s="14">
        <f t="shared" si="0"/>
        <v>5.8700071841952473E-2</v>
      </c>
    </row>
    <row r="21" spans="1:4" ht="16.5" thickTop="1" thickBot="1" x14ac:dyDescent="0.3">
      <c r="A21" s="15">
        <v>17</v>
      </c>
      <c r="B21" s="16" t="s">
        <v>103</v>
      </c>
      <c r="C21" s="17">
        <v>3694064.679327378</v>
      </c>
      <c r="D21" s="14">
        <f t="shared" si="0"/>
        <v>0.13439720634558422</v>
      </c>
    </row>
    <row r="22" spans="1:4" ht="16.5" thickTop="1" thickBot="1" x14ac:dyDescent="0.3">
      <c r="A22" s="15">
        <v>18</v>
      </c>
      <c r="B22" s="16" t="s">
        <v>104</v>
      </c>
      <c r="C22" s="17">
        <v>5144865.6346061137</v>
      </c>
      <c r="D22" s="14">
        <f t="shared" si="0"/>
        <v>0.18718014662384427</v>
      </c>
    </row>
    <row r="23" spans="1:4" ht="16.5" thickTop="1" thickBot="1" x14ac:dyDescent="0.3">
      <c r="A23" s="31"/>
      <c r="B23" s="18" t="s">
        <v>105</v>
      </c>
      <c r="C23" s="19">
        <f>SUM(C5:C22)</f>
        <v>27486171.623453178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A0DA7DD-8AAC-499F-89AD-7454E3ED0269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1326216.260990127</v>
      </c>
      <c r="D5" s="14">
        <f>C5/C$23</f>
        <v>3.0861447438644274E-2</v>
      </c>
    </row>
    <row r="6" spans="1:6" ht="16.5" thickTop="1" thickBot="1" x14ac:dyDescent="0.3">
      <c r="A6" s="15">
        <v>2</v>
      </c>
      <c r="B6" s="16" t="s">
        <v>88</v>
      </c>
      <c r="C6" s="17">
        <v>1494464.9350553646</v>
      </c>
      <c r="D6" s="14">
        <f t="shared" ref="D6:D23" si="0">C6/C$23</f>
        <v>3.4776644201055695E-2</v>
      </c>
    </row>
    <row r="7" spans="1:6" ht="16.5" thickTop="1" thickBot="1" x14ac:dyDescent="0.3">
      <c r="A7" s="15">
        <v>3</v>
      </c>
      <c r="B7" s="16" t="s">
        <v>89</v>
      </c>
      <c r="C7" s="17">
        <v>1310955.9754732086</v>
      </c>
      <c r="D7" s="14">
        <f t="shared" si="0"/>
        <v>3.0506336049022587E-2</v>
      </c>
    </row>
    <row r="8" spans="1:6" ht="16.5" thickTop="1" thickBot="1" x14ac:dyDescent="0.3">
      <c r="A8" s="15">
        <v>4</v>
      </c>
      <c r="B8" s="16" t="s">
        <v>90</v>
      </c>
      <c r="C8" s="17">
        <v>895.56896685139316</v>
      </c>
      <c r="D8" s="14">
        <f t="shared" si="0"/>
        <v>2.0840156625383877E-5</v>
      </c>
    </row>
    <row r="9" spans="1:6" ht="16.5" thickTop="1" thickBot="1" x14ac:dyDescent="0.3">
      <c r="A9" s="15">
        <v>5</v>
      </c>
      <c r="B9" s="16" t="s">
        <v>91</v>
      </c>
      <c r="C9" s="17">
        <v>78302.948045820332</v>
      </c>
      <c r="D9" s="14">
        <f t="shared" si="0"/>
        <v>1.8221329254422161E-3</v>
      </c>
    </row>
    <row r="10" spans="1:6" ht="16.5" thickTop="1" thickBot="1" x14ac:dyDescent="0.3">
      <c r="A10" s="15">
        <v>6</v>
      </c>
      <c r="B10" s="16" t="s">
        <v>92</v>
      </c>
      <c r="C10" s="17">
        <v>801483.78139659471</v>
      </c>
      <c r="D10" s="14">
        <f t="shared" si="0"/>
        <v>1.8650766334315821E-2</v>
      </c>
    </row>
    <row r="11" spans="1:6" ht="16.5" thickTop="1" thickBot="1" x14ac:dyDescent="0.3">
      <c r="A11" s="15">
        <v>7</v>
      </c>
      <c r="B11" s="16" t="s">
        <v>93</v>
      </c>
      <c r="C11" s="17">
        <v>1064122.9524450691</v>
      </c>
      <c r="D11" s="14">
        <f t="shared" si="0"/>
        <v>2.4762458078006436E-2</v>
      </c>
    </row>
    <row r="12" spans="1:6" ht="16.5" thickTop="1" thickBot="1" x14ac:dyDescent="0.3">
      <c r="A12" s="15">
        <v>8</v>
      </c>
      <c r="B12" s="16" t="s">
        <v>94</v>
      </c>
      <c r="C12" s="17">
        <v>22219.546273007894</v>
      </c>
      <c r="D12" s="14">
        <f t="shared" si="0"/>
        <v>5.1705546039905047E-4</v>
      </c>
    </row>
    <row r="13" spans="1:6" ht="16.5" thickTop="1" thickBot="1" x14ac:dyDescent="0.3">
      <c r="A13" s="15">
        <v>9</v>
      </c>
      <c r="B13" s="16" t="s">
        <v>95</v>
      </c>
      <c r="C13" s="17">
        <v>989783.83806479641</v>
      </c>
      <c r="D13" s="14">
        <f t="shared" si="0"/>
        <v>2.3032564742684686E-2</v>
      </c>
    </row>
    <row r="14" spans="1:6" ht="16.5" thickTop="1" thickBot="1" x14ac:dyDescent="0.3">
      <c r="A14" s="15">
        <v>10</v>
      </c>
      <c r="B14" s="16" t="s">
        <v>96</v>
      </c>
      <c r="C14" s="17">
        <v>1408298.9611424911</v>
      </c>
      <c r="D14" s="14">
        <f t="shared" si="0"/>
        <v>3.277153632149582E-2</v>
      </c>
    </row>
    <row r="15" spans="1:6" ht="16.5" thickTop="1" thickBot="1" x14ac:dyDescent="0.3">
      <c r="A15" s="15">
        <v>11</v>
      </c>
      <c r="B15" s="16" t="s">
        <v>97</v>
      </c>
      <c r="C15" s="17">
        <v>16004.202246785391</v>
      </c>
      <c r="D15" s="14">
        <f t="shared" si="0"/>
        <v>3.7242255351917816E-4</v>
      </c>
    </row>
    <row r="16" spans="1:6" ht="16.5" thickTop="1" thickBot="1" x14ac:dyDescent="0.3">
      <c r="A16" s="15">
        <v>12</v>
      </c>
      <c r="B16" s="16" t="s">
        <v>98</v>
      </c>
      <c r="C16" s="17">
        <v>2057221.3183111397</v>
      </c>
      <c r="D16" s="14">
        <f t="shared" si="0"/>
        <v>4.7872152869938581E-2</v>
      </c>
    </row>
    <row r="17" spans="1:4" ht="16.5" thickTop="1" thickBot="1" x14ac:dyDescent="0.3">
      <c r="A17" s="15">
        <v>13</v>
      </c>
      <c r="B17" s="16" t="s">
        <v>99</v>
      </c>
      <c r="C17" s="17">
        <v>910417.08150646894</v>
      </c>
      <c r="D17" s="14">
        <f t="shared" si="0"/>
        <v>2.1185676676275481E-2</v>
      </c>
    </row>
    <row r="18" spans="1:4" ht="16.5" thickTop="1" thickBot="1" x14ac:dyDescent="0.3">
      <c r="A18" s="15">
        <v>14</v>
      </c>
      <c r="B18" s="16" t="s">
        <v>100</v>
      </c>
      <c r="C18" s="17">
        <v>9282679.803467581</v>
      </c>
      <c r="D18" s="14">
        <f t="shared" si="0"/>
        <v>0.21601072409608479</v>
      </c>
    </row>
    <row r="19" spans="1:4" ht="16.5" thickTop="1" thickBot="1" x14ac:dyDescent="0.3">
      <c r="A19" s="15">
        <v>15</v>
      </c>
      <c r="B19" s="16" t="s">
        <v>101</v>
      </c>
      <c r="C19" s="17">
        <v>254532.68188430139</v>
      </c>
      <c r="D19" s="14">
        <f t="shared" si="0"/>
        <v>5.9230513261275784E-3</v>
      </c>
    </row>
    <row r="20" spans="1:4" ht="16.5" thickTop="1" thickBot="1" x14ac:dyDescent="0.3">
      <c r="A20" s="15">
        <v>16</v>
      </c>
      <c r="B20" s="16" t="s">
        <v>102</v>
      </c>
      <c r="C20" s="17">
        <v>2849704.7317255312</v>
      </c>
      <c r="D20" s="14">
        <f t="shared" si="0"/>
        <v>6.6313477960332504E-2</v>
      </c>
    </row>
    <row r="21" spans="1:4" ht="16.5" thickTop="1" thickBot="1" x14ac:dyDescent="0.3">
      <c r="A21" s="15">
        <v>17</v>
      </c>
      <c r="B21" s="16" t="s">
        <v>103</v>
      </c>
      <c r="C21" s="17">
        <v>15392678.163064992</v>
      </c>
      <c r="D21" s="14">
        <f t="shared" si="0"/>
        <v>0.3581922059338512</v>
      </c>
    </row>
    <row r="22" spans="1:4" ht="16.5" thickTop="1" thickBot="1" x14ac:dyDescent="0.3">
      <c r="A22" s="15">
        <v>18</v>
      </c>
      <c r="B22" s="16" t="s">
        <v>104</v>
      </c>
      <c r="C22" s="17">
        <v>3713253.1497394787</v>
      </c>
      <c r="D22" s="14">
        <f t="shared" si="0"/>
        <v>8.640850687617857E-2</v>
      </c>
    </row>
    <row r="23" spans="1:4" ht="16.5" thickTop="1" thickBot="1" x14ac:dyDescent="0.3">
      <c r="A23" s="31"/>
      <c r="B23" s="18" t="s">
        <v>105</v>
      </c>
      <c r="C23" s="19">
        <f>SUM(C5:C22)</f>
        <v>42973235.899799615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E933072-7BEC-4F7D-9DC2-E4FFA9B59609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6307.1995458851761</v>
      </c>
      <c r="D6" s="14">
        <f t="shared" ref="D6:D23" si="0">C6/C$23</f>
        <v>2.3835399167535807E-3</v>
      </c>
    </row>
    <row r="7" spans="1:6" ht="16.5" thickTop="1" thickBot="1" x14ac:dyDescent="0.3">
      <c r="A7" s="15">
        <v>3</v>
      </c>
      <c r="B7" s="16" t="s">
        <v>89</v>
      </c>
      <c r="C7" s="17">
        <v>78982.043704257696</v>
      </c>
      <c r="D7" s="14">
        <f t="shared" si="0"/>
        <v>2.9847930528643735E-2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123817.58844981363</v>
      </c>
      <c r="D9" s="14">
        <f t="shared" si="0"/>
        <v>4.6791632692014196E-2</v>
      </c>
    </row>
    <row r="10" spans="1:6" ht="16.5" thickTop="1" thickBot="1" x14ac:dyDescent="0.3">
      <c r="A10" s="15">
        <v>6</v>
      </c>
      <c r="B10" s="16" t="s">
        <v>92</v>
      </c>
      <c r="C10" s="17">
        <v>3686.6463135399886</v>
      </c>
      <c r="D10" s="14">
        <f t="shared" si="0"/>
        <v>1.3932124048632365E-3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118167.19827860726</v>
      </c>
      <c r="D14" s="14">
        <f t="shared" si="0"/>
        <v>4.4656306162336061E-2</v>
      </c>
    </row>
    <row r="15" spans="1:6" ht="16.5" thickTop="1" thickBot="1" x14ac:dyDescent="0.3">
      <c r="A15" s="15">
        <v>11</v>
      </c>
      <c r="B15" s="16" t="s">
        <v>97</v>
      </c>
      <c r="C15" s="17">
        <v>23094.257779991909</v>
      </c>
      <c r="D15" s="14">
        <f t="shared" si="0"/>
        <v>8.7275001949668404E-3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244227.37355130841</v>
      </c>
      <c r="D17" s="14">
        <f t="shared" si="0"/>
        <v>9.2295429911237029E-2</v>
      </c>
    </row>
    <row r="18" spans="1:4" ht="16.5" thickTop="1" thickBot="1" x14ac:dyDescent="0.3">
      <c r="A18" s="15">
        <v>14</v>
      </c>
      <c r="B18" s="16" t="s">
        <v>100</v>
      </c>
      <c r="C18" s="17">
        <v>1320379.4937780562</v>
      </c>
      <c r="D18" s="14">
        <f t="shared" si="0"/>
        <v>0.49898171221427501</v>
      </c>
    </row>
    <row r="19" spans="1:4" ht="16.5" thickTop="1" thickBot="1" x14ac:dyDescent="0.3">
      <c r="A19" s="15">
        <v>15</v>
      </c>
      <c r="B19" s="16" t="s">
        <v>101</v>
      </c>
      <c r="C19" s="17">
        <v>323.0250577316354</v>
      </c>
      <c r="D19" s="14">
        <f t="shared" si="0"/>
        <v>1.2207368953742626E-4</v>
      </c>
    </row>
    <row r="20" spans="1:4" ht="16.5" thickTop="1" thickBot="1" x14ac:dyDescent="0.3">
      <c r="A20" s="15">
        <v>16</v>
      </c>
      <c r="B20" s="16" t="s">
        <v>102</v>
      </c>
      <c r="C20" s="17">
        <v>535050.48066989169</v>
      </c>
      <c r="D20" s="14">
        <f t="shared" si="0"/>
        <v>0.20219975107445162</v>
      </c>
    </row>
    <row r="21" spans="1:4" ht="16.5" thickTop="1" thickBot="1" x14ac:dyDescent="0.3">
      <c r="A21" s="15">
        <v>17</v>
      </c>
      <c r="B21" s="16" t="s">
        <v>103</v>
      </c>
      <c r="C21" s="17">
        <v>112826.66285254112</v>
      </c>
      <c r="D21" s="14">
        <f t="shared" si="0"/>
        <v>4.2638076158313137E-2</v>
      </c>
    </row>
    <row r="22" spans="1:4" ht="16.5" thickTop="1" thickBot="1" x14ac:dyDescent="0.3">
      <c r="A22" s="15">
        <v>18</v>
      </c>
      <c r="B22" s="16" t="s">
        <v>104</v>
      </c>
      <c r="C22" s="17">
        <v>79286.098088358558</v>
      </c>
      <c r="D22" s="14">
        <f t="shared" si="0"/>
        <v>2.9962835052608123E-2</v>
      </c>
    </row>
    <row r="23" spans="1:4" ht="16.5" thickTop="1" thickBot="1" x14ac:dyDescent="0.3">
      <c r="A23" s="31"/>
      <c r="B23" s="18" t="s">
        <v>105</v>
      </c>
      <c r="C23" s="19">
        <f>SUM(C5:C22)</f>
        <v>2646148.0680699833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AA2A10-83FE-45D4-82CF-55A3C680E34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  <c r="F1" s="39" t="s">
        <v>187</v>
      </c>
    </row>
    <row r="2" spans="1:6" x14ac:dyDescent="0.25">
      <c r="A2" s="51" t="s">
        <v>186</v>
      </c>
      <c r="B2" s="52"/>
      <c r="C2" s="52"/>
      <c r="D2" s="53"/>
    </row>
    <row r="3" spans="1:6" ht="15.75" thickBot="1" x14ac:dyDescent="0.3">
      <c r="A3" s="54" t="s">
        <v>106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178183.13852812888</v>
      </c>
      <c r="D5" s="14">
        <f>C5/C$23</f>
        <v>8.9071724115887992E-3</v>
      </c>
    </row>
    <row r="6" spans="1:6" ht="16.5" thickTop="1" thickBot="1" x14ac:dyDescent="0.3">
      <c r="A6" s="15">
        <v>2</v>
      </c>
      <c r="B6" s="16" t="s">
        <v>88</v>
      </c>
      <c r="C6" s="17">
        <v>284912.13500648632</v>
      </c>
      <c r="D6" s="14">
        <f t="shared" ref="D6:D23" si="0">C6/C$23</f>
        <v>1.4242433541241134E-2</v>
      </c>
    </row>
    <row r="7" spans="1:6" ht="16.5" thickTop="1" thickBot="1" x14ac:dyDescent="0.3">
      <c r="A7" s="15">
        <v>3</v>
      </c>
      <c r="B7" s="16" t="s">
        <v>89</v>
      </c>
      <c r="C7" s="17">
        <v>1062737.2196378221</v>
      </c>
      <c r="D7" s="14">
        <f t="shared" si="0"/>
        <v>5.312502474543767E-2</v>
      </c>
    </row>
    <row r="8" spans="1:6" ht="16.5" thickTop="1" thickBot="1" x14ac:dyDescent="0.3">
      <c r="A8" s="15">
        <v>4</v>
      </c>
      <c r="B8" s="16" t="s">
        <v>90</v>
      </c>
      <c r="C8" s="17">
        <v>93132.265431565742</v>
      </c>
      <c r="D8" s="14">
        <f t="shared" si="0"/>
        <v>4.6555760109133525E-3</v>
      </c>
    </row>
    <row r="9" spans="1:6" ht="16.5" thickTop="1" thickBot="1" x14ac:dyDescent="0.3">
      <c r="A9" s="15">
        <v>5</v>
      </c>
      <c r="B9" s="16" t="s">
        <v>91</v>
      </c>
      <c r="C9" s="17">
        <v>161543.21444431742</v>
      </c>
      <c r="D9" s="14">
        <f t="shared" si="0"/>
        <v>8.0753615345631954E-3</v>
      </c>
    </row>
    <row r="10" spans="1:6" ht="16.5" thickTop="1" thickBot="1" x14ac:dyDescent="0.3">
      <c r="A10" s="15">
        <v>6</v>
      </c>
      <c r="B10" s="16" t="s">
        <v>92</v>
      </c>
      <c r="C10" s="17">
        <v>522626.43976829457</v>
      </c>
      <c r="D10" s="14">
        <f t="shared" si="0"/>
        <v>2.6125501236112458E-2</v>
      </c>
    </row>
    <row r="11" spans="1:6" ht="16.5" thickTop="1" thickBot="1" x14ac:dyDescent="0.3">
      <c r="A11" s="15">
        <v>7</v>
      </c>
      <c r="B11" s="16" t="s">
        <v>93</v>
      </c>
      <c r="C11" s="17">
        <v>120868.13021397773</v>
      </c>
      <c r="D11" s="14">
        <f t="shared" si="0"/>
        <v>6.0420603418224585E-3</v>
      </c>
    </row>
    <row r="12" spans="1:6" ht="16.5" thickTop="1" thickBot="1" x14ac:dyDescent="0.3">
      <c r="A12" s="15">
        <v>8</v>
      </c>
      <c r="B12" s="16" t="s">
        <v>94</v>
      </c>
      <c r="C12" s="17">
        <v>4855.3288418278153</v>
      </c>
      <c r="D12" s="14">
        <f t="shared" si="0"/>
        <v>2.4271236586335514E-4</v>
      </c>
    </row>
    <row r="13" spans="1:6" ht="16.5" thickTop="1" thickBot="1" x14ac:dyDescent="0.3">
      <c r="A13" s="15">
        <v>9</v>
      </c>
      <c r="B13" s="16" t="s">
        <v>95</v>
      </c>
      <c r="C13" s="17">
        <v>213749.43372721731</v>
      </c>
      <c r="D13" s="14">
        <f t="shared" si="0"/>
        <v>1.0685091051908027E-2</v>
      </c>
    </row>
    <row r="14" spans="1:6" ht="16.5" thickTop="1" thickBot="1" x14ac:dyDescent="0.3">
      <c r="A14" s="15">
        <v>10</v>
      </c>
      <c r="B14" s="16" t="s">
        <v>96</v>
      </c>
      <c r="C14" s="17">
        <v>979898.42929260188</v>
      </c>
      <c r="D14" s="14">
        <f t="shared" si="0"/>
        <v>4.8984007845256333E-2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3734384.8216463202</v>
      </c>
      <c r="D16" s="14">
        <f t="shared" si="0"/>
        <v>0.18667764936901157</v>
      </c>
    </row>
    <row r="17" spans="1:4" ht="16.5" thickTop="1" thickBot="1" x14ac:dyDescent="0.3">
      <c r="A17" s="15">
        <v>13</v>
      </c>
      <c r="B17" s="16" t="s">
        <v>99</v>
      </c>
      <c r="C17" s="17">
        <v>836452.90797819628</v>
      </c>
      <c r="D17" s="14">
        <f t="shared" si="0"/>
        <v>4.1813329404120088E-2</v>
      </c>
    </row>
    <row r="18" spans="1:4" ht="16.5" thickTop="1" thickBot="1" x14ac:dyDescent="0.3">
      <c r="A18" s="15">
        <v>14</v>
      </c>
      <c r="B18" s="16" t="s">
        <v>100</v>
      </c>
      <c r="C18" s="17">
        <v>3928222.8133102497</v>
      </c>
      <c r="D18" s="14">
        <f t="shared" si="0"/>
        <v>0.19636739008145374</v>
      </c>
    </row>
    <row r="19" spans="1:4" ht="16.5" thickTop="1" thickBot="1" x14ac:dyDescent="0.3">
      <c r="A19" s="15">
        <v>15</v>
      </c>
      <c r="B19" s="16" t="s">
        <v>101</v>
      </c>
      <c r="C19" s="17">
        <v>129746.96180411683</v>
      </c>
      <c r="D19" s="14">
        <f t="shared" si="0"/>
        <v>6.4859030333369837E-3</v>
      </c>
    </row>
    <row r="20" spans="1:4" ht="16.5" thickTop="1" thickBot="1" x14ac:dyDescent="0.3">
      <c r="A20" s="15">
        <v>16</v>
      </c>
      <c r="B20" s="16" t="s">
        <v>102</v>
      </c>
      <c r="C20" s="17">
        <v>3073817.6462271609</v>
      </c>
      <c r="D20" s="14">
        <f t="shared" si="0"/>
        <v>0.15365664766538611</v>
      </c>
    </row>
    <row r="21" spans="1:4" ht="16.5" thickTop="1" thickBot="1" x14ac:dyDescent="0.3">
      <c r="A21" s="15">
        <v>17</v>
      </c>
      <c r="B21" s="16" t="s">
        <v>103</v>
      </c>
      <c r="C21" s="17">
        <v>2644361.5844151387</v>
      </c>
      <c r="D21" s="14">
        <f t="shared" si="0"/>
        <v>0.13218862764194408</v>
      </c>
    </row>
    <row r="22" spans="1:4" ht="16.5" thickTop="1" thickBot="1" x14ac:dyDescent="0.3">
      <c r="A22" s="15">
        <v>18</v>
      </c>
      <c r="B22" s="16" t="s">
        <v>104</v>
      </c>
      <c r="C22" s="17">
        <v>2034963.5225511105</v>
      </c>
      <c r="D22" s="14">
        <f t="shared" si="0"/>
        <v>0.10172551172004071</v>
      </c>
    </row>
    <row r="23" spans="1:4" ht="16.5" thickTop="1" thickBot="1" x14ac:dyDescent="0.3">
      <c r="A23" s="31"/>
      <c r="B23" s="18" t="s">
        <v>105</v>
      </c>
      <c r="C23" s="19">
        <f>SUM(C5:C22)</f>
        <v>20004455.992824532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1" location="InfoVentasMunicipal!A1" display="Índice" xr:uid="{75764B0A-E6AC-4086-B4FA-2755B55B81D8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904.49913487657034</v>
      </c>
      <c r="D6" s="14">
        <f t="shared" ref="D6:D23" si="0">C6/C$23</f>
        <v>2.4250448735075897E-4</v>
      </c>
    </row>
    <row r="7" spans="1:6" ht="16.5" thickTop="1" thickBot="1" x14ac:dyDescent="0.3">
      <c r="A7" s="15">
        <v>3</v>
      </c>
      <c r="B7" s="16" t="s">
        <v>89</v>
      </c>
      <c r="C7" s="17">
        <v>50966.403455563981</v>
      </c>
      <c r="D7" s="14">
        <f t="shared" si="0"/>
        <v>1.366455872154052E-2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76653.271456641989</v>
      </c>
      <c r="D9" s="14">
        <f t="shared" si="0"/>
        <v>2.0551442872179408E-2</v>
      </c>
    </row>
    <row r="10" spans="1:6" ht="16.5" thickTop="1" thickBot="1" x14ac:dyDescent="0.3">
      <c r="A10" s="15">
        <v>6</v>
      </c>
      <c r="B10" s="16" t="s">
        <v>92</v>
      </c>
      <c r="C10" s="17">
        <v>703.96181476689981</v>
      </c>
      <c r="D10" s="14">
        <f t="shared" si="0"/>
        <v>1.8873859843752413E-4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185.17893635468295</v>
      </c>
      <c r="D12" s="14">
        <f t="shared" si="0"/>
        <v>4.9648165816078163E-5</v>
      </c>
    </row>
    <row r="13" spans="1:6" ht="16.5" thickTop="1" thickBot="1" x14ac:dyDescent="0.3">
      <c r="A13" s="15">
        <v>9</v>
      </c>
      <c r="B13" s="16" t="s">
        <v>95</v>
      </c>
      <c r="C13" s="17">
        <v>176.69840753763199</v>
      </c>
      <c r="D13" s="14">
        <f t="shared" si="0"/>
        <v>4.7374458507863964E-5</v>
      </c>
    </row>
    <row r="14" spans="1:6" ht="16.5" thickTop="1" thickBot="1" x14ac:dyDescent="0.3">
      <c r="A14" s="15">
        <v>10</v>
      </c>
      <c r="B14" s="16" t="s">
        <v>96</v>
      </c>
      <c r="C14" s="17">
        <v>125030.30141284593</v>
      </c>
      <c r="D14" s="14">
        <f t="shared" si="0"/>
        <v>3.3521766885460491E-2</v>
      </c>
    </row>
    <row r="15" spans="1:6" ht="16.5" thickTop="1" thickBot="1" x14ac:dyDescent="0.3">
      <c r="A15" s="15">
        <v>11</v>
      </c>
      <c r="B15" s="16" t="s">
        <v>97</v>
      </c>
      <c r="C15" s="17">
        <v>54584.554194700082</v>
      </c>
      <c r="D15" s="14">
        <f t="shared" si="0"/>
        <v>1.4634618013274064E-2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129773.38615450382</v>
      </c>
      <c r="D17" s="14">
        <f t="shared" si="0"/>
        <v>3.4793431267863592E-2</v>
      </c>
    </row>
    <row r="18" spans="1:4" ht="16.5" thickTop="1" thickBot="1" x14ac:dyDescent="0.3">
      <c r="A18" s="15">
        <v>14</v>
      </c>
      <c r="B18" s="16" t="s">
        <v>100</v>
      </c>
      <c r="C18" s="17">
        <v>1838864.8324234521</v>
      </c>
      <c r="D18" s="14">
        <f t="shared" si="0"/>
        <v>0.49301647320540715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457145.59895586781</v>
      </c>
      <c r="D20" s="14">
        <f t="shared" si="0"/>
        <v>0.1225649144867082</v>
      </c>
    </row>
    <row r="21" spans="1:4" ht="16.5" thickTop="1" thickBot="1" x14ac:dyDescent="0.3">
      <c r="A21" s="15">
        <v>17</v>
      </c>
      <c r="B21" s="16" t="s">
        <v>103</v>
      </c>
      <c r="C21" s="17">
        <v>270824.00578133896</v>
      </c>
      <c r="D21" s="14">
        <f t="shared" si="0"/>
        <v>7.2610391930606838E-2</v>
      </c>
    </row>
    <row r="22" spans="1:4" ht="16.5" thickTop="1" thickBot="1" x14ac:dyDescent="0.3">
      <c r="A22" s="15">
        <v>18</v>
      </c>
      <c r="B22" s="16" t="s">
        <v>104</v>
      </c>
      <c r="C22" s="17">
        <v>724011.62888834334</v>
      </c>
      <c r="D22" s="14">
        <f t="shared" si="0"/>
        <v>0.19411413690684745</v>
      </c>
    </row>
    <row r="23" spans="1:4" ht="16.5" thickTop="1" thickBot="1" x14ac:dyDescent="0.3">
      <c r="A23" s="31"/>
      <c r="B23" s="18" t="s">
        <v>105</v>
      </c>
      <c r="C23" s="19">
        <f>SUM(C5:C22)</f>
        <v>3729824.3210167941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F559399-3F65-4755-9902-483DBE785071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1179595.1654439121</v>
      </c>
      <c r="D5" s="14">
        <f>C5/C$23</f>
        <v>3.2641219702198826E-2</v>
      </c>
    </row>
    <row r="6" spans="1:6" ht="16.5" thickTop="1" thickBot="1" x14ac:dyDescent="0.3">
      <c r="A6" s="15">
        <v>2</v>
      </c>
      <c r="B6" s="16" t="s">
        <v>88</v>
      </c>
      <c r="C6" s="17">
        <v>1534670.6901445726</v>
      </c>
      <c r="D6" s="14">
        <f t="shared" ref="D6:D23" si="0">C6/C$23</f>
        <v>4.2466707761287414E-2</v>
      </c>
    </row>
    <row r="7" spans="1:6" ht="16.5" thickTop="1" thickBot="1" x14ac:dyDescent="0.3">
      <c r="A7" s="15">
        <v>3</v>
      </c>
      <c r="B7" s="16" t="s">
        <v>89</v>
      </c>
      <c r="C7" s="17">
        <v>1165315.1480005309</v>
      </c>
      <c r="D7" s="14">
        <f t="shared" si="0"/>
        <v>3.2246069569021374E-2</v>
      </c>
    </row>
    <row r="8" spans="1:6" ht="16.5" thickTop="1" thickBot="1" x14ac:dyDescent="0.3">
      <c r="A8" s="15">
        <v>4</v>
      </c>
      <c r="B8" s="16" t="s">
        <v>90</v>
      </c>
      <c r="C8" s="17">
        <v>6589.4115430427155</v>
      </c>
      <c r="D8" s="14">
        <f t="shared" si="0"/>
        <v>1.8233919244974158E-4</v>
      </c>
    </row>
    <row r="9" spans="1:6" ht="16.5" thickTop="1" thickBot="1" x14ac:dyDescent="0.3">
      <c r="A9" s="15">
        <v>5</v>
      </c>
      <c r="B9" s="16" t="s">
        <v>91</v>
      </c>
      <c r="C9" s="17">
        <v>13385.705495400145</v>
      </c>
      <c r="D9" s="14">
        <f t="shared" si="0"/>
        <v>3.7040314062313054E-4</v>
      </c>
    </row>
    <row r="10" spans="1:6" ht="16.5" thickTop="1" thickBot="1" x14ac:dyDescent="0.3">
      <c r="A10" s="15">
        <v>6</v>
      </c>
      <c r="B10" s="16" t="s">
        <v>92</v>
      </c>
      <c r="C10" s="17">
        <v>1338804.3398578737</v>
      </c>
      <c r="D10" s="14">
        <f t="shared" si="0"/>
        <v>3.7046783401416032E-2</v>
      </c>
    </row>
    <row r="11" spans="1:6" ht="16.5" thickTop="1" thickBot="1" x14ac:dyDescent="0.3">
      <c r="A11" s="15">
        <v>7</v>
      </c>
      <c r="B11" s="16" t="s">
        <v>93</v>
      </c>
      <c r="C11" s="17">
        <v>375717.51506222622</v>
      </c>
      <c r="D11" s="14">
        <f t="shared" si="0"/>
        <v>1.039668380676612E-2</v>
      </c>
    </row>
    <row r="12" spans="1:6" ht="16.5" thickTop="1" thickBot="1" x14ac:dyDescent="0.3">
      <c r="A12" s="15">
        <v>8</v>
      </c>
      <c r="B12" s="16" t="s">
        <v>94</v>
      </c>
      <c r="C12" s="17">
        <v>77869.880296471238</v>
      </c>
      <c r="D12" s="14">
        <f t="shared" si="0"/>
        <v>2.1547798307434635E-3</v>
      </c>
    </row>
    <row r="13" spans="1:6" ht="16.5" thickTop="1" thickBot="1" x14ac:dyDescent="0.3">
      <c r="A13" s="15">
        <v>9</v>
      </c>
      <c r="B13" s="16" t="s">
        <v>95</v>
      </c>
      <c r="C13" s="17">
        <v>179832.64906282263</v>
      </c>
      <c r="D13" s="14">
        <f t="shared" si="0"/>
        <v>4.9762470885331214E-3</v>
      </c>
    </row>
    <row r="14" spans="1:6" ht="16.5" thickTop="1" thickBot="1" x14ac:dyDescent="0.3">
      <c r="A14" s="15">
        <v>10</v>
      </c>
      <c r="B14" s="16" t="s">
        <v>96</v>
      </c>
      <c r="C14" s="17">
        <v>862979.1284516108</v>
      </c>
      <c r="D14" s="14">
        <f t="shared" si="0"/>
        <v>2.3879965055299698E-2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211293.62256277056</v>
      </c>
      <c r="D16" s="14">
        <f t="shared" si="0"/>
        <v>5.8468208058053495E-3</v>
      </c>
    </row>
    <row r="17" spans="1:4" ht="16.5" thickTop="1" thickBot="1" x14ac:dyDescent="0.3">
      <c r="A17" s="15">
        <v>13</v>
      </c>
      <c r="B17" s="16" t="s">
        <v>99</v>
      </c>
      <c r="C17" s="17">
        <v>856405.82037393365</v>
      </c>
      <c r="D17" s="14">
        <f t="shared" si="0"/>
        <v>2.3698071470602822E-2</v>
      </c>
    </row>
    <row r="18" spans="1:4" ht="16.5" thickTop="1" thickBot="1" x14ac:dyDescent="0.3">
      <c r="A18" s="15">
        <v>14</v>
      </c>
      <c r="B18" s="16" t="s">
        <v>100</v>
      </c>
      <c r="C18" s="17">
        <v>6542115.9700646224</v>
      </c>
      <c r="D18" s="14">
        <f t="shared" si="0"/>
        <v>0.18103045091387884</v>
      </c>
    </row>
    <row r="19" spans="1:4" ht="16.5" thickTop="1" thickBot="1" x14ac:dyDescent="0.3">
      <c r="A19" s="15">
        <v>15</v>
      </c>
      <c r="B19" s="16" t="s">
        <v>101</v>
      </c>
      <c r="C19" s="17">
        <v>216274.25947818544</v>
      </c>
      <c r="D19" s="14">
        <f t="shared" si="0"/>
        <v>5.9846427201158897E-3</v>
      </c>
    </row>
    <row r="20" spans="1:4" ht="16.5" thickTop="1" thickBot="1" x14ac:dyDescent="0.3">
      <c r="A20" s="15">
        <v>16</v>
      </c>
      <c r="B20" s="16" t="s">
        <v>102</v>
      </c>
      <c r="C20" s="17">
        <v>2396347.6245730924</v>
      </c>
      <c r="D20" s="14">
        <f t="shared" si="0"/>
        <v>6.631063909718253E-2</v>
      </c>
    </row>
    <row r="21" spans="1:4" ht="16.5" thickTop="1" thickBot="1" x14ac:dyDescent="0.3">
      <c r="A21" s="15">
        <v>17</v>
      </c>
      <c r="B21" s="16" t="s">
        <v>103</v>
      </c>
      <c r="C21" s="17">
        <v>16924619.404127479</v>
      </c>
      <c r="D21" s="14">
        <f t="shared" si="0"/>
        <v>0.46833035309900145</v>
      </c>
    </row>
    <row r="22" spans="1:4" ht="16.5" thickTop="1" thickBot="1" x14ac:dyDescent="0.3">
      <c r="A22" s="15">
        <v>18</v>
      </c>
      <c r="B22" s="16" t="s">
        <v>104</v>
      </c>
      <c r="C22" s="17">
        <v>2256391.0059319572</v>
      </c>
      <c r="D22" s="14">
        <f t="shared" si="0"/>
        <v>6.2437823345074084E-2</v>
      </c>
    </row>
    <row r="23" spans="1:4" ht="16.5" thickTop="1" thickBot="1" x14ac:dyDescent="0.3">
      <c r="A23" s="31"/>
      <c r="B23" s="18" t="s">
        <v>105</v>
      </c>
      <c r="C23" s="19">
        <f>SUM(C5:C22)</f>
        <v>36138207.340470508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A06439A-0A46-4B99-8D14-E7B6D6571C6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90441.544950107069</v>
      </c>
      <c r="D5" s="14">
        <f>C5/C$23</f>
        <v>1.7963018193340775E-2</v>
      </c>
    </row>
    <row r="6" spans="1:6" ht="16.5" thickTop="1" thickBot="1" x14ac:dyDescent="0.3">
      <c r="A6" s="15">
        <v>2</v>
      </c>
      <c r="B6" s="16" t="s">
        <v>88</v>
      </c>
      <c r="C6" s="17">
        <v>39346.389807082043</v>
      </c>
      <c r="D6" s="14">
        <f t="shared" ref="D6:D23" si="0">C6/C$23</f>
        <v>7.8147704833745873E-3</v>
      </c>
    </row>
    <row r="7" spans="1:6" ht="16.5" thickTop="1" thickBot="1" x14ac:dyDescent="0.3">
      <c r="A7" s="15">
        <v>3</v>
      </c>
      <c r="B7" s="16" t="s">
        <v>89</v>
      </c>
      <c r="C7" s="17">
        <v>95870.120963047986</v>
      </c>
      <c r="D7" s="14">
        <f t="shared" si="0"/>
        <v>1.9041213062061618E-2</v>
      </c>
    </row>
    <row r="8" spans="1:6" ht="16.5" thickTop="1" thickBot="1" x14ac:dyDescent="0.3">
      <c r="A8" s="15">
        <v>4</v>
      </c>
      <c r="B8" s="16" t="s">
        <v>90</v>
      </c>
      <c r="C8" s="17">
        <v>1023.3778983554888</v>
      </c>
      <c r="D8" s="14">
        <f t="shared" si="0"/>
        <v>2.0325787022947942E-4</v>
      </c>
    </row>
    <row r="9" spans="1:6" ht="16.5" thickTop="1" thickBot="1" x14ac:dyDescent="0.3">
      <c r="A9" s="15">
        <v>5</v>
      </c>
      <c r="B9" s="16" t="s">
        <v>91</v>
      </c>
      <c r="C9" s="17">
        <v>112600.4622208967</v>
      </c>
      <c r="D9" s="14">
        <f t="shared" si="0"/>
        <v>2.2364104378893114E-2</v>
      </c>
    </row>
    <row r="10" spans="1:6" ht="16.5" thickTop="1" thickBot="1" x14ac:dyDescent="0.3">
      <c r="A10" s="15">
        <v>6</v>
      </c>
      <c r="B10" s="16" t="s">
        <v>92</v>
      </c>
      <c r="C10" s="17">
        <v>5036.5467710842076</v>
      </c>
      <c r="D10" s="14">
        <f t="shared" si="0"/>
        <v>1.0003321076669672E-3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1742.0536975588693</v>
      </c>
      <c r="D12" s="14">
        <f t="shared" si="0"/>
        <v>3.4599743160390904E-4</v>
      </c>
    </row>
    <row r="13" spans="1:6" ht="16.5" thickTop="1" thickBot="1" x14ac:dyDescent="0.3">
      <c r="A13" s="15">
        <v>9</v>
      </c>
      <c r="B13" s="16" t="s">
        <v>95</v>
      </c>
      <c r="C13" s="17">
        <v>5848.9319494203219</v>
      </c>
      <c r="D13" s="14">
        <f t="shared" si="0"/>
        <v>1.1616837270638086E-3</v>
      </c>
    </row>
    <row r="14" spans="1:6" ht="16.5" thickTop="1" thickBot="1" x14ac:dyDescent="0.3">
      <c r="A14" s="15">
        <v>10</v>
      </c>
      <c r="B14" s="16" t="s">
        <v>96</v>
      </c>
      <c r="C14" s="17">
        <v>356428.05637906375</v>
      </c>
      <c r="D14" s="14">
        <f t="shared" si="0"/>
        <v>7.0791843116857697E-2</v>
      </c>
    </row>
    <row r="15" spans="1:6" ht="16.5" thickTop="1" thickBot="1" x14ac:dyDescent="0.3">
      <c r="A15" s="15">
        <v>11</v>
      </c>
      <c r="B15" s="16" t="s">
        <v>97</v>
      </c>
      <c r="C15" s="17">
        <v>156724.28173871638</v>
      </c>
      <c r="D15" s="14">
        <f t="shared" si="0"/>
        <v>3.1127742518815681E-2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1546520.2893133659</v>
      </c>
      <c r="D17" s="14">
        <f t="shared" si="0"/>
        <v>0.30716162697830762</v>
      </c>
    </row>
    <row r="18" spans="1:4" ht="16.5" thickTop="1" thickBot="1" x14ac:dyDescent="0.3">
      <c r="A18" s="15">
        <v>14</v>
      </c>
      <c r="B18" s="16" t="s">
        <v>100</v>
      </c>
      <c r="C18" s="17">
        <v>1159688.0980177002</v>
      </c>
      <c r="D18" s="14">
        <f t="shared" si="0"/>
        <v>0.23033107644041906</v>
      </c>
    </row>
    <row r="19" spans="1:4" ht="16.5" thickTop="1" thickBot="1" x14ac:dyDescent="0.3">
      <c r="A19" s="15">
        <v>15</v>
      </c>
      <c r="B19" s="16" t="s">
        <v>101</v>
      </c>
      <c r="C19" s="17">
        <v>1332.885374715738</v>
      </c>
      <c r="D19" s="14">
        <f t="shared" si="0"/>
        <v>2.6473059752423313E-4</v>
      </c>
    </row>
    <row r="20" spans="1:4" ht="16.5" thickTop="1" thickBot="1" x14ac:dyDescent="0.3">
      <c r="A20" s="15">
        <v>16</v>
      </c>
      <c r="B20" s="16" t="s">
        <v>102</v>
      </c>
      <c r="C20" s="17">
        <v>804143.70849298383</v>
      </c>
      <c r="D20" s="14">
        <f t="shared" si="0"/>
        <v>0.15971474252998027</v>
      </c>
    </row>
    <row r="21" spans="1:4" ht="16.5" thickTop="1" thickBot="1" x14ac:dyDescent="0.3">
      <c r="A21" s="15">
        <v>17</v>
      </c>
      <c r="B21" s="16" t="s">
        <v>103</v>
      </c>
      <c r="C21" s="17">
        <v>99625.753309749794</v>
      </c>
      <c r="D21" s="14">
        <f t="shared" si="0"/>
        <v>1.9787136765692732E-2</v>
      </c>
    </row>
    <row r="22" spans="1:4" ht="16.5" thickTop="1" thickBot="1" x14ac:dyDescent="0.3">
      <c r="A22" s="15">
        <v>18</v>
      </c>
      <c r="B22" s="16" t="s">
        <v>104</v>
      </c>
      <c r="C22" s="17">
        <v>558502.14972667256</v>
      </c>
      <c r="D22" s="14">
        <f t="shared" si="0"/>
        <v>0.11092672379816833</v>
      </c>
    </row>
    <row r="23" spans="1:4" ht="16.5" thickTop="1" thickBot="1" x14ac:dyDescent="0.3">
      <c r="A23" s="31"/>
      <c r="B23" s="18" t="s">
        <v>105</v>
      </c>
      <c r="C23" s="19">
        <f>SUM(C5:C22)</f>
        <v>5034874.6506105214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893590B-F908-49B9-99BD-186CEEDE9115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6351479.8541770922</v>
      </c>
      <c r="D5" s="14">
        <f>C5/C$23</f>
        <v>6.3296085388395887E-2</v>
      </c>
    </row>
    <row r="6" spans="1:6" ht="16.5" thickTop="1" thickBot="1" x14ac:dyDescent="0.3">
      <c r="A6" s="15">
        <v>2</v>
      </c>
      <c r="B6" s="16" t="s">
        <v>88</v>
      </c>
      <c r="C6" s="17">
        <v>5844993.7058549365</v>
      </c>
      <c r="D6" s="14">
        <f t="shared" ref="D6:D23" si="0">C6/C$23</f>
        <v>5.824866475127375E-2</v>
      </c>
    </row>
    <row r="7" spans="1:6" ht="16.5" thickTop="1" thickBot="1" x14ac:dyDescent="0.3">
      <c r="A7" s="15">
        <v>3</v>
      </c>
      <c r="B7" s="16" t="s">
        <v>89</v>
      </c>
      <c r="C7" s="17">
        <v>4665852.4295350891</v>
      </c>
      <c r="D7" s="14">
        <f t="shared" si="0"/>
        <v>4.6497855707639778E-2</v>
      </c>
    </row>
    <row r="8" spans="1:6" ht="16.5" thickTop="1" thickBot="1" x14ac:dyDescent="0.3">
      <c r="A8" s="15">
        <v>4</v>
      </c>
      <c r="B8" s="16" t="s">
        <v>90</v>
      </c>
      <c r="C8" s="17">
        <v>45611.690060270543</v>
      </c>
      <c r="D8" s="14">
        <f t="shared" si="0"/>
        <v>4.5454626245334785E-4</v>
      </c>
    </row>
    <row r="9" spans="1:6" ht="16.5" thickTop="1" thickBot="1" x14ac:dyDescent="0.3">
      <c r="A9" s="15">
        <v>5</v>
      </c>
      <c r="B9" s="16" t="s">
        <v>91</v>
      </c>
      <c r="C9" s="17">
        <v>939855.55114918016</v>
      </c>
      <c r="D9" s="14">
        <f t="shared" si="0"/>
        <v>9.3661915937862782E-3</v>
      </c>
    </row>
    <row r="10" spans="1:6" ht="16.5" thickTop="1" thickBot="1" x14ac:dyDescent="0.3">
      <c r="A10" s="15">
        <v>6</v>
      </c>
      <c r="B10" s="16" t="s">
        <v>92</v>
      </c>
      <c r="C10" s="17">
        <v>3662857.2384522762</v>
      </c>
      <c r="D10" s="14">
        <f t="shared" si="0"/>
        <v>3.6502441927467523E-2</v>
      </c>
    </row>
    <row r="11" spans="1:6" ht="16.5" thickTop="1" thickBot="1" x14ac:dyDescent="0.3">
      <c r="A11" s="15">
        <v>7</v>
      </c>
      <c r="B11" s="16" t="s">
        <v>93</v>
      </c>
      <c r="C11" s="17">
        <v>1805537.3686585589</v>
      </c>
      <c r="D11" s="14">
        <f t="shared" si="0"/>
        <v>1.7993200023045417E-2</v>
      </c>
    </row>
    <row r="12" spans="1:6" ht="16.5" thickTop="1" thickBot="1" x14ac:dyDescent="0.3">
      <c r="A12" s="15">
        <v>8</v>
      </c>
      <c r="B12" s="16" t="s">
        <v>94</v>
      </c>
      <c r="C12" s="17">
        <v>253636.43994001136</v>
      </c>
      <c r="D12" s="14">
        <f t="shared" si="0"/>
        <v>2.5276304308032337E-3</v>
      </c>
    </row>
    <row r="13" spans="1:6" ht="16.5" thickTop="1" thickBot="1" x14ac:dyDescent="0.3">
      <c r="A13" s="15">
        <v>9</v>
      </c>
      <c r="B13" s="16" t="s">
        <v>95</v>
      </c>
      <c r="C13" s="17">
        <v>769573.63420705323</v>
      </c>
      <c r="D13" s="14">
        <f t="shared" si="0"/>
        <v>7.6692360806895534E-3</v>
      </c>
    </row>
    <row r="14" spans="1:6" ht="16.5" thickTop="1" thickBot="1" x14ac:dyDescent="0.3">
      <c r="A14" s="15">
        <v>10</v>
      </c>
      <c r="B14" s="16" t="s">
        <v>96</v>
      </c>
      <c r="C14" s="17">
        <v>5633160.3155433629</v>
      </c>
      <c r="D14" s="14">
        <f t="shared" si="0"/>
        <v>5.6137625329105587E-2</v>
      </c>
    </row>
    <row r="15" spans="1:6" ht="16.5" thickTop="1" thickBot="1" x14ac:dyDescent="0.3">
      <c r="A15" s="15">
        <v>11</v>
      </c>
      <c r="B15" s="16" t="s">
        <v>97</v>
      </c>
      <c r="C15" s="17">
        <v>61361.924449333281</v>
      </c>
      <c r="D15" s="14">
        <f t="shared" si="0"/>
        <v>6.1150624716017617E-4</v>
      </c>
    </row>
    <row r="16" spans="1:6" ht="16.5" thickTop="1" thickBot="1" x14ac:dyDescent="0.3">
      <c r="A16" s="15">
        <v>12</v>
      </c>
      <c r="B16" s="16" t="s">
        <v>98</v>
      </c>
      <c r="C16" s="17">
        <v>4272216.6038706731</v>
      </c>
      <c r="D16" s="14">
        <f t="shared" si="0"/>
        <v>4.2575052297218717E-2</v>
      </c>
    </row>
    <row r="17" spans="1:4" ht="16.5" thickTop="1" thickBot="1" x14ac:dyDescent="0.3">
      <c r="A17" s="15">
        <v>13</v>
      </c>
      <c r="B17" s="16" t="s">
        <v>99</v>
      </c>
      <c r="C17" s="17">
        <v>1516843.0502804907</v>
      </c>
      <c r="D17" s="14">
        <f t="shared" si="0"/>
        <v>1.5116198025599822E-2</v>
      </c>
    </row>
    <row r="18" spans="1:4" ht="16.5" thickTop="1" thickBot="1" x14ac:dyDescent="0.3">
      <c r="A18" s="15">
        <v>14</v>
      </c>
      <c r="B18" s="16" t="s">
        <v>100</v>
      </c>
      <c r="C18" s="17">
        <v>13210903.236325003</v>
      </c>
      <c r="D18" s="14">
        <f t="shared" si="0"/>
        <v>0.13165411502554503</v>
      </c>
    </row>
    <row r="19" spans="1:4" ht="16.5" thickTop="1" thickBot="1" x14ac:dyDescent="0.3">
      <c r="A19" s="15">
        <v>15</v>
      </c>
      <c r="B19" s="16" t="s">
        <v>101</v>
      </c>
      <c r="C19" s="17">
        <v>890976.39391869807</v>
      </c>
      <c r="D19" s="14">
        <f t="shared" si="0"/>
        <v>8.8790831748343201E-3</v>
      </c>
    </row>
    <row r="20" spans="1:4" ht="16.5" thickTop="1" thickBot="1" x14ac:dyDescent="0.3">
      <c r="A20" s="15">
        <v>16</v>
      </c>
      <c r="B20" s="16" t="s">
        <v>102</v>
      </c>
      <c r="C20" s="17">
        <v>5727811.8445961773</v>
      </c>
      <c r="D20" s="14">
        <f t="shared" si="0"/>
        <v>5.7080881295056438E-2</v>
      </c>
    </row>
    <row r="21" spans="1:4" ht="16.5" thickTop="1" thickBot="1" x14ac:dyDescent="0.3">
      <c r="A21" s="15">
        <v>17</v>
      </c>
      <c r="B21" s="16" t="s">
        <v>103</v>
      </c>
      <c r="C21" s="17">
        <v>26759737.272281133</v>
      </c>
      <c r="D21" s="14">
        <f t="shared" si="0"/>
        <v>0.2666759014032638</v>
      </c>
    </row>
    <row r="22" spans="1:4" ht="16.5" thickTop="1" thickBot="1" x14ac:dyDescent="0.3">
      <c r="A22" s="15">
        <v>18</v>
      </c>
      <c r="B22" s="16" t="s">
        <v>104</v>
      </c>
      <c r="C22" s="17">
        <v>17933131.225397836</v>
      </c>
      <c r="D22" s="14">
        <f t="shared" si="0"/>
        <v>0.17871378503666133</v>
      </c>
    </row>
    <row r="23" spans="1:4" ht="16.5" thickTop="1" thickBot="1" x14ac:dyDescent="0.3">
      <c r="A23" s="31"/>
      <c r="B23" s="18" t="s">
        <v>105</v>
      </c>
      <c r="C23" s="19">
        <f>SUM(C5:C22)</f>
        <v>100345539.77869718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751D10B-CF46-41B0-8D6F-FE04D7CEE0B8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66834.623568657087</v>
      </c>
      <c r="D5" s="14">
        <f>C5/C$23</f>
        <v>5.6061475570317052E-3</v>
      </c>
    </row>
    <row r="6" spans="1:6" ht="16.5" thickTop="1" thickBot="1" x14ac:dyDescent="0.3">
      <c r="A6" s="15">
        <v>2</v>
      </c>
      <c r="B6" s="16" t="s">
        <v>88</v>
      </c>
      <c r="C6" s="17">
        <v>175759.78638539411</v>
      </c>
      <c r="D6" s="14">
        <f t="shared" ref="D6:D23" si="0">C6/C$23</f>
        <v>1.4742886911851728E-2</v>
      </c>
    </row>
    <row r="7" spans="1:6" ht="16.5" thickTop="1" thickBot="1" x14ac:dyDescent="0.3">
      <c r="A7" s="15">
        <v>3</v>
      </c>
      <c r="B7" s="16" t="s">
        <v>89</v>
      </c>
      <c r="C7" s="17">
        <v>907320.51350863441</v>
      </c>
      <c r="D7" s="14">
        <f t="shared" si="0"/>
        <v>7.6106850142215715E-2</v>
      </c>
    </row>
    <row r="8" spans="1:6" ht="16.5" thickTop="1" thickBot="1" x14ac:dyDescent="0.3">
      <c r="A8" s="15">
        <v>4</v>
      </c>
      <c r="B8" s="16" t="s">
        <v>90</v>
      </c>
      <c r="C8" s="17">
        <v>59250.53465513845</v>
      </c>
      <c r="D8" s="14">
        <f t="shared" si="0"/>
        <v>4.9699874462299015E-3</v>
      </c>
    </row>
    <row r="9" spans="1:6" ht="16.5" thickTop="1" thickBot="1" x14ac:dyDescent="0.3">
      <c r="A9" s="15">
        <v>5</v>
      </c>
      <c r="B9" s="16" t="s">
        <v>91</v>
      </c>
      <c r="C9" s="17">
        <v>266180.23578894354</v>
      </c>
      <c r="D9" s="14">
        <f t="shared" si="0"/>
        <v>2.2327434478109576E-2</v>
      </c>
    </row>
    <row r="10" spans="1:6" ht="16.5" thickTop="1" thickBot="1" x14ac:dyDescent="0.3">
      <c r="A10" s="15">
        <v>6</v>
      </c>
      <c r="B10" s="16" t="s">
        <v>92</v>
      </c>
      <c r="C10" s="17">
        <v>26608.117397998536</v>
      </c>
      <c r="D10" s="14">
        <f t="shared" si="0"/>
        <v>2.2319125085632553E-3</v>
      </c>
    </row>
    <row r="11" spans="1:6" ht="16.5" thickTop="1" thickBot="1" x14ac:dyDescent="0.3">
      <c r="A11" s="15">
        <v>7</v>
      </c>
      <c r="B11" s="16" t="s">
        <v>93</v>
      </c>
      <c r="C11" s="17">
        <v>78074.549847899703</v>
      </c>
      <c r="D11" s="14">
        <f t="shared" si="0"/>
        <v>6.5489625515212238E-3</v>
      </c>
    </row>
    <row r="12" spans="1:6" ht="16.5" thickTop="1" thickBot="1" x14ac:dyDescent="0.3">
      <c r="A12" s="15">
        <v>8</v>
      </c>
      <c r="B12" s="16" t="s">
        <v>94</v>
      </c>
      <c r="C12" s="17">
        <v>6157.9312048997945</v>
      </c>
      <c r="D12" s="14">
        <f t="shared" si="0"/>
        <v>5.1653273613869698E-4</v>
      </c>
    </row>
    <row r="13" spans="1:6" ht="16.5" thickTop="1" thickBot="1" x14ac:dyDescent="0.3">
      <c r="A13" s="15">
        <v>9</v>
      </c>
      <c r="B13" s="16" t="s">
        <v>95</v>
      </c>
      <c r="C13" s="17">
        <v>17726.260728624984</v>
      </c>
      <c r="D13" s="14">
        <f t="shared" si="0"/>
        <v>1.4868944863137019E-3</v>
      </c>
    </row>
    <row r="14" spans="1:6" ht="16.5" thickTop="1" thickBot="1" x14ac:dyDescent="0.3">
      <c r="A14" s="15">
        <v>10</v>
      </c>
      <c r="B14" s="16" t="s">
        <v>96</v>
      </c>
      <c r="C14" s="17">
        <v>1190691.2937011351</v>
      </c>
      <c r="D14" s="14">
        <f t="shared" si="0"/>
        <v>9.9876242745712884E-2</v>
      </c>
    </row>
    <row r="15" spans="1:6" ht="16.5" thickTop="1" thickBot="1" x14ac:dyDescent="0.3">
      <c r="A15" s="15">
        <v>11</v>
      </c>
      <c r="B15" s="16" t="s">
        <v>97</v>
      </c>
      <c r="C15" s="17">
        <v>45830.919956399448</v>
      </c>
      <c r="D15" s="14">
        <f t="shared" si="0"/>
        <v>3.8443382521058615E-3</v>
      </c>
    </row>
    <row r="16" spans="1:6" ht="16.5" thickTop="1" thickBot="1" x14ac:dyDescent="0.3">
      <c r="A16" s="15">
        <v>12</v>
      </c>
      <c r="B16" s="16" t="s">
        <v>98</v>
      </c>
      <c r="C16" s="17">
        <v>1234.7041562049674</v>
      </c>
      <c r="D16" s="14">
        <f t="shared" si="0"/>
        <v>1.0356808072472628E-4</v>
      </c>
    </row>
    <row r="17" spans="1:4" ht="16.5" thickTop="1" thickBot="1" x14ac:dyDescent="0.3">
      <c r="A17" s="15">
        <v>13</v>
      </c>
      <c r="B17" s="16" t="s">
        <v>99</v>
      </c>
      <c r="C17" s="17">
        <v>441778.61493056087</v>
      </c>
      <c r="D17" s="14">
        <f t="shared" si="0"/>
        <v>3.7056782407064857E-2</v>
      </c>
    </row>
    <row r="18" spans="1:4" ht="16.5" thickTop="1" thickBot="1" x14ac:dyDescent="0.3">
      <c r="A18" s="15">
        <v>14</v>
      </c>
      <c r="B18" s="16" t="s">
        <v>100</v>
      </c>
      <c r="C18" s="17">
        <v>3950249.1328710201</v>
      </c>
      <c r="D18" s="14">
        <f t="shared" si="0"/>
        <v>0.33135040407853766</v>
      </c>
    </row>
    <row r="19" spans="1:4" ht="16.5" thickTop="1" thickBot="1" x14ac:dyDescent="0.3">
      <c r="A19" s="15">
        <v>15</v>
      </c>
      <c r="B19" s="16" t="s">
        <v>101</v>
      </c>
      <c r="C19" s="17">
        <v>16543.243794139111</v>
      </c>
      <c r="D19" s="14">
        <f t="shared" si="0"/>
        <v>1.387661975631838E-3</v>
      </c>
    </row>
    <row r="20" spans="1:4" ht="16.5" thickTop="1" thickBot="1" x14ac:dyDescent="0.3">
      <c r="A20" s="15">
        <v>16</v>
      </c>
      <c r="B20" s="16" t="s">
        <v>102</v>
      </c>
      <c r="C20" s="17">
        <v>1854703.9973348328</v>
      </c>
      <c r="D20" s="14">
        <f t="shared" si="0"/>
        <v>0.15557421780036418</v>
      </c>
    </row>
    <row r="21" spans="1:4" ht="16.5" thickTop="1" thickBot="1" x14ac:dyDescent="0.3">
      <c r="A21" s="15">
        <v>17</v>
      </c>
      <c r="B21" s="16" t="s">
        <v>103</v>
      </c>
      <c r="C21" s="17">
        <v>1033869.2366032935</v>
      </c>
      <c r="D21" s="14">
        <f t="shared" si="0"/>
        <v>8.6721869378372674E-2</v>
      </c>
    </row>
    <row r="22" spans="1:4" ht="16.5" thickTop="1" thickBot="1" x14ac:dyDescent="0.3">
      <c r="A22" s="15">
        <v>18</v>
      </c>
      <c r="B22" s="16" t="s">
        <v>104</v>
      </c>
      <c r="C22" s="17">
        <v>1782853.1681544448</v>
      </c>
      <c r="D22" s="14">
        <f t="shared" si="0"/>
        <v>0.1495473064635098</v>
      </c>
    </row>
    <row r="23" spans="1:4" ht="16.5" thickTop="1" thickBot="1" x14ac:dyDescent="0.3">
      <c r="A23" s="31"/>
      <c r="B23" s="18" t="s">
        <v>105</v>
      </c>
      <c r="C23" s="19">
        <f>SUM(C5:C22)</f>
        <v>11921666.864588222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E5664F9-8117-4208-8B5C-A3E816636929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2322295.4586328156</v>
      </c>
      <c r="D5" s="14">
        <f>C5/C$23</f>
        <v>2.0366544631514071E-2</v>
      </c>
    </row>
    <row r="6" spans="1:6" ht="16.5" thickTop="1" thickBot="1" x14ac:dyDescent="0.3">
      <c r="A6" s="15">
        <v>2</v>
      </c>
      <c r="B6" s="16" t="s">
        <v>88</v>
      </c>
      <c r="C6" s="17">
        <v>4092272.2005363018</v>
      </c>
      <c r="D6" s="14">
        <f t="shared" ref="D6:D23" si="0">C6/C$23</f>
        <v>3.5889250916243925E-2</v>
      </c>
    </row>
    <row r="7" spans="1:6" ht="16.5" thickTop="1" thickBot="1" x14ac:dyDescent="0.3">
      <c r="A7" s="15">
        <v>3</v>
      </c>
      <c r="B7" s="16" t="s">
        <v>89</v>
      </c>
      <c r="C7" s="17">
        <v>2214529.273418556</v>
      </c>
      <c r="D7" s="14">
        <f t="shared" si="0"/>
        <v>1.9421434562605623E-2</v>
      </c>
    </row>
    <row r="8" spans="1:6" ht="16.5" thickTop="1" thickBot="1" x14ac:dyDescent="0.3">
      <c r="A8" s="15">
        <v>4</v>
      </c>
      <c r="B8" s="16" t="s">
        <v>90</v>
      </c>
      <c r="C8" s="17">
        <v>415810.22390403051</v>
      </c>
      <c r="D8" s="14">
        <f t="shared" si="0"/>
        <v>3.6466580735454524E-3</v>
      </c>
    </row>
    <row r="9" spans="1:6" ht="16.5" thickTop="1" thickBot="1" x14ac:dyDescent="0.3">
      <c r="A9" s="15">
        <v>5</v>
      </c>
      <c r="B9" s="16" t="s">
        <v>91</v>
      </c>
      <c r="C9" s="17">
        <v>48825.089311398595</v>
      </c>
      <c r="D9" s="14">
        <f t="shared" si="0"/>
        <v>4.2819631623604147E-4</v>
      </c>
    </row>
    <row r="10" spans="1:6" ht="16.5" thickTop="1" thickBot="1" x14ac:dyDescent="0.3">
      <c r="A10" s="15">
        <v>6</v>
      </c>
      <c r="B10" s="16" t="s">
        <v>92</v>
      </c>
      <c r="C10" s="17">
        <v>2924927.4363482962</v>
      </c>
      <c r="D10" s="14">
        <f t="shared" si="0"/>
        <v>2.5651630568746888E-2</v>
      </c>
    </row>
    <row r="11" spans="1:6" ht="16.5" thickTop="1" thickBot="1" x14ac:dyDescent="0.3">
      <c r="A11" s="15">
        <v>7</v>
      </c>
      <c r="B11" s="16" t="s">
        <v>93</v>
      </c>
      <c r="C11" s="17">
        <v>2348484.0604021852</v>
      </c>
      <c r="D11" s="14">
        <f t="shared" si="0"/>
        <v>2.0596218820812456E-2</v>
      </c>
    </row>
    <row r="12" spans="1:6" ht="16.5" thickTop="1" thickBot="1" x14ac:dyDescent="0.3">
      <c r="A12" s="15">
        <v>8</v>
      </c>
      <c r="B12" s="16" t="s">
        <v>94</v>
      </c>
      <c r="C12" s="17">
        <v>150005.96345248545</v>
      </c>
      <c r="D12" s="14">
        <f t="shared" si="0"/>
        <v>1.315553168866341E-3</v>
      </c>
    </row>
    <row r="13" spans="1:6" ht="16.5" thickTop="1" thickBot="1" x14ac:dyDescent="0.3">
      <c r="A13" s="15">
        <v>9</v>
      </c>
      <c r="B13" s="16" t="s">
        <v>95</v>
      </c>
      <c r="C13" s="17">
        <v>81377.497100935609</v>
      </c>
      <c r="D13" s="14">
        <f t="shared" si="0"/>
        <v>7.1368112121394131E-4</v>
      </c>
    </row>
    <row r="14" spans="1:6" ht="16.5" thickTop="1" thickBot="1" x14ac:dyDescent="0.3">
      <c r="A14" s="15">
        <v>10</v>
      </c>
      <c r="B14" s="16" t="s">
        <v>96</v>
      </c>
      <c r="C14" s="17">
        <v>1624433.6326333287</v>
      </c>
      <c r="D14" s="14">
        <f t="shared" si="0"/>
        <v>1.4246292372907851E-2</v>
      </c>
    </row>
    <row r="15" spans="1:6" ht="16.5" thickTop="1" thickBot="1" x14ac:dyDescent="0.3">
      <c r="A15" s="15">
        <v>11</v>
      </c>
      <c r="B15" s="16" t="s">
        <v>97</v>
      </c>
      <c r="C15" s="17">
        <v>49926.518570750632</v>
      </c>
      <c r="D15" s="14">
        <f t="shared" si="0"/>
        <v>4.3785585722410123E-4</v>
      </c>
    </row>
    <row r="16" spans="1:6" ht="16.5" thickTop="1" thickBot="1" x14ac:dyDescent="0.3">
      <c r="A16" s="15">
        <v>12</v>
      </c>
      <c r="B16" s="16" t="s">
        <v>98</v>
      </c>
      <c r="C16" s="17">
        <v>16688309.489737771</v>
      </c>
      <c r="D16" s="14">
        <f t="shared" si="0"/>
        <v>0.14635657094526661</v>
      </c>
    </row>
    <row r="17" spans="1:4" ht="16.5" thickTop="1" thickBot="1" x14ac:dyDescent="0.3">
      <c r="A17" s="15">
        <v>13</v>
      </c>
      <c r="B17" s="16" t="s">
        <v>99</v>
      </c>
      <c r="C17" s="17">
        <v>5470139.7481752448</v>
      </c>
      <c r="D17" s="14">
        <f t="shared" si="0"/>
        <v>4.7973157294730451E-2</v>
      </c>
    </row>
    <row r="18" spans="1:4" ht="16.5" thickTop="1" thickBot="1" x14ac:dyDescent="0.3">
      <c r="A18" s="15">
        <v>14</v>
      </c>
      <c r="B18" s="16" t="s">
        <v>100</v>
      </c>
      <c r="C18" s="17">
        <v>7971680.6551197739</v>
      </c>
      <c r="D18" s="14">
        <f t="shared" si="0"/>
        <v>6.9911685546789282E-2</v>
      </c>
    </row>
    <row r="19" spans="1:4" ht="16.5" thickTop="1" thickBot="1" x14ac:dyDescent="0.3">
      <c r="A19" s="15">
        <v>15</v>
      </c>
      <c r="B19" s="16" t="s">
        <v>101</v>
      </c>
      <c r="C19" s="17">
        <v>175861.25024624768</v>
      </c>
      <c r="D19" s="14">
        <f t="shared" si="0"/>
        <v>1.5423041838968597E-3</v>
      </c>
    </row>
    <row r="20" spans="1:4" ht="16.5" thickTop="1" thickBot="1" x14ac:dyDescent="0.3">
      <c r="A20" s="15">
        <v>16</v>
      </c>
      <c r="B20" s="16" t="s">
        <v>102</v>
      </c>
      <c r="C20" s="17">
        <v>5347506.2010412319</v>
      </c>
      <c r="D20" s="14">
        <f t="shared" si="0"/>
        <v>4.6897660375619155E-2</v>
      </c>
    </row>
    <row r="21" spans="1:4" ht="16.5" thickTop="1" thickBot="1" x14ac:dyDescent="0.3">
      <c r="A21" s="15">
        <v>17</v>
      </c>
      <c r="B21" s="16" t="s">
        <v>103</v>
      </c>
      <c r="C21" s="17">
        <v>57966978.762129299</v>
      </c>
      <c r="D21" s="14">
        <f t="shared" si="0"/>
        <v>0.5083707397025059</v>
      </c>
    </row>
    <row r="22" spans="1:4" ht="16.5" thickTop="1" thickBot="1" x14ac:dyDescent="0.3">
      <c r="A22" s="15">
        <v>18</v>
      </c>
      <c r="B22" s="16" t="s">
        <v>104</v>
      </c>
      <c r="C22" s="17">
        <v>4131646.7041655853</v>
      </c>
      <c r="D22" s="14">
        <f t="shared" si="0"/>
        <v>3.6234565541275153E-2</v>
      </c>
    </row>
    <row r="23" spans="1:4" ht="16.5" thickTop="1" thickBot="1" x14ac:dyDescent="0.3">
      <c r="A23" s="31"/>
      <c r="B23" s="18" t="s">
        <v>105</v>
      </c>
      <c r="C23" s="19">
        <f>SUM(C5:C22)</f>
        <v>114025010.16492623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25C1EF2-481C-4CC2-A08D-4CF605165EFF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4691.047366435153</v>
      </c>
      <c r="D5" s="14">
        <f>C5/C$23</f>
        <v>1.9954958505678802E-4</v>
      </c>
    </row>
    <row r="6" spans="1:6" ht="16.5" thickTop="1" thickBot="1" x14ac:dyDescent="0.3">
      <c r="A6" s="15">
        <v>2</v>
      </c>
      <c r="B6" s="16" t="s">
        <v>88</v>
      </c>
      <c r="C6" s="17">
        <v>31753.619473757237</v>
      </c>
      <c r="D6" s="14">
        <f t="shared" ref="D6:D23" si="0">C6/C$23</f>
        <v>1.3507477318129512E-3</v>
      </c>
    </row>
    <row r="7" spans="1:6" ht="16.5" thickTop="1" thickBot="1" x14ac:dyDescent="0.3">
      <c r="A7" s="15">
        <v>3</v>
      </c>
      <c r="B7" s="16" t="s">
        <v>89</v>
      </c>
      <c r="C7" s="17">
        <v>298224.2445549916</v>
      </c>
      <c r="D7" s="14">
        <f t="shared" si="0"/>
        <v>1.2685978120925737E-2</v>
      </c>
    </row>
    <row r="8" spans="1:6" ht="16.5" thickTop="1" thickBot="1" x14ac:dyDescent="0.3">
      <c r="A8" s="15">
        <v>4</v>
      </c>
      <c r="B8" s="16" t="s">
        <v>90</v>
      </c>
      <c r="C8" s="17">
        <v>5936.5435791006958</v>
      </c>
      <c r="D8" s="14">
        <f t="shared" si="0"/>
        <v>2.525309840947774E-4</v>
      </c>
    </row>
    <row r="9" spans="1:6" ht="16.5" thickTop="1" thickBot="1" x14ac:dyDescent="0.3">
      <c r="A9" s="15">
        <v>5</v>
      </c>
      <c r="B9" s="16" t="s">
        <v>91</v>
      </c>
      <c r="C9" s="17">
        <v>11125.643348280899</v>
      </c>
      <c r="D9" s="14">
        <f t="shared" si="0"/>
        <v>4.7326691466055082E-4</v>
      </c>
    </row>
    <row r="10" spans="1:6" ht="16.5" thickTop="1" thickBot="1" x14ac:dyDescent="0.3">
      <c r="A10" s="15">
        <v>6</v>
      </c>
      <c r="B10" s="16" t="s">
        <v>92</v>
      </c>
      <c r="C10" s="17">
        <v>295840.89684551791</v>
      </c>
      <c r="D10" s="14">
        <f t="shared" si="0"/>
        <v>1.2584594355356783E-2</v>
      </c>
    </row>
    <row r="11" spans="1:6" ht="16.5" thickTop="1" thickBot="1" x14ac:dyDescent="0.3">
      <c r="A11" s="15">
        <v>7</v>
      </c>
      <c r="B11" s="16" t="s">
        <v>93</v>
      </c>
      <c r="C11" s="17">
        <v>7668.1708771974754</v>
      </c>
      <c r="D11" s="14">
        <f t="shared" si="0"/>
        <v>3.2619161504057157E-4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6768.5603209568844</v>
      </c>
      <c r="D13" s="14">
        <f t="shared" si="0"/>
        <v>2.8792363367355849E-4</v>
      </c>
    </row>
    <row r="14" spans="1:6" ht="16.5" thickTop="1" thickBot="1" x14ac:dyDescent="0.3">
      <c r="A14" s="15">
        <v>10</v>
      </c>
      <c r="B14" s="16" t="s">
        <v>96</v>
      </c>
      <c r="C14" s="17">
        <v>873797.38243042305</v>
      </c>
      <c r="D14" s="14">
        <f t="shared" si="0"/>
        <v>3.7169930607672284E-2</v>
      </c>
    </row>
    <row r="15" spans="1:6" ht="16.5" thickTop="1" thickBot="1" x14ac:dyDescent="0.3">
      <c r="A15" s="15">
        <v>11</v>
      </c>
      <c r="B15" s="16" t="s">
        <v>97</v>
      </c>
      <c r="C15" s="17">
        <v>13218142.636642825</v>
      </c>
      <c r="D15" s="14">
        <f t="shared" si="0"/>
        <v>0.56227845773553775</v>
      </c>
    </row>
    <row r="16" spans="1:6" ht="16.5" thickTop="1" thickBot="1" x14ac:dyDescent="0.3">
      <c r="A16" s="15">
        <v>12</v>
      </c>
      <c r="B16" s="16" t="s">
        <v>98</v>
      </c>
      <c r="C16" s="17">
        <v>1629016.2537546244</v>
      </c>
      <c r="D16" s="14">
        <f t="shared" si="0"/>
        <v>6.9295722702226142E-2</v>
      </c>
    </row>
    <row r="17" spans="1:4" ht="16.5" thickTop="1" thickBot="1" x14ac:dyDescent="0.3">
      <c r="A17" s="15">
        <v>13</v>
      </c>
      <c r="B17" s="16" t="s">
        <v>99</v>
      </c>
      <c r="C17" s="17">
        <v>99128.621290653813</v>
      </c>
      <c r="D17" s="14">
        <f t="shared" si="0"/>
        <v>4.2167715865196213E-3</v>
      </c>
    </row>
    <row r="18" spans="1:4" ht="16.5" thickTop="1" thickBot="1" x14ac:dyDescent="0.3">
      <c r="A18" s="15">
        <v>14</v>
      </c>
      <c r="B18" s="16" t="s">
        <v>100</v>
      </c>
      <c r="C18" s="17">
        <v>3568899.6351286205</v>
      </c>
      <c r="D18" s="14">
        <f t="shared" si="0"/>
        <v>0.151815231369202</v>
      </c>
    </row>
    <row r="19" spans="1:4" ht="16.5" thickTop="1" thickBot="1" x14ac:dyDescent="0.3">
      <c r="A19" s="15">
        <v>15</v>
      </c>
      <c r="B19" s="16" t="s">
        <v>101</v>
      </c>
      <c r="C19" s="17">
        <v>76979.678345200387</v>
      </c>
      <c r="D19" s="14">
        <f t="shared" si="0"/>
        <v>3.2745912952192521E-3</v>
      </c>
    </row>
    <row r="20" spans="1:4" ht="16.5" thickTop="1" thickBot="1" x14ac:dyDescent="0.3">
      <c r="A20" s="15">
        <v>16</v>
      </c>
      <c r="B20" s="16" t="s">
        <v>102</v>
      </c>
      <c r="C20" s="17">
        <v>1378955.0267664664</v>
      </c>
      <c r="D20" s="14">
        <f t="shared" si="0"/>
        <v>5.865852162825827E-2</v>
      </c>
    </row>
    <row r="21" spans="1:4" ht="16.5" thickTop="1" thickBot="1" x14ac:dyDescent="0.3">
      <c r="A21" s="15">
        <v>17</v>
      </c>
      <c r="B21" s="16" t="s">
        <v>103</v>
      </c>
      <c r="C21" s="17">
        <v>629390.08439099567</v>
      </c>
      <c r="D21" s="14">
        <f t="shared" si="0"/>
        <v>2.6773238547476551E-2</v>
      </c>
    </row>
    <row r="22" spans="1:4" ht="16.5" thickTop="1" thickBot="1" x14ac:dyDescent="0.3">
      <c r="A22" s="15">
        <v>18</v>
      </c>
      <c r="B22" s="16" t="s">
        <v>104</v>
      </c>
      <c r="C22" s="17">
        <v>1371860.9626236551</v>
      </c>
      <c r="D22" s="14">
        <f t="shared" si="0"/>
        <v>5.8356751587266331E-2</v>
      </c>
    </row>
    <row r="23" spans="1:4" ht="16.5" thickTop="1" thickBot="1" x14ac:dyDescent="0.3">
      <c r="A23" s="31"/>
      <c r="B23" s="18" t="s">
        <v>105</v>
      </c>
      <c r="C23" s="19">
        <f>SUM(C5:C22)</f>
        <v>23508179.007739704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9A6C363-75DA-4FF4-A35C-5BFB370FCDF2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1586822.9605228456</v>
      </c>
      <c r="D5" s="14">
        <f>C5/C$23</f>
        <v>2.0704919955686081E-2</v>
      </c>
    </row>
    <row r="6" spans="1:6" ht="16.5" thickTop="1" thickBot="1" x14ac:dyDescent="0.3">
      <c r="A6" s="15">
        <v>2</v>
      </c>
      <c r="B6" s="16" t="s">
        <v>88</v>
      </c>
      <c r="C6" s="17">
        <v>3002424.7806559023</v>
      </c>
      <c r="D6" s="14">
        <f t="shared" ref="D6:D23" si="0">C6/C$23</f>
        <v>3.9175740648450114E-2</v>
      </c>
    </row>
    <row r="7" spans="1:6" ht="16.5" thickTop="1" thickBot="1" x14ac:dyDescent="0.3">
      <c r="A7" s="15">
        <v>3</v>
      </c>
      <c r="B7" s="16" t="s">
        <v>89</v>
      </c>
      <c r="C7" s="17">
        <v>1491335.1172847578</v>
      </c>
      <c r="D7" s="14">
        <f t="shared" si="0"/>
        <v>1.9458991329638041E-2</v>
      </c>
    </row>
    <row r="8" spans="1:6" ht="16.5" thickTop="1" thickBot="1" x14ac:dyDescent="0.3">
      <c r="A8" s="15">
        <v>4</v>
      </c>
      <c r="B8" s="16" t="s">
        <v>90</v>
      </c>
      <c r="C8" s="17">
        <v>54621.548961030472</v>
      </c>
      <c r="D8" s="14">
        <f t="shared" si="0"/>
        <v>7.1270382848574992E-4</v>
      </c>
    </row>
    <row r="9" spans="1:6" ht="16.5" thickTop="1" thickBot="1" x14ac:dyDescent="0.3">
      <c r="A9" s="15">
        <v>5</v>
      </c>
      <c r="B9" s="16" t="s">
        <v>91</v>
      </c>
      <c r="C9" s="17">
        <v>58287.658211903232</v>
      </c>
      <c r="D9" s="14">
        <f t="shared" si="0"/>
        <v>7.6053934667305307E-4</v>
      </c>
    </row>
    <row r="10" spans="1:6" ht="16.5" thickTop="1" thickBot="1" x14ac:dyDescent="0.3">
      <c r="A10" s="15">
        <v>6</v>
      </c>
      <c r="B10" s="16" t="s">
        <v>92</v>
      </c>
      <c r="C10" s="17">
        <v>4311931.8587292125</v>
      </c>
      <c r="D10" s="14">
        <f t="shared" si="0"/>
        <v>5.6262233538607598E-2</v>
      </c>
    </row>
    <row r="11" spans="1:6" ht="16.5" thickTop="1" thickBot="1" x14ac:dyDescent="0.3">
      <c r="A11" s="15">
        <v>7</v>
      </c>
      <c r="B11" s="16" t="s">
        <v>93</v>
      </c>
      <c r="C11" s="17">
        <v>1534946.5369462445</v>
      </c>
      <c r="D11" s="14">
        <f t="shared" si="0"/>
        <v>2.0028034616576238E-2</v>
      </c>
    </row>
    <row r="12" spans="1:6" ht="16.5" thickTop="1" thickBot="1" x14ac:dyDescent="0.3">
      <c r="A12" s="15">
        <v>8</v>
      </c>
      <c r="B12" s="16" t="s">
        <v>94</v>
      </c>
      <c r="C12" s="17">
        <v>27377.13972063984</v>
      </c>
      <c r="D12" s="14">
        <f t="shared" si="0"/>
        <v>3.5721785015305809E-4</v>
      </c>
    </row>
    <row r="13" spans="1:6" ht="16.5" thickTop="1" thickBot="1" x14ac:dyDescent="0.3">
      <c r="A13" s="15">
        <v>9</v>
      </c>
      <c r="B13" s="16" t="s">
        <v>95</v>
      </c>
      <c r="C13" s="17">
        <v>294828.71424078068</v>
      </c>
      <c r="D13" s="14">
        <f t="shared" si="0"/>
        <v>3.8469350903404219E-3</v>
      </c>
    </row>
    <row r="14" spans="1:6" ht="16.5" thickTop="1" thickBot="1" x14ac:dyDescent="0.3">
      <c r="A14" s="15">
        <v>10</v>
      </c>
      <c r="B14" s="16" t="s">
        <v>96</v>
      </c>
      <c r="C14" s="17">
        <v>2241474.6419821531</v>
      </c>
      <c r="D14" s="14">
        <f t="shared" si="0"/>
        <v>2.9246837359631482E-2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5952780.9698352609</v>
      </c>
      <c r="D16" s="14">
        <f t="shared" si="0"/>
        <v>7.7672088544496434E-2</v>
      </c>
    </row>
    <row r="17" spans="1:4" ht="16.5" thickTop="1" thickBot="1" x14ac:dyDescent="0.3">
      <c r="A17" s="15">
        <v>13</v>
      </c>
      <c r="B17" s="16" t="s">
        <v>99</v>
      </c>
      <c r="C17" s="17">
        <v>4480151.5693673408</v>
      </c>
      <c r="D17" s="14">
        <f t="shared" si="0"/>
        <v>5.8457170044053361E-2</v>
      </c>
    </row>
    <row r="18" spans="1:4" ht="16.5" thickTop="1" thickBot="1" x14ac:dyDescent="0.3">
      <c r="A18" s="15">
        <v>14</v>
      </c>
      <c r="B18" s="16" t="s">
        <v>100</v>
      </c>
      <c r="C18" s="17">
        <v>8504194.8881658185</v>
      </c>
      <c r="D18" s="14">
        <f t="shared" si="0"/>
        <v>0.11096302412274869</v>
      </c>
    </row>
    <row r="19" spans="1:4" ht="16.5" thickTop="1" thickBot="1" x14ac:dyDescent="0.3">
      <c r="A19" s="15">
        <v>15</v>
      </c>
      <c r="B19" s="16" t="s">
        <v>101</v>
      </c>
      <c r="C19" s="17">
        <v>389261.26506324293</v>
      </c>
      <c r="D19" s="14">
        <f t="shared" si="0"/>
        <v>5.07909422505959E-3</v>
      </c>
    </row>
    <row r="20" spans="1:4" ht="16.5" thickTop="1" thickBot="1" x14ac:dyDescent="0.3">
      <c r="A20" s="15">
        <v>16</v>
      </c>
      <c r="B20" s="16" t="s">
        <v>102</v>
      </c>
      <c r="C20" s="17">
        <v>3571114.134370401</v>
      </c>
      <c r="D20" s="14">
        <f t="shared" si="0"/>
        <v>4.6596018676460176E-2</v>
      </c>
    </row>
    <row r="21" spans="1:4" ht="16.5" thickTop="1" thickBot="1" x14ac:dyDescent="0.3">
      <c r="A21" s="15">
        <v>17</v>
      </c>
      <c r="B21" s="16" t="s">
        <v>103</v>
      </c>
      <c r="C21" s="17">
        <v>34672048.602978282</v>
      </c>
      <c r="D21" s="14">
        <f t="shared" si="0"/>
        <v>0.45240206934476562</v>
      </c>
    </row>
    <row r="22" spans="1:4" ht="16.5" thickTop="1" thickBot="1" x14ac:dyDescent="0.3">
      <c r="A22" s="15">
        <v>18</v>
      </c>
      <c r="B22" s="16" t="s">
        <v>104</v>
      </c>
      <c r="C22" s="17">
        <v>4466295.9520574976</v>
      </c>
      <c r="D22" s="14">
        <f t="shared" si="0"/>
        <v>5.8276381478174287E-2</v>
      </c>
    </row>
    <row r="23" spans="1:4" ht="16.5" thickTop="1" thickBot="1" x14ac:dyDescent="0.3">
      <c r="A23" s="31"/>
      <c r="B23" s="18" t="s">
        <v>105</v>
      </c>
      <c r="C23" s="19">
        <f>SUM(C5:C22)</f>
        <v>76639898.339093313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143CF06-ABD2-4D68-A4CB-24E5EDFB6C4C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356514.54859815771</v>
      </c>
      <c r="D5" s="14">
        <f>C5/C$23</f>
        <v>9.0702210639111384E-3</v>
      </c>
    </row>
    <row r="6" spans="1:6" ht="16.5" thickTop="1" thickBot="1" x14ac:dyDescent="0.3">
      <c r="A6" s="15">
        <v>2</v>
      </c>
      <c r="B6" s="16" t="s">
        <v>88</v>
      </c>
      <c r="C6" s="17">
        <v>1248995.5776474206</v>
      </c>
      <c r="D6" s="14">
        <f t="shared" ref="D6:D23" si="0">C6/C$23</f>
        <v>3.1776167456993465E-2</v>
      </c>
    </row>
    <row r="7" spans="1:6" ht="16.5" thickTop="1" thickBot="1" x14ac:dyDescent="0.3">
      <c r="A7" s="15">
        <v>3</v>
      </c>
      <c r="B7" s="16" t="s">
        <v>89</v>
      </c>
      <c r="C7" s="17">
        <v>989838.48055666592</v>
      </c>
      <c r="D7" s="14">
        <f t="shared" si="0"/>
        <v>2.5182854028025663E-2</v>
      </c>
    </row>
    <row r="8" spans="1:6" ht="16.5" thickTop="1" thickBot="1" x14ac:dyDescent="0.3">
      <c r="A8" s="15">
        <v>4</v>
      </c>
      <c r="B8" s="16" t="s">
        <v>90</v>
      </c>
      <c r="C8" s="17">
        <v>79293.132457228727</v>
      </c>
      <c r="D8" s="14">
        <f t="shared" si="0"/>
        <v>2.017326482369445E-3</v>
      </c>
    </row>
    <row r="9" spans="1:6" ht="16.5" thickTop="1" thickBot="1" x14ac:dyDescent="0.3">
      <c r="A9" s="15">
        <v>5</v>
      </c>
      <c r="B9" s="16" t="s">
        <v>91</v>
      </c>
      <c r="C9" s="17">
        <v>44582.532241539055</v>
      </c>
      <c r="D9" s="14">
        <f t="shared" si="0"/>
        <v>1.134241013753105E-3</v>
      </c>
    </row>
    <row r="10" spans="1:6" ht="16.5" thickTop="1" thickBot="1" x14ac:dyDescent="0.3">
      <c r="A10" s="15">
        <v>6</v>
      </c>
      <c r="B10" s="16" t="s">
        <v>92</v>
      </c>
      <c r="C10" s="17">
        <v>897038.83803102083</v>
      </c>
      <c r="D10" s="14">
        <f t="shared" si="0"/>
        <v>2.2821903330026913E-2</v>
      </c>
    </row>
    <row r="11" spans="1:6" ht="16.5" thickTop="1" thickBot="1" x14ac:dyDescent="0.3">
      <c r="A11" s="15">
        <v>7</v>
      </c>
      <c r="B11" s="16" t="s">
        <v>93</v>
      </c>
      <c r="C11" s="17">
        <v>320486.0880065104</v>
      </c>
      <c r="D11" s="14">
        <f t="shared" si="0"/>
        <v>8.1536074125367428E-3</v>
      </c>
    </row>
    <row r="12" spans="1:6" ht="16.5" thickTop="1" thickBot="1" x14ac:dyDescent="0.3">
      <c r="A12" s="15">
        <v>8</v>
      </c>
      <c r="B12" s="16" t="s">
        <v>94</v>
      </c>
      <c r="C12" s="17">
        <v>1233.6803632725625</v>
      </c>
      <c r="D12" s="14">
        <f t="shared" si="0"/>
        <v>3.1386527313085267E-5</v>
      </c>
    </row>
    <row r="13" spans="1:6" ht="16.5" thickTop="1" thickBot="1" x14ac:dyDescent="0.3">
      <c r="A13" s="15">
        <v>9</v>
      </c>
      <c r="B13" s="16" t="s">
        <v>95</v>
      </c>
      <c r="C13" s="17">
        <v>142348.74449032018</v>
      </c>
      <c r="D13" s="14">
        <f t="shared" si="0"/>
        <v>3.6215480848516448E-3</v>
      </c>
    </row>
    <row r="14" spans="1:6" ht="16.5" thickTop="1" thickBot="1" x14ac:dyDescent="0.3">
      <c r="A14" s="15">
        <v>10</v>
      </c>
      <c r="B14" s="16" t="s">
        <v>96</v>
      </c>
      <c r="C14" s="17">
        <v>1177619.0707318683</v>
      </c>
      <c r="D14" s="14">
        <f t="shared" si="0"/>
        <v>2.9960250830198092E-2</v>
      </c>
    </row>
    <row r="15" spans="1:6" ht="16.5" thickTop="1" thickBot="1" x14ac:dyDescent="0.3">
      <c r="A15" s="15">
        <v>11</v>
      </c>
      <c r="B15" s="16" t="s">
        <v>97</v>
      </c>
      <c r="C15" s="17">
        <v>97769.872859590207</v>
      </c>
      <c r="D15" s="14">
        <f t="shared" si="0"/>
        <v>2.4874002020784619E-3</v>
      </c>
    </row>
    <row r="16" spans="1:6" ht="16.5" thickTop="1" thickBot="1" x14ac:dyDescent="0.3">
      <c r="A16" s="15">
        <v>12</v>
      </c>
      <c r="B16" s="16" t="s">
        <v>98</v>
      </c>
      <c r="C16" s="17">
        <v>3469179.6811622074</v>
      </c>
      <c r="D16" s="14">
        <f t="shared" si="0"/>
        <v>8.8260708412314662E-2</v>
      </c>
    </row>
    <row r="17" spans="1:4" ht="16.5" thickTop="1" thickBot="1" x14ac:dyDescent="0.3">
      <c r="A17" s="15">
        <v>13</v>
      </c>
      <c r="B17" s="16" t="s">
        <v>99</v>
      </c>
      <c r="C17" s="17">
        <v>680097.65913193021</v>
      </c>
      <c r="D17" s="14">
        <f t="shared" si="0"/>
        <v>1.730262099437635E-2</v>
      </c>
    </row>
    <row r="18" spans="1:4" ht="16.5" thickTop="1" thickBot="1" x14ac:dyDescent="0.3">
      <c r="A18" s="15">
        <v>14</v>
      </c>
      <c r="B18" s="16" t="s">
        <v>100</v>
      </c>
      <c r="C18" s="17">
        <v>6115577.4456714652</v>
      </c>
      <c r="D18" s="14">
        <f t="shared" si="0"/>
        <v>0.15558871183187345</v>
      </c>
    </row>
    <row r="19" spans="1:4" ht="16.5" thickTop="1" thickBot="1" x14ac:dyDescent="0.3">
      <c r="A19" s="15">
        <v>15</v>
      </c>
      <c r="B19" s="16" t="s">
        <v>101</v>
      </c>
      <c r="C19" s="17">
        <v>111163.72109313573</v>
      </c>
      <c r="D19" s="14">
        <f t="shared" si="0"/>
        <v>2.8281581454847617E-3</v>
      </c>
    </row>
    <row r="20" spans="1:4" ht="16.5" thickTop="1" thickBot="1" x14ac:dyDescent="0.3">
      <c r="A20" s="15">
        <v>16</v>
      </c>
      <c r="B20" s="16" t="s">
        <v>102</v>
      </c>
      <c r="C20" s="17">
        <v>2422894.8526419704</v>
      </c>
      <c r="D20" s="14">
        <f t="shared" si="0"/>
        <v>6.1641781561193307E-2</v>
      </c>
    </row>
    <row r="21" spans="1:4" ht="16.5" thickTop="1" thickBot="1" x14ac:dyDescent="0.3">
      <c r="A21" s="15">
        <v>17</v>
      </c>
      <c r="B21" s="16" t="s">
        <v>103</v>
      </c>
      <c r="C21" s="17">
        <v>17952891.078928467</v>
      </c>
      <c r="D21" s="14">
        <f t="shared" si="0"/>
        <v>0.45674627154063019</v>
      </c>
    </row>
    <row r="22" spans="1:4" ht="16.5" thickTop="1" thickBot="1" x14ac:dyDescent="0.3">
      <c r="A22" s="15">
        <v>18</v>
      </c>
      <c r="B22" s="16" t="s">
        <v>104</v>
      </c>
      <c r="C22" s="17">
        <v>3198523.4462533528</v>
      </c>
      <c r="D22" s="14">
        <f t="shared" si="0"/>
        <v>8.1374841082069438E-2</v>
      </c>
    </row>
    <row r="23" spans="1:4" ht="16.5" thickTop="1" thickBot="1" x14ac:dyDescent="0.3">
      <c r="A23" s="31"/>
      <c r="B23" s="18" t="s">
        <v>105</v>
      </c>
      <c r="C23" s="19">
        <f>SUM(C5:C22)</f>
        <v>39306048.450866126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B312150-F875-470F-BBC4-6A95D0016D29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186047.07507311314</v>
      </c>
      <c r="D5" s="14">
        <f>C5/C$23</f>
        <v>3.5839100169674974E-2</v>
      </c>
    </row>
    <row r="6" spans="1:6" ht="16.5" thickTop="1" thickBot="1" x14ac:dyDescent="0.3">
      <c r="A6" s="15">
        <v>2</v>
      </c>
      <c r="B6" s="16" t="s">
        <v>88</v>
      </c>
      <c r="C6" s="17">
        <v>37178.441803173082</v>
      </c>
      <c r="D6" s="14">
        <f t="shared" ref="D6:D23" si="0">C6/C$23</f>
        <v>7.1618535223557048E-3</v>
      </c>
    </row>
    <row r="7" spans="1:6" ht="16.5" thickTop="1" thickBot="1" x14ac:dyDescent="0.3">
      <c r="A7" s="15">
        <v>3</v>
      </c>
      <c r="B7" s="16" t="s">
        <v>89</v>
      </c>
      <c r="C7" s="17">
        <v>190131.29434499651</v>
      </c>
      <c r="D7" s="14">
        <f t="shared" si="0"/>
        <v>3.6625862033802227E-2</v>
      </c>
    </row>
    <row r="8" spans="1:6" ht="16.5" thickTop="1" thickBot="1" x14ac:dyDescent="0.3">
      <c r="A8" s="15">
        <v>4</v>
      </c>
      <c r="B8" s="16" t="s">
        <v>90</v>
      </c>
      <c r="C8" s="17">
        <v>5210.2534630180244</v>
      </c>
      <c r="D8" s="14">
        <f t="shared" si="0"/>
        <v>1.0036749876186823E-3</v>
      </c>
    </row>
    <row r="9" spans="1:6" ht="16.5" thickTop="1" thickBot="1" x14ac:dyDescent="0.3">
      <c r="A9" s="15">
        <v>5</v>
      </c>
      <c r="B9" s="16" t="s">
        <v>91</v>
      </c>
      <c r="C9" s="17">
        <v>256452.68106973628</v>
      </c>
      <c r="D9" s="14">
        <f t="shared" si="0"/>
        <v>4.9401654511515847E-2</v>
      </c>
    </row>
    <row r="10" spans="1:6" ht="16.5" thickTop="1" thickBot="1" x14ac:dyDescent="0.3">
      <c r="A10" s="15">
        <v>6</v>
      </c>
      <c r="B10" s="16" t="s">
        <v>92</v>
      </c>
      <c r="C10" s="17">
        <v>70431.344404500531</v>
      </c>
      <c r="D10" s="14">
        <f t="shared" si="0"/>
        <v>1.3567512449232582E-2</v>
      </c>
    </row>
    <row r="11" spans="1:6" ht="16.5" thickTop="1" thickBot="1" x14ac:dyDescent="0.3">
      <c r="A11" s="15">
        <v>7</v>
      </c>
      <c r="B11" s="16" t="s">
        <v>93</v>
      </c>
      <c r="C11" s="17">
        <v>25383.751424054997</v>
      </c>
      <c r="D11" s="14">
        <f t="shared" si="0"/>
        <v>4.889788294770713E-3</v>
      </c>
    </row>
    <row r="12" spans="1:6" ht="16.5" thickTop="1" thickBot="1" x14ac:dyDescent="0.3">
      <c r="A12" s="15">
        <v>8</v>
      </c>
      <c r="B12" s="16" t="s">
        <v>94</v>
      </c>
      <c r="C12" s="17">
        <v>45.151654234629483</v>
      </c>
      <c r="D12" s="14">
        <f t="shared" si="0"/>
        <v>8.6977699504573982E-6</v>
      </c>
    </row>
    <row r="13" spans="1:6" ht="16.5" thickTop="1" thickBot="1" x14ac:dyDescent="0.3">
      <c r="A13" s="15">
        <v>9</v>
      </c>
      <c r="B13" s="16" t="s">
        <v>95</v>
      </c>
      <c r="C13" s="17">
        <v>1083.7571203816913</v>
      </c>
      <c r="D13" s="14">
        <f t="shared" si="0"/>
        <v>2.0876909772268211E-4</v>
      </c>
    </row>
    <row r="14" spans="1:6" ht="16.5" thickTop="1" thickBot="1" x14ac:dyDescent="0.3">
      <c r="A14" s="15">
        <v>10</v>
      </c>
      <c r="B14" s="16" t="s">
        <v>96</v>
      </c>
      <c r="C14" s="17">
        <v>380596.79781709897</v>
      </c>
      <c r="D14" s="14">
        <f t="shared" si="0"/>
        <v>7.3316104302441593E-2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163657.46042734108</v>
      </c>
      <c r="D17" s="14">
        <f t="shared" si="0"/>
        <v>3.1526086155695403E-2</v>
      </c>
    </row>
    <row r="18" spans="1:4" ht="16.5" thickTop="1" thickBot="1" x14ac:dyDescent="0.3">
      <c r="A18" s="15">
        <v>14</v>
      </c>
      <c r="B18" s="16" t="s">
        <v>100</v>
      </c>
      <c r="C18" s="17">
        <v>2003944.8874856746</v>
      </c>
      <c r="D18" s="14">
        <f t="shared" si="0"/>
        <v>0.3860290817734347</v>
      </c>
    </row>
    <row r="19" spans="1:4" ht="16.5" thickTop="1" thickBot="1" x14ac:dyDescent="0.3">
      <c r="A19" s="15">
        <v>15</v>
      </c>
      <c r="B19" s="16" t="s">
        <v>101</v>
      </c>
      <c r="C19" s="17">
        <v>10319.229284271731</v>
      </c>
      <c r="D19" s="14">
        <f t="shared" si="0"/>
        <v>1.9878403992512148E-3</v>
      </c>
    </row>
    <row r="20" spans="1:4" ht="16.5" thickTop="1" thickBot="1" x14ac:dyDescent="0.3">
      <c r="A20" s="15">
        <v>16</v>
      </c>
      <c r="B20" s="16" t="s">
        <v>102</v>
      </c>
      <c r="C20" s="17">
        <v>986864.84231641097</v>
      </c>
      <c r="D20" s="14">
        <f t="shared" si="0"/>
        <v>0.19010429443090804</v>
      </c>
    </row>
    <row r="21" spans="1:4" ht="16.5" thickTop="1" thickBot="1" x14ac:dyDescent="0.3">
      <c r="A21" s="15">
        <v>17</v>
      </c>
      <c r="B21" s="16" t="s">
        <v>103</v>
      </c>
      <c r="C21" s="17">
        <v>376763.66816093709</v>
      </c>
      <c r="D21" s="14">
        <f t="shared" si="0"/>
        <v>7.2577710980984894E-2</v>
      </c>
    </row>
    <row r="22" spans="1:4" ht="16.5" thickTop="1" thickBot="1" x14ac:dyDescent="0.3">
      <c r="A22" s="15">
        <v>18</v>
      </c>
      <c r="B22" s="16" t="s">
        <v>104</v>
      </c>
      <c r="C22" s="17">
        <v>497065.31980564975</v>
      </c>
      <c r="D22" s="14">
        <f t="shared" si="0"/>
        <v>9.5751969120640462E-2</v>
      </c>
    </row>
    <row r="23" spans="1:4" ht="16.5" thickTop="1" thickBot="1" x14ac:dyDescent="0.3">
      <c r="A23" s="31"/>
      <c r="B23" s="18" t="s">
        <v>105</v>
      </c>
      <c r="C23" s="19">
        <f>SUM(C5:C22)</f>
        <v>5191175.9556545923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840C7A6-D359-45F2-B588-976619DF131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  <c r="F1" s="39" t="s">
        <v>187</v>
      </c>
    </row>
    <row r="2" spans="1:6" x14ac:dyDescent="0.25">
      <c r="A2" s="51" t="s">
        <v>186</v>
      </c>
      <c r="B2" s="52"/>
      <c r="C2" s="52"/>
      <c r="D2" s="53"/>
    </row>
    <row r="3" spans="1:6" ht="15.75" thickBot="1" x14ac:dyDescent="0.3">
      <c r="A3" s="54" t="s">
        <v>107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1997898.5801155434</v>
      </c>
      <c r="D5" s="14">
        <f>C5/C$23</f>
        <v>4.4098735797967907E-2</v>
      </c>
    </row>
    <row r="6" spans="1:6" ht="16.5" thickTop="1" thickBot="1" x14ac:dyDescent="0.3">
      <c r="A6" s="15">
        <v>2</v>
      </c>
      <c r="B6" s="16" t="s">
        <v>88</v>
      </c>
      <c r="C6" s="17">
        <v>2617570.9630915616</v>
      </c>
      <c r="D6" s="14">
        <f t="shared" ref="D6:D23" si="0">C6/C$23</f>
        <v>5.7776491500950711E-2</v>
      </c>
    </row>
    <row r="7" spans="1:6" ht="16.5" thickTop="1" thickBot="1" x14ac:dyDescent="0.3">
      <c r="A7" s="15">
        <v>3</v>
      </c>
      <c r="B7" s="16" t="s">
        <v>89</v>
      </c>
      <c r="C7" s="17">
        <v>1014682.9406872682</v>
      </c>
      <c r="D7" s="14">
        <f t="shared" si="0"/>
        <v>2.2396649842698818E-2</v>
      </c>
    </row>
    <row r="8" spans="1:6" ht="16.5" thickTop="1" thickBot="1" x14ac:dyDescent="0.3">
      <c r="A8" s="15">
        <v>4</v>
      </c>
      <c r="B8" s="16" t="s">
        <v>90</v>
      </c>
      <c r="C8" s="17">
        <v>23518.384355502214</v>
      </c>
      <c r="D8" s="14">
        <f t="shared" si="0"/>
        <v>5.1911094407423527E-4</v>
      </c>
    </row>
    <row r="9" spans="1:6" ht="16.5" thickTop="1" thickBot="1" x14ac:dyDescent="0.3">
      <c r="A9" s="15">
        <v>5</v>
      </c>
      <c r="B9" s="16" t="s">
        <v>91</v>
      </c>
      <c r="C9" s="17">
        <v>261001.20721806545</v>
      </c>
      <c r="D9" s="14">
        <f t="shared" si="0"/>
        <v>5.7609647429623283E-3</v>
      </c>
    </row>
    <row r="10" spans="1:6" ht="16.5" thickTop="1" thickBot="1" x14ac:dyDescent="0.3">
      <c r="A10" s="15">
        <v>6</v>
      </c>
      <c r="B10" s="16" t="s">
        <v>92</v>
      </c>
      <c r="C10" s="17">
        <v>2705943.5139243547</v>
      </c>
      <c r="D10" s="14">
        <f t="shared" si="0"/>
        <v>5.9727099910083493E-2</v>
      </c>
    </row>
    <row r="11" spans="1:6" ht="16.5" thickTop="1" thickBot="1" x14ac:dyDescent="0.3">
      <c r="A11" s="15">
        <v>7</v>
      </c>
      <c r="B11" s="16" t="s">
        <v>93</v>
      </c>
      <c r="C11" s="17">
        <v>1461921.7570382908</v>
      </c>
      <c r="D11" s="14">
        <f t="shared" si="0"/>
        <v>3.226835534224376E-2</v>
      </c>
    </row>
    <row r="12" spans="1:6" ht="16.5" thickTop="1" thickBot="1" x14ac:dyDescent="0.3">
      <c r="A12" s="15">
        <v>8</v>
      </c>
      <c r="B12" s="16" t="s">
        <v>94</v>
      </c>
      <c r="C12" s="17">
        <v>78885.04951484529</v>
      </c>
      <c r="D12" s="14">
        <f t="shared" si="0"/>
        <v>1.7411949693480415E-3</v>
      </c>
    </row>
    <row r="13" spans="1:6" ht="16.5" thickTop="1" thickBot="1" x14ac:dyDescent="0.3">
      <c r="A13" s="15">
        <v>9</v>
      </c>
      <c r="B13" s="16" t="s">
        <v>95</v>
      </c>
      <c r="C13" s="17">
        <v>370979.70134081179</v>
      </c>
      <c r="D13" s="14">
        <f t="shared" si="0"/>
        <v>8.1884716264683348E-3</v>
      </c>
    </row>
    <row r="14" spans="1:6" ht="16.5" thickTop="1" thickBot="1" x14ac:dyDescent="0.3">
      <c r="A14" s="15">
        <v>10</v>
      </c>
      <c r="B14" s="16" t="s">
        <v>96</v>
      </c>
      <c r="C14" s="17">
        <v>2325986.5196449105</v>
      </c>
      <c r="D14" s="14">
        <f t="shared" si="0"/>
        <v>5.1340476448771363E-2</v>
      </c>
    </row>
    <row r="15" spans="1:6" ht="16.5" thickTop="1" thickBot="1" x14ac:dyDescent="0.3">
      <c r="A15" s="15">
        <v>11</v>
      </c>
      <c r="B15" s="16" t="s">
        <v>97</v>
      </c>
      <c r="C15" s="17">
        <v>409932.62094513193</v>
      </c>
      <c r="D15" s="14">
        <f t="shared" si="0"/>
        <v>9.0482622721431791E-3</v>
      </c>
    </row>
    <row r="16" spans="1:6" ht="16.5" thickTop="1" thickBot="1" x14ac:dyDescent="0.3">
      <c r="A16" s="15">
        <v>12</v>
      </c>
      <c r="B16" s="16" t="s">
        <v>98</v>
      </c>
      <c r="C16" s="17">
        <v>2801436.6035974128</v>
      </c>
      <c r="D16" s="14">
        <f t="shared" si="0"/>
        <v>6.183487683826986E-2</v>
      </c>
    </row>
    <row r="17" spans="1:4" ht="16.5" thickTop="1" thickBot="1" x14ac:dyDescent="0.3">
      <c r="A17" s="15">
        <v>13</v>
      </c>
      <c r="B17" s="16" t="s">
        <v>99</v>
      </c>
      <c r="C17" s="17">
        <v>1482982.1650510272</v>
      </c>
      <c r="D17" s="14">
        <f t="shared" si="0"/>
        <v>3.2733212456611073E-2</v>
      </c>
    </row>
    <row r="18" spans="1:4" ht="16.5" thickTop="1" thickBot="1" x14ac:dyDescent="0.3">
      <c r="A18" s="15">
        <v>14</v>
      </c>
      <c r="B18" s="16" t="s">
        <v>100</v>
      </c>
      <c r="C18" s="17">
        <v>7675772.9792992594</v>
      </c>
      <c r="D18" s="14">
        <f t="shared" si="0"/>
        <v>0.16942395776652647</v>
      </c>
    </row>
    <row r="19" spans="1:4" ht="16.5" thickTop="1" thickBot="1" x14ac:dyDescent="0.3">
      <c r="A19" s="15">
        <v>15</v>
      </c>
      <c r="B19" s="16" t="s">
        <v>101</v>
      </c>
      <c r="C19" s="17">
        <v>198268.86214172747</v>
      </c>
      <c r="D19" s="14">
        <f t="shared" si="0"/>
        <v>4.3763013075699313E-3</v>
      </c>
    </row>
    <row r="20" spans="1:4" ht="16.5" thickTop="1" thickBot="1" x14ac:dyDescent="0.3">
      <c r="A20" s="15">
        <v>16</v>
      </c>
      <c r="B20" s="16" t="s">
        <v>102</v>
      </c>
      <c r="C20" s="17">
        <v>4024465.3225976848</v>
      </c>
      <c r="D20" s="14">
        <f t="shared" si="0"/>
        <v>8.8830251322895099E-2</v>
      </c>
    </row>
    <row r="21" spans="1:4" ht="16.5" thickTop="1" thickBot="1" x14ac:dyDescent="0.3">
      <c r="A21" s="15">
        <v>17</v>
      </c>
      <c r="B21" s="16" t="s">
        <v>103</v>
      </c>
      <c r="C21" s="17">
        <v>10832784.753993431</v>
      </c>
      <c r="D21" s="14">
        <f t="shared" si="0"/>
        <v>0.23910728881692475</v>
      </c>
    </row>
    <row r="22" spans="1:4" ht="16.5" thickTop="1" thickBot="1" x14ac:dyDescent="0.3">
      <c r="A22" s="15">
        <v>18</v>
      </c>
      <c r="B22" s="16" t="s">
        <v>104</v>
      </c>
      <c r="C22" s="17">
        <v>5021089.5027020322</v>
      </c>
      <c r="D22" s="14">
        <f t="shared" si="0"/>
        <v>0.11082829809349057</v>
      </c>
    </row>
    <row r="23" spans="1:4" ht="16.5" thickTop="1" thickBot="1" x14ac:dyDescent="0.3">
      <c r="A23" s="31"/>
      <c r="B23" s="18" t="s">
        <v>105</v>
      </c>
      <c r="C23" s="19">
        <f>SUM(C5:C22)</f>
        <v>45305121.427258864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1" location="InfoVentasMunicipal!A1" display="Índice" xr:uid="{FF0275B6-6B53-4A4D-8615-7DDB0CDFC04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202387.44121568959</v>
      </c>
      <c r="D5" s="14">
        <f>C5/C$23</f>
        <v>9.657635633144061E-3</v>
      </c>
    </row>
    <row r="6" spans="1:6" ht="16.5" thickTop="1" thickBot="1" x14ac:dyDescent="0.3">
      <c r="A6" s="15">
        <v>2</v>
      </c>
      <c r="B6" s="16" t="s">
        <v>88</v>
      </c>
      <c r="C6" s="17">
        <v>1033806.8247952894</v>
      </c>
      <c r="D6" s="14">
        <f t="shared" ref="D6:D23" si="0">C6/C$23</f>
        <v>4.9331764703177197E-2</v>
      </c>
    </row>
    <row r="7" spans="1:6" ht="16.5" thickTop="1" thickBot="1" x14ac:dyDescent="0.3">
      <c r="A7" s="15">
        <v>3</v>
      </c>
      <c r="B7" s="16" t="s">
        <v>89</v>
      </c>
      <c r="C7" s="17">
        <v>912699.37641693652</v>
      </c>
      <c r="D7" s="14">
        <f t="shared" si="0"/>
        <v>4.3552692632932238E-2</v>
      </c>
    </row>
    <row r="8" spans="1:6" ht="16.5" thickTop="1" thickBot="1" x14ac:dyDescent="0.3">
      <c r="A8" s="15">
        <v>4</v>
      </c>
      <c r="B8" s="16" t="s">
        <v>90</v>
      </c>
      <c r="C8" s="17">
        <v>3079.3794475582517</v>
      </c>
      <c r="D8" s="14">
        <f t="shared" si="0"/>
        <v>1.469435282252314E-4</v>
      </c>
    </row>
    <row r="9" spans="1:6" ht="16.5" thickTop="1" thickBot="1" x14ac:dyDescent="0.3">
      <c r="A9" s="15">
        <v>5</v>
      </c>
      <c r="B9" s="16" t="s">
        <v>91</v>
      </c>
      <c r="C9" s="17">
        <v>136206.88676906889</v>
      </c>
      <c r="D9" s="14">
        <f t="shared" si="0"/>
        <v>6.4995954059159384E-3</v>
      </c>
    </row>
    <row r="10" spans="1:6" ht="16.5" thickTop="1" thickBot="1" x14ac:dyDescent="0.3">
      <c r="A10" s="15">
        <v>6</v>
      </c>
      <c r="B10" s="16" t="s">
        <v>92</v>
      </c>
      <c r="C10" s="17">
        <v>545682.18114376301</v>
      </c>
      <c r="D10" s="14">
        <f t="shared" si="0"/>
        <v>2.6039163523834469E-2</v>
      </c>
    </row>
    <row r="11" spans="1:6" ht="16.5" thickTop="1" thickBot="1" x14ac:dyDescent="0.3">
      <c r="A11" s="15">
        <v>7</v>
      </c>
      <c r="B11" s="16" t="s">
        <v>93</v>
      </c>
      <c r="C11" s="17">
        <v>463904.97190500528</v>
      </c>
      <c r="D11" s="14">
        <f t="shared" si="0"/>
        <v>2.2136873514240343E-2</v>
      </c>
    </row>
    <row r="12" spans="1:6" ht="16.5" thickTop="1" thickBot="1" x14ac:dyDescent="0.3">
      <c r="A12" s="15">
        <v>8</v>
      </c>
      <c r="B12" s="16" t="s">
        <v>94</v>
      </c>
      <c r="C12" s="17">
        <v>18231.317800660887</v>
      </c>
      <c r="D12" s="14">
        <f t="shared" si="0"/>
        <v>8.6997208608014496E-4</v>
      </c>
    </row>
    <row r="13" spans="1:6" ht="16.5" thickTop="1" thickBot="1" x14ac:dyDescent="0.3">
      <c r="A13" s="15">
        <v>9</v>
      </c>
      <c r="B13" s="16" t="s">
        <v>95</v>
      </c>
      <c r="C13" s="17">
        <v>357968.47455613979</v>
      </c>
      <c r="D13" s="14">
        <f t="shared" si="0"/>
        <v>1.7081737259236583E-2</v>
      </c>
    </row>
    <row r="14" spans="1:6" ht="16.5" thickTop="1" thickBot="1" x14ac:dyDescent="0.3">
      <c r="A14" s="15">
        <v>10</v>
      </c>
      <c r="B14" s="16" t="s">
        <v>96</v>
      </c>
      <c r="C14" s="17">
        <v>1131934.3368001536</v>
      </c>
      <c r="D14" s="14">
        <f t="shared" si="0"/>
        <v>5.4014267485155559E-2</v>
      </c>
    </row>
    <row r="15" spans="1:6" ht="16.5" thickTop="1" thickBot="1" x14ac:dyDescent="0.3">
      <c r="A15" s="15">
        <v>11</v>
      </c>
      <c r="B15" s="16" t="s">
        <v>97</v>
      </c>
      <c r="C15" s="17">
        <v>68018.917495798072</v>
      </c>
      <c r="D15" s="14">
        <f t="shared" si="0"/>
        <v>3.2457642499428997E-3</v>
      </c>
    </row>
    <row r="16" spans="1:6" ht="16.5" thickTop="1" thickBot="1" x14ac:dyDescent="0.3">
      <c r="A16" s="15">
        <v>12</v>
      </c>
      <c r="B16" s="16" t="s">
        <v>98</v>
      </c>
      <c r="C16" s="17">
        <v>756184.81280334108</v>
      </c>
      <c r="D16" s="14">
        <f t="shared" si="0"/>
        <v>3.6084044293978525E-2</v>
      </c>
    </row>
    <row r="17" spans="1:4" ht="16.5" thickTop="1" thickBot="1" x14ac:dyDescent="0.3">
      <c r="A17" s="15">
        <v>13</v>
      </c>
      <c r="B17" s="16" t="s">
        <v>99</v>
      </c>
      <c r="C17" s="17">
        <v>787358.98175435234</v>
      </c>
      <c r="D17" s="14">
        <f t="shared" si="0"/>
        <v>3.7571630495407307E-2</v>
      </c>
    </row>
    <row r="18" spans="1:4" ht="16.5" thickTop="1" thickBot="1" x14ac:dyDescent="0.3">
      <c r="A18" s="15">
        <v>14</v>
      </c>
      <c r="B18" s="16" t="s">
        <v>100</v>
      </c>
      <c r="C18" s="17">
        <v>7297108.8847681163</v>
      </c>
      <c r="D18" s="14">
        <f t="shared" si="0"/>
        <v>0.34820746959967713</v>
      </c>
    </row>
    <row r="19" spans="1:4" ht="16.5" thickTop="1" thickBot="1" x14ac:dyDescent="0.3">
      <c r="A19" s="15">
        <v>15</v>
      </c>
      <c r="B19" s="16" t="s">
        <v>101</v>
      </c>
      <c r="C19" s="17">
        <v>12700.60231237512</v>
      </c>
      <c r="D19" s="14">
        <f t="shared" si="0"/>
        <v>6.0605435158235044E-4</v>
      </c>
    </row>
    <row r="20" spans="1:4" ht="16.5" thickTop="1" thickBot="1" x14ac:dyDescent="0.3">
      <c r="A20" s="15">
        <v>16</v>
      </c>
      <c r="B20" s="16" t="s">
        <v>102</v>
      </c>
      <c r="C20" s="17">
        <v>2493402.4180470305</v>
      </c>
      <c r="D20" s="14">
        <f t="shared" si="0"/>
        <v>0.1189815528851688</v>
      </c>
    </row>
    <row r="21" spans="1:4" ht="16.5" thickTop="1" thickBot="1" x14ac:dyDescent="0.3">
      <c r="A21" s="15">
        <v>17</v>
      </c>
      <c r="B21" s="16" t="s">
        <v>103</v>
      </c>
      <c r="C21" s="17">
        <v>3397088.8102467861</v>
      </c>
      <c r="D21" s="14">
        <f t="shared" si="0"/>
        <v>0.16210415896226557</v>
      </c>
    </row>
    <row r="22" spans="1:4" ht="16.5" thickTop="1" thickBot="1" x14ac:dyDescent="0.3">
      <c r="A22" s="15">
        <v>18</v>
      </c>
      <c r="B22" s="16" t="s">
        <v>104</v>
      </c>
      <c r="C22" s="17">
        <v>1338445.4629053359</v>
      </c>
      <c r="D22" s="14">
        <f t="shared" si="0"/>
        <v>6.3868679390035668E-2</v>
      </c>
    </row>
    <row r="23" spans="1:4" ht="16.5" thickTop="1" thickBot="1" x14ac:dyDescent="0.3">
      <c r="A23" s="31"/>
      <c r="B23" s="18" t="s">
        <v>105</v>
      </c>
      <c r="C23" s="19">
        <f>SUM(C5:C22)</f>
        <v>20956210.0811834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1A5A744-84F0-4442-BC40-60CC113D8AD1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199140.12747325885</v>
      </c>
      <c r="D5" s="14">
        <f>C5/C$23</f>
        <v>1.3809332787057076E-2</v>
      </c>
    </row>
    <row r="6" spans="1:6" ht="16.5" thickTop="1" thickBot="1" x14ac:dyDescent="0.3">
      <c r="A6" s="15">
        <v>2</v>
      </c>
      <c r="B6" s="16" t="s">
        <v>88</v>
      </c>
      <c r="C6" s="17">
        <v>746127.50456723885</v>
      </c>
      <c r="D6" s="14">
        <f t="shared" ref="D6:D23" si="0">C6/C$23</f>
        <v>5.1740064360102603E-2</v>
      </c>
    </row>
    <row r="7" spans="1:6" ht="16.5" thickTop="1" thickBot="1" x14ac:dyDescent="0.3">
      <c r="A7" s="15">
        <v>3</v>
      </c>
      <c r="B7" s="16" t="s">
        <v>89</v>
      </c>
      <c r="C7" s="17">
        <v>906262.99761937279</v>
      </c>
      <c r="D7" s="14">
        <f t="shared" si="0"/>
        <v>6.2844628481029632E-2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427514.77289719705</v>
      </c>
      <c r="D9" s="14">
        <f t="shared" si="0"/>
        <v>2.9645927444298181E-2</v>
      </c>
    </row>
    <row r="10" spans="1:6" ht="16.5" thickTop="1" thickBot="1" x14ac:dyDescent="0.3">
      <c r="A10" s="15">
        <v>6</v>
      </c>
      <c r="B10" s="16" t="s">
        <v>92</v>
      </c>
      <c r="C10" s="17">
        <v>344876.14665618527</v>
      </c>
      <c r="D10" s="14">
        <f t="shared" si="0"/>
        <v>2.3915368238039761E-2</v>
      </c>
    </row>
    <row r="11" spans="1:6" ht="16.5" thickTop="1" thickBot="1" x14ac:dyDescent="0.3">
      <c r="A11" s="15">
        <v>7</v>
      </c>
      <c r="B11" s="16" t="s">
        <v>93</v>
      </c>
      <c r="C11" s="17">
        <v>1936.6165441799803</v>
      </c>
      <c r="D11" s="14">
        <f t="shared" si="0"/>
        <v>1.3429429155654705E-4</v>
      </c>
    </row>
    <row r="12" spans="1:6" ht="16.5" thickTop="1" thickBot="1" x14ac:dyDescent="0.3">
      <c r="A12" s="15">
        <v>8</v>
      </c>
      <c r="B12" s="16" t="s">
        <v>94</v>
      </c>
      <c r="C12" s="17">
        <v>3529.8305892793892</v>
      </c>
      <c r="D12" s="14">
        <f t="shared" si="0"/>
        <v>2.4477540467497411E-4</v>
      </c>
    </row>
    <row r="13" spans="1:6" ht="16.5" thickTop="1" thickBot="1" x14ac:dyDescent="0.3">
      <c r="A13" s="15">
        <v>9</v>
      </c>
      <c r="B13" s="16" t="s">
        <v>95</v>
      </c>
      <c r="C13" s="17">
        <v>8306.5929418839041</v>
      </c>
      <c r="D13" s="14">
        <f t="shared" si="0"/>
        <v>5.7601904606844093E-4</v>
      </c>
    </row>
    <row r="14" spans="1:6" ht="16.5" thickTop="1" thickBot="1" x14ac:dyDescent="0.3">
      <c r="A14" s="15">
        <v>10</v>
      </c>
      <c r="B14" s="16" t="s">
        <v>96</v>
      </c>
      <c r="C14" s="17">
        <v>989089.37694560247</v>
      </c>
      <c r="D14" s="14">
        <f t="shared" si="0"/>
        <v>6.8588207387880129E-2</v>
      </c>
    </row>
    <row r="15" spans="1:6" ht="16.5" thickTop="1" thickBot="1" x14ac:dyDescent="0.3">
      <c r="A15" s="15">
        <v>11</v>
      </c>
      <c r="B15" s="16" t="s">
        <v>97</v>
      </c>
      <c r="C15" s="17">
        <v>29521.180721312019</v>
      </c>
      <c r="D15" s="14">
        <f t="shared" si="0"/>
        <v>2.0471404433654097E-3</v>
      </c>
    </row>
    <row r="16" spans="1:6" ht="16.5" thickTop="1" thickBot="1" x14ac:dyDescent="0.3">
      <c r="A16" s="15">
        <v>12</v>
      </c>
      <c r="B16" s="16" t="s">
        <v>98</v>
      </c>
      <c r="C16" s="17">
        <v>36155.386915145136</v>
      </c>
      <c r="D16" s="14">
        <f t="shared" si="0"/>
        <v>2.5071881608747749E-3</v>
      </c>
    </row>
    <row r="17" spans="1:4" ht="16.5" thickTop="1" thickBot="1" x14ac:dyDescent="0.3">
      <c r="A17" s="15">
        <v>13</v>
      </c>
      <c r="B17" s="16" t="s">
        <v>99</v>
      </c>
      <c r="C17" s="17">
        <v>376209.06814650935</v>
      </c>
      <c r="D17" s="14">
        <f t="shared" si="0"/>
        <v>2.6088143487009711E-2</v>
      </c>
    </row>
    <row r="18" spans="1:4" ht="16.5" thickTop="1" thickBot="1" x14ac:dyDescent="0.3">
      <c r="A18" s="15">
        <v>14</v>
      </c>
      <c r="B18" s="16" t="s">
        <v>100</v>
      </c>
      <c r="C18" s="17">
        <v>3438867.3260778165</v>
      </c>
      <c r="D18" s="14">
        <f t="shared" si="0"/>
        <v>0.23846757516373784</v>
      </c>
    </row>
    <row r="19" spans="1:4" ht="16.5" thickTop="1" thickBot="1" x14ac:dyDescent="0.3">
      <c r="A19" s="15">
        <v>15</v>
      </c>
      <c r="B19" s="16" t="s">
        <v>101</v>
      </c>
      <c r="C19" s="17">
        <v>21057.990592523001</v>
      </c>
      <c r="D19" s="14">
        <f t="shared" si="0"/>
        <v>1.4602621963165933E-3</v>
      </c>
    </row>
    <row r="20" spans="1:4" ht="16.5" thickTop="1" thickBot="1" x14ac:dyDescent="0.3">
      <c r="A20" s="15">
        <v>16</v>
      </c>
      <c r="B20" s="16" t="s">
        <v>102</v>
      </c>
      <c r="C20" s="17">
        <v>2465933.3229692508</v>
      </c>
      <c r="D20" s="14">
        <f t="shared" si="0"/>
        <v>0.17099965898208341</v>
      </c>
    </row>
    <row r="21" spans="1:4" ht="16.5" thickTop="1" thickBot="1" x14ac:dyDescent="0.3">
      <c r="A21" s="15">
        <v>17</v>
      </c>
      <c r="B21" s="16" t="s">
        <v>103</v>
      </c>
      <c r="C21" s="17">
        <v>3111655.4564087912</v>
      </c>
      <c r="D21" s="14">
        <f t="shared" si="0"/>
        <v>0.21577713272269095</v>
      </c>
    </row>
    <row r="22" spans="1:4" ht="16.5" thickTop="1" thickBot="1" x14ac:dyDescent="0.3">
      <c r="A22" s="15">
        <v>18</v>
      </c>
      <c r="B22" s="16" t="s">
        <v>104</v>
      </c>
      <c r="C22" s="17">
        <v>1314507.7679193115</v>
      </c>
      <c r="D22" s="14">
        <f t="shared" si="0"/>
        <v>9.1154281403214091E-2</v>
      </c>
    </row>
    <row r="23" spans="1:4" ht="16.5" thickTop="1" thickBot="1" x14ac:dyDescent="0.3">
      <c r="A23" s="31"/>
      <c r="B23" s="18" t="s">
        <v>105</v>
      </c>
      <c r="C23" s="19">
        <f>SUM(C5:C22)</f>
        <v>14420691.465984857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04C5D9E-F4D3-44BD-8E9A-95FC8FCCC9C5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29454.022605701663</v>
      </c>
      <c r="D5" s="14">
        <f>C5/C$23</f>
        <v>3.8975078099926139E-3</v>
      </c>
    </row>
    <row r="6" spans="1:6" ht="16.5" thickTop="1" thickBot="1" x14ac:dyDescent="0.3">
      <c r="A6" s="15">
        <v>2</v>
      </c>
      <c r="B6" s="16" t="s">
        <v>88</v>
      </c>
      <c r="C6" s="17">
        <v>292299.50087460014</v>
      </c>
      <c r="D6" s="14">
        <f t="shared" ref="D6:D23" si="0">C6/C$23</f>
        <v>3.8678573815420537E-2</v>
      </c>
    </row>
    <row r="7" spans="1:6" ht="16.5" thickTop="1" thickBot="1" x14ac:dyDescent="0.3">
      <c r="A7" s="15">
        <v>3</v>
      </c>
      <c r="B7" s="16" t="s">
        <v>89</v>
      </c>
      <c r="C7" s="17">
        <v>158800.39450013256</v>
      </c>
      <c r="D7" s="14">
        <f t="shared" si="0"/>
        <v>2.1013285216748768E-2</v>
      </c>
    </row>
    <row r="8" spans="1:6" ht="16.5" thickTop="1" thickBot="1" x14ac:dyDescent="0.3">
      <c r="A8" s="15">
        <v>4</v>
      </c>
      <c r="B8" s="16" t="s">
        <v>90</v>
      </c>
      <c r="C8" s="17">
        <v>7611.4297719141186</v>
      </c>
      <c r="D8" s="14">
        <f t="shared" si="0"/>
        <v>1.0071835476728043E-3</v>
      </c>
    </row>
    <row r="9" spans="1:6" ht="16.5" thickTop="1" thickBot="1" x14ac:dyDescent="0.3">
      <c r="A9" s="15">
        <v>5</v>
      </c>
      <c r="B9" s="16" t="s">
        <v>91</v>
      </c>
      <c r="C9" s="17">
        <v>47463.741063794725</v>
      </c>
      <c r="D9" s="14">
        <f t="shared" si="0"/>
        <v>6.2806464150603645E-3</v>
      </c>
    </row>
    <row r="10" spans="1:6" ht="16.5" thickTop="1" thickBot="1" x14ac:dyDescent="0.3">
      <c r="A10" s="15">
        <v>6</v>
      </c>
      <c r="B10" s="16" t="s">
        <v>92</v>
      </c>
      <c r="C10" s="17">
        <v>265316.27177255123</v>
      </c>
      <c r="D10" s="14">
        <f t="shared" si="0"/>
        <v>3.5108014113884305E-2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1494.3368623895897</v>
      </c>
      <c r="D12" s="14">
        <f t="shared" si="0"/>
        <v>1.9773834188596863E-4</v>
      </c>
    </row>
    <row r="13" spans="1:6" ht="16.5" thickTop="1" thickBot="1" x14ac:dyDescent="0.3">
      <c r="A13" s="15">
        <v>9</v>
      </c>
      <c r="B13" s="16" t="s">
        <v>95</v>
      </c>
      <c r="C13" s="17">
        <v>3243.3392751573842</v>
      </c>
      <c r="D13" s="14">
        <f t="shared" si="0"/>
        <v>4.2917533963373396E-4</v>
      </c>
    </row>
    <row r="14" spans="1:6" ht="16.5" thickTop="1" thickBot="1" x14ac:dyDescent="0.3">
      <c r="A14" s="15">
        <v>10</v>
      </c>
      <c r="B14" s="16" t="s">
        <v>96</v>
      </c>
      <c r="C14" s="17">
        <v>574503.16956191882</v>
      </c>
      <c r="D14" s="14">
        <f t="shared" si="0"/>
        <v>7.6021215173496956E-2</v>
      </c>
    </row>
    <row r="15" spans="1:6" ht="16.5" thickTop="1" thickBot="1" x14ac:dyDescent="0.3">
      <c r="A15" s="15">
        <v>11</v>
      </c>
      <c r="B15" s="16" t="s">
        <v>97</v>
      </c>
      <c r="C15" s="17">
        <v>98856.489229254832</v>
      </c>
      <c r="D15" s="14">
        <f t="shared" si="0"/>
        <v>1.3081199264269148E-2</v>
      </c>
    </row>
    <row r="16" spans="1:6" ht="16.5" thickTop="1" thickBot="1" x14ac:dyDescent="0.3">
      <c r="A16" s="15">
        <v>12</v>
      </c>
      <c r="B16" s="16" t="s">
        <v>98</v>
      </c>
      <c r="C16" s="17">
        <v>9747.6643910918465</v>
      </c>
      <c r="D16" s="14">
        <f t="shared" si="0"/>
        <v>1.2898611032542977E-3</v>
      </c>
    </row>
    <row r="17" spans="1:4" ht="16.5" thickTop="1" thickBot="1" x14ac:dyDescent="0.3">
      <c r="A17" s="15">
        <v>13</v>
      </c>
      <c r="B17" s="16" t="s">
        <v>99</v>
      </c>
      <c r="C17" s="17">
        <v>384914.51028527651</v>
      </c>
      <c r="D17" s="14">
        <f t="shared" si="0"/>
        <v>5.0933868358135223E-2</v>
      </c>
    </row>
    <row r="18" spans="1:4" ht="16.5" thickTop="1" thickBot="1" x14ac:dyDescent="0.3">
      <c r="A18" s="15">
        <v>14</v>
      </c>
      <c r="B18" s="16" t="s">
        <v>100</v>
      </c>
      <c r="C18" s="17">
        <v>2462310.8784965789</v>
      </c>
      <c r="D18" s="14">
        <f t="shared" si="0"/>
        <v>0.3258256438532251</v>
      </c>
    </row>
    <row r="19" spans="1:4" ht="16.5" thickTop="1" thickBot="1" x14ac:dyDescent="0.3">
      <c r="A19" s="15">
        <v>15</v>
      </c>
      <c r="B19" s="16" t="s">
        <v>101</v>
      </c>
      <c r="C19" s="17">
        <v>75150.962427868915</v>
      </c>
      <c r="D19" s="14">
        <f t="shared" si="0"/>
        <v>9.9443619946968185E-3</v>
      </c>
    </row>
    <row r="20" spans="1:4" ht="16.5" thickTop="1" thickBot="1" x14ac:dyDescent="0.3">
      <c r="A20" s="15">
        <v>16</v>
      </c>
      <c r="B20" s="16" t="s">
        <v>102</v>
      </c>
      <c r="C20" s="17">
        <v>1740460.1203267912</v>
      </c>
      <c r="D20" s="14">
        <f t="shared" si="0"/>
        <v>0.23030663766249784</v>
      </c>
    </row>
    <row r="21" spans="1:4" ht="16.5" thickTop="1" thickBot="1" x14ac:dyDescent="0.3">
      <c r="A21" s="15">
        <v>17</v>
      </c>
      <c r="B21" s="16" t="s">
        <v>103</v>
      </c>
      <c r="C21" s="17">
        <v>446863.8773540883</v>
      </c>
      <c r="D21" s="14">
        <f t="shared" si="0"/>
        <v>5.9131327333672712E-2</v>
      </c>
    </row>
    <row r="22" spans="1:4" ht="16.5" thickTop="1" thickBot="1" x14ac:dyDescent="0.3">
      <c r="A22" s="15">
        <v>18</v>
      </c>
      <c r="B22" s="16" t="s">
        <v>104</v>
      </c>
      <c r="C22" s="17">
        <v>958651.96842299995</v>
      </c>
      <c r="D22" s="14">
        <f t="shared" si="0"/>
        <v>0.12685376065645301</v>
      </c>
    </row>
    <row r="23" spans="1:4" ht="16.5" thickTop="1" thickBot="1" x14ac:dyDescent="0.3">
      <c r="A23" s="31"/>
      <c r="B23" s="18" t="s">
        <v>105</v>
      </c>
      <c r="C23" s="19">
        <f>SUM(C5:C22)</f>
        <v>7557142.6772221094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BB93A98-C557-4A2F-905F-FCFF876D3C7F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52129.098459922498</v>
      </c>
      <c r="D5" s="14">
        <f>C5/C$23</f>
        <v>4.4312127197275002E-3</v>
      </c>
    </row>
    <row r="6" spans="1:6" ht="16.5" thickTop="1" thickBot="1" x14ac:dyDescent="0.3">
      <c r="A6" s="15">
        <v>2</v>
      </c>
      <c r="B6" s="16" t="s">
        <v>88</v>
      </c>
      <c r="C6" s="17">
        <v>15285.28785946786</v>
      </c>
      <c r="D6" s="14">
        <f t="shared" ref="D6:D23" si="0">C6/C$23</f>
        <v>1.2993196504183513E-3</v>
      </c>
    </row>
    <row r="7" spans="1:6" ht="16.5" thickTop="1" thickBot="1" x14ac:dyDescent="0.3">
      <c r="A7" s="15">
        <v>3</v>
      </c>
      <c r="B7" s="16" t="s">
        <v>89</v>
      </c>
      <c r="C7" s="17">
        <v>982201.15594224783</v>
      </c>
      <c r="D7" s="14">
        <f t="shared" si="0"/>
        <v>8.3491608029409484E-2</v>
      </c>
    </row>
    <row r="8" spans="1:6" ht="16.5" thickTop="1" thickBot="1" x14ac:dyDescent="0.3">
      <c r="A8" s="15">
        <v>4</v>
      </c>
      <c r="B8" s="16" t="s">
        <v>90</v>
      </c>
      <c r="C8" s="17">
        <v>32413.976632819547</v>
      </c>
      <c r="D8" s="14">
        <f t="shared" si="0"/>
        <v>2.7553368424878279E-3</v>
      </c>
    </row>
    <row r="9" spans="1:6" ht="16.5" thickTop="1" thickBot="1" x14ac:dyDescent="0.3">
      <c r="A9" s="15">
        <v>5</v>
      </c>
      <c r="B9" s="16" t="s">
        <v>91</v>
      </c>
      <c r="C9" s="17">
        <v>994184.40314264817</v>
      </c>
      <c r="D9" s="14">
        <f t="shared" si="0"/>
        <v>8.4510239062495093E-2</v>
      </c>
    </row>
    <row r="10" spans="1:6" ht="16.5" thickTop="1" thickBot="1" x14ac:dyDescent="0.3">
      <c r="A10" s="15">
        <v>6</v>
      </c>
      <c r="B10" s="16" t="s">
        <v>92</v>
      </c>
      <c r="C10" s="17">
        <v>199001.21256620911</v>
      </c>
      <c r="D10" s="14">
        <f t="shared" si="0"/>
        <v>1.6916016781731484E-2</v>
      </c>
    </row>
    <row r="11" spans="1:6" ht="16.5" thickTop="1" thickBot="1" x14ac:dyDescent="0.3">
      <c r="A11" s="15">
        <v>7</v>
      </c>
      <c r="B11" s="16" t="s">
        <v>93</v>
      </c>
      <c r="C11" s="17">
        <v>64292.039072141306</v>
      </c>
      <c r="D11" s="14">
        <f t="shared" si="0"/>
        <v>5.4651185178795731E-3</v>
      </c>
    </row>
    <row r="12" spans="1:6" ht="16.5" thickTop="1" thickBot="1" x14ac:dyDescent="0.3">
      <c r="A12" s="15">
        <v>8</v>
      </c>
      <c r="B12" s="16" t="s">
        <v>94</v>
      </c>
      <c r="C12" s="17">
        <v>1992.4624857844165</v>
      </c>
      <c r="D12" s="14">
        <f t="shared" si="0"/>
        <v>1.6936845967853529E-4</v>
      </c>
    </row>
    <row r="13" spans="1:6" ht="16.5" thickTop="1" thickBot="1" x14ac:dyDescent="0.3">
      <c r="A13" s="15">
        <v>9</v>
      </c>
      <c r="B13" s="16" t="s">
        <v>95</v>
      </c>
      <c r="C13" s="17">
        <v>16813.496883022774</v>
      </c>
      <c r="D13" s="14">
        <f t="shared" si="0"/>
        <v>1.4292244341886889E-3</v>
      </c>
    </row>
    <row r="14" spans="1:6" ht="16.5" thickTop="1" thickBot="1" x14ac:dyDescent="0.3">
      <c r="A14" s="15">
        <v>10</v>
      </c>
      <c r="B14" s="16" t="s">
        <v>96</v>
      </c>
      <c r="C14" s="17">
        <v>453282.26457293279</v>
      </c>
      <c r="D14" s="14">
        <f t="shared" si="0"/>
        <v>3.8531073733160663E-2</v>
      </c>
    </row>
    <row r="15" spans="1:6" ht="16.5" thickTop="1" thickBot="1" x14ac:dyDescent="0.3">
      <c r="A15" s="15">
        <v>11</v>
      </c>
      <c r="B15" s="16" t="s">
        <v>97</v>
      </c>
      <c r="C15" s="17">
        <v>6909.0608235376239</v>
      </c>
      <c r="D15" s="14">
        <f t="shared" si="0"/>
        <v>5.873018929373672E-4</v>
      </c>
    </row>
    <row r="16" spans="1:6" ht="16.5" thickTop="1" thickBot="1" x14ac:dyDescent="0.3">
      <c r="A16" s="15">
        <v>12</v>
      </c>
      <c r="B16" s="16" t="s">
        <v>98</v>
      </c>
      <c r="C16" s="17">
        <v>20787.869080442473</v>
      </c>
      <c r="D16" s="14">
        <f t="shared" si="0"/>
        <v>1.7670643192900454E-3</v>
      </c>
    </row>
    <row r="17" spans="1:4" ht="16.5" thickTop="1" thickBot="1" x14ac:dyDescent="0.3">
      <c r="A17" s="15">
        <v>13</v>
      </c>
      <c r="B17" s="16" t="s">
        <v>99</v>
      </c>
      <c r="C17" s="17">
        <v>409395.43526035245</v>
      </c>
      <c r="D17" s="14">
        <f t="shared" si="0"/>
        <v>3.4800491735316824E-2</v>
      </c>
    </row>
    <row r="18" spans="1:4" ht="16.5" thickTop="1" thickBot="1" x14ac:dyDescent="0.3">
      <c r="A18" s="15">
        <v>14</v>
      </c>
      <c r="B18" s="16" t="s">
        <v>100</v>
      </c>
      <c r="C18" s="17">
        <v>4355548.9632049333</v>
      </c>
      <c r="D18" s="14">
        <f t="shared" si="0"/>
        <v>0.37024166036533296</v>
      </c>
    </row>
    <row r="19" spans="1:4" ht="16.5" thickTop="1" thickBot="1" x14ac:dyDescent="0.3">
      <c r="A19" s="15">
        <v>15</v>
      </c>
      <c r="B19" s="16" t="s">
        <v>101</v>
      </c>
      <c r="C19" s="17">
        <v>33085.641262626967</v>
      </c>
      <c r="D19" s="14">
        <f t="shared" si="0"/>
        <v>2.8124314199680406E-3</v>
      </c>
    </row>
    <row r="20" spans="1:4" ht="16.5" thickTop="1" thickBot="1" x14ac:dyDescent="0.3">
      <c r="A20" s="15">
        <v>16</v>
      </c>
      <c r="B20" s="16" t="s">
        <v>102</v>
      </c>
      <c r="C20" s="17">
        <v>2525191.0665279841</v>
      </c>
      <c r="D20" s="14">
        <f t="shared" si="0"/>
        <v>0.21465283506377544</v>
      </c>
    </row>
    <row r="21" spans="1:4" ht="16.5" thickTop="1" thickBot="1" x14ac:dyDescent="0.3">
      <c r="A21" s="15">
        <v>17</v>
      </c>
      <c r="B21" s="16" t="s">
        <v>103</v>
      </c>
      <c r="C21" s="17">
        <v>897019.94771245238</v>
      </c>
      <c r="D21" s="14">
        <f t="shared" si="0"/>
        <v>7.6250814220557794E-2</v>
      </c>
    </row>
    <row r="22" spans="1:4" ht="16.5" thickTop="1" thickBot="1" x14ac:dyDescent="0.3">
      <c r="A22" s="15">
        <v>18</v>
      </c>
      <c r="B22" s="16" t="s">
        <v>104</v>
      </c>
      <c r="C22" s="17">
        <v>704537.03378230066</v>
      </c>
      <c r="D22" s="14">
        <f t="shared" si="0"/>
        <v>5.9888882751644189E-2</v>
      </c>
    </row>
    <row r="23" spans="1:4" ht="16.5" thickTop="1" thickBot="1" x14ac:dyDescent="0.3">
      <c r="A23" s="31"/>
      <c r="B23" s="18" t="s">
        <v>105</v>
      </c>
      <c r="C23" s="19">
        <f>SUM(C5:C22)</f>
        <v>11764070.415271828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4E5FE22-98EE-44F1-9950-F851F6C95E63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49511.412843666993</v>
      </c>
      <c r="D7" s="14">
        <f t="shared" si="0"/>
        <v>4.4745195446021513E-2</v>
      </c>
    </row>
    <row r="8" spans="1:6" ht="16.5" thickTop="1" thickBot="1" x14ac:dyDescent="0.3">
      <c r="A8" s="15">
        <v>4</v>
      </c>
      <c r="B8" s="16" t="s">
        <v>90</v>
      </c>
      <c r="C8" s="17">
        <v>294.5950548853267</v>
      </c>
      <c r="D8" s="14">
        <f t="shared" si="0"/>
        <v>2.6623585454725016E-4</v>
      </c>
    </row>
    <row r="9" spans="1:6" ht="16.5" thickTop="1" thickBot="1" x14ac:dyDescent="0.3">
      <c r="A9" s="15">
        <v>5</v>
      </c>
      <c r="B9" s="16" t="s">
        <v>91</v>
      </c>
      <c r="C9" s="17">
        <v>31826.887481041766</v>
      </c>
      <c r="D9" s="14">
        <f t="shared" si="0"/>
        <v>2.8763071360422828E-2</v>
      </c>
    </row>
    <row r="10" spans="1:6" ht="16.5" thickTop="1" thickBot="1" x14ac:dyDescent="0.3">
      <c r="A10" s="15">
        <v>6</v>
      </c>
      <c r="B10" s="16" t="s">
        <v>92</v>
      </c>
      <c r="C10" s="17">
        <v>13332.636174774174</v>
      </c>
      <c r="D10" s="14">
        <f t="shared" si="0"/>
        <v>1.2049169619429968E-2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1507.2111290645801</v>
      </c>
      <c r="D13" s="14">
        <f t="shared" si="0"/>
        <v>1.3621194119698746E-3</v>
      </c>
    </row>
    <row r="14" spans="1:6" ht="16.5" thickTop="1" thickBot="1" x14ac:dyDescent="0.3">
      <c r="A14" s="15">
        <v>10</v>
      </c>
      <c r="B14" s="16" t="s">
        <v>96</v>
      </c>
      <c r="C14" s="17">
        <v>150490.15636331454</v>
      </c>
      <c r="D14" s="14">
        <f t="shared" si="0"/>
        <v>0.13600321769125512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102142.06993653275</v>
      </c>
      <c r="D17" s="14">
        <f t="shared" si="0"/>
        <v>9.2309361015456282E-2</v>
      </c>
    </row>
    <row r="18" spans="1:4" ht="16.5" thickTop="1" thickBot="1" x14ac:dyDescent="0.3">
      <c r="A18" s="15">
        <v>14</v>
      </c>
      <c r="B18" s="16" t="s">
        <v>100</v>
      </c>
      <c r="C18" s="17">
        <v>235098.69303132934</v>
      </c>
      <c r="D18" s="14">
        <f t="shared" si="0"/>
        <v>0.21246691145749846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379956.0528500994</v>
      </c>
      <c r="D20" s="14">
        <f t="shared" si="0"/>
        <v>0.34337957390466994</v>
      </c>
    </row>
    <row r="21" spans="1:4" ht="16.5" thickTop="1" thickBot="1" x14ac:dyDescent="0.3">
      <c r="A21" s="15">
        <v>17</v>
      </c>
      <c r="B21" s="16" t="s">
        <v>103</v>
      </c>
      <c r="C21" s="17">
        <v>46309.947020382191</v>
      </c>
      <c r="D21" s="14">
        <f t="shared" si="0"/>
        <v>4.1851918810411226E-2</v>
      </c>
    </row>
    <row r="22" spans="1:4" ht="16.5" thickTop="1" thickBot="1" x14ac:dyDescent="0.3">
      <c r="A22" s="15">
        <v>18</v>
      </c>
      <c r="B22" s="16" t="s">
        <v>104</v>
      </c>
      <c r="C22" s="17">
        <v>96049.425809927023</v>
      </c>
      <c r="D22" s="14">
        <f t="shared" si="0"/>
        <v>8.6803225428317643E-2</v>
      </c>
    </row>
    <row r="23" spans="1:4" ht="16.5" thickTop="1" thickBot="1" x14ac:dyDescent="0.3">
      <c r="A23" s="31"/>
      <c r="B23" s="18" t="s">
        <v>105</v>
      </c>
      <c r="C23" s="19">
        <f>SUM(C5:C22)</f>
        <v>1106519.0876950179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4B1E51E-9DB4-4DF5-9D78-7C7F8F1A59F9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18474.902960696534</v>
      </c>
      <c r="D5" s="14">
        <f>C5/C$23</f>
        <v>1.329461466003881E-3</v>
      </c>
    </row>
    <row r="6" spans="1:6" ht="16.5" thickTop="1" thickBot="1" x14ac:dyDescent="0.3">
      <c r="A6" s="15">
        <v>2</v>
      </c>
      <c r="B6" s="16" t="s">
        <v>88</v>
      </c>
      <c r="C6" s="17">
        <v>83069.368739052123</v>
      </c>
      <c r="D6" s="14">
        <f t="shared" ref="D6:D23" si="0">C6/C$23</f>
        <v>5.977705267452919E-3</v>
      </c>
    </row>
    <row r="7" spans="1:6" ht="16.5" thickTop="1" thickBot="1" x14ac:dyDescent="0.3">
      <c r="A7" s="15">
        <v>3</v>
      </c>
      <c r="B7" s="16" t="s">
        <v>89</v>
      </c>
      <c r="C7" s="17">
        <v>942034.34253211413</v>
      </c>
      <c r="D7" s="14">
        <f t="shared" si="0"/>
        <v>6.7789171110294658E-2</v>
      </c>
    </row>
    <row r="8" spans="1:6" ht="16.5" thickTop="1" thickBot="1" x14ac:dyDescent="0.3">
      <c r="A8" s="15">
        <v>4</v>
      </c>
      <c r="B8" s="16" t="s">
        <v>90</v>
      </c>
      <c r="C8" s="17">
        <v>57263.042319007174</v>
      </c>
      <c r="D8" s="14">
        <f t="shared" si="0"/>
        <v>4.120671613335466E-3</v>
      </c>
    </row>
    <row r="9" spans="1:6" ht="16.5" thickTop="1" thickBot="1" x14ac:dyDescent="0.3">
      <c r="A9" s="15">
        <v>5</v>
      </c>
      <c r="B9" s="16" t="s">
        <v>91</v>
      </c>
      <c r="C9" s="17">
        <v>343035.331730898</v>
      </c>
      <c r="D9" s="14">
        <f t="shared" si="0"/>
        <v>2.4684960780811234E-2</v>
      </c>
    </row>
    <row r="10" spans="1:6" ht="16.5" thickTop="1" thickBot="1" x14ac:dyDescent="0.3">
      <c r="A10" s="15">
        <v>6</v>
      </c>
      <c r="B10" s="16" t="s">
        <v>92</v>
      </c>
      <c r="C10" s="17">
        <v>245828.76880704754</v>
      </c>
      <c r="D10" s="14">
        <f t="shared" si="0"/>
        <v>1.7689937319802028E-2</v>
      </c>
    </row>
    <row r="11" spans="1:6" ht="16.5" thickTop="1" thickBot="1" x14ac:dyDescent="0.3">
      <c r="A11" s="15">
        <v>7</v>
      </c>
      <c r="B11" s="16" t="s">
        <v>93</v>
      </c>
      <c r="C11" s="17">
        <v>393.63000290361953</v>
      </c>
      <c r="D11" s="14">
        <f t="shared" si="0"/>
        <v>2.8325773717819198E-5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31403.840131964753</v>
      </c>
      <c r="D13" s="14">
        <f t="shared" si="0"/>
        <v>2.2598329977057329E-3</v>
      </c>
    </row>
    <row r="14" spans="1:6" ht="16.5" thickTop="1" thickBot="1" x14ac:dyDescent="0.3">
      <c r="A14" s="15">
        <v>10</v>
      </c>
      <c r="B14" s="16" t="s">
        <v>96</v>
      </c>
      <c r="C14" s="17">
        <v>1371684.9293154259</v>
      </c>
      <c r="D14" s="14">
        <f t="shared" si="0"/>
        <v>9.8707000567344966E-2</v>
      </c>
    </row>
    <row r="15" spans="1:6" ht="16.5" thickTop="1" thickBot="1" x14ac:dyDescent="0.3">
      <c r="A15" s="15">
        <v>11</v>
      </c>
      <c r="B15" s="16" t="s">
        <v>97</v>
      </c>
      <c r="C15" s="17">
        <v>128378.77555279547</v>
      </c>
      <c r="D15" s="14">
        <f t="shared" si="0"/>
        <v>9.2381884502070449E-3</v>
      </c>
    </row>
    <row r="16" spans="1:6" ht="16.5" thickTop="1" thickBot="1" x14ac:dyDescent="0.3">
      <c r="A16" s="15">
        <v>12</v>
      </c>
      <c r="B16" s="16" t="s">
        <v>98</v>
      </c>
      <c r="C16" s="17">
        <v>321237.88664425648</v>
      </c>
      <c r="D16" s="14">
        <f t="shared" si="0"/>
        <v>2.3116407843798516E-2</v>
      </c>
    </row>
    <row r="17" spans="1:4" ht="16.5" thickTop="1" thickBot="1" x14ac:dyDescent="0.3">
      <c r="A17" s="15">
        <v>13</v>
      </c>
      <c r="B17" s="16" t="s">
        <v>99</v>
      </c>
      <c r="C17" s="17">
        <v>308880.38962574815</v>
      </c>
      <c r="D17" s="14">
        <f t="shared" si="0"/>
        <v>2.2227157375889952E-2</v>
      </c>
    </row>
    <row r="18" spans="1:4" ht="16.5" thickTop="1" thickBot="1" x14ac:dyDescent="0.3">
      <c r="A18" s="15">
        <v>14</v>
      </c>
      <c r="B18" s="16" t="s">
        <v>100</v>
      </c>
      <c r="C18" s="17">
        <v>4523715.3167178044</v>
      </c>
      <c r="D18" s="14">
        <f t="shared" si="0"/>
        <v>0.32552837812151203</v>
      </c>
    </row>
    <row r="19" spans="1:4" ht="16.5" thickTop="1" thickBot="1" x14ac:dyDescent="0.3">
      <c r="A19" s="15">
        <v>15</v>
      </c>
      <c r="B19" s="16" t="s">
        <v>101</v>
      </c>
      <c r="C19" s="17">
        <v>45801.180253671599</v>
      </c>
      <c r="D19" s="14">
        <f t="shared" si="0"/>
        <v>3.2958713977709882E-3</v>
      </c>
    </row>
    <row r="20" spans="1:4" ht="16.5" thickTop="1" thickBot="1" x14ac:dyDescent="0.3">
      <c r="A20" s="15">
        <v>16</v>
      </c>
      <c r="B20" s="16" t="s">
        <v>102</v>
      </c>
      <c r="C20" s="17">
        <v>2914356.9033735944</v>
      </c>
      <c r="D20" s="14">
        <f t="shared" si="0"/>
        <v>0.20971829781516285</v>
      </c>
    </row>
    <row r="21" spans="1:4" ht="16.5" thickTop="1" thickBot="1" x14ac:dyDescent="0.3">
      <c r="A21" s="15">
        <v>17</v>
      </c>
      <c r="B21" s="16" t="s">
        <v>103</v>
      </c>
      <c r="C21" s="17">
        <v>1184504.7808622743</v>
      </c>
      <c r="D21" s="14">
        <f t="shared" si="0"/>
        <v>8.5237441614924414E-2</v>
      </c>
    </row>
    <row r="22" spans="1:4" ht="16.5" thickTop="1" thickBot="1" x14ac:dyDescent="0.3">
      <c r="A22" s="15">
        <v>18</v>
      </c>
      <c r="B22" s="16" t="s">
        <v>104</v>
      </c>
      <c r="C22" s="17">
        <v>1376467.9752913816</v>
      </c>
      <c r="D22" s="14">
        <f t="shared" si="0"/>
        <v>9.9051190484265556E-2</v>
      </c>
    </row>
    <row r="23" spans="1:4" ht="16.5" thickTop="1" thickBot="1" x14ac:dyDescent="0.3">
      <c r="A23" s="31"/>
      <c r="B23" s="18" t="s">
        <v>105</v>
      </c>
      <c r="C23" s="19">
        <f>SUM(C5:C22)</f>
        <v>13896531.364860635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7726F86-41B6-487E-A8A5-B0C9DE972BDF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19596.952763504079</v>
      </c>
      <c r="D5" s="14">
        <f>C5/C$23</f>
        <v>3.9124671167126493E-3</v>
      </c>
    </row>
    <row r="6" spans="1:6" ht="16.5" thickTop="1" thickBot="1" x14ac:dyDescent="0.3">
      <c r="A6" s="15">
        <v>2</v>
      </c>
      <c r="B6" s="16" t="s">
        <v>88</v>
      </c>
      <c r="C6" s="17">
        <v>49608.039948248996</v>
      </c>
      <c r="D6" s="14">
        <f t="shared" ref="D6:D23" si="0">C6/C$23</f>
        <v>9.9040818929537998E-3</v>
      </c>
    </row>
    <row r="7" spans="1:6" ht="16.5" thickTop="1" thickBot="1" x14ac:dyDescent="0.3">
      <c r="A7" s="15">
        <v>3</v>
      </c>
      <c r="B7" s="16" t="s">
        <v>89</v>
      </c>
      <c r="C7" s="17">
        <v>82336.062001494138</v>
      </c>
      <c r="D7" s="14">
        <f t="shared" si="0"/>
        <v>1.6438123773017618E-2</v>
      </c>
    </row>
    <row r="8" spans="1:6" ht="16.5" thickTop="1" thickBot="1" x14ac:dyDescent="0.3">
      <c r="A8" s="15">
        <v>4</v>
      </c>
      <c r="B8" s="16" t="s">
        <v>90</v>
      </c>
      <c r="C8" s="17">
        <v>39829.251420496177</v>
      </c>
      <c r="D8" s="14">
        <f t="shared" si="0"/>
        <v>7.9517789498467009E-3</v>
      </c>
    </row>
    <row r="9" spans="1:6" ht="16.5" thickTop="1" thickBot="1" x14ac:dyDescent="0.3">
      <c r="A9" s="15">
        <v>5</v>
      </c>
      <c r="B9" s="16" t="s">
        <v>91</v>
      </c>
      <c r="C9" s="17">
        <v>57183.332020898335</v>
      </c>
      <c r="D9" s="14">
        <f t="shared" si="0"/>
        <v>1.14164640215126E-2</v>
      </c>
    </row>
    <row r="10" spans="1:6" ht="16.5" thickTop="1" thickBot="1" x14ac:dyDescent="0.3">
      <c r="A10" s="15">
        <v>6</v>
      </c>
      <c r="B10" s="16" t="s">
        <v>92</v>
      </c>
      <c r="C10" s="17">
        <v>54426.976881455557</v>
      </c>
      <c r="D10" s="14">
        <f t="shared" si="0"/>
        <v>1.0866166790346365E-2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688.74842150704342</v>
      </c>
      <c r="D13" s="14">
        <f t="shared" si="0"/>
        <v>1.3750635536829338E-4</v>
      </c>
    </row>
    <row r="14" spans="1:6" ht="16.5" thickTop="1" thickBot="1" x14ac:dyDescent="0.3">
      <c r="A14" s="15">
        <v>10</v>
      </c>
      <c r="B14" s="16" t="s">
        <v>96</v>
      </c>
      <c r="C14" s="17">
        <v>274716.36073452118</v>
      </c>
      <c r="D14" s="14">
        <f t="shared" si="0"/>
        <v>5.484621720364849E-2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393704.91553473601</v>
      </c>
      <c r="D16" s="14">
        <f t="shared" si="0"/>
        <v>7.8601890523838702E-2</v>
      </c>
    </row>
    <row r="17" spans="1:4" ht="16.5" thickTop="1" thickBot="1" x14ac:dyDescent="0.3">
      <c r="A17" s="15">
        <v>13</v>
      </c>
      <c r="B17" s="16" t="s">
        <v>99</v>
      </c>
      <c r="C17" s="17">
        <v>134763.39303224118</v>
      </c>
      <c r="D17" s="14">
        <f t="shared" si="0"/>
        <v>2.6905067851017705E-2</v>
      </c>
    </row>
    <row r="18" spans="1:4" ht="16.5" thickTop="1" thickBot="1" x14ac:dyDescent="0.3">
      <c r="A18" s="15">
        <v>14</v>
      </c>
      <c r="B18" s="16" t="s">
        <v>100</v>
      </c>
      <c r="C18" s="17">
        <v>201306.02459480302</v>
      </c>
      <c r="D18" s="14">
        <f t="shared" si="0"/>
        <v>4.0190085220294498E-2</v>
      </c>
    </row>
    <row r="19" spans="1:4" ht="16.5" thickTop="1" thickBot="1" x14ac:dyDescent="0.3">
      <c r="A19" s="15">
        <v>15</v>
      </c>
      <c r="B19" s="16" t="s">
        <v>101</v>
      </c>
      <c r="C19" s="17">
        <v>8486.2042126701035</v>
      </c>
      <c r="D19" s="14">
        <f t="shared" si="0"/>
        <v>1.6942427390861036E-3</v>
      </c>
    </row>
    <row r="20" spans="1:4" ht="16.5" thickTop="1" thickBot="1" x14ac:dyDescent="0.3">
      <c r="A20" s="15">
        <v>16</v>
      </c>
      <c r="B20" s="16" t="s">
        <v>102</v>
      </c>
      <c r="C20" s="17">
        <v>1273518.6779048766</v>
      </c>
      <c r="D20" s="14">
        <f t="shared" si="0"/>
        <v>0.25425381231215832</v>
      </c>
    </row>
    <row r="21" spans="1:4" ht="16.5" thickTop="1" thickBot="1" x14ac:dyDescent="0.3">
      <c r="A21" s="15">
        <v>17</v>
      </c>
      <c r="B21" s="16" t="s">
        <v>103</v>
      </c>
      <c r="C21" s="17">
        <v>797622.26618717203</v>
      </c>
      <c r="D21" s="14">
        <f t="shared" si="0"/>
        <v>0.15924266010513849</v>
      </c>
    </row>
    <row r="22" spans="1:4" ht="16.5" thickTop="1" thickBot="1" x14ac:dyDescent="0.3">
      <c r="A22" s="15">
        <v>18</v>
      </c>
      <c r="B22" s="16" t="s">
        <v>104</v>
      </c>
      <c r="C22" s="17">
        <v>1621060.710223648</v>
      </c>
      <c r="D22" s="14">
        <f t="shared" si="0"/>
        <v>0.32363943514505966</v>
      </c>
    </row>
    <row r="23" spans="1:4" ht="16.5" thickTop="1" thickBot="1" x14ac:dyDescent="0.3">
      <c r="A23" s="31"/>
      <c r="B23" s="18" t="s">
        <v>105</v>
      </c>
      <c r="C23" s="19">
        <f>SUM(C5:C22)</f>
        <v>5008847.9158822726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FECACA1-1EB5-44CF-8771-6164BB4E01DB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322869.90959196159</v>
      </c>
      <c r="D7" s="14">
        <f t="shared" si="0"/>
        <v>3.4580389495016267E-2</v>
      </c>
    </row>
    <row r="8" spans="1:6" ht="16.5" thickTop="1" thickBot="1" x14ac:dyDescent="0.3">
      <c r="A8" s="15">
        <v>4</v>
      </c>
      <c r="B8" s="16" t="s">
        <v>90</v>
      </c>
      <c r="C8" s="17">
        <v>34449.347463717102</v>
      </c>
      <c r="D8" s="14">
        <f t="shared" si="0"/>
        <v>3.6896341769661984E-3</v>
      </c>
    </row>
    <row r="9" spans="1:6" ht="16.5" thickTop="1" thickBot="1" x14ac:dyDescent="0.3">
      <c r="A9" s="15">
        <v>5</v>
      </c>
      <c r="B9" s="16" t="s">
        <v>91</v>
      </c>
      <c r="C9" s="17">
        <v>115461.67463881143</v>
      </c>
      <c r="D9" s="14">
        <f t="shared" si="0"/>
        <v>1.236631089531654E-2</v>
      </c>
    </row>
    <row r="10" spans="1:6" ht="16.5" thickTop="1" thickBot="1" x14ac:dyDescent="0.3">
      <c r="A10" s="15">
        <v>6</v>
      </c>
      <c r="B10" s="16" t="s">
        <v>92</v>
      </c>
      <c r="C10" s="17">
        <v>131023.15524733417</v>
      </c>
      <c r="D10" s="14">
        <f t="shared" si="0"/>
        <v>1.4032994734767329E-2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30542.353606343746</v>
      </c>
      <c r="D13" s="14">
        <f t="shared" si="0"/>
        <v>3.271182765642824E-3</v>
      </c>
    </row>
    <row r="14" spans="1:6" ht="16.5" thickTop="1" thickBot="1" x14ac:dyDescent="0.3">
      <c r="A14" s="15">
        <v>10</v>
      </c>
      <c r="B14" s="16" t="s">
        <v>96</v>
      </c>
      <c r="C14" s="17">
        <v>674956.18825176044</v>
      </c>
      <c r="D14" s="14">
        <f t="shared" si="0"/>
        <v>7.2289944613650972E-2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2163200.0895525855</v>
      </c>
      <c r="D16" s="14">
        <f t="shared" si="0"/>
        <v>0.2316855780921768</v>
      </c>
    </row>
    <row r="17" spans="1:4" ht="16.5" thickTop="1" thickBot="1" x14ac:dyDescent="0.3">
      <c r="A17" s="15">
        <v>13</v>
      </c>
      <c r="B17" s="16" t="s">
        <v>99</v>
      </c>
      <c r="C17" s="17">
        <v>217650.63685860779</v>
      </c>
      <c r="D17" s="14">
        <f t="shared" si="0"/>
        <v>2.3311072270317212E-2</v>
      </c>
    </row>
    <row r="18" spans="1:4" ht="16.5" thickTop="1" thickBot="1" x14ac:dyDescent="0.3">
      <c r="A18" s="15">
        <v>14</v>
      </c>
      <c r="B18" s="16" t="s">
        <v>100</v>
      </c>
      <c r="C18" s="17">
        <v>1545220.6144360634</v>
      </c>
      <c r="D18" s="14">
        <f t="shared" si="0"/>
        <v>0.16549801983856899</v>
      </c>
    </row>
    <row r="19" spans="1:4" ht="16.5" thickTop="1" thickBot="1" x14ac:dyDescent="0.3">
      <c r="A19" s="15">
        <v>15</v>
      </c>
      <c r="B19" s="16" t="s">
        <v>101</v>
      </c>
      <c r="C19" s="17">
        <v>3279.376228096181</v>
      </c>
      <c r="D19" s="14">
        <f t="shared" si="0"/>
        <v>3.5123157624561305E-4</v>
      </c>
    </row>
    <row r="20" spans="1:4" ht="16.5" thickTop="1" thickBot="1" x14ac:dyDescent="0.3">
      <c r="A20" s="15">
        <v>16</v>
      </c>
      <c r="B20" s="16" t="s">
        <v>102</v>
      </c>
      <c r="C20" s="17">
        <v>849817.48531908938</v>
      </c>
      <c r="D20" s="14">
        <f t="shared" si="0"/>
        <v>9.1018143125038434E-2</v>
      </c>
    </row>
    <row r="21" spans="1:4" ht="16.5" thickTop="1" thickBot="1" x14ac:dyDescent="0.3">
      <c r="A21" s="15">
        <v>17</v>
      </c>
      <c r="B21" s="16" t="s">
        <v>103</v>
      </c>
      <c r="C21" s="17">
        <v>868165.3635469724</v>
      </c>
      <c r="D21" s="14">
        <f t="shared" si="0"/>
        <v>9.2983258971012325E-2</v>
      </c>
    </row>
    <row r="22" spans="1:4" ht="16.5" thickTop="1" thickBot="1" x14ac:dyDescent="0.3">
      <c r="A22" s="15">
        <v>18</v>
      </c>
      <c r="B22" s="16" t="s">
        <v>104</v>
      </c>
      <c r="C22" s="17">
        <v>2380155.9671425959</v>
      </c>
      <c r="D22" s="14">
        <f t="shared" si="0"/>
        <v>0.25492223944528053</v>
      </c>
    </row>
    <row r="23" spans="1:4" ht="16.5" thickTop="1" thickBot="1" x14ac:dyDescent="0.3">
      <c r="A23" s="31"/>
      <c r="B23" s="18" t="s">
        <v>105</v>
      </c>
      <c r="C23" s="19">
        <f>SUM(C5:C22)</f>
        <v>9336792.1618839391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B1E8FC5-D33C-4AAB-B1BC-1D3CEE059B43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2054722.7060335779</v>
      </c>
      <c r="D5" s="14">
        <f>C5/C$23</f>
        <v>3.957383603002327E-2</v>
      </c>
    </row>
    <row r="6" spans="1:6" ht="16.5" thickTop="1" thickBot="1" x14ac:dyDescent="0.3">
      <c r="A6" s="15">
        <v>2</v>
      </c>
      <c r="B6" s="16" t="s">
        <v>88</v>
      </c>
      <c r="C6" s="17">
        <v>497015.87397513626</v>
      </c>
      <c r="D6" s="14">
        <f t="shared" ref="D6:D23" si="0">C6/C$23</f>
        <v>9.5724959106425183E-3</v>
      </c>
    </row>
    <row r="7" spans="1:6" ht="16.5" thickTop="1" thickBot="1" x14ac:dyDescent="0.3">
      <c r="A7" s="15">
        <v>3</v>
      </c>
      <c r="B7" s="16" t="s">
        <v>89</v>
      </c>
      <c r="C7" s="17">
        <v>1148148.9459344572</v>
      </c>
      <c r="D7" s="14">
        <f t="shared" si="0"/>
        <v>2.2113279807066944E-2</v>
      </c>
    </row>
    <row r="8" spans="1:6" ht="16.5" thickTop="1" thickBot="1" x14ac:dyDescent="0.3">
      <c r="A8" s="15">
        <v>4</v>
      </c>
      <c r="B8" s="16" t="s">
        <v>90</v>
      </c>
      <c r="C8" s="17">
        <v>157730.6067791956</v>
      </c>
      <c r="D8" s="14">
        <f t="shared" si="0"/>
        <v>3.0378820223608111E-3</v>
      </c>
    </row>
    <row r="9" spans="1:6" ht="16.5" thickTop="1" thickBot="1" x14ac:dyDescent="0.3">
      <c r="A9" s="15">
        <v>5</v>
      </c>
      <c r="B9" s="16" t="s">
        <v>91</v>
      </c>
      <c r="C9" s="17">
        <v>143637.23742546342</v>
      </c>
      <c r="D9" s="14">
        <f t="shared" si="0"/>
        <v>2.7664445742431581E-3</v>
      </c>
    </row>
    <row r="10" spans="1:6" ht="16.5" thickTop="1" thickBot="1" x14ac:dyDescent="0.3">
      <c r="A10" s="15">
        <v>6</v>
      </c>
      <c r="B10" s="16" t="s">
        <v>92</v>
      </c>
      <c r="C10" s="17">
        <v>2211810.9316204125</v>
      </c>
      <c r="D10" s="14">
        <f t="shared" si="0"/>
        <v>4.2599345829163589E-2</v>
      </c>
    </row>
    <row r="11" spans="1:6" ht="16.5" thickTop="1" thickBot="1" x14ac:dyDescent="0.3">
      <c r="A11" s="15">
        <v>7</v>
      </c>
      <c r="B11" s="16" t="s">
        <v>93</v>
      </c>
      <c r="C11" s="17">
        <v>167821.69828014408</v>
      </c>
      <c r="D11" s="14">
        <f t="shared" si="0"/>
        <v>3.2322358391799113E-3</v>
      </c>
    </row>
    <row r="12" spans="1:6" ht="16.5" thickTop="1" thickBot="1" x14ac:dyDescent="0.3">
      <c r="A12" s="15">
        <v>8</v>
      </c>
      <c r="B12" s="16" t="s">
        <v>94</v>
      </c>
      <c r="C12" s="17">
        <v>12341.221636361495</v>
      </c>
      <c r="D12" s="14">
        <f t="shared" si="0"/>
        <v>2.3769118821406754E-4</v>
      </c>
    </row>
    <row r="13" spans="1:6" ht="16.5" thickTop="1" thickBot="1" x14ac:dyDescent="0.3">
      <c r="A13" s="15">
        <v>9</v>
      </c>
      <c r="B13" s="16" t="s">
        <v>95</v>
      </c>
      <c r="C13" s="17">
        <v>184287.62308195487</v>
      </c>
      <c r="D13" s="14">
        <f t="shared" si="0"/>
        <v>3.5493685628686647E-3</v>
      </c>
    </row>
    <row r="14" spans="1:6" ht="16.5" thickTop="1" thickBot="1" x14ac:dyDescent="0.3">
      <c r="A14" s="15">
        <v>10</v>
      </c>
      <c r="B14" s="16" t="s">
        <v>96</v>
      </c>
      <c r="C14" s="17">
        <v>1638488.8549183658</v>
      </c>
      <c r="D14" s="14">
        <f t="shared" si="0"/>
        <v>3.1557197032551977E-2</v>
      </c>
    </row>
    <row r="15" spans="1:6" ht="16.5" thickTop="1" thickBot="1" x14ac:dyDescent="0.3">
      <c r="A15" s="15">
        <v>11</v>
      </c>
      <c r="B15" s="16" t="s">
        <v>97</v>
      </c>
      <c r="C15" s="17">
        <v>31314.191135584842</v>
      </c>
      <c r="D15" s="14">
        <f t="shared" si="0"/>
        <v>6.0310944234642219E-4</v>
      </c>
    </row>
    <row r="16" spans="1:6" ht="16.5" thickTop="1" thickBot="1" x14ac:dyDescent="0.3">
      <c r="A16" s="15">
        <v>12</v>
      </c>
      <c r="B16" s="16" t="s">
        <v>98</v>
      </c>
      <c r="C16" s="17">
        <v>1740680.7206634211</v>
      </c>
      <c r="D16" s="14">
        <f t="shared" si="0"/>
        <v>3.3525406235050022E-2</v>
      </c>
    </row>
    <row r="17" spans="1:4" ht="16.5" thickTop="1" thickBot="1" x14ac:dyDescent="0.3">
      <c r="A17" s="15">
        <v>13</v>
      </c>
      <c r="B17" s="16" t="s">
        <v>99</v>
      </c>
      <c r="C17" s="17">
        <v>793866.68944846012</v>
      </c>
      <c r="D17" s="14">
        <f t="shared" si="0"/>
        <v>1.5289824804913294E-2</v>
      </c>
    </row>
    <row r="18" spans="1:4" ht="16.5" thickTop="1" thickBot="1" x14ac:dyDescent="0.3">
      <c r="A18" s="15">
        <v>14</v>
      </c>
      <c r="B18" s="16" t="s">
        <v>100</v>
      </c>
      <c r="C18" s="17">
        <v>5802649.6717594815</v>
      </c>
      <c r="D18" s="14">
        <f t="shared" si="0"/>
        <v>0.11175868450549233</v>
      </c>
    </row>
    <row r="19" spans="1:4" ht="16.5" thickTop="1" thickBot="1" x14ac:dyDescent="0.3">
      <c r="A19" s="15">
        <v>15</v>
      </c>
      <c r="B19" s="16" t="s">
        <v>101</v>
      </c>
      <c r="C19" s="17">
        <v>422174.36249128234</v>
      </c>
      <c r="D19" s="14">
        <f t="shared" si="0"/>
        <v>8.1310528901297838E-3</v>
      </c>
    </row>
    <row r="20" spans="1:4" ht="16.5" thickTop="1" thickBot="1" x14ac:dyDescent="0.3">
      <c r="A20" s="15">
        <v>16</v>
      </c>
      <c r="B20" s="16" t="s">
        <v>102</v>
      </c>
      <c r="C20" s="17">
        <v>3389759.3788349689</v>
      </c>
      <c r="D20" s="14">
        <f t="shared" si="0"/>
        <v>6.528656224284525E-2</v>
      </c>
    </row>
    <row r="21" spans="1:4" ht="16.5" thickTop="1" thickBot="1" x14ac:dyDescent="0.3">
      <c r="A21" s="15">
        <v>17</v>
      </c>
      <c r="B21" s="16" t="s">
        <v>103</v>
      </c>
      <c r="C21" s="17">
        <v>28648311.223735727</v>
      </c>
      <c r="D21" s="14">
        <f t="shared" si="0"/>
        <v>0.55176475520325807</v>
      </c>
    </row>
    <row r="22" spans="1:4" ht="16.5" thickTop="1" thickBot="1" x14ac:dyDescent="0.3">
      <c r="A22" s="15">
        <v>18</v>
      </c>
      <c r="B22" s="16" t="s">
        <v>104</v>
      </c>
      <c r="C22" s="17">
        <v>2876479.7754509663</v>
      </c>
      <c r="D22" s="14">
        <f t="shared" si="0"/>
        <v>5.5400827879649887E-2</v>
      </c>
    </row>
    <row r="23" spans="1:4" ht="16.5" thickTop="1" thickBot="1" x14ac:dyDescent="0.3">
      <c r="A23" s="31"/>
      <c r="B23" s="18" t="s">
        <v>105</v>
      </c>
      <c r="C23" s="19">
        <f>SUM(C5:C22)</f>
        <v>51921241.713204965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B89B677-F358-4558-8F9A-D8B0B9080956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20179.333344231505</v>
      </c>
      <c r="D7" s="14">
        <f t="shared" si="0"/>
        <v>5.1116626098258997E-2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260.99724541372478</v>
      </c>
      <c r="D9" s="14">
        <f t="shared" si="0"/>
        <v>6.6113673722044321E-4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3101.8404254686448</v>
      </c>
      <c r="D14" s="14">
        <f t="shared" si="0"/>
        <v>7.8573268274231799E-3</v>
      </c>
    </row>
    <row r="15" spans="1:6" ht="16.5" thickTop="1" thickBot="1" x14ac:dyDescent="0.3">
      <c r="A15" s="15">
        <v>11</v>
      </c>
      <c r="B15" s="16" t="s">
        <v>97</v>
      </c>
      <c r="C15" s="17">
        <v>476.55268475221573</v>
      </c>
      <c r="D15" s="14">
        <f t="shared" si="0"/>
        <v>1.2071640319854283E-3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15650.905997920114</v>
      </c>
      <c r="D17" s="14">
        <f t="shared" si="0"/>
        <v>3.9645586717232999E-2</v>
      </c>
    </row>
    <row r="18" spans="1:4" ht="16.5" thickTop="1" thickBot="1" x14ac:dyDescent="0.3">
      <c r="A18" s="15">
        <v>14</v>
      </c>
      <c r="B18" s="16" t="s">
        <v>100</v>
      </c>
      <c r="C18" s="17">
        <v>176873.34932737172</v>
      </c>
      <c r="D18" s="14">
        <f t="shared" si="0"/>
        <v>0.44804100859449514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123745.48288721633</v>
      </c>
      <c r="D20" s="14">
        <f t="shared" si="0"/>
        <v>0.31346187072639581</v>
      </c>
    </row>
    <row r="21" spans="1:4" ht="16.5" thickTop="1" thickBot="1" x14ac:dyDescent="0.3">
      <c r="A21" s="15">
        <v>17</v>
      </c>
      <c r="B21" s="16" t="s">
        <v>103</v>
      </c>
      <c r="C21" s="17">
        <v>28652.113203739027</v>
      </c>
      <c r="D21" s="14">
        <f t="shared" si="0"/>
        <v>7.2579174573137728E-2</v>
      </c>
    </row>
    <row r="22" spans="1:4" ht="16.5" thickTop="1" thickBot="1" x14ac:dyDescent="0.3">
      <c r="A22" s="15">
        <v>18</v>
      </c>
      <c r="B22" s="16" t="s">
        <v>104</v>
      </c>
      <c r="C22" s="17">
        <v>25829.872085189796</v>
      </c>
      <c r="D22" s="14">
        <f t="shared" si="0"/>
        <v>6.5430105693850257E-2</v>
      </c>
    </row>
    <row r="23" spans="1:4" ht="16.5" thickTop="1" thickBot="1" x14ac:dyDescent="0.3">
      <c r="A23" s="31"/>
      <c r="B23" s="18" t="s">
        <v>105</v>
      </c>
      <c r="C23" s="19">
        <f>SUM(C5:C22)</f>
        <v>394770.44720130309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5E6D1D9-76FF-484F-9AE3-60881A47F31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108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25148.088489819256</v>
      </c>
      <c r="D5" s="14">
        <f>C5/C$23</f>
        <v>4.0922543431870075E-3</v>
      </c>
    </row>
    <row r="6" spans="1:6" ht="16.5" thickTop="1" thickBot="1" x14ac:dyDescent="0.3">
      <c r="A6" s="15">
        <v>2</v>
      </c>
      <c r="B6" s="16" t="s">
        <v>88</v>
      </c>
      <c r="C6" s="17">
        <v>40954.585531292854</v>
      </c>
      <c r="D6" s="14">
        <f t="shared" ref="D6:D23" si="0">C6/C$23</f>
        <v>6.664386463476355E-3</v>
      </c>
    </row>
    <row r="7" spans="1:6" ht="16.5" thickTop="1" thickBot="1" x14ac:dyDescent="0.3">
      <c r="A7" s="15">
        <v>3</v>
      </c>
      <c r="B7" s="16" t="s">
        <v>89</v>
      </c>
      <c r="C7" s="17">
        <v>124546.9721391335</v>
      </c>
      <c r="D7" s="14">
        <f t="shared" si="0"/>
        <v>2.0267062758010181E-2</v>
      </c>
    </row>
    <row r="8" spans="1:6" ht="16.5" thickTop="1" thickBot="1" x14ac:dyDescent="0.3">
      <c r="A8" s="15">
        <v>4</v>
      </c>
      <c r="B8" s="16" t="s">
        <v>90</v>
      </c>
      <c r="C8" s="17">
        <v>450376.68423264357</v>
      </c>
      <c r="D8" s="14">
        <f t="shared" si="0"/>
        <v>7.3288112647898737E-2</v>
      </c>
    </row>
    <row r="9" spans="1:6" ht="16.5" thickTop="1" thickBot="1" x14ac:dyDescent="0.3">
      <c r="A9" s="15">
        <v>5</v>
      </c>
      <c r="B9" s="16" t="s">
        <v>91</v>
      </c>
      <c r="C9" s="17">
        <v>4246.0905710282077</v>
      </c>
      <c r="D9" s="14">
        <f t="shared" si="0"/>
        <v>6.9095043099955589E-4</v>
      </c>
    </row>
    <row r="10" spans="1:6" ht="16.5" thickTop="1" thickBot="1" x14ac:dyDescent="0.3">
      <c r="A10" s="15">
        <v>6</v>
      </c>
      <c r="B10" s="16" t="s">
        <v>92</v>
      </c>
      <c r="C10" s="17">
        <v>46938.827372398897</v>
      </c>
      <c r="D10" s="14">
        <f t="shared" si="0"/>
        <v>7.6381797470041089E-3</v>
      </c>
    </row>
    <row r="11" spans="1:6" ht="16.5" thickTop="1" thickBot="1" x14ac:dyDescent="0.3">
      <c r="A11" s="15">
        <v>7</v>
      </c>
      <c r="B11" s="16" t="s">
        <v>93</v>
      </c>
      <c r="C11" s="17">
        <v>2642.6586361407517</v>
      </c>
      <c r="D11" s="14">
        <f t="shared" si="0"/>
        <v>4.3002995180670172E-4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8801.688265543884</v>
      </c>
      <c r="D13" s="14">
        <f t="shared" si="0"/>
        <v>1.4322657981194718E-3</v>
      </c>
    </row>
    <row r="14" spans="1:6" ht="16.5" thickTop="1" thickBot="1" x14ac:dyDescent="0.3">
      <c r="A14" s="15">
        <v>10</v>
      </c>
      <c r="B14" s="16" t="s">
        <v>96</v>
      </c>
      <c r="C14" s="17">
        <v>424277.41955642327</v>
      </c>
      <c r="D14" s="14">
        <f t="shared" si="0"/>
        <v>6.9041076962920625E-2</v>
      </c>
    </row>
    <row r="15" spans="1:6" ht="16.5" thickTop="1" thickBot="1" x14ac:dyDescent="0.3">
      <c r="A15" s="15">
        <v>11</v>
      </c>
      <c r="B15" s="16" t="s">
        <v>97</v>
      </c>
      <c r="C15" s="17">
        <v>81148.10598863443</v>
      </c>
      <c r="D15" s="14">
        <f t="shared" si="0"/>
        <v>1.3204927655150604E-2</v>
      </c>
    </row>
    <row r="16" spans="1:6" ht="16.5" thickTop="1" thickBot="1" x14ac:dyDescent="0.3">
      <c r="A16" s="15">
        <v>12</v>
      </c>
      <c r="B16" s="16" t="s">
        <v>98</v>
      </c>
      <c r="C16" s="17">
        <v>18783.099437341247</v>
      </c>
      <c r="D16" s="14">
        <f t="shared" si="0"/>
        <v>3.0565034905969349E-3</v>
      </c>
    </row>
    <row r="17" spans="1:4" ht="16.5" thickTop="1" thickBot="1" x14ac:dyDescent="0.3">
      <c r="A17" s="15">
        <v>13</v>
      </c>
      <c r="B17" s="16" t="s">
        <v>99</v>
      </c>
      <c r="C17" s="17">
        <v>183509.1304464766</v>
      </c>
      <c r="D17" s="14">
        <f t="shared" si="0"/>
        <v>2.9861754160284585E-2</v>
      </c>
    </row>
    <row r="18" spans="1:4" ht="16.5" thickTop="1" thickBot="1" x14ac:dyDescent="0.3">
      <c r="A18" s="15">
        <v>14</v>
      </c>
      <c r="B18" s="16" t="s">
        <v>100</v>
      </c>
      <c r="C18" s="17">
        <v>3301222.0402667299</v>
      </c>
      <c r="D18" s="14">
        <f t="shared" si="0"/>
        <v>0.53719551040928026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631678.6983247319</v>
      </c>
      <c r="D20" s="14">
        <f t="shared" si="0"/>
        <v>0.10279071102221489</v>
      </c>
    </row>
    <row r="21" spans="1:4" ht="16.5" thickTop="1" thickBot="1" x14ac:dyDescent="0.3">
      <c r="A21" s="15">
        <v>17</v>
      </c>
      <c r="B21" s="16" t="s">
        <v>103</v>
      </c>
      <c r="C21" s="17">
        <v>383049.86828343704</v>
      </c>
      <c r="D21" s="14">
        <f t="shared" si="0"/>
        <v>6.2332271805656141E-2</v>
      </c>
    </row>
    <row r="22" spans="1:4" ht="16.5" thickTop="1" thickBot="1" x14ac:dyDescent="0.3">
      <c r="A22" s="15">
        <v>18</v>
      </c>
      <c r="B22" s="16" t="s">
        <v>104</v>
      </c>
      <c r="C22" s="17">
        <v>417965.74853113049</v>
      </c>
      <c r="D22" s="14">
        <f t="shared" si="0"/>
        <v>6.8014002353393999E-2</v>
      </c>
    </row>
    <row r="23" spans="1:4" ht="16.5" thickTop="1" thickBot="1" x14ac:dyDescent="0.3">
      <c r="A23" s="31"/>
      <c r="B23" s="18" t="s">
        <v>105</v>
      </c>
      <c r="C23" s="19">
        <f>SUM(C5:C22)</f>
        <v>6145289.7060729051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5C04446-6AE0-4EC6-9A39-EF7C4F873E7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527.73495255309092</v>
      </c>
      <c r="D5" s="14">
        <f>C5/C$23</f>
        <v>3.64654343077666E-4</v>
      </c>
    </row>
    <row r="6" spans="1:6" ht="16.5" thickTop="1" thickBot="1" x14ac:dyDescent="0.3">
      <c r="A6" s="15">
        <v>2</v>
      </c>
      <c r="B6" s="16" t="s">
        <v>88</v>
      </c>
      <c r="C6" s="17">
        <v>1808.1105898170533</v>
      </c>
      <c r="D6" s="14">
        <f t="shared" ref="D6:D23" si="0">C6/C$23</f>
        <v>1.2493684114568452E-3</v>
      </c>
    </row>
    <row r="7" spans="1:6" ht="16.5" thickTop="1" thickBot="1" x14ac:dyDescent="0.3">
      <c r="A7" s="15">
        <v>3</v>
      </c>
      <c r="B7" s="16" t="s">
        <v>89</v>
      </c>
      <c r="C7" s="17">
        <v>98521.657161129202</v>
      </c>
      <c r="D7" s="14">
        <f t="shared" si="0"/>
        <v>6.8076503171164038E-2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4028.7267112580084</v>
      </c>
      <c r="D9" s="14">
        <f t="shared" si="0"/>
        <v>2.7837699307692565E-3</v>
      </c>
    </row>
    <row r="10" spans="1:6" ht="16.5" thickTop="1" thickBot="1" x14ac:dyDescent="0.3">
      <c r="A10" s="15">
        <v>6</v>
      </c>
      <c r="B10" s="16" t="s">
        <v>92</v>
      </c>
      <c r="C10" s="17">
        <v>8949.7899371987987</v>
      </c>
      <c r="D10" s="14">
        <f t="shared" si="0"/>
        <v>6.1841266234947973E-3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141236.62526726513</v>
      </c>
      <c r="D14" s="14">
        <f t="shared" si="0"/>
        <v>9.7591695520981833E-2</v>
      </c>
    </row>
    <row r="15" spans="1:6" ht="16.5" thickTop="1" thickBot="1" x14ac:dyDescent="0.3">
      <c r="A15" s="15">
        <v>11</v>
      </c>
      <c r="B15" s="16" t="s">
        <v>97</v>
      </c>
      <c r="C15" s="17">
        <v>22625.396655571592</v>
      </c>
      <c r="D15" s="14">
        <f t="shared" si="0"/>
        <v>1.5633698534453375E-2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95236.549399347845</v>
      </c>
      <c r="D17" s="14">
        <f t="shared" si="0"/>
        <v>6.5806559126305245E-2</v>
      </c>
    </row>
    <row r="18" spans="1:4" ht="16.5" thickTop="1" thickBot="1" x14ac:dyDescent="0.3">
      <c r="A18" s="15">
        <v>14</v>
      </c>
      <c r="B18" s="16" t="s">
        <v>100</v>
      </c>
      <c r="C18" s="17">
        <v>403298.15447199706</v>
      </c>
      <c r="D18" s="14">
        <f t="shared" si="0"/>
        <v>0.27867099359621483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299036.41127983067</v>
      </c>
      <c r="D20" s="14">
        <f t="shared" si="0"/>
        <v>0.20662820528374859</v>
      </c>
    </row>
    <row r="21" spans="1:4" ht="16.5" thickTop="1" thickBot="1" x14ac:dyDescent="0.3">
      <c r="A21" s="15">
        <v>17</v>
      </c>
      <c r="B21" s="16" t="s">
        <v>103</v>
      </c>
      <c r="C21" s="17">
        <v>71668.653910711262</v>
      </c>
      <c r="D21" s="14">
        <f t="shared" si="0"/>
        <v>4.9521612666809031E-2</v>
      </c>
    </row>
    <row r="22" spans="1:4" ht="16.5" thickTop="1" thickBot="1" x14ac:dyDescent="0.3">
      <c r="A22" s="15">
        <v>18</v>
      </c>
      <c r="B22" s="16" t="s">
        <v>104</v>
      </c>
      <c r="C22" s="17">
        <v>300281.89942745504</v>
      </c>
      <c r="D22" s="14">
        <f t="shared" si="0"/>
        <v>0.20748881279152456</v>
      </c>
    </row>
    <row r="23" spans="1:4" ht="16.5" thickTop="1" thickBot="1" x14ac:dyDescent="0.3">
      <c r="A23" s="31"/>
      <c r="B23" s="18" t="s">
        <v>105</v>
      </c>
      <c r="C23" s="19">
        <f>SUM(C5:C22)</f>
        <v>1447219.7097641346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B9E6577-98BB-483D-B054-3C7D89FC96B1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2794015.3465421167</v>
      </c>
      <c r="D5" s="14">
        <f>C5/C$23</f>
        <v>2.0878155580047814E-2</v>
      </c>
    </row>
    <row r="6" spans="1:6" ht="16.5" thickTop="1" thickBot="1" x14ac:dyDescent="0.3">
      <c r="A6" s="15">
        <v>2</v>
      </c>
      <c r="B6" s="16" t="s">
        <v>88</v>
      </c>
      <c r="C6" s="17">
        <v>4845925.2283089058</v>
      </c>
      <c r="D6" s="14">
        <f t="shared" ref="D6:D23" si="0">C6/C$23</f>
        <v>3.6210961035387776E-2</v>
      </c>
    </row>
    <row r="7" spans="1:6" ht="16.5" thickTop="1" thickBot="1" x14ac:dyDescent="0.3">
      <c r="A7" s="15">
        <v>3</v>
      </c>
      <c r="B7" s="16" t="s">
        <v>89</v>
      </c>
      <c r="C7" s="17">
        <v>3262520.2717316421</v>
      </c>
      <c r="D7" s="14">
        <f t="shared" si="0"/>
        <v>2.4379037824746728E-2</v>
      </c>
    </row>
    <row r="8" spans="1:6" ht="16.5" thickTop="1" thickBot="1" x14ac:dyDescent="0.3">
      <c r="A8" s="15">
        <v>4</v>
      </c>
      <c r="B8" s="16" t="s">
        <v>90</v>
      </c>
      <c r="C8" s="17">
        <v>4440.1547961580991</v>
      </c>
      <c r="D8" s="14">
        <f t="shared" si="0"/>
        <v>3.3178859503550296E-5</v>
      </c>
    </row>
    <row r="9" spans="1:6" ht="16.5" thickTop="1" thickBot="1" x14ac:dyDescent="0.3">
      <c r="A9" s="15">
        <v>5</v>
      </c>
      <c r="B9" s="16" t="s">
        <v>91</v>
      </c>
      <c r="C9" s="17">
        <v>726035.09705851041</v>
      </c>
      <c r="D9" s="14">
        <f t="shared" si="0"/>
        <v>5.425265015713901E-3</v>
      </c>
    </row>
    <row r="10" spans="1:6" ht="16.5" thickTop="1" thickBot="1" x14ac:dyDescent="0.3">
      <c r="A10" s="15">
        <v>6</v>
      </c>
      <c r="B10" s="16" t="s">
        <v>92</v>
      </c>
      <c r="C10" s="17">
        <v>4647702.7866250733</v>
      </c>
      <c r="D10" s="14">
        <f t="shared" si="0"/>
        <v>3.4729752644011597E-2</v>
      </c>
    </row>
    <row r="11" spans="1:6" ht="16.5" thickTop="1" thickBot="1" x14ac:dyDescent="0.3">
      <c r="A11" s="15">
        <v>7</v>
      </c>
      <c r="B11" s="16" t="s">
        <v>93</v>
      </c>
      <c r="C11" s="17">
        <v>4513110.4069006629</v>
      </c>
      <c r="D11" s="14">
        <f t="shared" si="0"/>
        <v>3.3724017064479854E-2</v>
      </c>
    </row>
    <row r="12" spans="1:6" ht="16.5" thickTop="1" thickBot="1" x14ac:dyDescent="0.3">
      <c r="A12" s="15">
        <v>8</v>
      </c>
      <c r="B12" s="16" t="s">
        <v>94</v>
      </c>
      <c r="C12" s="17">
        <v>582437.80458688713</v>
      </c>
      <c r="D12" s="14">
        <f t="shared" si="0"/>
        <v>4.3522406256343788E-3</v>
      </c>
    </row>
    <row r="13" spans="1:6" ht="16.5" thickTop="1" thickBot="1" x14ac:dyDescent="0.3">
      <c r="A13" s="15">
        <v>9</v>
      </c>
      <c r="B13" s="16" t="s">
        <v>95</v>
      </c>
      <c r="C13" s="17">
        <v>594109.91152723588</v>
      </c>
      <c r="D13" s="14">
        <f t="shared" si="0"/>
        <v>4.439459926326177E-3</v>
      </c>
    </row>
    <row r="14" spans="1:6" ht="16.5" thickTop="1" thickBot="1" x14ac:dyDescent="0.3">
      <c r="A14" s="15">
        <v>10</v>
      </c>
      <c r="B14" s="16" t="s">
        <v>96</v>
      </c>
      <c r="C14" s="17">
        <v>2675656.8287107358</v>
      </c>
      <c r="D14" s="14">
        <f t="shared" si="0"/>
        <v>1.9993726812480135E-2</v>
      </c>
    </row>
    <row r="15" spans="1:6" ht="16.5" thickTop="1" thickBot="1" x14ac:dyDescent="0.3">
      <c r="A15" s="15">
        <v>11</v>
      </c>
      <c r="B15" s="16" t="s">
        <v>97</v>
      </c>
      <c r="C15" s="17">
        <v>432217.41586585745</v>
      </c>
      <c r="D15" s="14">
        <f t="shared" si="0"/>
        <v>3.2297254429978751E-3</v>
      </c>
    </row>
    <row r="16" spans="1:6" ht="16.5" thickTop="1" thickBot="1" x14ac:dyDescent="0.3">
      <c r="A16" s="15">
        <v>12</v>
      </c>
      <c r="B16" s="16" t="s">
        <v>98</v>
      </c>
      <c r="C16" s="17">
        <v>12567677.099224033</v>
      </c>
      <c r="D16" s="14">
        <f t="shared" si="0"/>
        <v>9.3911408926990361E-2</v>
      </c>
    </row>
    <row r="17" spans="1:4" ht="16.5" thickTop="1" thickBot="1" x14ac:dyDescent="0.3">
      <c r="A17" s="15">
        <v>13</v>
      </c>
      <c r="B17" s="16" t="s">
        <v>99</v>
      </c>
      <c r="C17" s="17">
        <v>5243207.7277635355</v>
      </c>
      <c r="D17" s="14">
        <f t="shared" si="0"/>
        <v>3.9179636867147025E-2</v>
      </c>
    </row>
    <row r="18" spans="1:4" ht="16.5" thickTop="1" thickBot="1" x14ac:dyDescent="0.3">
      <c r="A18" s="15">
        <v>14</v>
      </c>
      <c r="B18" s="16" t="s">
        <v>100</v>
      </c>
      <c r="C18" s="17">
        <v>12907564.551572638</v>
      </c>
      <c r="D18" s="14">
        <f t="shared" si="0"/>
        <v>9.645120281846721E-2</v>
      </c>
    </row>
    <row r="19" spans="1:4" ht="16.5" thickTop="1" thickBot="1" x14ac:dyDescent="0.3">
      <c r="A19" s="15">
        <v>15</v>
      </c>
      <c r="B19" s="16" t="s">
        <v>101</v>
      </c>
      <c r="C19" s="17">
        <v>492557.76578958443</v>
      </c>
      <c r="D19" s="14">
        <f t="shared" si="0"/>
        <v>3.6806160277690807E-3</v>
      </c>
    </row>
    <row r="20" spans="1:4" ht="16.5" thickTop="1" thickBot="1" x14ac:dyDescent="0.3">
      <c r="A20" s="15">
        <v>16</v>
      </c>
      <c r="B20" s="16" t="s">
        <v>102</v>
      </c>
      <c r="C20" s="17">
        <v>4823052.5730953049</v>
      </c>
      <c r="D20" s="14">
        <f t="shared" si="0"/>
        <v>3.6040046135199649E-2</v>
      </c>
    </row>
    <row r="21" spans="1:4" ht="16.5" thickTop="1" thickBot="1" x14ac:dyDescent="0.3">
      <c r="A21" s="15">
        <v>17</v>
      </c>
      <c r="B21" s="16" t="s">
        <v>103</v>
      </c>
      <c r="C21" s="17">
        <v>66260808.954410613</v>
      </c>
      <c r="D21" s="14">
        <f t="shared" si="0"/>
        <v>0.49513095191911355</v>
      </c>
    </row>
    <row r="22" spans="1:4" ht="16.5" thickTop="1" thickBot="1" x14ac:dyDescent="0.3">
      <c r="A22" s="15">
        <v>18</v>
      </c>
      <c r="B22" s="16" t="s">
        <v>104</v>
      </c>
      <c r="C22" s="17">
        <v>6451776.9195710309</v>
      </c>
      <c r="D22" s="14">
        <f t="shared" si="0"/>
        <v>4.8210616473983336E-2</v>
      </c>
    </row>
    <row r="23" spans="1:4" ht="16.5" thickTop="1" thickBot="1" x14ac:dyDescent="0.3">
      <c r="A23" s="31"/>
      <c r="B23" s="18" t="s">
        <v>105</v>
      </c>
      <c r="C23" s="19">
        <f>SUM(C5:C22)</f>
        <v>133824816.84408052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AE013AB-3E54-418E-B993-4679F7603597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1033142.1158792457</v>
      </c>
      <c r="D5" s="14">
        <f>C5/C$23</f>
        <v>9.1019775804801084E-2</v>
      </c>
    </row>
    <row r="6" spans="1:6" ht="16.5" thickTop="1" thickBot="1" x14ac:dyDescent="0.3">
      <c r="A6" s="15">
        <v>2</v>
      </c>
      <c r="B6" s="16" t="s">
        <v>88</v>
      </c>
      <c r="C6" s="17">
        <v>64728.125899611303</v>
      </c>
      <c r="D6" s="14">
        <f t="shared" ref="D6:D23" si="0">C6/C$23</f>
        <v>5.7025450972285853E-3</v>
      </c>
    </row>
    <row r="7" spans="1:6" ht="16.5" thickTop="1" thickBot="1" x14ac:dyDescent="0.3">
      <c r="A7" s="15">
        <v>3</v>
      </c>
      <c r="B7" s="16" t="s">
        <v>89</v>
      </c>
      <c r="C7" s="17">
        <v>505084.40629226028</v>
      </c>
      <c r="D7" s="14">
        <f t="shared" si="0"/>
        <v>4.4497914388184623E-2</v>
      </c>
    </row>
    <row r="8" spans="1:6" ht="16.5" thickTop="1" thickBot="1" x14ac:dyDescent="0.3">
      <c r="A8" s="15">
        <v>4</v>
      </c>
      <c r="B8" s="16" t="s">
        <v>90</v>
      </c>
      <c r="C8" s="17">
        <v>9005.5895385798922</v>
      </c>
      <c r="D8" s="14">
        <f t="shared" si="0"/>
        <v>7.9339204954781786E-4</v>
      </c>
    </row>
    <row r="9" spans="1:6" ht="16.5" thickTop="1" thickBot="1" x14ac:dyDescent="0.3">
      <c r="A9" s="15">
        <v>5</v>
      </c>
      <c r="B9" s="16" t="s">
        <v>91</v>
      </c>
      <c r="C9" s="17">
        <v>121392.70988833412</v>
      </c>
      <c r="D9" s="14">
        <f t="shared" si="0"/>
        <v>1.0694692500237656E-2</v>
      </c>
    </row>
    <row r="10" spans="1:6" ht="16.5" thickTop="1" thickBot="1" x14ac:dyDescent="0.3">
      <c r="A10" s="15">
        <v>6</v>
      </c>
      <c r="B10" s="16" t="s">
        <v>92</v>
      </c>
      <c r="C10" s="17">
        <v>210624.28796626581</v>
      </c>
      <c r="D10" s="14">
        <f t="shared" si="0"/>
        <v>1.8555990676481234E-2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400.07794891443848</v>
      </c>
      <c r="D12" s="14">
        <f t="shared" si="0"/>
        <v>3.5246850026674415E-5</v>
      </c>
    </row>
    <row r="13" spans="1:6" ht="16.5" thickTop="1" thickBot="1" x14ac:dyDescent="0.3">
      <c r="A13" s="15">
        <v>9</v>
      </c>
      <c r="B13" s="16" t="s">
        <v>95</v>
      </c>
      <c r="C13" s="17">
        <v>94539.617185619485</v>
      </c>
      <c r="D13" s="14">
        <f t="shared" si="0"/>
        <v>8.3289361924652784E-3</v>
      </c>
    </row>
    <row r="14" spans="1:6" ht="16.5" thickTop="1" thickBot="1" x14ac:dyDescent="0.3">
      <c r="A14" s="15">
        <v>10</v>
      </c>
      <c r="B14" s="16" t="s">
        <v>96</v>
      </c>
      <c r="C14" s="17">
        <v>644316.34986122313</v>
      </c>
      <c r="D14" s="14">
        <f t="shared" si="0"/>
        <v>5.6764242605506984E-2</v>
      </c>
    </row>
    <row r="15" spans="1:6" ht="16.5" thickTop="1" thickBot="1" x14ac:dyDescent="0.3">
      <c r="A15" s="15">
        <v>11</v>
      </c>
      <c r="B15" s="16" t="s">
        <v>97</v>
      </c>
      <c r="C15" s="17">
        <v>417983.7116845171</v>
      </c>
      <c r="D15" s="14">
        <f t="shared" si="0"/>
        <v>3.6824346953667368E-2</v>
      </c>
    </row>
    <row r="16" spans="1:6" ht="16.5" thickTop="1" thickBot="1" x14ac:dyDescent="0.3">
      <c r="A16" s="15">
        <v>12</v>
      </c>
      <c r="B16" s="16" t="s">
        <v>98</v>
      </c>
      <c r="C16" s="17">
        <v>467726.07954351651</v>
      </c>
      <c r="D16" s="14">
        <f t="shared" si="0"/>
        <v>4.1206647414502764E-2</v>
      </c>
    </row>
    <row r="17" spans="1:4" ht="16.5" thickTop="1" thickBot="1" x14ac:dyDescent="0.3">
      <c r="A17" s="15">
        <v>13</v>
      </c>
      <c r="B17" s="16" t="s">
        <v>99</v>
      </c>
      <c r="C17" s="17">
        <v>646316.42164472397</v>
      </c>
      <c r="D17" s="14">
        <f t="shared" si="0"/>
        <v>5.6940448843283697E-2</v>
      </c>
    </row>
    <row r="18" spans="1:4" ht="16.5" thickTop="1" thickBot="1" x14ac:dyDescent="0.3">
      <c r="A18" s="15">
        <v>14</v>
      </c>
      <c r="B18" s="16" t="s">
        <v>100</v>
      </c>
      <c r="C18" s="17">
        <v>3854506.8342516404</v>
      </c>
      <c r="D18" s="14">
        <f t="shared" si="0"/>
        <v>0.33958188568576742</v>
      </c>
    </row>
    <row r="19" spans="1:4" ht="16.5" thickTop="1" thickBot="1" x14ac:dyDescent="0.3">
      <c r="A19" s="15">
        <v>15</v>
      </c>
      <c r="B19" s="16" t="s">
        <v>101</v>
      </c>
      <c r="C19" s="17">
        <v>22446.032495846419</v>
      </c>
      <c r="D19" s="14">
        <f t="shared" si="0"/>
        <v>1.9774944938146456E-3</v>
      </c>
    </row>
    <row r="20" spans="1:4" ht="16.5" thickTop="1" thickBot="1" x14ac:dyDescent="0.3">
      <c r="A20" s="15">
        <v>16</v>
      </c>
      <c r="B20" s="16" t="s">
        <v>102</v>
      </c>
      <c r="C20" s="17">
        <v>1807068.1749945364</v>
      </c>
      <c r="D20" s="14">
        <f t="shared" si="0"/>
        <v>0.15920262819991182</v>
      </c>
    </row>
    <row r="21" spans="1:4" ht="16.5" thickTop="1" thickBot="1" x14ac:dyDescent="0.3">
      <c r="A21" s="15">
        <v>17</v>
      </c>
      <c r="B21" s="16" t="s">
        <v>103</v>
      </c>
      <c r="C21" s="17">
        <v>623940.11209003301</v>
      </c>
      <c r="D21" s="14">
        <f t="shared" si="0"/>
        <v>5.4969096937574673E-2</v>
      </c>
    </row>
    <row r="22" spans="1:4" ht="16.5" thickTop="1" thickBot="1" x14ac:dyDescent="0.3">
      <c r="A22" s="15">
        <v>18</v>
      </c>
      <c r="B22" s="16" t="s">
        <v>104</v>
      </c>
      <c r="C22" s="17">
        <v>827522.71321099787</v>
      </c>
      <c r="D22" s="14">
        <f t="shared" si="0"/>
        <v>7.2904715306997797E-2</v>
      </c>
    </row>
    <row r="23" spans="1:4" ht="16.5" thickTop="1" thickBot="1" x14ac:dyDescent="0.3">
      <c r="A23" s="31"/>
      <c r="B23" s="18" t="s">
        <v>105</v>
      </c>
      <c r="C23" s="19">
        <f>SUM(C5:C22)</f>
        <v>11350743.360375864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93C0C7E-A355-4400-A4AA-0EFDD699E729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4933.6334290379109</v>
      </c>
      <c r="D5" s="14">
        <f>C5/C$23</f>
        <v>5.3652546764504968E-4</v>
      </c>
    </row>
    <row r="6" spans="1:6" ht="16.5" thickTop="1" thickBot="1" x14ac:dyDescent="0.3">
      <c r="A6" s="15">
        <v>2</v>
      </c>
      <c r="B6" s="16" t="s">
        <v>88</v>
      </c>
      <c r="C6" s="17">
        <v>82018.412459520376</v>
      </c>
      <c r="D6" s="14">
        <f t="shared" ref="D6:D23" si="0">C6/C$23</f>
        <v>8.9193831956278884E-3</v>
      </c>
    </row>
    <row r="7" spans="1:6" ht="16.5" thickTop="1" thickBot="1" x14ac:dyDescent="0.3">
      <c r="A7" s="15">
        <v>3</v>
      </c>
      <c r="B7" s="16" t="s">
        <v>89</v>
      </c>
      <c r="C7" s="17">
        <v>945081.77869863762</v>
      </c>
      <c r="D7" s="14">
        <f t="shared" si="0"/>
        <v>0.10277627038415416</v>
      </c>
    </row>
    <row r="8" spans="1:6" ht="16.5" thickTop="1" thickBot="1" x14ac:dyDescent="0.3">
      <c r="A8" s="15">
        <v>4</v>
      </c>
      <c r="B8" s="16" t="s">
        <v>90</v>
      </c>
      <c r="C8" s="17">
        <v>23470.034508648121</v>
      </c>
      <c r="D8" s="14">
        <f t="shared" si="0"/>
        <v>2.5523321546922183E-3</v>
      </c>
    </row>
    <row r="9" spans="1:6" ht="16.5" thickTop="1" thickBot="1" x14ac:dyDescent="0.3">
      <c r="A9" s="15">
        <v>5</v>
      </c>
      <c r="B9" s="16" t="s">
        <v>91</v>
      </c>
      <c r="C9" s="17">
        <v>116068.49992663537</v>
      </c>
      <c r="D9" s="14">
        <f t="shared" si="0"/>
        <v>1.2622280738466055E-2</v>
      </c>
    </row>
    <row r="10" spans="1:6" ht="16.5" thickTop="1" thickBot="1" x14ac:dyDescent="0.3">
      <c r="A10" s="15">
        <v>6</v>
      </c>
      <c r="B10" s="16" t="s">
        <v>92</v>
      </c>
      <c r="C10" s="17">
        <v>252306.57019034817</v>
      </c>
      <c r="D10" s="14">
        <f t="shared" si="0"/>
        <v>2.7437972948000898E-2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10021.135318211045</v>
      </c>
      <c r="D12" s="14">
        <f t="shared" si="0"/>
        <v>1.0897839067840868E-3</v>
      </c>
    </row>
    <row r="13" spans="1:6" ht="16.5" thickTop="1" thickBot="1" x14ac:dyDescent="0.3">
      <c r="A13" s="15">
        <v>9</v>
      </c>
      <c r="B13" s="16" t="s">
        <v>95</v>
      </c>
      <c r="C13" s="17">
        <v>119.38305972788751</v>
      </c>
      <c r="D13" s="14">
        <f t="shared" si="0"/>
        <v>1.2982734301338698E-5</v>
      </c>
    </row>
    <row r="14" spans="1:6" ht="16.5" thickTop="1" thickBot="1" x14ac:dyDescent="0.3">
      <c r="A14" s="15">
        <v>10</v>
      </c>
      <c r="B14" s="16" t="s">
        <v>96</v>
      </c>
      <c r="C14" s="17">
        <v>699772.73081266298</v>
      </c>
      <c r="D14" s="14">
        <f t="shared" si="0"/>
        <v>7.6099267820497918E-2</v>
      </c>
    </row>
    <row r="15" spans="1:6" ht="16.5" thickTop="1" thickBot="1" x14ac:dyDescent="0.3">
      <c r="A15" s="15">
        <v>11</v>
      </c>
      <c r="B15" s="16" t="s">
        <v>97</v>
      </c>
      <c r="C15" s="17">
        <v>659331.44564490672</v>
      </c>
      <c r="D15" s="14">
        <f t="shared" si="0"/>
        <v>7.1701336813080441E-2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294637.01960925083</v>
      </c>
      <c r="D17" s="14">
        <f t="shared" si="0"/>
        <v>3.2041347823083731E-2</v>
      </c>
    </row>
    <row r="18" spans="1:4" ht="16.5" thickTop="1" thickBot="1" x14ac:dyDescent="0.3">
      <c r="A18" s="15">
        <v>14</v>
      </c>
      <c r="B18" s="16" t="s">
        <v>100</v>
      </c>
      <c r="C18" s="17">
        <v>2914074.8892958383</v>
      </c>
      <c r="D18" s="14">
        <f t="shared" si="0"/>
        <v>0.31690141053650056</v>
      </c>
    </row>
    <row r="19" spans="1:4" ht="16.5" thickTop="1" thickBot="1" x14ac:dyDescent="0.3">
      <c r="A19" s="15">
        <v>15</v>
      </c>
      <c r="B19" s="16" t="s">
        <v>101</v>
      </c>
      <c r="C19" s="17">
        <v>20095.175644946936</v>
      </c>
      <c r="D19" s="14">
        <f t="shared" si="0"/>
        <v>2.1853211563829219E-3</v>
      </c>
    </row>
    <row r="20" spans="1:4" ht="16.5" thickTop="1" thickBot="1" x14ac:dyDescent="0.3">
      <c r="A20" s="15">
        <v>16</v>
      </c>
      <c r="B20" s="16" t="s">
        <v>102</v>
      </c>
      <c r="C20" s="17">
        <v>1598168.8580856072</v>
      </c>
      <c r="D20" s="14">
        <f t="shared" si="0"/>
        <v>0.17379854143872728</v>
      </c>
    </row>
    <row r="21" spans="1:4" ht="16.5" thickTop="1" thickBot="1" x14ac:dyDescent="0.3">
      <c r="A21" s="15">
        <v>17</v>
      </c>
      <c r="B21" s="16" t="s">
        <v>103</v>
      </c>
      <c r="C21" s="17">
        <v>773976.32713589573</v>
      </c>
      <c r="D21" s="14">
        <f t="shared" si="0"/>
        <v>8.4168801114954811E-2</v>
      </c>
    </row>
    <row r="22" spans="1:4" ht="16.5" thickTop="1" thickBot="1" x14ac:dyDescent="0.3">
      <c r="A22" s="15">
        <v>18</v>
      </c>
      <c r="B22" s="16" t="s">
        <v>104</v>
      </c>
      <c r="C22" s="17">
        <v>801449.25187901361</v>
      </c>
      <c r="D22" s="14">
        <f t="shared" si="0"/>
        <v>8.7156441767100495E-2</v>
      </c>
    </row>
    <row r="23" spans="1:4" ht="16.5" thickTop="1" thickBot="1" x14ac:dyDescent="0.3">
      <c r="A23" s="31"/>
      <c r="B23" s="18" t="s">
        <v>105</v>
      </c>
      <c r="C23" s="19">
        <f>SUM(C5:C22)</f>
        <v>9195525.1456988901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92DC49B-D28E-4184-BC37-57848A3D3998}"/>
  </hyperlink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132139.04365878721</v>
      </c>
      <c r="D5" s="14">
        <f>C5/C$23</f>
        <v>1.3294049685890645E-2</v>
      </c>
    </row>
    <row r="6" spans="1:6" ht="16.5" thickTop="1" thickBot="1" x14ac:dyDescent="0.3">
      <c r="A6" s="15">
        <v>2</v>
      </c>
      <c r="B6" s="16" t="s">
        <v>88</v>
      </c>
      <c r="C6" s="17">
        <v>5667.4392719475572</v>
      </c>
      <c r="D6" s="14">
        <f t="shared" ref="D6:D23" si="0">C6/C$23</f>
        <v>5.7018135735560421E-4</v>
      </c>
    </row>
    <row r="7" spans="1:6" ht="16.5" thickTop="1" thickBot="1" x14ac:dyDescent="0.3">
      <c r="A7" s="15">
        <v>3</v>
      </c>
      <c r="B7" s="16" t="s">
        <v>89</v>
      </c>
      <c r="C7" s="17">
        <v>99387.908245227518</v>
      </c>
      <c r="D7" s="14">
        <f t="shared" si="0"/>
        <v>9.9990718398159928E-3</v>
      </c>
    </row>
    <row r="8" spans="1:6" ht="16.5" thickTop="1" thickBot="1" x14ac:dyDescent="0.3">
      <c r="A8" s="15">
        <v>4</v>
      </c>
      <c r="B8" s="16" t="s">
        <v>90</v>
      </c>
      <c r="C8" s="17">
        <v>211393.19898202657</v>
      </c>
      <c r="D8" s="14">
        <f t="shared" si="0"/>
        <v>2.126753465677551E-2</v>
      </c>
    </row>
    <row r="9" spans="1:6" ht="16.5" thickTop="1" thickBot="1" x14ac:dyDescent="0.3">
      <c r="A9" s="15">
        <v>5</v>
      </c>
      <c r="B9" s="16" t="s">
        <v>91</v>
      </c>
      <c r="C9" s="17">
        <v>837204.0496184465</v>
      </c>
      <c r="D9" s="14">
        <f t="shared" si="0"/>
        <v>8.4228188162131859E-2</v>
      </c>
    </row>
    <row r="10" spans="1:6" ht="16.5" thickTop="1" thickBot="1" x14ac:dyDescent="0.3">
      <c r="A10" s="15">
        <v>6</v>
      </c>
      <c r="B10" s="16" t="s">
        <v>92</v>
      </c>
      <c r="C10" s="17">
        <v>56347.254756904236</v>
      </c>
      <c r="D10" s="14">
        <f t="shared" si="0"/>
        <v>5.668901360722154E-3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1470.2921776598319</v>
      </c>
      <c r="D12" s="14">
        <f t="shared" si="0"/>
        <v>1.4792098324140058E-4</v>
      </c>
    </row>
    <row r="13" spans="1:6" ht="16.5" thickTop="1" thickBot="1" x14ac:dyDescent="0.3">
      <c r="A13" s="15">
        <v>9</v>
      </c>
      <c r="B13" s="16" t="s">
        <v>95</v>
      </c>
      <c r="C13" s="17">
        <v>129175.36336894464</v>
      </c>
      <c r="D13" s="14">
        <f t="shared" si="0"/>
        <v>1.2995884117748652E-2</v>
      </c>
    </row>
    <row r="14" spans="1:6" ht="16.5" thickTop="1" thickBot="1" x14ac:dyDescent="0.3">
      <c r="A14" s="15">
        <v>10</v>
      </c>
      <c r="B14" s="16" t="s">
        <v>96</v>
      </c>
      <c r="C14" s="17">
        <v>695485.94244254241</v>
      </c>
      <c r="D14" s="14">
        <f t="shared" si="0"/>
        <v>6.9970422205752017E-2</v>
      </c>
    </row>
    <row r="15" spans="1:6" ht="16.5" thickTop="1" thickBot="1" x14ac:dyDescent="0.3">
      <c r="A15" s="15">
        <v>11</v>
      </c>
      <c r="B15" s="16" t="s">
        <v>97</v>
      </c>
      <c r="C15" s="17">
        <v>189184.3628668953</v>
      </c>
      <c r="D15" s="14">
        <f t="shared" si="0"/>
        <v>1.9033180883618592E-2</v>
      </c>
    </row>
    <row r="16" spans="1:6" ht="16.5" thickTop="1" thickBot="1" x14ac:dyDescent="0.3">
      <c r="A16" s="15">
        <v>12</v>
      </c>
      <c r="B16" s="16" t="s">
        <v>98</v>
      </c>
      <c r="C16" s="17">
        <v>1781748.2805873838</v>
      </c>
      <c r="D16" s="14">
        <f t="shared" si="0"/>
        <v>0.17925549870818783</v>
      </c>
    </row>
    <row r="17" spans="1:4" ht="16.5" thickTop="1" thickBot="1" x14ac:dyDescent="0.3">
      <c r="A17" s="15">
        <v>13</v>
      </c>
      <c r="B17" s="16" t="s">
        <v>99</v>
      </c>
      <c r="C17" s="17">
        <v>324596.01201100979</v>
      </c>
      <c r="D17" s="14">
        <f t="shared" si="0"/>
        <v>3.26564760273211E-2</v>
      </c>
    </row>
    <row r="18" spans="1:4" ht="16.5" thickTop="1" thickBot="1" x14ac:dyDescent="0.3">
      <c r="A18" s="15">
        <v>14</v>
      </c>
      <c r="B18" s="16" t="s">
        <v>100</v>
      </c>
      <c r="C18" s="17">
        <v>3264577.1327526327</v>
      </c>
      <c r="D18" s="14">
        <f t="shared" si="0"/>
        <v>0.32843775317689661</v>
      </c>
    </row>
    <row r="19" spans="1:4" ht="16.5" thickTop="1" thickBot="1" x14ac:dyDescent="0.3">
      <c r="A19" s="15">
        <v>15</v>
      </c>
      <c r="B19" s="16" t="s">
        <v>101</v>
      </c>
      <c r="C19" s="17">
        <v>6568.1460248711974</v>
      </c>
      <c r="D19" s="14">
        <f t="shared" si="0"/>
        <v>6.6079833167474462E-4</v>
      </c>
    </row>
    <row r="20" spans="1:4" ht="16.5" thickTop="1" thickBot="1" x14ac:dyDescent="0.3">
      <c r="A20" s="15">
        <v>16</v>
      </c>
      <c r="B20" s="16" t="s">
        <v>102</v>
      </c>
      <c r="C20" s="17">
        <v>866685.14329785283</v>
      </c>
      <c r="D20" s="14">
        <f t="shared" si="0"/>
        <v>8.7194178480485135E-2</v>
      </c>
    </row>
    <row r="21" spans="1:4" ht="16.5" thickTop="1" thickBot="1" x14ac:dyDescent="0.3">
      <c r="A21" s="15">
        <v>17</v>
      </c>
      <c r="B21" s="16" t="s">
        <v>103</v>
      </c>
      <c r="C21" s="17">
        <v>208990.86036926866</v>
      </c>
      <c r="D21" s="14">
        <f t="shared" si="0"/>
        <v>2.1025843722771134E-2</v>
      </c>
    </row>
    <row r="22" spans="1:4" ht="16.5" thickTop="1" thickBot="1" x14ac:dyDescent="0.3">
      <c r="A22" s="15">
        <v>18</v>
      </c>
      <c r="B22" s="16" t="s">
        <v>104</v>
      </c>
      <c r="C22" s="17">
        <v>1129092.958711175</v>
      </c>
      <c r="D22" s="14">
        <f t="shared" si="0"/>
        <v>0.11359411629961089</v>
      </c>
    </row>
    <row r="23" spans="1:4" ht="16.5" thickTop="1" thickBot="1" x14ac:dyDescent="0.3">
      <c r="A23" s="31"/>
      <c r="B23" s="18" t="s">
        <v>105</v>
      </c>
      <c r="C23" s="19">
        <f>SUM(C5:C22)</f>
        <v>9939713.3891435768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071F23C-5204-461A-8AFF-C0AAB722B7BD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109775.42310520155</v>
      </c>
      <c r="D5" s="14">
        <f>C5/C$23</f>
        <v>9.566043497000503E-3</v>
      </c>
    </row>
    <row r="6" spans="1:6" ht="16.5" thickTop="1" thickBot="1" x14ac:dyDescent="0.3">
      <c r="A6" s="15">
        <v>2</v>
      </c>
      <c r="B6" s="16" t="s">
        <v>88</v>
      </c>
      <c r="C6" s="17">
        <v>37362.1915499432</v>
      </c>
      <c r="D6" s="14">
        <f t="shared" ref="D6:D23" si="0">C6/C$23</f>
        <v>3.2558139098904188E-3</v>
      </c>
    </row>
    <row r="7" spans="1:6" ht="16.5" thickTop="1" thickBot="1" x14ac:dyDescent="0.3">
      <c r="A7" s="15">
        <v>3</v>
      </c>
      <c r="B7" s="16" t="s">
        <v>89</v>
      </c>
      <c r="C7" s="17">
        <v>565413.2282727214</v>
      </c>
      <c r="D7" s="14">
        <f t="shared" si="0"/>
        <v>4.9271206454407558E-2</v>
      </c>
    </row>
    <row r="8" spans="1:6" ht="16.5" thickTop="1" thickBot="1" x14ac:dyDescent="0.3">
      <c r="A8" s="15">
        <v>4</v>
      </c>
      <c r="B8" s="16" t="s">
        <v>90</v>
      </c>
      <c r="C8" s="17">
        <v>7387.4196921793155</v>
      </c>
      <c r="D8" s="14">
        <f t="shared" si="0"/>
        <v>6.4375409455959438E-4</v>
      </c>
    </row>
    <row r="9" spans="1:6" ht="16.5" thickTop="1" thickBot="1" x14ac:dyDescent="0.3">
      <c r="A9" s="15">
        <v>5</v>
      </c>
      <c r="B9" s="16" t="s">
        <v>91</v>
      </c>
      <c r="C9" s="17">
        <v>96178.381694723867</v>
      </c>
      <c r="D9" s="14">
        <f t="shared" si="0"/>
        <v>8.3811709100053595E-3</v>
      </c>
    </row>
    <row r="10" spans="1:6" ht="16.5" thickTop="1" thickBot="1" x14ac:dyDescent="0.3">
      <c r="A10" s="15">
        <v>6</v>
      </c>
      <c r="B10" s="16" t="s">
        <v>92</v>
      </c>
      <c r="C10" s="17">
        <v>448496.94512942713</v>
      </c>
      <c r="D10" s="14">
        <f t="shared" si="0"/>
        <v>3.9082894549797062E-2</v>
      </c>
    </row>
    <row r="11" spans="1:6" ht="16.5" thickTop="1" thickBot="1" x14ac:dyDescent="0.3">
      <c r="A11" s="15">
        <v>7</v>
      </c>
      <c r="B11" s="16" t="s">
        <v>93</v>
      </c>
      <c r="C11" s="17">
        <v>67319.436810768384</v>
      </c>
      <c r="D11" s="14">
        <f t="shared" si="0"/>
        <v>5.8663464235363359E-3</v>
      </c>
    </row>
    <row r="12" spans="1:6" ht="16.5" thickTop="1" thickBot="1" x14ac:dyDescent="0.3">
      <c r="A12" s="15">
        <v>8</v>
      </c>
      <c r="B12" s="16" t="s">
        <v>94</v>
      </c>
      <c r="C12" s="17">
        <v>25099.073017923947</v>
      </c>
      <c r="D12" s="14">
        <f t="shared" si="0"/>
        <v>2.1871819523187558E-3</v>
      </c>
    </row>
    <row r="13" spans="1:6" ht="16.5" thickTop="1" thickBot="1" x14ac:dyDescent="0.3">
      <c r="A13" s="15">
        <v>9</v>
      </c>
      <c r="B13" s="16" t="s">
        <v>95</v>
      </c>
      <c r="C13" s="17">
        <v>21648.281219195051</v>
      </c>
      <c r="D13" s="14">
        <f t="shared" si="0"/>
        <v>1.886473255308331E-3</v>
      </c>
    </row>
    <row r="14" spans="1:6" ht="16.5" thickTop="1" thickBot="1" x14ac:dyDescent="0.3">
      <c r="A14" s="15">
        <v>10</v>
      </c>
      <c r="B14" s="16" t="s">
        <v>96</v>
      </c>
      <c r="C14" s="17">
        <v>1112749.7014254313</v>
      </c>
      <c r="D14" s="14">
        <f t="shared" si="0"/>
        <v>9.6967169371862977E-2</v>
      </c>
    </row>
    <row r="15" spans="1:6" ht="16.5" thickTop="1" thickBot="1" x14ac:dyDescent="0.3">
      <c r="A15" s="15">
        <v>11</v>
      </c>
      <c r="B15" s="16" t="s">
        <v>97</v>
      </c>
      <c r="C15" s="17">
        <v>73317.935542846637</v>
      </c>
      <c r="D15" s="14">
        <f t="shared" si="0"/>
        <v>6.3890672490600226E-3</v>
      </c>
    </row>
    <row r="16" spans="1:6" ht="16.5" thickTop="1" thickBot="1" x14ac:dyDescent="0.3">
      <c r="A16" s="15">
        <v>12</v>
      </c>
      <c r="B16" s="16" t="s">
        <v>98</v>
      </c>
      <c r="C16" s="17">
        <v>494006.62753948069</v>
      </c>
      <c r="D16" s="14">
        <f t="shared" si="0"/>
        <v>4.3048696631489268E-2</v>
      </c>
    </row>
    <row r="17" spans="1:4" ht="16.5" thickTop="1" thickBot="1" x14ac:dyDescent="0.3">
      <c r="A17" s="15">
        <v>13</v>
      </c>
      <c r="B17" s="16" t="s">
        <v>99</v>
      </c>
      <c r="C17" s="17">
        <v>815652.96968079114</v>
      </c>
      <c r="D17" s="14">
        <f t="shared" si="0"/>
        <v>7.107758335804007E-2</v>
      </c>
    </row>
    <row r="18" spans="1:4" ht="16.5" thickTop="1" thickBot="1" x14ac:dyDescent="0.3">
      <c r="A18" s="15">
        <v>14</v>
      </c>
      <c r="B18" s="16" t="s">
        <v>100</v>
      </c>
      <c r="C18" s="17">
        <v>3672119.1875550831</v>
      </c>
      <c r="D18" s="14">
        <f t="shared" si="0"/>
        <v>0.31999559537710037</v>
      </c>
    </row>
    <row r="19" spans="1:4" ht="16.5" thickTop="1" thickBot="1" x14ac:dyDescent="0.3">
      <c r="A19" s="15">
        <v>15</v>
      </c>
      <c r="B19" s="16" t="s">
        <v>101</v>
      </c>
      <c r="C19" s="17">
        <v>29687.621161076528</v>
      </c>
      <c r="D19" s="14">
        <f t="shared" si="0"/>
        <v>2.5870369461219963E-3</v>
      </c>
    </row>
    <row r="20" spans="1:4" ht="16.5" thickTop="1" thickBot="1" x14ac:dyDescent="0.3">
      <c r="A20" s="15">
        <v>16</v>
      </c>
      <c r="B20" s="16" t="s">
        <v>102</v>
      </c>
      <c r="C20" s="17">
        <v>1946233.4909288408</v>
      </c>
      <c r="D20" s="14">
        <f t="shared" si="0"/>
        <v>0.16959856498756004</v>
      </c>
    </row>
    <row r="21" spans="1:4" ht="16.5" thickTop="1" thickBot="1" x14ac:dyDescent="0.3">
      <c r="A21" s="15">
        <v>17</v>
      </c>
      <c r="B21" s="16" t="s">
        <v>103</v>
      </c>
      <c r="C21" s="17">
        <v>806731.07834634988</v>
      </c>
      <c r="D21" s="14">
        <f t="shared" si="0"/>
        <v>7.0300112425416228E-2</v>
      </c>
    </row>
    <row r="22" spans="1:4" ht="16.5" thickTop="1" thickBot="1" x14ac:dyDescent="0.3">
      <c r="A22" s="15">
        <v>18</v>
      </c>
      <c r="B22" s="16" t="s">
        <v>104</v>
      </c>
      <c r="C22" s="17">
        <v>1146351.4227628175</v>
      </c>
      <c r="D22" s="14">
        <f t="shared" si="0"/>
        <v>9.9895288606525204E-2</v>
      </c>
    </row>
    <row r="23" spans="1:4" ht="16.5" thickTop="1" thickBot="1" x14ac:dyDescent="0.3">
      <c r="A23" s="31"/>
      <c r="B23" s="18" t="s">
        <v>105</v>
      </c>
      <c r="C23" s="19">
        <f>SUM(C5:C22)</f>
        <v>11475530.4154348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F7F3969-C1C7-4DE9-8963-E1C3E4AA974E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97706.167901728695</v>
      </c>
      <c r="D5" s="14">
        <f>C5/C$23</f>
        <v>1.513377311220699E-2</v>
      </c>
    </row>
    <row r="6" spans="1:6" ht="16.5" thickTop="1" thickBot="1" x14ac:dyDescent="0.3">
      <c r="A6" s="15">
        <v>2</v>
      </c>
      <c r="B6" s="16" t="s">
        <v>88</v>
      </c>
      <c r="C6" s="17">
        <v>161422.98453763581</v>
      </c>
      <c r="D6" s="14">
        <f t="shared" ref="D6:D23" si="0">C6/C$23</f>
        <v>2.500291307653112E-2</v>
      </c>
    </row>
    <row r="7" spans="1:6" ht="16.5" thickTop="1" thickBot="1" x14ac:dyDescent="0.3">
      <c r="A7" s="15">
        <v>3</v>
      </c>
      <c r="B7" s="16" t="s">
        <v>89</v>
      </c>
      <c r="C7" s="17">
        <v>225140.8638412412</v>
      </c>
      <c r="D7" s="14">
        <f t="shared" si="0"/>
        <v>3.4872217638159439E-2</v>
      </c>
    </row>
    <row r="8" spans="1:6" ht="16.5" thickTop="1" thickBot="1" x14ac:dyDescent="0.3">
      <c r="A8" s="15">
        <v>4</v>
      </c>
      <c r="B8" s="16" t="s">
        <v>90</v>
      </c>
      <c r="C8" s="17">
        <v>272.59560263281327</v>
      </c>
      <c r="D8" s="14">
        <f t="shared" si="0"/>
        <v>4.2222513585627385E-5</v>
      </c>
    </row>
    <row r="9" spans="1:6" ht="16.5" thickTop="1" thickBot="1" x14ac:dyDescent="0.3">
      <c r="A9" s="15">
        <v>5</v>
      </c>
      <c r="B9" s="16" t="s">
        <v>91</v>
      </c>
      <c r="C9" s="17">
        <v>752903.98717435426</v>
      </c>
      <c r="D9" s="14">
        <f t="shared" si="0"/>
        <v>0.11661779764643786</v>
      </c>
    </row>
    <row r="10" spans="1:6" ht="16.5" thickTop="1" thickBot="1" x14ac:dyDescent="0.3">
      <c r="A10" s="15">
        <v>6</v>
      </c>
      <c r="B10" s="16" t="s">
        <v>92</v>
      </c>
      <c r="C10" s="17">
        <v>98045.573012509019</v>
      </c>
      <c r="D10" s="14">
        <f t="shared" si="0"/>
        <v>1.5186343794795207E-2</v>
      </c>
    </row>
    <row r="11" spans="1:6" ht="16.5" thickTop="1" thickBot="1" x14ac:dyDescent="0.3">
      <c r="A11" s="15">
        <v>7</v>
      </c>
      <c r="B11" s="16" t="s">
        <v>93</v>
      </c>
      <c r="C11" s="17">
        <v>27773.21936665165</v>
      </c>
      <c r="D11" s="14">
        <f t="shared" si="0"/>
        <v>4.3018123575699323E-3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1779.5881714898987</v>
      </c>
      <c r="D13" s="14">
        <f t="shared" si="0"/>
        <v>2.7564159150713074E-4</v>
      </c>
    </row>
    <row r="14" spans="1:6" ht="16.5" thickTop="1" thickBot="1" x14ac:dyDescent="0.3">
      <c r="A14" s="15">
        <v>10</v>
      </c>
      <c r="B14" s="16" t="s">
        <v>96</v>
      </c>
      <c r="C14" s="17">
        <v>347395.41976810503</v>
      </c>
      <c r="D14" s="14">
        <f t="shared" si="0"/>
        <v>5.3808306843824032E-2</v>
      </c>
    </row>
    <row r="15" spans="1:6" ht="16.5" thickTop="1" thickBot="1" x14ac:dyDescent="0.3">
      <c r="A15" s="15">
        <v>11</v>
      </c>
      <c r="B15" s="16" t="s">
        <v>97</v>
      </c>
      <c r="C15" s="17">
        <v>163146.32478054464</v>
      </c>
      <c r="D15" s="14">
        <f t="shared" si="0"/>
        <v>2.5269842389095597E-2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220759.64098243354</v>
      </c>
      <c r="D17" s="14">
        <f t="shared" si="0"/>
        <v>3.4193607125403501E-2</v>
      </c>
    </row>
    <row r="18" spans="1:4" ht="16.5" thickTop="1" thickBot="1" x14ac:dyDescent="0.3">
      <c r="A18" s="15">
        <v>14</v>
      </c>
      <c r="B18" s="16" t="s">
        <v>100</v>
      </c>
      <c r="C18" s="17">
        <v>1813296.2660833278</v>
      </c>
      <c r="D18" s="14">
        <f t="shared" si="0"/>
        <v>0.2808626606225918</v>
      </c>
    </row>
    <row r="19" spans="1:4" ht="16.5" thickTop="1" thickBot="1" x14ac:dyDescent="0.3">
      <c r="A19" s="15">
        <v>15</v>
      </c>
      <c r="B19" s="16" t="s">
        <v>101</v>
      </c>
      <c r="C19" s="17">
        <v>6535.7659930841792</v>
      </c>
      <c r="D19" s="14">
        <f t="shared" si="0"/>
        <v>1.0123291269932627E-3</v>
      </c>
    </row>
    <row r="20" spans="1:4" ht="16.5" thickTop="1" thickBot="1" x14ac:dyDescent="0.3">
      <c r="A20" s="15">
        <v>16</v>
      </c>
      <c r="B20" s="16" t="s">
        <v>102</v>
      </c>
      <c r="C20" s="17">
        <v>1309926.170797826</v>
      </c>
      <c r="D20" s="14">
        <f t="shared" si="0"/>
        <v>0.20289533289786976</v>
      </c>
    </row>
    <row r="21" spans="1:4" ht="16.5" thickTop="1" thickBot="1" x14ac:dyDescent="0.3">
      <c r="A21" s="15">
        <v>17</v>
      </c>
      <c r="B21" s="16" t="s">
        <v>103</v>
      </c>
      <c r="C21" s="17">
        <v>439599.33951608243</v>
      </c>
      <c r="D21" s="14">
        <f t="shared" si="0"/>
        <v>6.8089833092253874E-2</v>
      </c>
    </row>
    <row r="22" spans="1:4" ht="16.5" thickTop="1" thickBot="1" x14ac:dyDescent="0.3">
      <c r="A22" s="15">
        <v>18</v>
      </c>
      <c r="B22" s="16" t="s">
        <v>104</v>
      </c>
      <c r="C22" s="17">
        <v>790463.18162264943</v>
      </c>
      <c r="D22" s="14">
        <f t="shared" si="0"/>
        <v>0.12243536617117483</v>
      </c>
    </row>
    <row r="23" spans="1:4" ht="16.5" thickTop="1" thickBot="1" x14ac:dyDescent="0.3">
      <c r="A23" s="31"/>
      <c r="B23" s="18" t="s">
        <v>105</v>
      </c>
      <c r="C23" s="19">
        <f>SUM(C5:C22)</f>
        <v>6456167.089152297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85D42E7-3F66-4451-A933-B96F7E4DA226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55300.769457378017</v>
      </c>
      <c r="D5" s="14">
        <f>C5/C$23</f>
        <v>1.44694932740718E-2</v>
      </c>
    </row>
    <row r="6" spans="1:6" ht="16.5" thickTop="1" thickBot="1" x14ac:dyDescent="0.3">
      <c r="A6" s="15">
        <v>2</v>
      </c>
      <c r="B6" s="16" t="s">
        <v>88</v>
      </c>
      <c r="C6" s="17">
        <v>21737.202594933624</v>
      </c>
      <c r="D6" s="14">
        <f t="shared" ref="D6:D23" si="0">C6/C$23</f>
        <v>5.6875575119608975E-3</v>
      </c>
    </row>
    <row r="7" spans="1:6" ht="16.5" thickTop="1" thickBot="1" x14ac:dyDescent="0.3">
      <c r="A7" s="15">
        <v>3</v>
      </c>
      <c r="B7" s="16" t="s">
        <v>89</v>
      </c>
      <c r="C7" s="17">
        <v>52789.282713189386</v>
      </c>
      <c r="D7" s="14">
        <f t="shared" si="0"/>
        <v>1.3812360635420792E-2</v>
      </c>
    </row>
    <row r="8" spans="1:6" ht="16.5" thickTop="1" thickBot="1" x14ac:dyDescent="0.3">
      <c r="A8" s="15">
        <v>4</v>
      </c>
      <c r="B8" s="16" t="s">
        <v>90</v>
      </c>
      <c r="C8" s="17">
        <v>4263.2436673520397</v>
      </c>
      <c r="D8" s="14">
        <f t="shared" si="0"/>
        <v>1.1154813246861521E-3</v>
      </c>
    </row>
    <row r="9" spans="1:6" ht="16.5" thickTop="1" thickBot="1" x14ac:dyDescent="0.3">
      <c r="A9" s="15">
        <v>5</v>
      </c>
      <c r="B9" s="16" t="s">
        <v>91</v>
      </c>
      <c r="C9" s="17">
        <v>18211.250104669194</v>
      </c>
      <c r="D9" s="14">
        <f t="shared" si="0"/>
        <v>4.7649890496558739E-3</v>
      </c>
    </row>
    <row r="10" spans="1:6" ht="16.5" thickTop="1" thickBot="1" x14ac:dyDescent="0.3">
      <c r="A10" s="15">
        <v>6</v>
      </c>
      <c r="B10" s="16" t="s">
        <v>92</v>
      </c>
      <c r="C10" s="17">
        <v>67157.936291471706</v>
      </c>
      <c r="D10" s="14">
        <f t="shared" si="0"/>
        <v>1.7571931041916927E-2</v>
      </c>
    </row>
    <row r="11" spans="1:6" ht="16.5" thickTop="1" thickBot="1" x14ac:dyDescent="0.3">
      <c r="A11" s="15">
        <v>7</v>
      </c>
      <c r="B11" s="16" t="s">
        <v>93</v>
      </c>
      <c r="C11" s="17">
        <v>15798.653193913053</v>
      </c>
      <c r="D11" s="14">
        <f t="shared" si="0"/>
        <v>4.1337310198713544E-3</v>
      </c>
    </row>
    <row r="12" spans="1:6" ht="16.5" thickTop="1" thickBot="1" x14ac:dyDescent="0.3">
      <c r="A12" s="15">
        <v>8</v>
      </c>
      <c r="B12" s="16" t="s">
        <v>94</v>
      </c>
      <c r="C12" s="17">
        <v>256.12990289502352</v>
      </c>
      <c r="D12" s="14">
        <f t="shared" si="0"/>
        <v>6.7016606524518364E-5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562554.38705915608</v>
      </c>
      <c r="D14" s="14">
        <f t="shared" si="0"/>
        <v>0.14719283293382912</v>
      </c>
    </row>
    <row r="15" spans="1:6" ht="16.5" thickTop="1" thickBot="1" x14ac:dyDescent="0.3">
      <c r="A15" s="15">
        <v>11</v>
      </c>
      <c r="B15" s="16" t="s">
        <v>97</v>
      </c>
      <c r="C15" s="17">
        <v>23759.458610530135</v>
      </c>
      <c r="D15" s="14">
        <f t="shared" si="0"/>
        <v>6.2166825151613921E-3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87633.030866342582</v>
      </c>
      <c r="D17" s="14">
        <f t="shared" si="0"/>
        <v>2.2929256919008347E-2</v>
      </c>
    </row>
    <row r="18" spans="1:4" ht="16.5" thickTop="1" thickBot="1" x14ac:dyDescent="0.3">
      <c r="A18" s="15">
        <v>14</v>
      </c>
      <c r="B18" s="16" t="s">
        <v>100</v>
      </c>
      <c r="C18" s="17">
        <v>956591.98238267167</v>
      </c>
      <c r="D18" s="14">
        <f t="shared" si="0"/>
        <v>0.25029310425391216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1020322.1530601064</v>
      </c>
      <c r="D20" s="14">
        <f t="shared" si="0"/>
        <v>0.26696815751304109</v>
      </c>
    </row>
    <row r="21" spans="1:4" ht="16.5" thickTop="1" thickBot="1" x14ac:dyDescent="0.3">
      <c r="A21" s="15">
        <v>17</v>
      </c>
      <c r="B21" s="16" t="s">
        <v>103</v>
      </c>
      <c r="C21" s="17">
        <v>399981.79638318182</v>
      </c>
      <c r="D21" s="14">
        <f t="shared" si="0"/>
        <v>0.10465557657345498</v>
      </c>
    </row>
    <row r="22" spans="1:4" ht="16.5" thickTop="1" thickBot="1" x14ac:dyDescent="0.3">
      <c r="A22" s="15">
        <v>18</v>
      </c>
      <c r="B22" s="16" t="s">
        <v>104</v>
      </c>
      <c r="C22" s="17">
        <v>535529.80779363157</v>
      </c>
      <c r="D22" s="14">
        <f t="shared" si="0"/>
        <v>0.14012182882748467</v>
      </c>
    </row>
    <row r="23" spans="1:4" ht="16.5" thickTop="1" thickBot="1" x14ac:dyDescent="0.3">
      <c r="A23" s="31"/>
      <c r="B23" s="18" t="s">
        <v>105</v>
      </c>
      <c r="C23" s="19">
        <f>SUM(C5:C22)</f>
        <v>3821887.0840814221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4CBEAD3-7B8D-4CBC-A890-F6D30E84B574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210543.74122313532</v>
      </c>
      <c r="D5" s="14">
        <f t="shared" ref="D5:D22" si="0">C5/C$23</f>
        <v>3.5892712289709843E-3</v>
      </c>
    </row>
    <row r="6" spans="1:6" ht="16.5" thickTop="1" thickBot="1" x14ac:dyDescent="0.3">
      <c r="A6" s="15">
        <v>2</v>
      </c>
      <c r="B6" s="16" t="s">
        <v>88</v>
      </c>
      <c r="C6" s="17">
        <v>26809.545909727756</v>
      </c>
      <c r="D6" s="14">
        <f t="shared" si="0"/>
        <v>4.5703914652861131E-4</v>
      </c>
    </row>
    <row r="7" spans="1:6" ht="16.5" thickTop="1" thickBot="1" x14ac:dyDescent="0.3">
      <c r="A7" s="15">
        <v>3</v>
      </c>
      <c r="B7" s="16" t="s">
        <v>89</v>
      </c>
      <c r="C7" s="17">
        <v>159414.51890198744</v>
      </c>
      <c r="D7" s="14">
        <f t="shared" si="0"/>
        <v>2.7176393031258681E-3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12812.515391049234</v>
      </c>
      <c r="D9" s="14">
        <f t="shared" si="0"/>
        <v>2.1842298705570664E-4</v>
      </c>
    </row>
    <row r="10" spans="1:6" ht="16.5" thickTop="1" thickBot="1" x14ac:dyDescent="0.3">
      <c r="A10" s="15">
        <v>6</v>
      </c>
      <c r="B10" s="16" t="s">
        <v>92</v>
      </c>
      <c r="C10" s="17">
        <v>127505.11734319679</v>
      </c>
      <c r="D10" s="14">
        <f t="shared" si="0"/>
        <v>2.1736597182505902E-3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43011.007342833269</v>
      </c>
      <c r="D13" s="14">
        <f t="shared" si="0"/>
        <v>7.3323562262095658E-4</v>
      </c>
    </row>
    <row r="14" spans="1:6" ht="16.5" thickTop="1" thickBot="1" x14ac:dyDescent="0.3">
      <c r="A14" s="15">
        <v>10</v>
      </c>
      <c r="B14" s="16" t="s">
        <v>96</v>
      </c>
      <c r="C14" s="17">
        <v>545055.95507182728</v>
      </c>
      <c r="D14" s="14">
        <f t="shared" si="0"/>
        <v>9.2919107751830883E-3</v>
      </c>
    </row>
    <row r="15" spans="1:6" ht="16.5" thickTop="1" thickBot="1" x14ac:dyDescent="0.3">
      <c r="A15" s="15">
        <v>11</v>
      </c>
      <c r="B15" s="16" t="s">
        <v>97</v>
      </c>
      <c r="C15" s="17">
        <v>52669643.862527363</v>
      </c>
      <c r="D15" s="14">
        <f t="shared" si="0"/>
        <v>0.89789245815465069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180713.59129261863</v>
      </c>
      <c r="D17" s="14">
        <f t="shared" si="0"/>
        <v>3.0807379509001694E-3</v>
      </c>
    </row>
    <row r="18" spans="1:4" ht="16.5" thickTop="1" thickBot="1" x14ac:dyDescent="0.3">
      <c r="A18" s="15">
        <v>14</v>
      </c>
      <c r="B18" s="16" t="s">
        <v>100</v>
      </c>
      <c r="C18" s="17">
        <v>1636652.5222125829</v>
      </c>
      <c r="D18" s="14">
        <f t="shared" si="0"/>
        <v>2.7901042204691851E-2</v>
      </c>
    </row>
    <row r="19" spans="1:4" ht="16.5" thickTop="1" thickBot="1" x14ac:dyDescent="0.3">
      <c r="A19" s="15">
        <v>15</v>
      </c>
      <c r="B19" s="16" t="s">
        <v>101</v>
      </c>
      <c r="C19" s="17">
        <v>14858.506605539766</v>
      </c>
      <c r="D19" s="14">
        <f t="shared" si="0"/>
        <v>2.5330228272242258E-4</v>
      </c>
    </row>
    <row r="20" spans="1:4" ht="16.5" thickTop="1" thickBot="1" x14ac:dyDescent="0.3">
      <c r="A20" s="15">
        <v>16</v>
      </c>
      <c r="B20" s="16" t="s">
        <v>102</v>
      </c>
      <c r="C20" s="17">
        <v>1855221.1773799253</v>
      </c>
      <c r="D20" s="14">
        <f t="shared" si="0"/>
        <v>3.1627119175631602E-2</v>
      </c>
    </row>
    <row r="21" spans="1:4" ht="16.5" thickTop="1" thickBot="1" x14ac:dyDescent="0.3">
      <c r="A21" s="15">
        <v>17</v>
      </c>
      <c r="B21" s="16" t="s">
        <v>103</v>
      </c>
      <c r="C21" s="17">
        <v>595488.82126424939</v>
      </c>
      <c r="D21" s="14">
        <f t="shared" si="0"/>
        <v>1.0151671481283401E-2</v>
      </c>
    </row>
    <row r="22" spans="1:4" ht="16.5" thickTop="1" thickBot="1" x14ac:dyDescent="0.3">
      <c r="A22" s="15">
        <v>18</v>
      </c>
      <c r="B22" s="16" t="s">
        <v>104</v>
      </c>
      <c r="C22" s="17">
        <v>581458.62757178256</v>
      </c>
      <c r="D22" s="14">
        <f t="shared" si="0"/>
        <v>9.9124899683839425E-3</v>
      </c>
    </row>
    <row r="23" spans="1:4" ht="16.5" thickTop="1" thickBot="1" x14ac:dyDescent="0.3">
      <c r="A23" s="31"/>
      <c r="B23" s="18" t="s">
        <v>105</v>
      </c>
      <c r="C23" s="19">
        <f>SUM(C5:C22)</f>
        <v>58659189.510037825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A85BB1D-A18F-4853-AAEE-F6B1C1E0C648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4485721.346873329</v>
      </c>
      <c r="D5" s="14">
        <f>C5/C$23</f>
        <v>2.0683101965894644E-2</v>
      </c>
    </row>
    <row r="6" spans="1:6" ht="16.5" thickTop="1" thickBot="1" x14ac:dyDescent="0.3">
      <c r="A6" s="15">
        <v>2</v>
      </c>
      <c r="B6" s="16" t="s">
        <v>88</v>
      </c>
      <c r="C6" s="17">
        <v>8988626.3828175534</v>
      </c>
      <c r="D6" s="14">
        <f t="shared" ref="D6:D23" si="0">C6/C$23</f>
        <v>4.1445435780074133E-2</v>
      </c>
    </row>
    <row r="7" spans="1:6" ht="16.5" thickTop="1" thickBot="1" x14ac:dyDescent="0.3">
      <c r="A7" s="15">
        <v>3</v>
      </c>
      <c r="B7" s="16" t="s">
        <v>89</v>
      </c>
      <c r="C7" s="17">
        <v>4639147.9384730952</v>
      </c>
      <c r="D7" s="14">
        <f t="shared" si="0"/>
        <v>2.1390532854473922E-2</v>
      </c>
    </row>
    <row r="8" spans="1:6" ht="16.5" thickTop="1" thickBot="1" x14ac:dyDescent="0.3">
      <c r="A8" s="15">
        <v>4</v>
      </c>
      <c r="B8" s="16" t="s">
        <v>90</v>
      </c>
      <c r="C8" s="17">
        <v>31147.698313363686</v>
      </c>
      <c r="D8" s="14">
        <f t="shared" si="0"/>
        <v>1.4361815422780829E-4</v>
      </c>
    </row>
    <row r="9" spans="1:6" ht="16.5" thickTop="1" thickBot="1" x14ac:dyDescent="0.3">
      <c r="A9" s="15">
        <v>5</v>
      </c>
      <c r="B9" s="16" t="s">
        <v>91</v>
      </c>
      <c r="C9" s="17">
        <v>183256.20436056901</v>
      </c>
      <c r="D9" s="14">
        <f t="shared" si="0"/>
        <v>8.4497151462928561E-4</v>
      </c>
    </row>
    <row r="10" spans="1:6" ht="16.5" thickTop="1" thickBot="1" x14ac:dyDescent="0.3">
      <c r="A10" s="15">
        <v>6</v>
      </c>
      <c r="B10" s="16" t="s">
        <v>92</v>
      </c>
      <c r="C10" s="17">
        <v>8492134.2127901148</v>
      </c>
      <c r="D10" s="14">
        <f t="shared" si="0"/>
        <v>3.91561722739708E-2</v>
      </c>
    </row>
    <row r="11" spans="1:6" ht="16.5" thickTop="1" thickBot="1" x14ac:dyDescent="0.3">
      <c r="A11" s="15">
        <v>7</v>
      </c>
      <c r="B11" s="16" t="s">
        <v>93</v>
      </c>
      <c r="C11" s="17">
        <v>5349352.1520574922</v>
      </c>
      <c r="D11" s="14">
        <f t="shared" si="0"/>
        <v>2.4665195953289212E-2</v>
      </c>
    </row>
    <row r="12" spans="1:6" ht="16.5" thickTop="1" thickBot="1" x14ac:dyDescent="0.3">
      <c r="A12" s="15">
        <v>8</v>
      </c>
      <c r="B12" s="16" t="s">
        <v>94</v>
      </c>
      <c r="C12" s="17">
        <v>615032.69804787717</v>
      </c>
      <c r="D12" s="14">
        <f t="shared" si="0"/>
        <v>2.8358391042168215E-3</v>
      </c>
    </row>
    <row r="13" spans="1:6" ht="16.5" thickTop="1" thickBot="1" x14ac:dyDescent="0.3">
      <c r="A13" s="15">
        <v>9</v>
      </c>
      <c r="B13" s="16" t="s">
        <v>95</v>
      </c>
      <c r="C13" s="17">
        <v>947994.16533954069</v>
      </c>
      <c r="D13" s="14">
        <f t="shared" si="0"/>
        <v>4.3710829248138306E-3</v>
      </c>
    </row>
    <row r="14" spans="1:6" ht="16.5" thickTop="1" thickBot="1" x14ac:dyDescent="0.3">
      <c r="A14" s="15">
        <v>10</v>
      </c>
      <c r="B14" s="16" t="s">
        <v>96</v>
      </c>
      <c r="C14" s="17">
        <v>5965233.8331609536</v>
      </c>
      <c r="D14" s="14">
        <f t="shared" si="0"/>
        <v>2.7504949612545928E-2</v>
      </c>
    </row>
    <row r="15" spans="1:6" ht="16.5" thickTop="1" thickBot="1" x14ac:dyDescent="0.3">
      <c r="A15" s="15">
        <v>11</v>
      </c>
      <c r="B15" s="16" t="s">
        <v>97</v>
      </c>
      <c r="C15" s="17">
        <v>1986283.0082495618</v>
      </c>
      <c r="D15" s="14">
        <f t="shared" si="0"/>
        <v>9.158503352283633E-3</v>
      </c>
    </row>
    <row r="16" spans="1:6" ht="16.5" thickTop="1" thickBot="1" x14ac:dyDescent="0.3">
      <c r="A16" s="15">
        <v>12</v>
      </c>
      <c r="B16" s="16" t="s">
        <v>98</v>
      </c>
      <c r="C16" s="17">
        <v>26788552.13310197</v>
      </c>
      <c r="D16" s="14">
        <f t="shared" si="0"/>
        <v>0.12351867457701865</v>
      </c>
    </row>
    <row r="17" spans="1:4" ht="16.5" thickTop="1" thickBot="1" x14ac:dyDescent="0.3">
      <c r="A17" s="15">
        <v>13</v>
      </c>
      <c r="B17" s="16" t="s">
        <v>99</v>
      </c>
      <c r="C17" s="17">
        <v>6558202.7289752252</v>
      </c>
      <c r="D17" s="14">
        <f t="shared" si="0"/>
        <v>3.023905527501183E-2</v>
      </c>
    </row>
    <row r="18" spans="1:4" ht="16.5" thickTop="1" thickBot="1" x14ac:dyDescent="0.3">
      <c r="A18" s="15">
        <v>14</v>
      </c>
      <c r="B18" s="16" t="s">
        <v>100</v>
      </c>
      <c r="C18" s="17">
        <v>23156627.985757254</v>
      </c>
      <c r="D18" s="14">
        <f t="shared" si="0"/>
        <v>0.10677232506864225</v>
      </c>
    </row>
    <row r="19" spans="1:4" ht="16.5" thickTop="1" thickBot="1" x14ac:dyDescent="0.3">
      <c r="A19" s="15">
        <v>15</v>
      </c>
      <c r="B19" s="16" t="s">
        <v>101</v>
      </c>
      <c r="C19" s="17">
        <v>930238.38734392403</v>
      </c>
      <c r="D19" s="14">
        <f t="shared" si="0"/>
        <v>4.289213245810451E-3</v>
      </c>
    </row>
    <row r="20" spans="1:4" ht="16.5" thickTop="1" thickBot="1" x14ac:dyDescent="0.3">
      <c r="A20" s="15">
        <v>16</v>
      </c>
      <c r="B20" s="16" t="s">
        <v>102</v>
      </c>
      <c r="C20" s="17">
        <v>8943416.4422145318</v>
      </c>
      <c r="D20" s="14">
        <f t="shared" si="0"/>
        <v>4.1236978379567947E-2</v>
      </c>
    </row>
    <row r="21" spans="1:4" ht="16.5" thickTop="1" thickBot="1" x14ac:dyDescent="0.3">
      <c r="A21" s="15">
        <v>17</v>
      </c>
      <c r="B21" s="16" t="s">
        <v>103</v>
      </c>
      <c r="C21" s="17">
        <v>97616955.641497612</v>
      </c>
      <c r="D21" s="14">
        <f t="shared" si="0"/>
        <v>0.45009961408784854</v>
      </c>
    </row>
    <row r="22" spans="1:4" ht="16.5" thickTop="1" thickBot="1" x14ac:dyDescent="0.3">
      <c r="A22" s="15">
        <v>18</v>
      </c>
      <c r="B22" s="16" t="s">
        <v>104</v>
      </c>
      <c r="C22" s="17">
        <v>11200635.888812805</v>
      </c>
      <c r="D22" s="14">
        <f t="shared" si="0"/>
        <v>5.1644735875680359E-2</v>
      </c>
    </row>
    <row r="23" spans="1:4" ht="16.5" thickTop="1" thickBot="1" x14ac:dyDescent="0.3">
      <c r="A23" s="31"/>
      <c r="B23" s="18" t="s">
        <v>105</v>
      </c>
      <c r="C23" s="19">
        <f>SUM(C5:C22)</f>
        <v>216878558.84818676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C0085A2-5948-435F-827E-BAEFA3799D85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109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110154.08839720718</v>
      </c>
      <c r="D5" s="14">
        <f t="shared" ref="D5:D22" si="0">C5/C$23</f>
        <v>9.6407526033454542E-3</v>
      </c>
    </row>
    <row r="6" spans="1:6" ht="16.5" thickTop="1" thickBot="1" x14ac:dyDescent="0.3">
      <c r="A6" s="15">
        <v>2</v>
      </c>
      <c r="B6" s="16" t="s">
        <v>88</v>
      </c>
      <c r="C6" s="17">
        <v>75923.872293523833</v>
      </c>
      <c r="D6" s="14">
        <f t="shared" si="0"/>
        <v>6.644903336047359E-3</v>
      </c>
    </row>
    <row r="7" spans="1:6" ht="16.5" thickTop="1" thickBot="1" x14ac:dyDescent="0.3">
      <c r="A7" s="15">
        <v>3</v>
      </c>
      <c r="B7" s="16" t="s">
        <v>89</v>
      </c>
      <c r="C7" s="17">
        <v>674003.88802559429</v>
      </c>
      <c r="D7" s="14">
        <f t="shared" si="0"/>
        <v>5.8989228930993107E-2</v>
      </c>
    </row>
    <row r="8" spans="1:6" ht="16.5" thickTop="1" thickBot="1" x14ac:dyDescent="0.3">
      <c r="A8" s="15">
        <v>4</v>
      </c>
      <c r="B8" s="16" t="s">
        <v>90</v>
      </c>
      <c r="C8" s="17">
        <v>69953.109547879794</v>
      </c>
      <c r="D8" s="14">
        <f t="shared" si="0"/>
        <v>6.1223385604535626E-3</v>
      </c>
    </row>
    <row r="9" spans="1:6" ht="16.5" thickTop="1" thickBot="1" x14ac:dyDescent="0.3">
      <c r="A9" s="15">
        <v>5</v>
      </c>
      <c r="B9" s="16" t="s">
        <v>91</v>
      </c>
      <c r="C9" s="17">
        <v>118729.31999796888</v>
      </c>
      <c r="D9" s="14">
        <f t="shared" si="0"/>
        <v>1.0391262072238028E-2</v>
      </c>
    </row>
    <row r="10" spans="1:6" ht="16.5" thickTop="1" thickBot="1" x14ac:dyDescent="0.3">
      <c r="A10" s="15">
        <v>6</v>
      </c>
      <c r="B10" s="16" t="s">
        <v>92</v>
      </c>
      <c r="C10" s="17">
        <v>262242.39808098954</v>
      </c>
      <c r="D10" s="14">
        <f t="shared" si="0"/>
        <v>2.2951613678561879E-2</v>
      </c>
    </row>
    <row r="11" spans="1:6" ht="16.5" thickTop="1" thickBot="1" x14ac:dyDescent="0.3">
      <c r="A11" s="15">
        <v>7</v>
      </c>
      <c r="B11" s="16" t="s">
        <v>93</v>
      </c>
      <c r="C11" s="17">
        <v>283309.12631961267</v>
      </c>
      <c r="D11" s="14">
        <f t="shared" si="0"/>
        <v>2.4795386506839642E-2</v>
      </c>
    </row>
    <row r="12" spans="1:6" ht="16.5" thickTop="1" thickBot="1" x14ac:dyDescent="0.3">
      <c r="A12" s="15">
        <v>8</v>
      </c>
      <c r="B12" s="16" t="s">
        <v>94</v>
      </c>
      <c r="C12" s="17">
        <v>29269.75418117375</v>
      </c>
      <c r="D12" s="14">
        <f t="shared" si="0"/>
        <v>2.5617066322940647E-3</v>
      </c>
    </row>
    <row r="13" spans="1:6" ht="16.5" thickTop="1" thickBot="1" x14ac:dyDescent="0.3">
      <c r="A13" s="15">
        <v>9</v>
      </c>
      <c r="B13" s="16" t="s">
        <v>95</v>
      </c>
      <c r="C13" s="17">
        <v>60289.374972952231</v>
      </c>
      <c r="D13" s="14">
        <f t="shared" si="0"/>
        <v>5.2765626512987053E-3</v>
      </c>
    </row>
    <row r="14" spans="1:6" ht="16.5" thickTop="1" thickBot="1" x14ac:dyDescent="0.3">
      <c r="A14" s="15">
        <v>10</v>
      </c>
      <c r="B14" s="16" t="s">
        <v>96</v>
      </c>
      <c r="C14" s="17">
        <v>814470.68547532405</v>
      </c>
      <c r="D14" s="14">
        <f t="shared" si="0"/>
        <v>7.1282968209320383E-2</v>
      </c>
    </row>
    <row r="15" spans="1:6" ht="16.5" thickTop="1" thickBot="1" x14ac:dyDescent="0.3">
      <c r="A15" s="15">
        <v>11</v>
      </c>
      <c r="B15" s="16" t="s">
        <v>97</v>
      </c>
      <c r="C15" s="17">
        <v>78293.545875914933</v>
      </c>
      <c r="D15" s="14">
        <f t="shared" si="0"/>
        <v>6.852298604719885E-3</v>
      </c>
    </row>
    <row r="16" spans="1:6" ht="16.5" thickTop="1" thickBot="1" x14ac:dyDescent="0.3">
      <c r="A16" s="15">
        <v>12</v>
      </c>
      <c r="B16" s="16" t="s">
        <v>98</v>
      </c>
      <c r="C16" s="17">
        <v>649674.75486192363</v>
      </c>
      <c r="D16" s="14">
        <f t="shared" si="0"/>
        <v>5.6859928445667292E-2</v>
      </c>
    </row>
    <row r="17" spans="1:4" ht="16.5" thickTop="1" thickBot="1" x14ac:dyDescent="0.3">
      <c r="A17" s="15">
        <v>13</v>
      </c>
      <c r="B17" s="16" t="s">
        <v>99</v>
      </c>
      <c r="C17" s="17">
        <v>359454.25981370622</v>
      </c>
      <c r="D17" s="14">
        <f t="shared" si="0"/>
        <v>3.1459654757312328E-2</v>
      </c>
    </row>
    <row r="18" spans="1:4" ht="16.5" thickTop="1" thickBot="1" x14ac:dyDescent="0.3">
      <c r="A18" s="15">
        <v>14</v>
      </c>
      <c r="B18" s="16" t="s">
        <v>100</v>
      </c>
      <c r="C18" s="17">
        <v>4517824.7166749742</v>
      </c>
      <c r="D18" s="14">
        <f t="shared" si="0"/>
        <v>0.39540275837684646</v>
      </c>
    </row>
    <row r="19" spans="1:4" ht="16.5" thickTop="1" thickBot="1" x14ac:dyDescent="0.3">
      <c r="A19" s="15">
        <v>15</v>
      </c>
      <c r="B19" s="16" t="s">
        <v>101</v>
      </c>
      <c r="C19" s="17">
        <v>11505.994274122564</v>
      </c>
      <c r="D19" s="14">
        <f t="shared" si="0"/>
        <v>1.0070115949971168E-3</v>
      </c>
    </row>
    <row r="20" spans="1:4" ht="16.5" thickTop="1" thickBot="1" x14ac:dyDescent="0.3">
      <c r="A20" s="15">
        <v>16</v>
      </c>
      <c r="B20" s="16" t="s">
        <v>102</v>
      </c>
      <c r="C20" s="17">
        <v>1246031.1392329615</v>
      </c>
      <c r="D20" s="14">
        <f t="shared" si="0"/>
        <v>0.10905340077885155</v>
      </c>
    </row>
    <row r="21" spans="1:4" ht="16.5" thickTop="1" thickBot="1" x14ac:dyDescent="0.3">
      <c r="A21" s="15">
        <v>17</v>
      </c>
      <c r="B21" s="16" t="s">
        <v>103</v>
      </c>
      <c r="C21" s="17">
        <v>1139820.8820788902</v>
      </c>
      <c r="D21" s="14">
        <f t="shared" si="0"/>
        <v>9.9757814677064488E-2</v>
      </c>
    </row>
    <row r="22" spans="1:4" ht="16.5" thickTop="1" thickBot="1" x14ac:dyDescent="0.3">
      <c r="A22" s="15">
        <v>18</v>
      </c>
      <c r="B22" s="16" t="s">
        <v>104</v>
      </c>
      <c r="C22" s="17">
        <v>924929.71657814283</v>
      </c>
      <c r="D22" s="14">
        <f t="shared" si="0"/>
        <v>8.0950409583148836E-2</v>
      </c>
    </row>
    <row r="23" spans="1:4" ht="16.5" thickTop="1" thickBot="1" x14ac:dyDescent="0.3">
      <c r="A23" s="31"/>
      <c r="B23" s="18" t="s">
        <v>105</v>
      </c>
      <c r="C23" s="19">
        <f>SUM(C5:C22)</f>
        <v>11425880.626682861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7C0CACA-9485-4BAF-9013-BF0E25A4051F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46114.119279100778</v>
      </c>
      <c r="D5" s="14">
        <f>C5/C$23</f>
        <v>5.1716669688261462E-3</v>
      </c>
    </row>
    <row r="6" spans="1:6" ht="16.5" thickTop="1" thickBot="1" x14ac:dyDescent="0.3">
      <c r="A6" s="15">
        <v>2</v>
      </c>
      <c r="B6" s="16" t="s">
        <v>88</v>
      </c>
      <c r="C6" s="17">
        <v>85530.881841824565</v>
      </c>
      <c r="D6" s="14">
        <f t="shared" ref="D6:D23" si="0">C6/C$23</f>
        <v>9.5922299580034742E-3</v>
      </c>
    </row>
    <row r="7" spans="1:6" ht="16.5" thickTop="1" thickBot="1" x14ac:dyDescent="0.3">
      <c r="A7" s="15">
        <v>3</v>
      </c>
      <c r="B7" s="16" t="s">
        <v>89</v>
      </c>
      <c r="C7" s="17">
        <v>696652.50110997295</v>
      </c>
      <c r="D7" s="14">
        <f t="shared" si="0"/>
        <v>7.8129101998775555E-2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55242.476197157128</v>
      </c>
      <c r="D9" s="14">
        <f t="shared" si="0"/>
        <v>6.1954059600674467E-3</v>
      </c>
    </row>
    <row r="10" spans="1:6" ht="16.5" thickTop="1" thickBot="1" x14ac:dyDescent="0.3">
      <c r="A10" s="15">
        <v>6</v>
      </c>
      <c r="B10" s="16" t="s">
        <v>92</v>
      </c>
      <c r="C10" s="17">
        <v>152068.33250382257</v>
      </c>
      <c r="D10" s="14">
        <f t="shared" si="0"/>
        <v>1.7054359586802591E-2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4266.64271699657</v>
      </c>
      <c r="D12" s="14">
        <f t="shared" si="0"/>
        <v>4.7850106544860551E-4</v>
      </c>
    </row>
    <row r="13" spans="1:6" ht="16.5" thickTop="1" thickBot="1" x14ac:dyDescent="0.3">
      <c r="A13" s="15">
        <v>9</v>
      </c>
      <c r="B13" s="16" t="s">
        <v>95</v>
      </c>
      <c r="C13" s="17">
        <v>18355.903056426363</v>
      </c>
      <c r="D13" s="14">
        <f t="shared" si="0"/>
        <v>2.0586019857679098E-3</v>
      </c>
    </row>
    <row r="14" spans="1:6" ht="16.5" thickTop="1" thickBot="1" x14ac:dyDescent="0.3">
      <c r="A14" s="15">
        <v>10</v>
      </c>
      <c r="B14" s="16" t="s">
        <v>96</v>
      </c>
      <c r="C14" s="17">
        <v>1335104.3670220058</v>
      </c>
      <c r="D14" s="14">
        <f t="shared" si="0"/>
        <v>0.14973104252676273</v>
      </c>
    </row>
    <row r="15" spans="1:6" ht="16.5" thickTop="1" thickBot="1" x14ac:dyDescent="0.3">
      <c r="A15" s="15">
        <v>11</v>
      </c>
      <c r="B15" s="16" t="s">
        <v>97</v>
      </c>
      <c r="C15" s="17">
        <v>149013.34477465361</v>
      </c>
      <c r="D15" s="14">
        <f t="shared" si="0"/>
        <v>1.671174480035317E-2</v>
      </c>
    </row>
    <row r="16" spans="1:6" ht="16.5" thickTop="1" thickBot="1" x14ac:dyDescent="0.3">
      <c r="A16" s="15">
        <v>12</v>
      </c>
      <c r="B16" s="16" t="s">
        <v>98</v>
      </c>
      <c r="C16" s="17">
        <v>1049006.5941461753</v>
      </c>
      <c r="D16" s="14">
        <f t="shared" si="0"/>
        <v>0.11764537278033382</v>
      </c>
    </row>
    <row r="17" spans="1:4" ht="16.5" thickTop="1" thickBot="1" x14ac:dyDescent="0.3">
      <c r="A17" s="15">
        <v>13</v>
      </c>
      <c r="B17" s="16" t="s">
        <v>99</v>
      </c>
      <c r="C17" s="17">
        <v>298252.03306900989</v>
      </c>
      <c r="D17" s="14">
        <f t="shared" si="0"/>
        <v>3.3448761722470861E-2</v>
      </c>
    </row>
    <row r="18" spans="1:4" ht="16.5" thickTop="1" thickBot="1" x14ac:dyDescent="0.3">
      <c r="A18" s="15">
        <v>14</v>
      </c>
      <c r="B18" s="16" t="s">
        <v>100</v>
      </c>
      <c r="C18" s="17">
        <v>1830486.9716368821</v>
      </c>
      <c r="D18" s="14">
        <f t="shared" si="0"/>
        <v>0.20528786315499301</v>
      </c>
    </row>
    <row r="19" spans="1:4" ht="16.5" thickTop="1" thickBot="1" x14ac:dyDescent="0.3">
      <c r="A19" s="15">
        <v>15</v>
      </c>
      <c r="B19" s="16" t="s">
        <v>101</v>
      </c>
      <c r="C19" s="17">
        <v>24701.047812116922</v>
      </c>
      <c r="D19" s="14">
        <f t="shared" si="0"/>
        <v>2.7702056346810807E-3</v>
      </c>
    </row>
    <row r="20" spans="1:4" ht="16.5" thickTop="1" thickBot="1" x14ac:dyDescent="0.3">
      <c r="A20" s="15">
        <v>16</v>
      </c>
      <c r="B20" s="16" t="s">
        <v>102</v>
      </c>
      <c r="C20" s="17">
        <v>1249432.4272373531</v>
      </c>
      <c r="D20" s="14">
        <f t="shared" si="0"/>
        <v>0.14012299301685152</v>
      </c>
    </row>
    <row r="21" spans="1:4" ht="16.5" thickTop="1" thickBot="1" x14ac:dyDescent="0.3">
      <c r="A21" s="15">
        <v>17</v>
      </c>
      <c r="B21" s="16" t="s">
        <v>103</v>
      </c>
      <c r="C21" s="17">
        <v>1025447.0882553555</v>
      </c>
      <c r="D21" s="14">
        <f t="shared" si="0"/>
        <v>0.11500319029214658</v>
      </c>
    </row>
    <row r="22" spans="1:4" ht="16.5" thickTop="1" thickBot="1" x14ac:dyDescent="0.3">
      <c r="A22" s="15">
        <v>18</v>
      </c>
      <c r="B22" s="16" t="s">
        <v>104</v>
      </c>
      <c r="C22" s="17">
        <v>897009.10785359959</v>
      </c>
      <c r="D22" s="14">
        <f t="shared" si="0"/>
        <v>0.10059895854771557</v>
      </c>
    </row>
    <row r="23" spans="1:4" ht="16.5" thickTop="1" thickBot="1" x14ac:dyDescent="0.3">
      <c r="A23" s="31"/>
      <c r="B23" s="18" t="s">
        <v>105</v>
      </c>
      <c r="C23" s="19">
        <f>SUM(C5:C22)</f>
        <v>8916683.8385124523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2779A10-1316-4781-B428-0D61A019CFFF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63279.351545454665</v>
      </c>
      <c r="D5" s="14">
        <f>C5/C$23</f>
        <v>6.839900037293541E-3</v>
      </c>
    </row>
    <row r="6" spans="1:6" ht="16.5" thickTop="1" thickBot="1" x14ac:dyDescent="0.3">
      <c r="A6" s="15">
        <v>2</v>
      </c>
      <c r="B6" s="16" t="s">
        <v>88</v>
      </c>
      <c r="C6" s="17">
        <v>194450.93863964168</v>
      </c>
      <c r="D6" s="14">
        <f t="shared" ref="D6:D23" si="0">C6/C$23</f>
        <v>2.1018309290000689E-2</v>
      </c>
    </row>
    <row r="7" spans="1:6" ht="16.5" thickTop="1" thickBot="1" x14ac:dyDescent="0.3">
      <c r="A7" s="15">
        <v>3</v>
      </c>
      <c r="B7" s="16" t="s">
        <v>89</v>
      </c>
      <c r="C7" s="17">
        <v>56853.78634464222</v>
      </c>
      <c r="D7" s="14">
        <f t="shared" si="0"/>
        <v>6.1453571479736513E-3</v>
      </c>
    </row>
    <row r="8" spans="1:6" ht="16.5" thickTop="1" thickBot="1" x14ac:dyDescent="0.3">
      <c r="A8" s="15">
        <v>4</v>
      </c>
      <c r="B8" s="16" t="s">
        <v>90</v>
      </c>
      <c r="C8" s="17">
        <v>2393.0182919915769</v>
      </c>
      <c r="D8" s="14">
        <f t="shared" si="0"/>
        <v>2.5866266807237883E-4</v>
      </c>
    </row>
    <row r="9" spans="1:6" ht="16.5" thickTop="1" thickBot="1" x14ac:dyDescent="0.3">
      <c r="A9" s="15">
        <v>5</v>
      </c>
      <c r="B9" s="16" t="s">
        <v>91</v>
      </c>
      <c r="C9" s="17">
        <v>25823.977605474345</v>
      </c>
      <c r="D9" s="14">
        <f t="shared" si="0"/>
        <v>2.7913279936168855E-3</v>
      </c>
    </row>
    <row r="10" spans="1:6" ht="16.5" thickTop="1" thickBot="1" x14ac:dyDescent="0.3">
      <c r="A10" s="15">
        <v>6</v>
      </c>
      <c r="B10" s="16" t="s">
        <v>92</v>
      </c>
      <c r="C10" s="17">
        <v>650649.86734962289</v>
      </c>
      <c r="D10" s="14">
        <f t="shared" si="0"/>
        <v>7.0329103305569393E-2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1686.785786615975</v>
      </c>
      <c r="D12" s="14">
        <f t="shared" si="0"/>
        <v>1.8232560674224472E-4</v>
      </c>
    </row>
    <row r="13" spans="1:6" ht="16.5" thickTop="1" thickBot="1" x14ac:dyDescent="0.3">
      <c r="A13" s="15">
        <v>9</v>
      </c>
      <c r="B13" s="16" t="s">
        <v>95</v>
      </c>
      <c r="C13" s="17">
        <v>52511.201299188891</v>
      </c>
      <c r="D13" s="14">
        <f t="shared" si="0"/>
        <v>5.6759647334036229E-3</v>
      </c>
    </row>
    <row r="14" spans="1:6" ht="16.5" thickTop="1" thickBot="1" x14ac:dyDescent="0.3">
      <c r="A14" s="15">
        <v>10</v>
      </c>
      <c r="B14" s="16" t="s">
        <v>96</v>
      </c>
      <c r="C14" s="17">
        <v>207570.19423383786</v>
      </c>
      <c r="D14" s="14">
        <f t="shared" si="0"/>
        <v>2.2436376868704432E-2</v>
      </c>
    </row>
    <row r="15" spans="1:6" ht="16.5" thickTop="1" thickBot="1" x14ac:dyDescent="0.3">
      <c r="A15" s="15">
        <v>11</v>
      </c>
      <c r="B15" s="16" t="s">
        <v>97</v>
      </c>
      <c r="C15" s="17">
        <v>1715.5896651079768</v>
      </c>
      <c r="D15" s="14">
        <f t="shared" si="0"/>
        <v>1.8543903386752304E-4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242497.03466039148</v>
      </c>
      <c r="D17" s="14">
        <f t="shared" si="0"/>
        <v>2.6211638329222506E-2</v>
      </c>
    </row>
    <row r="18" spans="1:4" ht="16.5" thickTop="1" thickBot="1" x14ac:dyDescent="0.3">
      <c r="A18" s="15">
        <v>14</v>
      </c>
      <c r="B18" s="16" t="s">
        <v>100</v>
      </c>
      <c r="C18" s="17">
        <v>3236871.0307693533</v>
      </c>
      <c r="D18" s="14">
        <f t="shared" si="0"/>
        <v>0.34987517639415477</v>
      </c>
    </row>
    <row r="19" spans="1:4" ht="16.5" thickTop="1" thickBot="1" x14ac:dyDescent="0.3">
      <c r="A19" s="15">
        <v>15</v>
      </c>
      <c r="B19" s="16" t="s">
        <v>101</v>
      </c>
      <c r="C19" s="17">
        <v>1063.1497607580905</v>
      </c>
      <c r="D19" s="14">
        <f t="shared" si="0"/>
        <v>1.1491644447453596E-4</v>
      </c>
    </row>
    <row r="20" spans="1:4" ht="16.5" thickTop="1" thickBot="1" x14ac:dyDescent="0.3">
      <c r="A20" s="15">
        <v>16</v>
      </c>
      <c r="B20" s="16" t="s">
        <v>102</v>
      </c>
      <c r="C20" s="17">
        <v>920911.89540152997</v>
      </c>
      <c r="D20" s="14">
        <f t="shared" si="0"/>
        <v>9.9541875096118004E-2</v>
      </c>
    </row>
    <row r="21" spans="1:4" ht="16.5" thickTop="1" thickBot="1" x14ac:dyDescent="0.3">
      <c r="A21" s="15">
        <v>17</v>
      </c>
      <c r="B21" s="16" t="s">
        <v>103</v>
      </c>
      <c r="C21" s="17">
        <v>1290234.2075566642</v>
      </c>
      <c r="D21" s="14">
        <f t="shared" si="0"/>
        <v>0.1394621276743809</v>
      </c>
    </row>
    <row r="22" spans="1:4" ht="16.5" thickTop="1" thickBot="1" x14ac:dyDescent="0.3">
      <c r="A22" s="15">
        <v>18</v>
      </c>
      <c r="B22" s="16" t="s">
        <v>104</v>
      </c>
      <c r="C22" s="17">
        <v>2302990.3615389098</v>
      </c>
      <c r="D22" s="14">
        <f t="shared" si="0"/>
        <v>0.24893149937640491</v>
      </c>
    </row>
    <row r="23" spans="1:4" ht="16.5" thickTop="1" thickBot="1" x14ac:dyDescent="0.3">
      <c r="A23" s="31"/>
      <c r="B23" s="18" t="s">
        <v>105</v>
      </c>
      <c r="C23" s="19">
        <f>SUM(C5:C22)</f>
        <v>9251502.3904491849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2464E2B-31B2-4647-A4BD-03564BF40015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22746.822520008798</v>
      </c>
      <c r="D5" s="14">
        <f>C5/C$23</f>
        <v>9.2331331044558367E-4</v>
      </c>
    </row>
    <row r="6" spans="1:6" ht="16.5" thickTop="1" thickBot="1" x14ac:dyDescent="0.3">
      <c r="A6" s="15">
        <v>2</v>
      </c>
      <c r="B6" s="16" t="s">
        <v>88</v>
      </c>
      <c r="C6" s="17">
        <v>225537.72360141066</v>
      </c>
      <c r="D6" s="14">
        <f t="shared" ref="D6:D23" si="0">C6/C$23</f>
        <v>9.1547723654854894E-3</v>
      </c>
    </row>
    <row r="7" spans="1:6" ht="16.5" thickTop="1" thickBot="1" x14ac:dyDescent="0.3">
      <c r="A7" s="15">
        <v>3</v>
      </c>
      <c r="B7" s="16" t="s">
        <v>89</v>
      </c>
      <c r="C7" s="17">
        <v>1002616.5338023673</v>
      </c>
      <c r="D7" s="14">
        <f t="shared" si="0"/>
        <v>4.0697077146412013E-2</v>
      </c>
    </row>
    <row r="8" spans="1:6" ht="16.5" thickTop="1" thickBot="1" x14ac:dyDescent="0.3">
      <c r="A8" s="15">
        <v>4</v>
      </c>
      <c r="B8" s="16" t="s">
        <v>90</v>
      </c>
      <c r="C8" s="17">
        <v>58403.714371523158</v>
      </c>
      <c r="D8" s="14">
        <f t="shared" si="0"/>
        <v>2.3706575637654601E-3</v>
      </c>
    </row>
    <row r="9" spans="1:6" ht="16.5" thickTop="1" thickBot="1" x14ac:dyDescent="0.3">
      <c r="A9" s="15">
        <v>5</v>
      </c>
      <c r="B9" s="16" t="s">
        <v>91</v>
      </c>
      <c r="C9" s="17">
        <v>277307.68604123115</v>
      </c>
      <c r="D9" s="14">
        <f t="shared" si="0"/>
        <v>1.1256160168547122E-2</v>
      </c>
    </row>
    <row r="10" spans="1:6" ht="16.5" thickTop="1" thickBot="1" x14ac:dyDescent="0.3">
      <c r="A10" s="15">
        <v>6</v>
      </c>
      <c r="B10" s="16" t="s">
        <v>92</v>
      </c>
      <c r="C10" s="17">
        <v>201038.87384511417</v>
      </c>
      <c r="D10" s="14">
        <f t="shared" si="0"/>
        <v>8.1603427456694577E-3</v>
      </c>
    </row>
    <row r="11" spans="1:6" ht="16.5" thickTop="1" thickBot="1" x14ac:dyDescent="0.3">
      <c r="A11" s="15">
        <v>7</v>
      </c>
      <c r="B11" s="16" t="s">
        <v>93</v>
      </c>
      <c r="C11" s="17">
        <v>60743.954518418963</v>
      </c>
      <c r="D11" s="14">
        <f t="shared" si="0"/>
        <v>2.4656499467836748E-3</v>
      </c>
    </row>
    <row r="12" spans="1:6" ht="16.5" thickTop="1" thickBot="1" x14ac:dyDescent="0.3">
      <c r="A12" s="15">
        <v>8</v>
      </c>
      <c r="B12" s="16" t="s">
        <v>94</v>
      </c>
      <c r="C12" s="17">
        <v>1301.390698426696</v>
      </c>
      <c r="D12" s="14">
        <f t="shared" si="0"/>
        <v>5.2824580351408933E-5</v>
      </c>
    </row>
    <row r="13" spans="1:6" ht="16.5" thickTop="1" thickBot="1" x14ac:dyDescent="0.3">
      <c r="A13" s="15">
        <v>9</v>
      </c>
      <c r="B13" s="16" t="s">
        <v>95</v>
      </c>
      <c r="C13" s="17">
        <v>176576.88935779742</v>
      </c>
      <c r="D13" s="14">
        <f t="shared" si="0"/>
        <v>7.1674095191853826E-3</v>
      </c>
    </row>
    <row r="14" spans="1:6" ht="16.5" thickTop="1" thickBot="1" x14ac:dyDescent="0.3">
      <c r="A14" s="15">
        <v>10</v>
      </c>
      <c r="B14" s="16" t="s">
        <v>96</v>
      </c>
      <c r="C14" s="17">
        <v>1621621.9884460564</v>
      </c>
      <c r="D14" s="14">
        <f t="shared" si="0"/>
        <v>6.5823046938816993E-2</v>
      </c>
    </row>
    <row r="15" spans="1:6" ht="16.5" thickTop="1" thickBot="1" x14ac:dyDescent="0.3">
      <c r="A15" s="15">
        <v>11</v>
      </c>
      <c r="B15" s="16" t="s">
        <v>97</v>
      </c>
      <c r="C15" s="17">
        <v>211447.49370257196</v>
      </c>
      <c r="D15" s="14">
        <f t="shared" si="0"/>
        <v>8.5828376787224301E-3</v>
      </c>
    </row>
    <row r="16" spans="1:6" ht="16.5" thickTop="1" thickBot="1" x14ac:dyDescent="0.3">
      <c r="A16" s="15">
        <v>12</v>
      </c>
      <c r="B16" s="16" t="s">
        <v>98</v>
      </c>
      <c r="C16" s="17">
        <v>4953715.8843525518</v>
      </c>
      <c r="D16" s="14">
        <f t="shared" si="0"/>
        <v>0.20107563630767089</v>
      </c>
    </row>
    <row r="17" spans="1:4" ht="16.5" thickTop="1" thickBot="1" x14ac:dyDescent="0.3">
      <c r="A17" s="15">
        <v>13</v>
      </c>
      <c r="B17" s="16" t="s">
        <v>99</v>
      </c>
      <c r="C17" s="17">
        <v>503826.66787501669</v>
      </c>
      <c r="D17" s="14">
        <f t="shared" si="0"/>
        <v>2.0450762659147408E-2</v>
      </c>
    </row>
    <row r="18" spans="1:4" ht="16.5" thickTop="1" thickBot="1" x14ac:dyDescent="0.3">
      <c r="A18" s="15">
        <v>14</v>
      </c>
      <c r="B18" s="16" t="s">
        <v>100</v>
      </c>
      <c r="C18" s="17">
        <v>6075387.7432287019</v>
      </c>
      <c r="D18" s="14">
        <f t="shared" si="0"/>
        <v>0.24660527264881685</v>
      </c>
    </row>
    <row r="19" spans="1:4" ht="16.5" thickTop="1" thickBot="1" x14ac:dyDescent="0.3">
      <c r="A19" s="15">
        <v>15</v>
      </c>
      <c r="B19" s="16" t="s">
        <v>101</v>
      </c>
      <c r="C19" s="17">
        <v>49656.516620204442</v>
      </c>
      <c r="D19" s="14">
        <f t="shared" si="0"/>
        <v>2.0156011990451568E-3</v>
      </c>
    </row>
    <row r="20" spans="1:4" ht="16.5" thickTop="1" thickBot="1" x14ac:dyDescent="0.3">
      <c r="A20" s="15">
        <v>16</v>
      </c>
      <c r="B20" s="16" t="s">
        <v>102</v>
      </c>
      <c r="C20" s="17">
        <v>3124961.2358018183</v>
      </c>
      <c r="D20" s="14">
        <f t="shared" si="0"/>
        <v>0.12684489453875525</v>
      </c>
    </row>
    <row r="21" spans="1:4" ht="16.5" thickTop="1" thickBot="1" x14ac:dyDescent="0.3">
      <c r="A21" s="15">
        <v>17</v>
      </c>
      <c r="B21" s="16" t="s">
        <v>103</v>
      </c>
      <c r="C21" s="17">
        <v>3418602.1927266452</v>
      </c>
      <c r="D21" s="14">
        <f t="shared" si="0"/>
        <v>0.13876403637855214</v>
      </c>
    </row>
    <row r="22" spans="1:4" ht="16.5" thickTop="1" thickBot="1" x14ac:dyDescent="0.3">
      <c r="A22" s="15">
        <v>18</v>
      </c>
      <c r="B22" s="16" t="s">
        <v>104</v>
      </c>
      <c r="C22" s="17">
        <v>2650588.7883261722</v>
      </c>
      <c r="D22" s="14">
        <f t="shared" si="0"/>
        <v>0.1075897043038273</v>
      </c>
    </row>
    <row r="23" spans="1:4" ht="16.5" thickTop="1" thickBot="1" x14ac:dyDescent="0.3">
      <c r="A23" s="31"/>
      <c r="B23" s="18" t="s">
        <v>105</v>
      </c>
      <c r="C23" s="19">
        <f>SUM(C5:C22)</f>
        <v>24636082.099836037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138FA03-3DEB-4BA3-80A0-F907D1A795B6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79539.674788933349</v>
      </c>
      <c r="D5" s="14">
        <f>C5/C$23</f>
        <v>1.202458270814454E-2</v>
      </c>
    </row>
    <row r="6" spans="1:6" ht="16.5" thickTop="1" thickBot="1" x14ac:dyDescent="0.3">
      <c r="A6" s="15">
        <v>2</v>
      </c>
      <c r="B6" s="16" t="s">
        <v>88</v>
      </c>
      <c r="C6" s="17">
        <v>53868.506521497802</v>
      </c>
      <c r="D6" s="14">
        <f t="shared" ref="D6:D23" si="0">C6/C$23</f>
        <v>8.1436882128426459E-3</v>
      </c>
    </row>
    <row r="7" spans="1:6" ht="16.5" thickTop="1" thickBot="1" x14ac:dyDescent="0.3">
      <c r="A7" s="15">
        <v>3</v>
      </c>
      <c r="B7" s="16" t="s">
        <v>89</v>
      </c>
      <c r="C7" s="17">
        <v>159354.61233366214</v>
      </c>
      <c r="D7" s="14">
        <f t="shared" si="0"/>
        <v>2.409077885992356E-2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6320.1486812492731</v>
      </c>
      <c r="D9" s="14">
        <f t="shared" si="0"/>
        <v>9.5546217340111998E-4</v>
      </c>
    </row>
    <row r="10" spans="1:6" ht="16.5" thickTop="1" thickBot="1" x14ac:dyDescent="0.3">
      <c r="A10" s="15">
        <v>6</v>
      </c>
      <c r="B10" s="16" t="s">
        <v>92</v>
      </c>
      <c r="C10" s="17">
        <v>100700.12227827686</v>
      </c>
      <c r="D10" s="14">
        <f t="shared" si="0"/>
        <v>1.5223559214550403E-2</v>
      </c>
    </row>
    <row r="11" spans="1:6" ht="16.5" thickTop="1" thickBot="1" x14ac:dyDescent="0.3">
      <c r="A11" s="15">
        <v>7</v>
      </c>
      <c r="B11" s="16" t="s">
        <v>93</v>
      </c>
      <c r="C11" s="17">
        <v>23702.7098114203</v>
      </c>
      <c r="D11" s="14">
        <f t="shared" si="0"/>
        <v>3.5833085223303889E-3</v>
      </c>
    </row>
    <row r="12" spans="1:6" ht="16.5" thickTop="1" thickBot="1" x14ac:dyDescent="0.3">
      <c r="A12" s="15">
        <v>8</v>
      </c>
      <c r="B12" s="16" t="s">
        <v>94</v>
      </c>
      <c r="C12" s="17">
        <v>1913.2184749030066</v>
      </c>
      <c r="D12" s="14">
        <f t="shared" si="0"/>
        <v>2.8923494911525869E-4</v>
      </c>
    </row>
    <row r="13" spans="1:6" ht="16.5" thickTop="1" thickBot="1" x14ac:dyDescent="0.3">
      <c r="A13" s="15">
        <v>9</v>
      </c>
      <c r="B13" s="16" t="s">
        <v>95</v>
      </c>
      <c r="C13" s="17">
        <v>6534.282545381262</v>
      </c>
      <c r="D13" s="14">
        <f t="shared" si="0"/>
        <v>9.8783432436480405E-4</v>
      </c>
    </row>
    <row r="14" spans="1:6" ht="16.5" thickTop="1" thickBot="1" x14ac:dyDescent="0.3">
      <c r="A14" s="15">
        <v>10</v>
      </c>
      <c r="B14" s="16" t="s">
        <v>96</v>
      </c>
      <c r="C14" s="17">
        <v>554494.62977793231</v>
      </c>
      <c r="D14" s="14">
        <f t="shared" si="0"/>
        <v>8.3826927312436239E-2</v>
      </c>
    </row>
    <row r="15" spans="1:6" ht="16.5" thickTop="1" thickBot="1" x14ac:dyDescent="0.3">
      <c r="A15" s="15">
        <v>11</v>
      </c>
      <c r="B15" s="16" t="s">
        <v>97</v>
      </c>
      <c r="C15" s="17">
        <v>17457.077947843165</v>
      </c>
      <c r="D15" s="14">
        <f t="shared" si="0"/>
        <v>2.6391115903276539E-3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325031.48302956321</v>
      </c>
      <c r="D17" s="14">
        <f t="shared" si="0"/>
        <v>4.9137338828843781E-2</v>
      </c>
    </row>
    <row r="18" spans="1:4" ht="16.5" thickTop="1" thickBot="1" x14ac:dyDescent="0.3">
      <c r="A18" s="15">
        <v>14</v>
      </c>
      <c r="B18" s="16" t="s">
        <v>100</v>
      </c>
      <c r="C18" s="17">
        <v>3484645.6044103811</v>
      </c>
      <c r="D18" s="14">
        <f t="shared" si="0"/>
        <v>0.52679885088786971</v>
      </c>
    </row>
    <row r="19" spans="1:4" ht="16.5" thickTop="1" thickBot="1" x14ac:dyDescent="0.3">
      <c r="A19" s="15">
        <v>15</v>
      </c>
      <c r="B19" s="16" t="s">
        <v>101</v>
      </c>
      <c r="C19" s="17">
        <v>63196.470472840003</v>
      </c>
      <c r="D19" s="14">
        <f t="shared" si="0"/>
        <v>9.553863377993195E-3</v>
      </c>
    </row>
    <row r="20" spans="1:4" ht="16.5" thickTop="1" thickBot="1" x14ac:dyDescent="0.3">
      <c r="A20" s="15">
        <v>16</v>
      </c>
      <c r="B20" s="16" t="s">
        <v>102</v>
      </c>
      <c r="C20" s="17">
        <v>965844.22634200123</v>
      </c>
      <c r="D20" s="14">
        <f t="shared" si="0"/>
        <v>0.14601359401646874</v>
      </c>
    </row>
    <row r="21" spans="1:4" ht="16.5" thickTop="1" thickBot="1" x14ac:dyDescent="0.3">
      <c r="A21" s="15">
        <v>17</v>
      </c>
      <c r="B21" s="16" t="s">
        <v>103</v>
      </c>
      <c r="C21" s="17">
        <v>335197.5849864317</v>
      </c>
      <c r="D21" s="14">
        <f t="shared" si="0"/>
        <v>5.0674221323324421E-2</v>
      </c>
    </row>
    <row r="22" spans="1:4" ht="16.5" thickTop="1" thickBot="1" x14ac:dyDescent="0.3">
      <c r="A22" s="15">
        <v>18</v>
      </c>
      <c r="B22" s="16" t="s">
        <v>104</v>
      </c>
      <c r="C22" s="17">
        <v>436955.16298527451</v>
      </c>
      <c r="D22" s="14">
        <f t="shared" si="0"/>
        <v>6.6057643698063592E-2</v>
      </c>
    </row>
    <row r="23" spans="1:4" ht="16.5" thickTop="1" thickBot="1" x14ac:dyDescent="0.3">
      <c r="A23" s="31"/>
      <c r="B23" s="18" t="s">
        <v>105</v>
      </c>
      <c r="C23" s="19">
        <f>SUM(C5:C22)</f>
        <v>6614755.515387591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9FB29B6-8F61-4A5F-A7AE-B8F87D5E52C2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64570.949053055352</v>
      </c>
      <c r="D5" s="14">
        <f>C5/C$23</f>
        <v>5.7652330328606428E-3</v>
      </c>
    </row>
    <row r="6" spans="1:6" ht="16.5" thickTop="1" thickBot="1" x14ac:dyDescent="0.3">
      <c r="A6" s="15">
        <v>2</v>
      </c>
      <c r="B6" s="16" t="s">
        <v>88</v>
      </c>
      <c r="C6" s="17">
        <v>21652.405801038945</v>
      </c>
      <c r="D6" s="14">
        <f t="shared" ref="D6:D23" si="0">C6/C$23</f>
        <v>1.9332403657639349E-3</v>
      </c>
    </row>
    <row r="7" spans="1:6" ht="16.5" thickTop="1" thickBot="1" x14ac:dyDescent="0.3">
      <c r="A7" s="15">
        <v>3</v>
      </c>
      <c r="B7" s="16" t="s">
        <v>89</v>
      </c>
      <c r="C7" s="17">
        <v>575128.40363018331</v>
      </c>
      <c r="D7" s="14">
        <f t="shared" si="0"/>
        <v>5.135048066307224E-2</v>
      </c>
    </row>
    <row r="8" spans="1:6" ht="16.5" thickTop="1" thickBot="1" x14ac:dyDescent="0.3">
      <c r="A8" s="15">
        <v>4</v>
      </c>
      <c r="B8" s="16" t="s">
        <v>90</v>
      </c>
      <c r="C8" s="17">
        <v>118090.71199551648</v>
      </c>
      <c r="D8" s="14">
        <f t="shared" si="0"/>
        <v>1.0543758201713611E-2</v>
      </c>
    </row>
    <row r="9" spans="1:6" ht="16.5" thickTop="1" thickBot="1" x14ac:dyDescent="0.3">
      <c r="A9" s="15">
        <v>5</v>
      </c>
      <c r="B9" s="16" t="s">
        <v>91</v>
      </c>
      <c r="C9" s="17">
        <v>323794.45418530877</v>
      </c>
      <c r="D9" s="14">
        <f t="shared" si="0"/>
        <v>2.8910067305846634E-2</v>
      </c>
    </row>
    <row r="10" spans="1:6" ht="16.5" thickTop="1" thickBot="1" x14ac:dyDescent="0.3">
      <c r="A10" s="15">
        <v>6</v>
      </c>
      <c r="B10" s="16" t="s">
        <v>92</v>
      </c>
      <c r="C10" s="17">
        <v>182901.28870156346</v>
      </c>
      <c r="D10" s="14">
        <f t="shared" si="0"/>
        <v>1.6330386448379756E-2</v>
      </c>
    </row>
    <row r="11" spans="1:6" ht="16.5" thickTop="1" thickBot="1" x14ac:dyDescent="0.3">
      <c r="A11" s="15">
        <v>7</v>
      </c>
      <c r="B11" s="16" t="s">
        <v>93</v>
      </c>
      <c r="C11" s="17">
        <v>13671.728310697372</v>
      </c>
      <c r="D11" s="14">
        <f t="shared" si="0"/>
        <v>1.2206836174634003E-3</v>
      </c>
    </row>
    <row r="12" spans="1:6" ht="16.5" thickTop="1" thickBot="1" x14ac:dyDescent="0.3">
      <c r="A12" s="15">
        <v>8</v>
      </c>
      <c r="B12" s="16" t="s">
        <v>94</v>
      </c>
      <c r="C12" s="17">
        <v>17077.247233823025</v>
      </c>
      <c r="D12" s="14">
        <f t="shared" si="0"/>
        <v>1.5247462102790002E-3</v>
      </c>
    </row>
    <row r="13" spans="1:6" ht="16.5" thickTop="1" thickBot="1" x14ac:dyDescent="0.3">
      <c r="A13" s="15">
        <v>9</v>
      </c>
      <c r="B13" s="16" t="s">
        <v>95</v>
      </c>
      <c r="C13" s="17">
        <v>21349.61694534888</v>
      </c>
      <c r="D13" s="14">
        <f t="shared" si="0"/>
        <v>1.9062057884748182E-3</v>
      </c>
    </row>
    <row r="14" spans="1:6" ht="16.5" thickTop="1" thickBot="1" x14ac:dyDescent="0.3">
      <c r="A14" s="15">
        <v>10</v>
      </c>
      <c r="B14" s="16" t="s">
        <v>96</v>
      </c>
      <c r="C14" s="17">
        <v>939889.8391246791</v>
      </c>
      <c r="D14" s="14">
        <f t="shared" si="0"/>
        <v>8.3918294949008113E-2</v>
      </c>
    </row>
    <row r="15" spans="1:6" ht="16.5" thickTop="1" thickBot="1" x14ac:dyDescent="0.3">
      <c r="A15" s="15">
        <v>11</v>
      </c>
      <c r="B15" s="16" t="s">
        <v>97</v>
      </c>
      <c r="C15" s="17">
        <v>46864.191018532896</v>
      </c>
      <c r="D15" s="14">
        <f t="shared" si="0"/>
        <v>4.1842807962500037E-3</v>
      </c>
    </row>
    <row r="16" spans="1:6" ht="16.5" thickTop="1" thickBot="1" x14ac:dyDescent="0.3">
      <c r="A16" s="15">
        <v>12</v>
      </c>
      <c r="B16" s="16" t="s">
        <v>98</v>
      </c>
      <c r="C16" s="17">
        <v>296596.73333780078</v>
      </c>
      <c r="D16" s="14">
        <f t="shared" si="0"/>
        <v>2.6481712125257007E-2</v>
      </c>
    </row>
    <row r="17" spans="1:4" ht="16.5" thickTop="1" thickBot="1" x14ac:dyDescent="0.3">
      <c r="A17" s="15">
        <v>13</v>
      </c>
      <c r="B17" s="16" t="s">
        <v>99</v>
      </c>
      <c r="C17" s="17">
        <v>377144.04102701013</v>
      </c>
      <c r="D17" s="14">
        <f t="shared" si="0"/>
        <v>3.3673398259779552E-2</v>
      </c>
    </row>
    <row r="18" spans="1:4" ht="16.5" thickTop="1" thickBot="1" x14ac:dyDescent="0.3">
      <c r="A18" s="15">
        <v>14</v>
      </c>
      <c r="B18" s="16" t="s">
        <v>100</v>
      </c>
      <c r="C18" s="17">
        <v>3554530.7531622327</v>
      </c>
      <c r="D18" s="14">
        <f t="shared" si="0"/>
        <v>0.31736715063010607</v>
      </c>
    </row>
    <row r="19" spans="1:4" ht="16.5" thickTop="1" thickBot="1" x14ac:dyDescent="0.3">
      <c r="A19" s="15">
        <v>15</v>
      </c>
      <c r="B19" s="16" t="s">
        <v>101</v>
      </c>
      <c r="C19" s="17">
        <v>23681.70347943782</v>
      </c>
      <c r="D19" s="14">
        <f t="shared" si="0"/>
        <v>2.1144267069992122E-3</v>
      </c>
    </row>
    <row r="20" spans="1:4" ht="16.5" thickTop="1" thickBot="1" x14ac:dyDescent="0.3">
      <c r="A20" s="15">
        <v>16</v>
      </c>
      <c r="B20" s="16" t="s">
        <v>102</v>
      </c>
      <c r="C20" s="17">
        <v>1971680.078113589</v>
      </c>
      <c r="D20" s="14">
        <f t="shared" si="0"/>
        <v>0.17604193965360102</v>
      </c>
    </row>
    <row r="21" spans="1:4" ht="16.5" thickTop="1" thickBot="1" x14ac:dyDescent="0.3">
      <c r="A21" s="15">
        <v>17</v>
      </c>
      <c r="B21" s="16" t="s">
        <v>103</v>
      </c>
      <c r="C21" s="17">
        <v>999180.11619526544</v>
      </c>
      <c r="D21" s="14">
        <f t="shared" si="0"/>
        <v>8.9212041887959601E-2</v>
      </c>
    </row>
    <row r="22" spans="1:4" ht="16.5" thickTop="1" thickBot="1" x14ac:dyDescent="0.3">
      <c r="A22" s="15">
        <v>18</v>
      </c>
      <c r="B22" s="16" t="s">
        <v>104</v>
      </c>
      <c r="C22" s="17">
        <v>1652254.5541767138</v>
      </c>
      <c r="D22" s="14">
        <f t="shared" si="0"/>
        <v>0.14752195335718538</v>
      </c>
    </row>
    <row r="23" spans="1:4" ht="16.5" thickTop="1" thickBot="1" x14ac:dyDescent="0.3">
      <c r="A23" s="31"/>
      <c r="B23" s="18" t="s">
        <v>105</v>
      </c>
      <c r="C23" s="19">
        <f>SUM(C5:C22)</f>
        <v>11200058.815491797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7341320-FF41-4C0D-80F7-9BC5ADAA8766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306310.9113753874</v>
      </c>
      <c r="D5" s="14">
        <f>C5/C$23</f>
        <v>1.9753428096958441E-2</v>
      </c>
    </row>
    <row r="6" spans="1:6" ht="16.5" thickTop="1" thickBot="1" x14ac:dyDescent="0.3">
      <c r="A6" s="15">
        <v>2</v>
      </c>
      <c r="B6" s="16" t="s">
        <v>88</v>
      </c>
      <c r="C6" s="17">
        <v>1079549.296839457</v>
      </c>
      <c r="D6" s="14">
        <f t="shared" ref="D6:D23" si="0">C6/C$23</f>
        <v>6.9618151428195399E-2</v>
      </c>
    </row>
    <row r="7" spans="1:6" ht="16.5" thickTop="1" thickBot="1" x14ac:dyDescent="0.3">
      <c r="A7" s="15">
        <v>3</v>
      </c>
      <c r="B7" s="16" t="s">
        <v>89</v>
      </c>
      <c r="C7" s="17">
        <v>1148204.0332172737</v>
      </c>
      <c r="D7" s="14">
        <f t="shared" si="0"/>
        <v>7.4045569284338433E-2</v>
      </c>
    </row>
    <row r="8" spans="1:6" ht="16.5" thickTop="1" thickBot="1" x14ac:dyDescent="0.3">
      <c r="A8" s="15">
        <v>4</v>
      </c>
      <c r="B8" s="16" t="s">
        <v>90</v>
      </c>
      <c r="C8" s="17">
        <v>32786.081912761008</v>
      </c>
      <c r="D8" s="14">
        <f t="shared" si="0"/>
        <v>2.1143142068844796E-3</v>
      </c>
    </row>
    <row r="9" spans="1:6" ht="16.5" thickTop="1" thickBot="1" x14ac:dyDescent="0.3">
      <c r="A9" s="15">
        <v>5</v>
      </c>
      <c r="B9" s="16" t="s">
        <v>91</v>
      </c>
      <c r="C9" s="17">
        <v>167703.5658890029</v>
      </c>
      <c r="D9" s="14">
        <f t="shared" si="0"/>
        <v>1.0814894955969023E-2</v>
      </c>
    </row>
    <row r="10" spans="1:6" ht="16.5" thickTop="1" thickBot="1" x14ac:dyDescent="0.3">
      <c r="A10" s="15">
        <v>6</v>
      </c>
      <c r="B10" s="16" t="s">
        <v>92</v>
      </c>
      <c r="C10" s="17">
        <v>560320.34302940499</v>
      </c>
      <c r="D10" s="14">
        <f t="shared" si="0"/>
        <v>3.6134029824782123E-2</v>
      </c>
    </row>
    <row r="11" spans="1:6" ht="16.5" thickTop="1" thickBot="1" x14ac:dyDescent="0.3">
      <c r="A11" s="15">
        <v>7</v>
      </c>
      <c r="B11" s="16" t="s">
        <v>93</v>
      </c>
      <c r="C11" s="17">
        <v>73553.142431194588</v>
      </c>
      <c r="D11" s="14">
        <f t="shared" si="0"/>
        <v>4.743307066000557E-3</v>
      </c>
    </row>
    <row r="12" spans="1:6" ht="16.5" thickTop="1" thickBot="1" x14ac:dyDescent="0.3">
      <c r="A12" s="15">
        <v>8</v>
      </c>
      <c r="B12" s="16" t="s">
        <v>94</v>
      </c>
      <c r="C12" s="17">
        <v>13166.605306569063</v>
      </c>
      <c r="D12" s="14">
        <f t="shared" si="0"/>
        <v>8.4909019413156232E-4</v>
      </c>
    </row>
    <row r="13" spans="1:6" ht="16.5" thickTop="1" thickBot="1" x14ac:dyDescent="0.3">
      <c r="A13" s="15">
        <v>9</v>
      </c>
      <c r="B13" s="16" t="s">
        <v>95</v>
      </c>
      <c r="C13" s="17">
        <v>54174.26471690015</v>
      </c>
      <c r="D13" s="14">
        <f t="shared" si="0"/>
        <v>3.4935988338966706E-3</v>
      </c>
    </row>
    <row r="14" spans="1:6" ht="16.5" thickTop="1" thickBot="1" x14ac:dyDescent="0.3">
      <c r="A14" s="15">
        <v>10</v>
      </c>
      <c r="B14" s="16" t="s">
        <v>96</v>
      </c>
      <c r="C14" s="17">
        <v>1096459.6556697381</v>
      </c>
      <c r="D14" s="14">
        <f t="shared" si="0"/>
        <v>7.0708669411207625E-2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1604466.4360635132</v>
      </c>
      <c r="D16" s="14">
        <f t="shared" si="0"/>
        <v>0.1034690936619061</v>
      </c>
    </row>
    <row r="17" spans="1:4" ht="16.5" thickTop="1" thickBot="1" x14ac:dyDescent="0.3">
      <c r="A17" s="15">
        <v>13</v>
      </c>
      <c r="B17" s="16" t="s">
        <v>99</v>
      </c>
      <c r="C17" s="17">
        <v>479518.82197261084</v>
      </c>
      <c r="D17" s="14">
        <f t="shared" si="0"/>
        <v>3.0923288133754962E-2</v>
      </c>
    </row>
    <row r="18" spans="1:4" ht="16.5" thickTop="1" thickBot="1" x14ac:dyDescent="0.3">
      <c r="A18" s="15">
        <v>14</v>
      </c>
      <c r="B18" s="16" t="s">
        <v>100</v>
      </c>
      <c r="C18" s="17">
        <v>3720878.2689188994</v>
      </c>
      <c r="D18" s="14">
        <f t="shared" si="0"/>
        <v>0.23995260571227087</v>
      </c>
    </row>
    <row r="19" spans="1:4" ht="16.5" thickTop="1" thickBot="1" x14ac:dyDescent="0.3">
      <c r="A19" s="15">
        <v>15</v>
      </c>
      <c r="B19" s="16" t="s">
        <v>101</v>
      </c>
      <c r="C19" s="17">
        <v>118527.51336795629</v>
      </c>
      <c r="D19" s="14">
        <f t="shared" si="0"/>
        <v>7.6436216467518714E-3</v>
      </c>
    </row>
    <row r="20" spans="1:4" ht="16.5" thickTop="1" thickBot="1" x14ac:dyDescent="0.3">
      <c r="A20" s="15">
        <v>16</v>
      </c>
      <c r="B20" s="16" t="s">
        <v>102</v>
      </c>
      <c r="C20" s="17">
        <v>2081292.6921345931</v>
      </c>
      <c r="D20" s="14">
        <f t="shared" si="0"/>
        <v>0.13421874316589957</v>
      </c>
    </row>
    <row r="21" spans="1:4" ht="16.5" thickTop="1" thickBot="1" x14ac:dyDescent="0.3">
      <c r="A21" s="15">
        <v>17</v>
      </c>
      <c r="B21" s="16" t="s">
        <v>103</v>
      </c>
      <c r="C21" s="17">
        <v>1323175.0041014666</v>
      </c>
      <c r="D21" s="14">
        <f t="shared" si="0"/>
        <v>8.5329125840964692E-2</v>
      </c>
    </row>
    <row r="22" spans="1:4" ht="16.5" thickTop="1" thickBot="1" x14ac:dyDescent="0.3">
      <c r="A22" s="15">
        <v>18</v>
      </c>
      <c r="B22" s="16" t="s">
        <v>104</v>
      </c>
      <c r="C22" s="17">
        <v>1646635.0253328432</v>
      </c>
      <c r="D22" s="14">
        <f t="shared" si="0"/>
        <v>0.10618846853608767</v>
      </c>
    </row>
    <row r="23" spans="1:4" ht="16.5" thickTop="1" thickBot="1" x14ac:dyDescent="0.3">
      <c r="A23" s="31"/>
      <c r="B23" s="18" t="s">
        <v>105</v>
      </c>
      <c r="C23" s="19">
        <f>SUM(C5:C22)</f>
        <v>15506721.66227957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E5C5F7F-4E2E-47EB-9762-BEEEE4391E5C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16476462.153474042</v>
      </c>
      <c r="D5" s="14">
        <f>C5/C$23</f>
        <v>2.1850460948400881E-2</v>
      </c>
    </row>
    <row r="6" spans="1:6" ht="16.5" thickTop="1" thickBot="1" x14ac:dyDescent="0.3">
      <c r="A6" s="15">
        <v>2</v>
      </c>
      <c r="B6" s="16" t="s">
        <v>88</v>
      </c>
      <c r="C6" s="17">
        <v>122778079.81950322</v>
      </c>
      <c r="D6" s="14">
        <f t="shared" ref="D6:D23" si="0">C6/C$23</f>
        <v>0.16282364584256609</v>
      </c>
    </row>
    <row r="7" spans="1:6" ht="16.5" thickTop="1" thickBot="1" x14ac:dyDescent="0.3">
      <c r="A7" s="15">
        <v>3</v>
      </c>
      <c r="B7" s="16" t="s">
        <v>89</v>
      </c>
      <c r="C7" s="17">
        <v>7221847.4456228893</v>
      </c>
      <c r="D7" s="14">
        <f t="shared" si="0"/>
        <v>9.5773409434633701E-3</v>
      </c>
    </row>
    <row r="8" spans="1:6" ht="16.5" thickTop="1" thickBot="1" x14ac:dyDescent="0.3">
      <c r="A8" s="15">
        <v>4</v>
      </c>
      <c r="B8" s="16" t="s">
        <v>90</v>
      </c>
      <c r="C8" s="17">
        <v>590749.87728048093</v>
      </c>
      <c r="D8" s="14">
        <f t="shared" si="0"/>
        <v>7.8343014438133436E-4</v>
      </c>
    </row>
    <row r="9" spans="1:6" ht="16.5" thickTop="1" thickBot="1" x14ac:dyDescent="0.3">
      <c r="A9" s="15">
        <v>5</v>
      </c>
      <c r="B9" s="16" t="s">
        <v>91</v>
      </c>
      <c r="C9" s="17">
        <v>2156051.2247051839</v>
      </c>
      <c r="D9" s="14">
        <f t="shared" si="0"/>
        <v>2.8592735897638847E-3</v>
      </c>
    </row>
    <row r="10" spans="1:6" ht="16.5" thickTop="1" thickBot="1" x14ac:dyDescent="0.3">
      <c r="A10" s="15">
        <v>6</v>
      </c>
      <c r="B10" s="16" t="s">
        <v>92</v>
      </c>
      <c r="C10" s="17">
        <v>32256522.806721862</v>
      </c>
      <c r="D10" s="14">
        <f t="shared" si="0"/>
        <v>4.2777380565940729E-2</v>
      </c>
    </row>
    <row r="11" spans="1:6" ht="16.5" thickTop="1" thickBot="1" x14ac:dyDescent="0.3">
      <c r="A11" s="15">
        <v>7</v>
      </c>
      <c r="B11" s="16" t="s">
        <v>93</v>
      </c>
      <c r="C11" s="17">
        <v>13463711.789943701</v>
      </c>
      <c r="D11" s="14">
        <f t="shared" si="0"/>
        <v>1.7855065362114772E-2</v>
      </c>
    </row>
    <row r="12" spans="1:6" ht="16.5" thickTop="1" thickBot="1" x14ac:dyDescent="0.3">
      <c r="A12" s="15">
        <v>8</v>
      </c>
      <c r="B12" s="16" t="s">
        <v>94</v>
      </c>
      <c r="C12" s="17">
        <v>6967702.8790690461</v>
      </c>
      <c r="D12" s="14">
        <f t="shared" si="0"/>
        <v>9.2403040313516187E-3</v>
      </c>
    </row>
    <row r="13" spans="1:6" ht="16.5" thickTop="1" thickBot="1" x14ac:dyDescent="0.3">
      <c r="A13" s="15">
        <v>9</v>
      </c>
      <c r="B13" s="16" t="s">
        <v>95</v>
      </c>
      <c r="C13" s="17">
        <v>7930330.1154219415</v>
      </c>
      <c r="D13" s="14">
        <f t="shared" si="0"/>
        <v>1.0516903864487585E-2</v>
      </c>
    </row>
    <row r="14" spans="1:6" ht="16.5" thickTop="1" thickBot="1" x14ac:dyDescent="0.3">
      <c r="A14" s="15">
        <v>10</v>
      </c>
      <c r="B14" s="16" t="s">
        <v>96</v>
      </c>
      <c r="C14" s="17">
        <v>105670629.8352965</v>
      </c>
      <c r="D14" s="14">
        <f t="shared" si="0"/>
        <v>0.14013639269776318</v>
      </c>
    </row>
    <row r="15" spans="1:6" ht="16.5" thickTop="1" thickBot="1" x14ac:dyDescent="0.3">
      <c r="A15" s="15">
        <v>11</v>
      </c>
      <c r="B15" s="16" t="s">
        <v>97</v>
      </c>
      <c r="C15" s="17">
        <v>338732.66662334435</v>
      </c>
      <c r="D15" s="14">
        <f t="shared" si="0"/>
        <v>4.4921445120064745E-4</v>
      </c>
    </row>
    <row r="16" spans="1:6" ht="16.5" thickTop="1" thickBot="1" x14ac:dyDescent="0.3">
      <c r="A16" s="15">
        <v>12</v>
      </c>
      <c r="B16" s="16" t="s">
        <v>98</v>
      </c>
      <c r="C16" s="17">
        <v>108210543.30367132</v>
      </c>
      <c r="D16" s="14">
        <f t="shared" si="0"/>
        <v>0.14350472987695184</v>
      </c>
    </row>
    <row r="17" spans="1:4" ht="16.5" thickTop="1" thickBot="1" x14ac:dyDescent="0.3">
      <c r="A17" s="15">
        <v>13</v>
      </c>
      <c r="B17" s="16" t="s">
        <v>99</v>
      </c>
      <c r="C17" s="17">
        <v>12680606.246605998</v>
      </c>
      <c r="D17" s="14">
        <f t="shared" si="0"/>
        <v>1.6816540408530072E-2</v>
      </c>
    </row>
    <row r="18" spans="1:4" ht="16.5" thickTop="1" thickBot="1" x14ac:dyDescent="0.3">
      <c r="A18" s="15">
        <v>14</v>
      </c>
      <c r="B18" s="16" t="s">
        <v>100</v>
      </c>
      <c r="C18" s="17">
        <v>48027975.980909437</v>
      </c>
      <c r="D18" s="14">
        <f t="shared" si="0"/>
        <v>6.369288527029604E-2</v>
      </c>
    </row>
    <row r="19" spans="1:4" ht="16.5" thickTop="1" thickBot="1" x14ac:dyDescent="0.3">
      <c r="A19" s="15">
        <v>15</v>
      </c>
      <c r="B19" s="16" t="s">
        <v>101</v>
      </c>
      <c r="C19" s="17">
        <v>6167734.3450568803</v>
      </c>
      <c r="D19" s="14">
        <f t="shared" si="0"/>
        <v>8.1794160173129533E-3</v>
      </c>
    </row>
    <row r="20" spans="1:4" ht="16.5" thickTop="1" thickBot="1" x14ac:dyDescent="0.3">
      <c r="A20" s="15">
        <v>16</v>
      </c>
      <c r="B20" s="16" t="s">
        <v>102</v>
      </c>
      <c r="C20" s="17">
        <v>21691011.344934139</v>
      </c>
      <c r="D20" s="14">
        <f t="shared" si="0"/>
        <v>2.8765798865618142E-2</v>
      </c>
    </row>
    <row r="21" spans="1:4" ht="16.5" thickTop="1" thickBot="1" x14ac:dyDescent="0.3">
      <c r="A21" s="15">
        <v>17</v>
      </c>
      <c r="B21" s="16" t="s">
        <v>103</v>
      </c>
      <c r="C21" s="17">
        <v>180269057.27048957</v>
      </c>
      <c r="D21" s="14">
        <f t="shared" si="0"/>
        <v>0.23906600576042647</v>
      </c>
    </row>
    <row r="22" spans="1:4" ht="16.5" thickTop="1" thickBot="1" x14ac:dyDescent="0.3">
      <c r="A22" s="15">
        <v>18</v>
      </c>
      <c r="B22" s="16" t="s">
        <v>104</v>
      </c>
      <c r="C22" s="17">
        <v>61157837.748542704</v>
      </c>
      <c r="D22" s="14">
        <f t="shared" si="0"/>
        <v>8.1105211359430496E-2</v>
      </c>
    </row>
    <row r="23" spans="1:4" ht="16.5" thickTop="1" thickBot="1" x14ac:dyDescent="0.3">
      <c r="A23" s="31"/>
      <c r="B23" s="18" t="s">
        <v>105</v>
      </c>
      <c r="C23" s="19">
        <f>SUM(C5:C22)</f>
        <v>754055586.85387218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FDF7939-DF43-481E-9386-FF32A1D2A407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172</v>
      </c>
      <c r="B3" s="55"/>
      <c r="C3" s="55"/>
      <c r="D3" s="56"/>
    </row>
    <row r="4" spans="1:6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210487.67092500595</v>
      </c>
      <c r="D6" s="14">
        <f t="shared" ref="D6:D23" si="0">C6/C$23</f>
        <v>1.6227692102713912E-2</v>
      </c>
    </row>
    <row r="7" spans="1:6" ht="16.5" thickTop="1" thickBot="1" x14ac:dyDescent="0.3">
      <c r="A7" s="15">
        <v>3</v>
      </c>
      <c r="B7" s="16" t="s">
        <v>89</v>
      </c>
      <c r="C7" s="17">
        <v>975223.70877502614</v>
      </c>
      <c r="D7" s="14">
        <f t="shared" si="0"/>
        <v>7.5185544159051168E-2</v>
      </c>
    </row>
    <row r="8" spans="1:6" ht="16.5" thickTop="1" thickBot="1" x14ac:dyDescent="0.3">
      <c r="A8" s="15">
        <v>4</v>
      </c>
      <c r="B8" s="16" t="s">
        <v>90</v>
      </c>
      <c r="C8" s="17">
        <v>64619.352773390601</v>
      </c>
      <c r="D8" s="14">
        <f t="shared" si="0"/>
        <v>4.9818735514292707E-3</v>
      </c>
    </row>
    <row r="9" spans="1:6" ht="16.5" thickTop="1" thickBot="1" x14ac:dyDescent="0.3">
      <c r="A9" s="15">
        <v>5</v>
      </c>
      <c r="B9" s="16" t="s">
        <v>91</v>
      </c>
      <c r="C9" s="17">
        <v>123026.82033410654</v>
      </c>
      <c r="D9" s="14">
        <f t="shared" si="0"/>
        <v>9.4848375298384607E-3</v>
      </c>
    </row>
    <row r="10" spans="1:6" ht="16.5" thickTop="1" thickBot="1" x14ac:dyDescent="0.3">
      <c r="A10" s="15">
        <v>6</v>
      </c>
      <c r="B10" s="16" t="s">
        <v>92</v>
      </c>
      <c r="C10" s="17">
        <v>217477.19530836309</v>
      </c>
      <c r="D10" s="14">
        <f t="shared" si="0"/>
        <v>1.6766554303711625E-2</v>
      </c>
    </row>
    <row r="11" spans="1:6" ht="16.5" thickTop="1" thickBot="1" x14ac:dyDescent="0.3">
      <c r="A11" s="15">
        <v>7</v>
      </c>
      <c r="B11" s="16" t="s">
        <v>93</v>
      </c>
      <c r="C11" s="17">
        <v>46224.744964658872</v>
      </c>
      <c r="D11" s="14">
        <f t="shared" si="0"/>
        <v>3.5637285809496078E-3</v>
      </c>
    </row>
    <row r="12" spans="1:6" ht="16.5" thickTop="1" thickBot="1" x14ac:dyDescent="0.3">
      <c r="A12" s="15">
        <v>8</v>
      </c>
      <c r="B12" s="16" t="s">
        <v>94</v>
      </c>
      <c r="C12" s="17">
        <v>4604.8971920051872</v>
      </c>
      <c r="D12" s="14">
        <f t="shared" si="0"/>
        <v>3.5501772368955648E-4</v>
      </c>
    </row>
    <row r="13" spans="1:6" ht="16.5" thickTop="1" thickBot="1" x14ac:dyDescent="0.3">
      <c r="A13" s="15">
        <v>9</v>
      </c>
      <c r="B13" s="16" t="s">
        <v>95</v>
      </c>
      <c r="C13" s="17">
        <v>20227.508017029602</v>
      </c>
      <c r="D13" s="14">
        <f t="shared" si="0"/>
        <v>1.5594536756619983E-3</v>
      </c>
    </row>
    <row r="14" spans="1:6" ht="16.5" thickTop="1" thickBot="1" x14ac:dyDescent="0.3">
      <c r="A14" s="15">
        <v>10</v>
      </c>
      <c r="B14" s="16" t="s">
        <v>96</v>
      </c>
      <c r="C14" s="17">
        <v>991085.92780388845</v>
      </c>
      <c r="D14" s="14">
        <f t="shared" si="0"/>
        <v>7.6408452870687288E-2</v>
      </c>
    </row>
    <row r="15" spans="1:6" ht="16.5" thickTop="1" thickBot="1" x14ac:dyDescent="0.3">
      <c r="A15" s="15">
        <v>11</v>
      </c>
      <c r="B15" s="16" t="s">
        <v>97</v>
      </c>
      <c r="C15" s="17">
        <v>16138.933221818537</v>
      </c>
      <c r="D15" s="14">
        <f t="shared" si="0"/>
        <v>1.2442421831122005E-3</v>
      </c>
    </row>
    <row r="16" spans="1:6" ht="16.5" thickTop="1" thickBot="1" x14ac:dyDescent="0.3">
      <c r="A16" s="15">
        <v>12</v>
      </c>
      <c r="B16" s="16" t="s">
        <v>98</v>
      </c>
      <c r="C16" s="17">
        <v>831.80069470650426</v>
      </c>
      <c r="D16" s="14">
        <f t="shared" si="0"/>
        <v>6.4128248011874878E-5</v>
      </c>
    </row>
    <row r="17" spans="1:4" ht="16.5" thickTop="1" thickBot="1" x14ac:dyDescent="0.3">
      <c r="A17" s="15">
        <v>13</v>
      </c>
      <c r="B17" s="16" t="s">
        <v>99</v>
      </c>
      <c r="C17" s="17">
        <v>571041.20332852844</v>
      </c>
      <c r="D17" s="14">
        <f t="shared" si="0"/>
        <v>4.4024815253337145E-2</v>
      </c>
    </row>
    <row r="18" spans="1:4" ht="16.5" thickTop="1" thickBot="1" x14ac:dyDescent="0.3">
      <c r="A18" s="15">
        <v>14</v>
      </c>
      <c r="B18" s="16" t="s">
        <v>100</v>
      </c>
      <c r="C18" s="17">
        <v>5517594.2534501133</v>
      </c>
      <c r="D18" s="14">
        <f t="shared" si="0"/>
        <v>0.42538273286606532</v>
      </c>
    </row>
    <row r="19" spans="1:4" ht="16.5" thickTop="1" thickBot="1" x14ac:dyDescent="0.3">
      <c r="A19" s="15">
        <v>15</v>
      </c>
      <c r="B19" s="16" t="s">
        <v>101</v>
      </c>
      <c r="C19" s="17">
        <v>41322.450749224779</v>
      </c>
      <c r="D19" s="14">
        <f t="shared" si="0"/>
        <v>3.1857828287096888E-3</v>
      </c>
    </row>
    <row r="20" spans="1:4" ht="16.5" thickTop="1" thickBot="1" x14ac:dyDescent="0.3">
      <c r="A20" s="15">
        <v>16</v>
      </c>
      <c r="B20" s="16" t="s">
        <v>102</v>
      </c>
      <c r="C20" s="17">
        <v>2251569.7883712081</v>
      </c>
      <c r="D20" s="14">
        <f t="shared" si="0"/>
        <v>0.17358632509397015</v>
      </c>
    </row>
    <row r="21" spans="1:4" ht="16.5" thickTop="1" thickBot="1" x14ac:dyDescent="0.3">
      <c r="A21" s="15">
        <v>17</v>
      </c>
      <c r="B21" s="16" t="s">
        <v>103</v>
      </c>
      <c r="C21" s="17">
        <v>740817.28615561873</v>
      </c>
      <c r="D21" s="14">
        <f t="shared" si="0"/>
        <v>5.7113819404580157E-2</v>
      </c>
    </row>
    <row r="22" spans="1:4" ht="16.5" thickTop="1" thickBot="1" x14ac:dyDescent="0.3">
      <c r="A22" s="15">
        <v>18</v>
      </c>
      <c r="B22" s="16" t="s">
        <v>104</v>
      </c>
      <c r="C22" s="17">
        <v>1178600.2604991395</v>
      </c>
      <c r="D22" s="14">
        <f t="shared" si="0"/>
        <v>9.0864999624480539E-2</v>
      </c>
    </row>
    <row r="23" spans="1:4" ht="16.5" thickTop="1" thickBot="1" x14ac:dyDescent="0.3">
      <c r="A23" s="32"/>
      <c r="B23" s="33" t="s">
        <v>105</v>
      </c>
      <c r="C23" s="34">
        <f>SUM(C5:C22)</f>
        <v>12970893.802563833</v>
      </c>
      <c r="D23" s="35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2C32785-7A09-42EC-A5AC-0983914D6E89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505010.6663833136</v>
      </c>
      <c r="D5" s="14">
        <f>C5/C$23</f>
        <v>1.9381660189931604E-2</v>
      </c>
    </row>
    <row r="6" spans="1:6" ht="16.5" thickTop="1" thickBot="1" x14ac:dyDescent="0.3">
      <c r="A6" s="15">
        <v>2</v>
      </c>
      <c r="B6" s="16" t="s">
        <v>88</v>
      </c>
      <c r="C6" s="17">
        <v>1045601.8775524521</v>
      </c>
      <c r="D6" s="14">
        <f t="shared" ref="D6:D23" si="0">C6/C$23</f>
        <v>4.0128855950329896E-2</v>
      </c>
    </row>
    <row r="7" spans="1:6" ht="16.5" thickTop="1" thickBot="1" x14ac:dyDescent="0.3">
      <c r="A7" s="15">
        <v>3</v>
      </c>
      <c r="B7" s="16" t="s">
        <v>89</v>
      </c>
      <c r="C7" s="17">
        <v>934308.48274927691</v>
      </c>
      <c r="D7" s="14">
        <f t="shared" si="0"/>
        <v>3.5857558524263658E-2</v>
      </c>
    </row>
    <row r="8" spans="1:6" ht="16.5" thickTop="1" thickBot="1" x14ac:dyDescent="0.3">
      <c r="A8" s="15">
        <v>4</v>
      </c>
      <c r="B8" s="16" t="s">
        <v>90</v>
      </c>
      <c r="C8" s="17">
        <v>71287.199116738644</v>
      </c>
      <c r="D8" s="14">
        <f t="shared" si="0"/>
        <v>2.7359110631614042E-3</v>
      </c>
    </row>
    <row r="9" spans="1:6" ht="16.5" thickTop="1" thickBot="1" x14ac:dyDescent="0.3">
      <c r="A9" s="15">
        <v>5</v>
      </c>
      <c r="B9" s="16" t="s">
        <v>91</v>
      </c>
      <c r="C9" s="17">
        <v>282859.49898540473</v>
      </c>
      <c r="D9" s="14">
        <f t="shared" si="0"/>
        <v>1.0855783958171387E-2</v>
      </c>
    </row>
    <row r="10" spans="1:6" ht="16.5" thickTop="1" thickBot="1" x14ac:dyDescent="0.3">
      <c r="A10" s="15">
        <v>6</v>
      </c>
      <c r="B10" s="16" t="s">
        <v>92</v>
      </c>
      <c r="C10" s="17">
        <v>645939.41549351066</v>
      </c>
      <c r="D10" s="14">
        <f t="shared" si="0"/>
        <v>2.4790324418367427E-2</v>
      </c>
    </row>
    <row r="11" spans="1:6" ht="16.5" thickTop="1" thickBot="1" x14ac:dyDescent="0.3">
      <c r="A11" s="15">
        <v>7</v>
      </c>
      <c r="B11" s="16" t="s">
        <v>93</v>
      </c>
      <c r="C11" s="17">
        <v>115976.59676640636</v>
      </c>
      <c r="D11" s="14">
        <f t="shared" si="0"/>
        <v>4.4510326972085519E-3</v>
      </c>
    </row>
    <row r="12" spans="1:6" ht="16.5" thickTop="1" thickBot="1" x14ac:dyDescent="0.3">
      <c r="A12" s="15">
        <v>8</v>
      </c>
      <c r="B12" s="16" t="s">
        <v>94</v>
      </c>
      <c r="C12" s="17">
        <v>43117.897989117831</v>
      </c>
      <c r="D12" s="14">
        <f t="shared" si="0"/>
        <v>1.6548094972214033E-3</v>
      </c>
    </row>
    <row r="13" spans="1:6" ht="16.5" thickTop="1" thickBot="1" x14ac:dyDescent="0.3">
      <c r="A13" s="15">
        <v>9</v>
      </c>
      <c r="B13" s="16" t="s">
        <v>95</v>
      </c>
      <c r="C13" s="17">
        <v>263692.36103744851</v>
      </c>
      <c r="D13" s="14">
        <f t="shared" si="0"/>
        <v>1.0120173842881542E-2</v>
      </c>
    </row>
    <row r="14" spans="1:6" ht="16.5" thickTop="1" thickBot="1" x14ac:dyDescent="0.3">
      <c r="A14" s="15">
        <v>10</v>
      </c>
      <c r="B14" s="16" t="s">
        <v>96</v>
      </c>
      <c r="C14" s="17">
        <v>1408719.7299736117</v>
      </c>
      <c r="D14" s="14">
        <f t="shared" si="0"/>
        <v>5.4064852342102718E-2</v>
      </c>
    </row>
    <row r="15" spans="1:6" ht="16.5" thickTop="1" thickBot="1" x14ac:dyDescent="0.3">
      <c r="A15" s="15">
        <v>11</v>
      </c>
      <c r="B15" s="16" t="s">
        <v>97</v>
      </c>
      <c r="C15" s="17">
        <v>318704.12945068564</v>
      </c>
      <c r="D15" s="14">
        <f t="shared" si="0"/>
        <v>1.2231454797536255E-2</v>
      </c>
    </row>
    <row r="16" spans="1:6" ht="16.5" thickTop="1" thickBot="1" x14ac:dyDescent="0.3">
      <c r="A16" s="15">
        <v>12</v>
      </c>
      <c r="B16" s="16" t="s">
        <v>98</v>
      </c>
      <c r="C16" s="17">
        <v>5632092.2276121415</v>
      </c>
      <c r="D16" s="14">
        <f t="shared" si="0"/>
        <v>0.2161524597008794</v>
      </c>
    </row>
    <row r="17" spans="1:4" ht="16.5" thickTop="1" thickBot="1" x14ac:dyDescent="0.3">
      <c r="A17" s="15">
        <v>13</v>
      </c>
      <c r="B17" s="16" t="s">
        <v>99</v>
      </c>
      <c r="C17" s="17">
        <v>1103577.5168897538</v>
      </c>
      <c r="D17" s="14">
        <f t="shared" si="0"/>
        <v>4.2353886461025538E-2</v>
      </c>
    </row>
    <row r="18" spans="1:4" ht="16.5" thickTop="1" thickBot="1" x14ac:dyDescent="0.3">
      <c r="A18" s="15">
        <v>14</v>
      </c>
      <c r="B18" s="16" t="s">
        <v>100</v>
      </c>
      <c r="C18" s="17">
        <v>6465019.3649795707</v>
      </c>
      <c r="D18" s="14">
        <f t="shared" si="0"/>
        <v>0.24811913251403289</v>
      </c>
    </row>
    <row r="19" spans="1:4" ht="16.5" thickTop="1" thickBot="1" x14ac:dyDescent="0.3">
      <c r="A19" s="15">
        <v>15</v>
      </c>
      <c r="B19" s="16" t="s">
        <v>101</v>
      </c>
      <c r="C19" s="17">
        <v>109298.03172769629</v>
      </c>
      <c r="D19" s="14">
        <f t="shared" si="0"/>
        <v>4.1947179562474429E-3</v>
      </c>
    </row>
    <row r="20" spans="1:4" ht="16.5" thickTop="1" thickBot="1" x14ac:dyDescent="0.3">
      <c r="A20" s="15">
        <v>16</v>
      </c>
      <c r="B20" s="16" t="s">
        <v>102</v>
      </c>
      <c r="C20" s="17">
        <v>2526418.8023700761</v>
      </c>
      <c r="D20" s="14">
        <f t="shared" si="0"/>
        <v>9.6960705950365864E-2</v>
      </c>
    </row>
    <row r="21" spans="1:4" ht="16.5" thickTop="1" thickBot="1" x14ac:dyDescent="0.3">
      <c r="A21" s="15">
        <v>17</v>
      </c>
      <c r="B21" s="16" t="s">
        <v>103</v>
      </c>
      <c r="C21" s="17">
        <v>3074726.002543943</v>
      </c>
      <c r="D21" s="14">
        <f t="shared" si="0"/>
        <v>0.11800403144994354</v>
      </c>
    </row>
    <row r="22" spans="1:4" ht="16.5" thickTop="1" thickBot="1" x14ac:dyDescent="0.3">
      <c r="A22" s="15">
        <v>18</v>
      </c>
      <c r="B22" s="16" t="s">
        <v>104</v>
      </c>
      <c r="C22" s="17">
        <v>1509760.0173744857</v>
      </c>
      <c r="D22" s="14">
        <f t="shared" si="0"/>
        <v>5.7942648686329548E-2</v>
      </c>
    </row>
    <row r="23" spans="1:4" ht="16.5" thickTop="1" thickBot="1" x14ac:dyDescent="0.3">
      <c r="A23" s="31"/>
      <c r="B23" s="18" t="s">
        <v>105</v>
      </c>
      <c r="C23" s="19">
        <f>SUM(C5:C22)</f>
        <v>26056109.818995632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A62669-8F9E-4C89-8B8D-7D9519C4C284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69353.591035855061</v>
      </c>
      <c r="D5" s="14">
        <f>C5/C$23</f>
        <v>2.1687911612309619E-3</v>
      </c>
    </row>
    <row r="6" spans="1:6" ht="16.5" thickTop="1" thickBot="1" x14ac:dyDescent="0.3">
      <c r="A6" s="15">
        <v>2</v>
      </c>
      <c r="B6" s="16" t="s">
        <v>88</v>
      </c>
      <c r="C6" s="17">
        <v>1239482.7922875355</v>
      </c>
      <c r="D6" s="14">
        <f t="shared" ref="D6:D23" si="0">C6/C$23</f>
        <v>3.8760492200343596E-2</v>
      </c>
    </row>
    <row r="7" spans="1:6" ht="16.5" thickTop="1" thickBot="1" x14ac:dyDescent="0.3">
      <c r="A7" s="15">
        <v>3</v>
      </c>
      <c r="B7" s="16" t="s">
        <v>89</v>
      </c>
      <c r="C7" s="17">
        <v>814985.84802222042</v>
      </c>
      <c r="D7" s="14">
        <f t="shared" si="0"/>
        <v>2.5485833931874063E-2</v>
      </c>
    </row>
    <row r="8" spans="1:6" ht="16.5" thickTop="1" thickBot="1" x14ac:dyDescent="0.3">
      <c r="A8" s="15">
        <v>4</v>
      </c>
      <c r="B8" s="16" t="s">
        <v>90</v>
      </c>
      <c r="C8" s="17">
        <v>230618.74419773981</v>
      </c>
      <c r="D8" s="14">
        <f t="shared" si="0"/>
        <v>7.2117951869523668E-3</v>
      </c>
    </row>
    <row r="9" spans="1:6" ht="16.5" thickTop="1" thickBot="1" x14ac:dyDescent="0.3">
      <c r="A9" s="15">
        <v>5</v>
      </c>
      <c r="B9" s="16" t="s">
        <v>91</v>
      </c>
      <c r="C9" s="17">
        <v>81897.335187287536</v>
      </c>
      <c r="D9" s="14">
        <f t="shared" si="0"/>
        <v>2.5610529178039529E-3</v>
      </c>
    </row>
    <row r="10" spans="1:6" ht="16.5" thickTop="1" thickBot="1" x14ac:dyDescent="0.3">
      <c r="A10" s="15">
        <v>6</v>
      </c>
      <c r="B10" s="16" t="s">
        <v>92</v>
      </c>
      <c r="C10" s="17">
        <v>325999.48886328348</v>
      </c>
      <c r="D10" s="14">
        <f t="shared" si="0"/>
        <v>1.0194494610192232E-2</v>
      </c>
    </row>
    <row r="11" spans="1:6" ht="16.5" thickTop="1" thickBot="1" x14ac:dyDescent="0.3">
      <c r="A11" s="15">
        <v>7</v>
      </c>
      <c r="B11" s="16" t="s">
        <v>93</v>
      </c>
      <c r="C11" s="17">
        <v>534453.82063291327</v>
      </c>
      <c r="D11" s="14">
        <f t="shared" si="0"/>
        <v>1.6713175265510454E-2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76355.958630271693</v>
      </c>
      <c r="D13" s="14">
        <f t="shared" si="0"/>
        <v>2.3877657337027691E-3</v>
      </c>
    </row>
    <row r="14" spans="1:6" ht="16.5" thickTop="1" thickBot="1" x14ac:dyDescent="0.3">
      <c r="A14" s="15">
        <v>10</v>
      </c>
      <c r="B14" s="16" t="s">
        <v>96</v>
      </c>
      <c r="C14" s="17">
        <v>613307.46660180134</v>
      </c>
      <c r="D14" s="14">
        <f t="shared" si="0"/>
        <v>1.9179047441036965E-2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1749232.5285901276</v>
      </c>
      <c r="D16" s="14">
        <f t="shared" si="0"/>
        <v>5.4701133571910393E-2</v>
      </c>
    </row>
    <row r="17" spans="1:4" ht="16.5" thickTop="1" thickBot="1" x14ac:dyDescent="0.3">
      <c r="A17" s="15">
        <v>13</v>
      </c>
      <c r="B17" s="16" t="s">
        <v>99</v>
      </c>
      <c r="C17" s="17">
        <v>227199.45385817107</v>
      </c>
      <c r="D17" s="14">
        <f t="shared" si="0"/>
        <v>7.1048688323775144E-3</v>
      </c>
    </row>
    <row r="18" spans="1:4" ht="16.5" thickTop="1" thickBot="1" x14ac:dyDescent="0.3">
      <c r="A18" s="15">
        <v>14</v>
      </c>
      <c r="B18" s="16" t="s">
        <v>100</v>
      </c>
      <c r="C18" s="17">
        <v>1432246.7056843978</v>
      </c>
      <c r="D18" s="14">
        <f t="shared" si="0"/>
        <v>4.4788509860788465E-2</v>
      </c>
    </row>
    <row r="19" spans="1:4" ht="16.5" thickTop="1" thickBot="1" x14ac:dyDescent="0.3">
      <c r="A19" s="15">
        <v>15</v>
      </c>
      <c r="B19" s="16" t="s">
        <v>101</v>
      </c>
      <c r="C19" s="17">
        <v>56079.340132103331</v>
      </c>
      <c r="D19" s="14">
        <f t="shared" si="0"/>
        <v>1.7536853591804927E-3</v>
      </c>
    </row>
    <row r="20" spans="1:4" ht="16.5" thickTop="1" thickBot="1" x14ac:dyDescent="0.3">
      <c r="A20" s="15">
        <v>16</v>
      </c>
      <c r="B20" s="16" t="s">
        <v>102</v>
      </c>
      <c r="C20" s="17">
        <v>1434237.3800841835</v>
      </c>
      <c r="D20" s="14">
        <f t="shared" si="0"/>
        <v>4.485076124501617E-2</v>
      </c>
    </row>
    <row r="21" spans="1:4" ht="16.5" thickTop="1" thickBot="1" x14ac:dyDescent="0.3">
      <c r="A21" s="15">
        <v>17</v>
      </c>
      <c r="B21" s="16" t="s">
        <v>103</v>
      </c>
      <c r="C21" s="17">
        <v>20842576.528002173</v>
      </c>
      <c r="D21" s="14">
        <f t="shared" si="0"/>
        <v>0.65177873381987472</v>
      </c>
    </row>
    <row r="22" spans="1:4" ht="16.5" thickTop="1" thickBot="1" x14ac:dyDescent="0.3">
      <c r="A22" s="15">
        <v>18</v>
      </c>
      <c r="B22" s="16" t="s">
        <v>104</v>
      </c>
      <c r="C22" s="17">
        <v>2249967.154098975</v>
      </c>
      <c r="D22" s="14">
        <f t="shared" si="0"/>
        <v>7.0359858862204874E-2</v>
      </c>
    </row>
    <row r="23" spans="1:4" ht="16.5" thickTop="1" thickBot="1" x14ac:dyDescent="0.3">
      <c r="A23" s="31"/>
      <c r="B23" s="18" t="s">
        <v>105</v>
      </c>
      <c r="C23" s="19">
        <f>SUM(C5:C22)</f>
        <v>31977994.13590904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6549C35-9A31-4856-A7FF-DD2EA7A482D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86846.198969550009</v>
      </c>
      <c r="D5" s="14">
        <f>C5/C$23</f>
        <v>8.5093693083278209E-3</v>
      </c>
    </row>
    <row r="6" spans="1:6" ht="16.5" thickTop="1" thickBot="1" x14ac:dyDescent="0.3">
      <c r="A6" s="15">
        <v>2</v>
      </c>
      <c r="B6" s="16" t="s">
        <v>88</v>
      </c>
      <c r="C6" s="17">
        <v>745930.69868380879</v>
      </c>
      <c r="D6" s="14">
        <f t="shared" ref="D6:D23" si="0">C6/C$23</f>
        <v>7.3087825015174857E-2</v>
      </c>
    </row>
    <row r="7" spans="1:6" ht="16.5" thickTop="1" thickBot="1" x14ac:dyDescent="0.3">
      <c r="A7" s="15">
        <v>3</v>
      </c>
      <c r="B7" s="16" t="s">
        <v>89</v>
      </c>
      <c r="C7" s="17">
        <v>203408.93386742048</v>
      </c>
      <c r="D7" s="14">
        <f t="shared" si="0"/>
        <v>1.9930425964848415E-2</v>
      </c>
    </row>
    <row r="8" spans="1:6" ht="16.5" thickTop="1" thickBot="1" x14ac:dyDescent="0.3">
      <c r="A8" s="15">
        <v>4</v>
      </c>
      <c r="B8" s="16" t="s">
        <v>90</v>
      </c>
      <c r="C8" s="17">
        <v>55532.282774861036</v>
      </c>
      <c r="D8" s="14">
        <f t="shared" si="0"/>
        <v>5.441167354157523E-3</v>
      </c>
    </row>
    <row r="9" spans="1:6" ht="16.5" thickTop="1" thickBot="1" x14ac:dyDescent="0.3">
      <c r="A9" s="15">
        <v>5</v>
      </c>
      <c r="B9" s="16" t="s">
        <v>91</v>
      </c>
      <c r="C9" s="17">
        <v>25316.076965899243</v>
      </c>
      <c r="D9" s="14">
        <f t="shared" si="0"/>
        <v>2.4805213227169537E-3</v>
      </c>
    </row>
    <row r="10" spans="1:6" ht="16.5" thickTop="1" thickBot="1" x14ac:dyDescent="0.3">
      <c r="A10" s="15">
        <v>6</v>
      </c>
      <c r="B10" s="16" t="s">
        <v>92</v>
      </c>
      <c r="C10" s="17">
        <v>293813.85390259122</v>
      </c>
      <c r="D10" s="14">
        <f t="shared" si="0"/>
        <v>2.878848608718999E-2</v>
      </c>
    </row>
    <row r="11" spans="1:6" ht="16.5" thickTop="1" thickBot="1" x14ac:dyDescent="0.3">
      <c r="A11" s="15">
        <v>7</v>
      </c>
      <c r="B11" s="16" t="s">
        <v>93</v>
      </c>
      <c r="C11" s="17">
        <v>28221.82528320816</v>
      </c>
      <c r="D11" s="14">
        <f t="shared" si="0"/>
        <v>2.7652325230045237E-3</v>
      </c>
    </row>
    <row r="12" spans="1:6" ht="16.5" thickTop="1" thickBot="1" x14ac:dyDescent="0.3">
      <c r="A12" s="15">
        <v>8</v>
      </c>
      <c r="B12" s="16" t="s">
        <v>94</v>
      </c>
      <c r="C12" s="17">
        <v>17098.908597057107</v>
      </c>
      <c r="D12" s="14">
        <f t="shared" si="0"/>
        <v>1.6753862546444427E-3</v>
      </c>
    </row>
    <row r="13" spans="1:6" ht="16.5" thickTop="1" thickBot="1" x14ac:dyDescent="0.3">
      <c r="A13" s="15">
        <v>9</v>
      </c>
      <c r="B13" s="16" t="s">
        <v>95</v>
      </c>
      <c r="C13" s="17">
        <v>679.56510922028281</v>
      </c>
      <c r="D13" s="14">
        <f t="shared" si="0"/>
        <v>6.6585187976241032E-5</v>
      </c>
    </row>
    <row r="14" spans="1:6" ht="16.5" thickTop="1" thickBot="1" x14ac:dyDescent="0.3">
      <c r="A14" s="15">
        <v>10</v>
      </c>
      <c r="B14" s="16" t="s">
        <v>96</v>
      </c>
      <c r="C14" s="17">
        <v>1094304.0283923151</v>
      </c>
      <c r="D14" s="14">
        <f t="shared" si="0"/>
        <v>0.10722216082762559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667831.69033255288</v>
      </c>
      <c r="D16" s="14">
        <f t="shared" si="0"/>
        <v>6.5435523445729921E-2</v>
      </c>
    </row>
    <row r="17" spans="1:4" ht="16.5" thickTop="1" thickBot="1" x14ac:dyDescent="0.3">
      <c r="A17" s="15">
        <v>13</v>
      </c>
      <c r="B17" s="16" t="s">
        <v>99</v>
      </c>
      <c r="C17" s="17">
        <v>450352.65595255356</v>
      </c>
      <c r="D17" s="14">
        <f t="shared" si="0"/>
        <v>4.4126480075774285E-2</v>
      </c>
    </row>
    <row r="18" spans="1:4" ht="16.5" thickTop="1" thickBot="1" x14ac:dyDescent="0.3">
      <c r="A18" s="15">
        <v>14</v>
      </c>
      <c r="B18" s="16" t="s">
        <v>100</v>
      </c>
      <c r="C18" s="17">
        <v>3419753.5328113339</v>
      </c>
      <c r="D18" s="14">
        <f t="shared" si="0"/>
        <v>0.33507448914780275</v>
      </c>
    </row>
    <row r="19" spans="1:4" ht="16.5" thickTop="1" thickBot="1" x14ac:dyDescent="0.3">
      <c r="A19" s="15">
        <v>15</v>
      </c>
      <c r="B19" s="16" t="s">
        <v>101</v>
      </c>
      <c r="C19" s="17">
        <v>93313.795716964058</v>
      </c>
      <c r="D19" s="14">
        <f t="shared" si="0"/>
        <v>9.143077748237579E-3</v>
      </c>
    </row>
    <row r="20" spans="1:4" ht="16.5" thickTop="1" thickBot="1" x14ac:dyDescent="0.3">
      <c r="A20" s="15">
        <v>16</v>
      </c>
      <c r="B20" s="16" t="s">
        <v>102</v>
      </c>
      <c r="C20" s="17">
        <v>1301459.9077737662</v>
      </c>
      <c r="D20" s="14">
        <f t="shared" si="0"/>
        <v>0.12751972022531713</v>
      </c>
    </row>
    <row r="21" spans="1:4" ht="16.5" thickTop="1" thickBot="1" x14ac:dyDescent="0.3">
      <c r="A21" s="15">
        <v>17</v>
      </c>
      <c r="B21" s="16" t="s">
        <v>103</v>
      </c>
      <c r="C21" s="17">
        <v>600606.88830168894</v>
      </c>
      <c r="D21" s="14">
        <f t="shared" si="0"/>
        <v>5.8848698991151124E-2</v>
      </c>
    </row>
    <row r="22" spans="1:4" ht="16.5" thickTop="1" thickBot="1" x14ac:dyDescent="0.3">
      <c r="A22" s="15">
        <v>18</v>
      </c>
      <c r="B22" s="16" t="s">
        <v>104</v>
      </c>
      <c r="C22" s="17">
        <v>1121479.3066611357</v>
      </c>
      <c r="D22" s="14">
        <f t="shared" si="0"/>
        <v>0.10988485052032071</v>
      </c>
    </row>
    <row r="23" spans="1:4" ht="16.5" thickTop="1" thickBot="1" x14ac:dyDescent="0.3">
      <c r="A23" s="31"/>
      <c r="B23" s="18" t="s">
        <v>105</v>
      </c>
      <c r="C23" s="19">
        <f>SUM(C5:C22)</f>
        <v>10205950.150095928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34DCEB9-857E-486F-9814-3EEA791D6705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182976.76442577576</v>
      </c>
      <c r="D6" s="14">
        <f t="shared" ref="D6:D23" si="0">C6/C$23</f>
        <v>1.1752918829246919E-2</v>
      </c>
    </row>
    <row r="7" spans="1:6" ht="16.5" thickTop="1" thickBot="1" x14ac:dyDescent="0.3">
      <c r="A7" s="15">
        <v>3</v>
      </c>
      <c r="B7" s="16" t="s">
        <v>89</v>
      </c>
      <c r="C7" s="17">
        <v>323076.33978423133</v>
      </c>
      <c r="D7" s="14">
        <f t="shared" si="0"/>
        <v>2.0751760525717197E-2</v>
      </c>
    </row>
    <row r="8" spans="1:6" ht="16.5" thickTop="1" thickBot="1" x14ac:dyDescent="0.3">
      <c r="A8" s="15">
        <v>4</v>
      </c>
      <c r="B8" s="16" t="s">
        <v>90</v>
      </c>
      <c r="C8" s="17">
        <v>31445.674413032775</v>
      </c>
      <c r="D8" s="14">
        <f t="shared" si="0"/>
        <v>2.0198108763543028E-3</v>
      </c>
    </row>
    <row r="9" spans="1:6" ht="16.5" thickTop="1" thickBot="1" x14ac:dyDescent="0.3">
      <c r="A9" s="15">
        <v>5</v>
      </c>
      <c r="B9" s="16" t="s">
        <v>91</v>
      </c>
      <c r="C9" s="17">
        <v>44045.092067572761</v>
      </c>
      <c r="D9" s="14">
        <f t="shared" si="0"/>
        <v>2.8290935929565927E-3</v>
      </c>
    </row>
    <row r="10" spans="1:6" ht="16.5" thickTop="1" thickBot="1" x14ac:dyDescent="0.3">
      <c r="A10" s="15">
        <v>6</v>
      </c>
      <c r="B10" s="16" t="s">
        <v>92</v>
      </c>
      <c r="C10" s="17">
        <v>115579.25874697593</v>
      </c>
      <c r="D10" s="14">
        <f t="shared" si="0"/>
        <v>7.4238587104799598E-3</v>
      </c>
    </row>
    <row r="11" spans="1:6" ht="16.5" thickTop="1" thickBot="1" x14ac:dyDescent="0.3">
      <c r="A11" s="15">
        <v>7</v>
      </c>
      <c r="B11" s="16" t="s">
        <v>93</v>
      </c>
      <c r="C11" s="17">
        <v>14051.622026278095</v>
      </c>
      <c r="D11" s="14">
        <f t="shared" si="0"/>
        <v>9.0256035301737136E-4</v>
      </c>
    </row>
    <row r="12" spans="1:6" ht="16.5" thickTop="1" thickBot="1" x14ac:dyDescent="0.3">
      <c r="A12" s="15">
        <v>8</v>
      </c>
      <c r="B12" s="16" t="s">
        <v>94</v>
      </c>
      <c r="C12" s="17">
        <v>12127.682888828051</v>
      </c>
      <c r="D12" s="14">
        <f t="shared" si="0"/>
        <v>7.7898236438136515E-4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1766736.0362617956</v>
      </c>
      <c r="D14" s="14">
        <f t="shared" si="0"/>
        <v>0.11348055744702673</v>
      </c>
    </row>
    <row r="15" spans="1:6" ht="16.5" thickTop="1" thickBot="1" x14ac:dyDescent="0.3">
      <c r="A15" s="15">
        <v>11</v>
      </c>
      <c r="B15" s="16" t="s">
        <v>97</v>
      </c>
      <c r="C15" s="17">
        <v>404831.33413804078</v>
      </c>
      <c r="D15" s="14">
        <f t="shared" si="0"/>
        <v>2.6003027349356073E-2</v>
      </c>
    </row>
    <row r="16" spans="1:6" ht="16.5" thickTop="1" thickBot="1" x14ac:dyDescent="0.3">
      <c r="A16" s="15">
        <v>12</v>
      </c>
      <c r="B16" s="16" t="s">
        <v>98</v>
      </c>
      <c r="C16" s="17">
        <v>245184.52956322112</v>
      </c>
      <c r="D16" s="14">
        <f t="shared" si="0"/>
        <v>1.5748632801475509E-2</v>
      </c>
    </row>
    <row r="17" spans="1:4" ht="16.5" thickTop="1" thickBot="1" x14ac:dyDescent="0.3">
      <c r="A17" s="15">
        <v>13</v>
      </c>
      <c r="B17" s="16" t="s">
        <v>99</v>
      </c>
      <c r="C17" s="17">
        <v>821365.3529126012</v>
      </c>
      <c r="D17" s="14">
        <f t="shared" si="0"/>
        <v>5.275773867918325E-2</v>
      </c>
    </row>
    <row r="18" spans="1:4" ht="16.5" thickTop="1" thickBot="1" x14ac:dyDescent="0.3">
      <c r="A18" s="15">
        <v>14</v>
      </c>
      <c r="B18" s="16" t="s">
        <v>100</v>
      </c>
      <c r="C18" s="17">
        <v>5169892.2592375083</v>
      </c>
      <c r="D18" s="14">
        <f t="shared" si="0"/>
        <v>0.33207125653059705</v>
      </c>
    </row>
    <row r="19" spans="1:4" ht="16.5" thickTop="1" thickBot="1" x14ac:dyDescent="0.3">
      <c r="A19" s="15">
        <v>15</v>
      </c>
      <c r="B19" s="16" t="s">
        <v>101</v>
      </c>
      <c r="C19" s="17">
        <v>65945.691515685889</v>
      </c>
      <c r="D19" s="14">
        <f t="shared" si="0"/>
        <v>4.2358075461368921E-3</v>
      </c>
    </row>
    <row r="20" spans="1:4" ht="16.5" thickTop="1" thickBot="1" x14ac:dyDescent="0.3">
      <c r="A20" s="15">
        <v>16</v>
      </c>
      <c r="B20" s="16" t="s">
        <v>102</v>
      </c>
      <c r="C20" s="17">
        <v>2201646.2791231819</v>
      </c>
      <c r="D20" s="14">
        <f t="shared" si="0"/>
        <v>0.14141560591287386</v>
      </c>
    </row>
    <row r="21" spans="1:4" ht="16.5" thickTop="1" thickBot="1" x14ac:dyDescent="0.3">
      <c r="A21" s="15">
        <v>17</v>
      </c>
      <c r="B21" s="16" t="s">
        <v>103</v>
      </c>
      <c r="C21" s="17">
        <v>2187666.1794296768</v>
      </c>
      <c r="D21" s="14">
        <f t="shared" si="0"/>
        <v>0.14051763956486144</v>
      </c>
    </row>
    <row r="22" spans="1:4" ht="16.5" thickTop="1" thickBot="1" x14ac:dyDescent="0.3">
      <c r="A22" s="15">
        <v>18</v>
      </c>
      <c r="B22" s="16" t="s">
        <v>104</v>
      </c>
      <c r="C22" s="17">
        <v>1982053.0756465769</v>
      </c>
      <c r="D22" s="14">
        <f t="shared" si="0"/>
        <v>0.12731074891633556</v>
      </c>
    </row>
    <row r="23" spans="1:4" ht="16.5" thickTop="1" thickBot="1" x14ac:dyDescent="0.3">
      <c r="A23" s="31"/>
      <c r="B23" s="18" t="s">
        <v>105</v>
      </c>
      <c r="C23" s="19">
        <f>SUM(C5:C22)</f>
        <v>15568623.172180982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38F73AE-3DAA-43BC-A57D-009D3EA9B844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1813326.2182718324</v>
      </c>
      <c r="D5" s="14">
        <f>C5/C$23</f>
        <v>2.0989073545428436E-2</v>
      </c>
    </row>
    <row r="6" spans="1:6" ht="16.5" thickTop="1" thickBot="1" x14ac:dyDescent="0.3">
      <c r="A6" s="15">
        <v>2</v>
      </c>
      <c r="B6" s="16" t="s">
        <v>88</v>
      </c>
      <c r="C6" s="17">
        <v>3066067.3786464711</v>
      </c>
      <c r="D6" s="14">
        <f t="shared" ref="D6:D23" si="0">C6/C$23</f>
        <v>3.5489429898047486E-2</v>
      </c>
    </row>
    <row r="7" spans="1:6" ht="16.5" thickTop="1" thickBot="1" x14ac:dyDescent="0.3">
      <c r="A7" s="15">
        <v>3</v>
      </c>
      <c r="B7" s="16" t="s">
        <v>89</v>
      </c>
      <c r="C7" s="17">
        <v>2187150.2057168959</v>
      </c>
      <c r="D7" s="14">
        <f t="shared" si="0"/>
        <v>2.5316049622026222E-2</v>
      </c>
    </row>
    <row r="8" spans="1:6" ht="16.5" thickTop="1" thickBot="1" x14ac:dyDescent="0.3">
      <c r="A8" s="15">
        <v>4</v>
      </c>
      <c r="B8" s="16" t="s">
        <v>90</v>
      </c>
      <c r="C8" s="17">
        <v>35294.653981973453</v>
      </c>
      <c r="D8" s="14">
        <f t="shared" si="0"/>
        <v>4.0853216631594368E-4</v>
      </c>
    </row>
    <row r="9" spans="1:6" ht="16.5" thickTop="1" thickBot="1" x14ac:dyDescent="0.3">
      <c r="A9" s="15">
        <v>5</v>
      </c>
      <c r="B9" s="16" t="s">
        <v>91</v>
      </c>
      <c r="C9" s="17">
        <v>102110.90262087435</v>
      </c>
      <c r="D9" s="14">
        <f t="shared" si="0"/>
        <v>1.1819237064482392E-3</v>
      </c>
    </row>
    <row r="10" spans="1:6" ht="16.5" thickTop="1" thickBot="1" x14ac:dyDescent="0.3">
      <c r="A10" s="15">
        <v>6</v>
      </c>
      <c r="B10" s="16" t="s">
        <v>92</v>
      </c>
      <c r="C10" s="17">
        <v>150093.17441437626</v>
      </c>
      <c r="D10" s="14">
        <f t="shared" si="0"/>
        <v>1.7373138074695299E-3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8098.7779198749777</v>
      </c>
      <c r="D12" s="14">
        <f t="shared" si="0"/>
        <v>9.3742561970096419E-5</v>
      </c>
    </row>
    <row r="13" spans="1:6" ht="16.5" thickTop="1" thickBot="1" x14ac:dyDescent="0.3">
      <c r="A13" s="15">
        <v>9</v>
      </c>
      <c r="B13" s="16" t="s">
        <v>95</v>
      </c>
      <c r="C13" s="17">
        <v>307553.39872382511</v>
      </c>
      <c r="D13" s="14">
        <f t="shared" si="0"/>
        <v>3.5599004966204843E-3</v>
      </c>
    </row>
    <row r="14" spans="1:6" ht="16.5" thickTop="1" thickBot="1" x14ac:dyDescent="0.3">
      <c r="A14" s="15">
        <v>10</v>
      </c>
      <c r="B14" s="16" t="s">
        <v>96</v>
      </c>
      <c r="C14" s="17">
        <v>2385598.302929292</v>
      </c>
      <c r="D14" s="14">
        <f t="shared" si="0"/>
        <v>2.7613066929431031E-2</v>
      </c>
    </row>
    <row r="15" spans="1:6" ht="16.5" thickTop="1" thickBot="1" x14ac:dyDescent="0.3">
      <c r="A15" s="15">
        <v>11</v>
      </c>
      <c r="B15" s="16" t="s">
        <v>97</v>
      </c>
      <c r="C15" s="17">
        <v>201685.93147391299</v>
      </c>
      <c r="D15" s="14">
        <f t="shared" si="0"/>
        <v>2.3344949221649693E-3</v>
      </c>
    </row>
    <row r="16" spans="1:6" ht="16.5" thickTop="1" thickBot="1" x14ac:dyDescent="0.3">
      <c r="A16" s="15">
        <v>12</v>
      </c>
      <c r="B16" s="16" t="s">
        <v>98</v>
      </c>
      <c r="C16" s="17">
        <v>27593683.789897423</v>
      </c>
      <c r="D16" s="14">
        <f t="shared" si="0"/>
        <v>0.31939418987027063</v>
      </c>
    </row>
    <row r="17" spans="1:4" ht="16.5" thickTop="1" thickBot="1" x14ac:dyDescent="0.3">
      <c r="A17" s="15">
        <v>13</v>
      </c>
      <c r="B17" s="16" t="s">
        <v>99</v>
      </c>
      <c r="C17" s="17">
        <v>3209249.6831733426</v>
      </c>
      <c r="D17" s="14">
        <f t="shared" si="0"/>
        <v>3.7146751062786705E-2</v>
      </c>
    </row>
    <row r="18" spans="1:4" ht="16.5" thickTop="1" thickBot="1" x14ac:dyDescent="0.3">
      <c r="A18" s="15">
        <v>14</v>
      </c>
      <c r="B18" s="16" t="s">
        <v>100</v>
      </c>
      <c r="C18" s="17">
        <v>10214883.480531804</v>
      </c>
      <c r="D18" s="14">
        <f t="shared" si="0"/>
        <v>0.11823627677715713</v>
      </c>
    </row>
    <row r="19" spans="1:4" ht="16.5" thickTop="1" thickBot="1" x14ac:dyDescent="0.3">
      <c r="A19" s="15">
        <v>15</v>
      </c>
      <c r="B19" s="16" t="s">
        <v>101</v>
      </c>
      <c r="C19" s="17">
        <v>67893.794264104406</v>
      </c>
      <c r="D19" s="14">
        <f t="shared" si="0"/>
        <v>7.8586402530791142E-4</v>
      </c>
    </row>
    <row r="20" spans="1:4" ht="16.5" thickTop="1" thickBot="1" x14ac:dyDescent="0.3">
      <c r="A20" s="15">
        <v>16</v>
      </c>
      <c r="B20" s="16" t="s">
        <v>102</v>
      </c>
      <c r="C20" s="17">
        <v>5875840.2930700341</v>
      </c>
      <c r="D20" s="14">
        <f t="shared" si="0"/>
        <v>6.8012276450717918E-2</v>
      </c>
    </row>
    <row r="21" spans="1:4" ht="16.5" thickTop="1" thickBot="1" x14ac:dyDescent="0.3">
      <c r="A21" s="15">
        <v>17</v>
      </c>
      <c r="B21" s="16" t="s">
        <v>103</v>
      </c>
      <c r="C21" s="17">
        <v>25777869.585513223</v>
      </c>
      <c r="D21" s="14">
        <f t="shared" si="0"/>
        <v>0.29837631812903698</v>
      </c>
    </row>
    <row r="22" spans="1:4" ht="16.5" thickTop="1" thickBot="1" x14ac:dyDescent="0.3">
      <c r="A22" s="15">
        <v>18</v>
      </c>
      <c r="B22" s="16" t="s">
        <v>104</v>
      </c>
      <c r="C22" s="17">
        <v>3397419.3054722496</v>
      </c>
      <c r="D22" s="14">
        <f t="shared" si="0"/>
        <v>3.93247960288002E-2</v>
      </c>
    </row>
    <row r="23" spans="1:4" ht="16.5" thickTop="1" thickBot="1" x14ac:dyDescent="0.3">
      <c r="A23" s="31"/>
      <c r="B23" s="18" t="s">
        <v>105</v>
      </c>
      <c r="C23" s="19">
        <f>SUM(C5:C22)</f>
        <v>86393818.876621515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1681EB3-82A9-4A2A-9191-2E616126F86E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1151799.4758643487</v>
      </c>
      <c r="D5" s="14">
        <f t="shared" ref="D5:D22" si="0">C5/C$23</f>
        <v>4.6639408022311986E-2</v>
      </c>
    </row>
    <row r="6" spans="1:6" ht="16.5" thickTop="1" thickBot="1" x14ac:dyDescent="0.3">
      <c r="A6" s="15">
        <v>2</v>
      </c>
      <c r="B6" s="16" t="s">
        <v>88</v>
      </c>
      <c r="C6" s="17">
        <v>1257215.9764731559</v>
      </c>
      <c r="D6" s="14">
        <f t="shared" si="0"/>
        <v>5.0908001025871834E-2</v>
      </c>
    </row>
    <row r="7" spans="1:6" ht="16.5" thickTop="1" thickBot="1" x14ac:dyDescent="0.3">
      <c r="A7" s="15">
        <v>3</v>
      </c>
      <c r="B7" s="16" t="s">
        <v>89</v>
      </c>
      <c r="C7" s="17">
        <v>1198130.8518087303</v>
      </c>
      <c r="D7" s="14">
        <f t="shared" si="0"/>
        <v>4.8515488010352922E-2</v>
      </c>
    </row>
    <row r="8" spans="1:6" ht="16.5" thickTop="1" thickBot="1" x14ac:dyDescent="0.3">
      <c r="A8" s="15">
        <v>4</v>
      </c>
      <c r="B8" s="16" t="s">
        <v>90</v>
      </c>
      <c r="C8" s="17">
        <v>136873.0502817338</v>
      </c>
      <c r="D8" s="14">
        <f t="shared" si="0"/>
        <v>5.5423519224626168E-3</v>
      </c>
    </row>
    <row r="9" spans="1:6" ht="16.5" thickTop="1" thickBot="1" x14ac:dyDescent="0.3">
      <c r="A9" s="15">
        <v>5</v>
      </c>
      <c r="B9" s="16" t="s">
        <v>91</v>
      </c>
      <c r="C9" s="17">
        <v>131277.19756664275</v>
      </c>
      <c r="D9" s="14">
        <f t="shared" si="0"/>
        <v>5.3157610414274947E-3</v>
      </c>
    </row>
    <row r="10" spans="1:6" ht="16.5" thickTop="1" thickBot="1" x14ac:dyDescent="0.3">
      <c r="A10" s="15">
        <v>6</v>
      </c>
      <c r="B10" s="16" t="s">
        <v>92</v>
      </c>
      <c r="C10" s="17">
        <v>602955.88788532873</v>
      </c>
      <c r="D10" s="14">
        <f t="shared" si="0"/>
        <v>2.4415279103540077E-2</v>
      </c>
    </row>
    <row r="11" spans="1:6" ht="16.5" thickTop="1" thickBot="1" x14ac:dyDescent="0.3">
      <c r="A11" s="15">
        <v>7</v>
      </c>
      <c r="B11" s="16" t="s">
        <v>93</v>
      </c>
      <c r="C11" s="17">
        <v>6407.0935607438814</v>
      </c>
      <c r="D11" s="14">
        <f t="shared" si="0"/>
        <v>2.5944016912528533E-4</v>
      </c>
    </row>
    <row r="12" spans="1:6" ht="16.5" thickTop="1" thickBot="1" x14ac:dyDescent="0.3">
      <c r="A12" s="15">
        <v>8</v>
      </c>
      <c r="B12" s="16" t="s">
        <v>94</v>
      </c>
      <c r="C12" s="17">
        <v>1373.181828659757</v>
      </c>
      <c r="D12" s="14">
        <f t="shared" si="0"/>
        <v>5.5603765184582908E-5</v>
      </c>
    </row>
    <row r="13" spans="1:6" ht="16.5" thickTop="1" thickBot="1" x14ac:dyDescent="0.3">
      <c r="A13" s="15">
        <v>9</v>
      </c>
      <c r="B13" s="16" t="s">
        <v>95</v>
      </c>
      <c r="C13" s="17">
        <v>65157.850586076558</v>
      </c>
      <c r="D13" s="14">
        <f t="shared" si="0"/>
        <v>2.6384137543215632E-3</v>
      </c>
    </row>
    <row r="14" spans="1:6" ht="16.5" thickTop="1" thickBot="1" x14ac:dyDescent="0.3">
      <c r="A14" s="15">
        <v>10</v>
      </c>
      <c r="B14" s="16" t="s">
        <v>96</v>
      </c>
      <c r="C14" s="17">
        <v>2017297.4878081016</v>
      </c>
      <c r="D14" s="14">
        <f t="shared" si="0"/>
        <v>8.16857123204211E-2</v>
      </c>
    </row>
    <row r="15" spans="1:6" ht="16.5" thickTop="1" thickBot="1" x14ac:dyDescent="0.3">
      <c r="A15" s="15">
        <v>11</v>
      </c>
      <c r="B15" s="16" t="s">
        <v>97</v>
      </c>
      <c r="C15" s="17">
        <v>114443.93662217069</v>
      </c>
      <c r="D15" s="14">
        <f t="shared" si="0"/>
        <v>4.6341377710695008E-3</v>
      </c>
    </row>
    <row r="16" spans="1:6" ht="16.5" thickTop="1" thickBot="1" x14ac:dyDescent="0.3">
      <c r="A16" s="15">
        <v>12</v>
      </c>
      <c r="B16" s="16" t="s">
        <v>98</v>
      </c>
      <c r="C16" s="17">
        <v>59005.861780742649</v>
      </c>
      <c r="D16" s="14">
        <f t="shared" si="0"/>
        <v>2.3893034516576849E-3</v>
      </c>
    </row>
    <row r="17" spans="1:4" ht="16.5" thickTop="1" thickBot="1" x14ac:dyDescent="0.3">
      <c r="A17" s="15">
        <v>13</v>
      </c>
      <c r="B17" s="16" t="s">
        <v>99</v>
      </c>
      <c r="C17" s="17">
        <v>623556.76768380578</v>
      </c>
      <c r="D17" s="14">
        <f t="shared" si="0"/>
        <v>2.5249463229052679E-2</v>
      </c>
    </row>
    <row r="18" spans="1:4" ht="16.5" thickTop="1" thickBot="1" x14ac:dyDescent="0.3">
      <c r="A18" s="15">
        <v>14</v>
      </c>
      <c r="B18" s="16" t="s">
        <v>100</v>
      </c>
      <c r="C18" s="17">
        <v>11414402.939637151</v>
      </c>
      <c r="D18" s="14">
        <f t="shared" si="0"/>
        <v>0.46219937340509121</v>
      </c>
    </row>
    <row r="19" spans="1:4" ht="16.5" thickTop="1" thickBot="1" x14ac:dyDescent="0.3">
      <c r="A19" s="15">
        <v>15</v>
      </c>
      <c r="B19" s="16" t="s">
        <v>101</v>
      </c>
      <c r="C19" s="17">
        <v>102424.00358490726</v>
      </c>
      <c r="D19" s="14">
        <f t="shared" si="0"/>
        <v>4.147418881998031E-3</v>
      </c>
    </row>
    <row r="20" spans="1:4" ht="16.5" thickTop="1" thickBot="1" x14ac:dyDescent="0.3">
      <c r="A20" s="15">
        <v>16</v>
      </c>
      <c r="B20" s="16" t="s">
        <v>102</v>
      </c>
      <c r="C20" s="17">
        <v>2158500.0061836075</v>
      </c>
      <c r="D20" s="14">
        <f t="shared" si="0"/>
        <v>8.7403375860206245E-2</v>
      </c>
    </row>
    <row r="21" spans="1:4" ht="16.5" thickTop="1" thickBot="1" x14ac:dyDescent="0.3">
      <c r="A21" s="15">
        <v>17</v>
      </c>
      <c r="B21" s="16" t="s">
        <v>103</v>
      </c>
      <c r="C21" s="17">
        <v>1722343.3354041108</v>
      </c>
      <c r="D21" s="14">
        <f t="shared" si="0"/>
        <v>6.9742238347643329E-2</v>
      </c>
    </row>
    <row r="22" spans="1:4" ht="16.5" thickTop="1" thickBot="1" x14ac:dyDescent="0.3">
      <c r="A22" s="15">
        <v>18</v>
      </c>
      <c r="B22" s="16" t="s">
        <v>104</v>
      </c>
      <c r="C22" s="17">
        <v>1932677.6179980615</v>
      </c>
      <c r="D22" s="14">
        <f t="shared" si="0"/>
        <v>7.8259229918261897E-2</v>
      </c>
    </row>
    <row r="23" spans="1:4" ht="16.5" thickTop="1" thickBot="1" x14ac:dyDescent="0.3">
      <c r="A23" s="31"/>
      <c r="B23" s="18" t="s">
        <v>105</v>
      </c>
      <c r="C23" s="19">
        <f>SUM(C5:C22)</f>
        <v>24695842.522558078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87AA77D-9251-42BC-A25C-B7FBC890D88E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153060.05425541167</v>
      </c>
      <c r="D5" s="14">
        <f>C5/C$23</f>
        <v>1.830367674303756E-2</v>
      </c>
    </row>
    <row r="6" spans="1:6" ht="16.5" thickTop="1" thickBot="1" x14ac:dyDescent="0.3">
      <c r="A6" s="15">
        <v>2</v>
      </c>
      <c r="B6" s="16" t="s">
        <v>88</v>
      </c>
      <c r="C6" s="17">
        <v>35693.937270056573</v>
      </c>
      <c r="D6" s="14">
        <f t="shared" ref="D6:D23" si="0">C6/C$23</f>
        <v>4.2684571925419692E-3</v>
      </c>
    </row>
    <row r="7" spans="1:6" ht="16.5" thickTop="1" thickBot="1" x14ac:dyDescent="0.3">
      <c r="A7" s="15">
        <v>3</v>
      </c>
      <c r="B7" s="16" t="s">
        <v>89</v>
      </c>
      <c r="C7" s="17">
        <v>414386.44412647217</v>
      </c>
      <c r="D7" s="14">
        <f t="shared" si="0"/>
        <v>4.9554376266788561E-2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214133.28940436494</v>
      </c>
      <c r="D9" s="14">
        <f t="shared" si="0"/>
        <v>2.5607115639985658E-2</v>
      </c>
    </row>
    <row r="10" spans="1:6" ht="16.5" thickTop="1" thickBot="1" x14ac:dyDescent="0.3">
      <c r="A10" s="15">
        <v>6</v>
      </c>
      <c r="B10" s="16" t="s">
        <v>92</v>
      </c>
      <c r="C10" s="17">
        <v>181358.90377252304</v>
      </c>
      <c r="D10" s="14">
        <f t="shared" si="0"/>
        <v>2.1687792842308821E-2</v>
      </c>
    </row>
    <row r="11" spans="1:6" ht="16.5" thickTop="1" thickBot="1" x14ac:dyDescent="0.3">
      <c r="A11" s="15">
        <v>7</v>
      </c>
      <c r="B11" s="16" t="s">
        <v>93</v>
      </c>
      <c r="C11" s="17">
        <v>21765.78562362726</v>
      </c>
      <c r="D11" s="14">
        <f t="shared" si="0"/>
        <v>2.6028600737872908E-3</v>
      </c>
    </row>
    <row r="12" spans="1:6" ht="16.5" thickTop="1" thickBot="1" x14ac:dyDescent="0.3">
      <c r="A12" s="15">
        <v>8</v>
      </c>
      <c r="B12" s="16" t="s">
        <v>94</v>
      </c>
      <c r="C12" s="17">
        <v>6308.3490828930826</v>
      </c>
      <c r="D12" s="14">
        <f t="shared" si="0"/>
        <v>7.543835193134982E-4</v>
      </c>
    </row>
    <row r="13" spans="1:6" ht="16.5" thickTop="1" thickBot="1" x14ac:dyDescent="0.3">
      <c r="A13" s="15">
        <v>9</v>
      </c>
      <c r="B13" s="16" t="s">
        <v>95</v>
      </c>
      <c r="C13" s="17">
        <v>33421.505674488923</v>
      </c>
      <c r="D13" s="14">
        <f t="shared" si="0"/>
        <v>3.9967086063528679E-3</v>
      </c>
    </row>
    <row r="14" spans="1:6" ht="16.5" thickTop="1" thickBot="1" x14ac:dyDescent="0.3">
      <c r="A14" s="15">
        <v>10</v>
      </c>
      <c r="B14" s="16" t="s">
        <v>96</v>
      </c>
      <c r="C14" s="17">
        <v>829020.64085916197</v>
      </c>
      <c r="D14" s="14">
        <f t="shared" si="0"/>
        <v>9.9138380013055763E-2</v>
      </c>
    </row>
    <row r="15" spans="1:6" ht="16.5" thickTop="1" thickBot="1" x14ac:dyDescent="0.3">
      <c r="A15" s="15">
        <v>11</v>
      </c>
      <c r="B15" s="16" t="s">
        <v>97</v>
      </c>
      <c r="C15" s="17">
        <v>49961.793000475998</v>
      </c>
      <c r="D15" s="14">
        <f t="shared" si="0"/>
        <v>5.9746778023302329E-3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408793.87044647214</v>
      </c>
      <c r="D17" s="14">
        <f t="shared" si="0"/>
        <v>4.8885588702990077E-2</v>
      </c>
    </row>
    <row r="18" spans="1:4" ht="16.5" thickTop="1" thickBot="1" x14ac:dyDescent="0.3">
      <c r="A18" s="15">
        <v>14</v>
      </c>
      <c r="B18" s="16" t="s">
        <v>100</v>
      </c>
      <c r="C18" s="17">
        <v>3378913.5107132392</v>
      </c>
      <c r="D18" s="14">
        <f t="shared" si="0"/>
        <v>0.40406715484089561</v>
      </c>
    </row>
    <row r="19" spans="1:4" ht="16.5" thickTop="1" thickBot="1" x14ac:dyDescent="0.3">
      <c r="A19" s="15">
        <v>15</v>
      </c>
      <c r="B19" s="16" t="s">
        <v>101</v>
      </c>
      <c r="C19" s="17">
        <v>19468.232461648491</v>
      </c>
      <c r="D19" s="14">
        <f t="shared" si="0"/>
        <v>2.3281073266947791E-3</v>
      </c>
    </row>
    <row r="20" spans="1:4" ht="16.5" thickTop="1" thickBot="1" x14ac:dyDescent="0.3">
      <c r="A20" s="15">
        <v>16</v>
      </c>
      <c r="B20" s="16" t="s">
        <v>102</v>
      </c>
      <c r="C20" s="17">
        <v>1225437.2219232647</v>
      </c>
      <c r="D20" s="14">
        <f t="shared" si="0"/>
        <v>0.14654383136138455</v>
      </c>
    </row>
    <row r="21" spans="1:4" ht="16.5" thickTop="1" thickBot="1" x14ac:dyDescent="0.3">
      <c r="A21" s="15">
        <v>17</v>
      </c>
      <c r="B21" s="16" t="s">
        <v>103</v>
      </c>
      <c r="C21" s="17">
        <v>739463.90685193846</v>
      </c>
      <c r="D21" s="14">
        <f t="shared" si="0"/>
        <v>8.8428743737250903E-2</v>
      </c>
    </row>
    <row r="22" spans="1:4" ht="16.5" thickTop="1" thickBot="1" x14ac:dyDescent="0.3">
      <c r="A22" s="15">
        <v>18</v>
      </c>
      <c r="B22" s="16" t="s">
        <v>104</v>
      </c>
      <c r="C22" s="17">
        <v>651069.84328516258</v>
      </c>
      <c r="D22" s="14">
        <f t="shared" si="0"/>
        <v>7.7858145331281922E-2</v>
      </c>
    </row>
    <row r="23" spans="1:4" ht="16.5" thickTop="1" thickBot="1" x14ac:dyDescent="0.3">
      <c r="A23" s="31"/>
      <c r="B23" s="18" t="s">
        <v>105</v>
      </c>
      <c r="C23" s="19">
        <f>SUM(C5:C22)</f>
        <v>8362257.2887512008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4F167A2-9009-4951-805D-AB4856A344DC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783292.45947785885</v>
      </c>
      <c r="D5" s="14">
        <f>C5/C$23</f>
        <v>3.4618796445445042E-2</v>
      </c>
    </row>
    <row r="6" spans="1:6" ht="16.5" thickTop="1" thickBot="1" x14ac:dyDescent="0.3">
      <c r="A6" s="15">
        <v>2</v>
      </c>
      <c r="B6" s="16" t="s">
        <v>88</v>
      </c>
      <c r="C6" s="17">
        <v>837954.2640645639</v>
      </c>
      <c r="D6" s="14">
        <f t="shared" ref="D6:D23" si="0">C6/C$23</f>
        <v>3.7034657677645924E-2</v>
      </c>
    </row>
    <row r="7" spans="1:6" ht="16.5" thickTop="1" thickBot="1" x14ac:dyDescent="0.3">
      <c r="A7" s="15">
        <v>3</v>
      </c>
      <c r="B7" s="16" t="s">
        <v>89</v>
      </c>
      <c r="C7" s="17">
        <v>369704.05447404581</v>
      </c>
      <c r="D7" s="14">
        <f t="shared" si="0"/>
        <v>1.6339630558200844E-2</v>
      </c>
    </row>
    <row r="8" spans="1:6" ht="16.5" thickTop="1" thickBot="1" x14ac:dyDescent="0.3">
      <c r="A8" s="15">
        <v>4</v>
      </c>
      <c r="B8" s="16" t="s">
        <v>90</v>
      </c>
      <c r="C8" s="17">
        <v>34665.571169539704</v>
      </c>
      <c r="D8" s="14">
        <f t="shared" si="0"/>
        <v>1.5320974145255457E-3</v>
      </c>
    </row>
    <row r="9" spans="1:6" ht="16.5" thickTop="1" thickBot="1" x14ac:dyDescent="0.3">
      <c r="A9" s="15">
        <v>5</v>
      </c>
      <c r="B9" s="16" t="s">
        <v>91</v>
      </c>
      <c r="C9" s="17">
        <v>103131.18769885603</v>
      </c>
      <c r="D9" s="14">
        <f t="shared" si="0"/>
        <v>4.5580390196831751E-3</v>
      </c>
    </row>
    <row r="10" spans="1:6" ht="16.5" thickTop="1" thickBot="1" x14ac:dyDescent="0.3">
      <c r="A10" s="15">
        <v>6</v>
      </c>
      <c r="B10" s="16" t="s">
        <v>92</v>
      </c>
      <c r="C10" s="17">
        <v>482700.48067181552</v>
      </c>
      <c r="D10" s="14">
        <f t="shared" si="0"/>
        <v>2.1333678733017874E-2</v>
      </c>
    </row>
    <row r="11" spans="1:6" ht="16.5" thickTop="1" thickBot="1" x14ac:dyDescent="0.3">
      <c r="A11" s="15">
        <v>7</v>
      </c>
      <c r="B11" s="16" t="s">
        <v>93</v>
      </c>
      <c r="C11" s="17">
        <v>662923.43997095898</v>
      </c>
      <c r="D11" s="14">
        <f t="shared" si="0"/>
        <v>2.9298905344457164E-2</v>
      </c>
    </row>
    <row r="12" spans="1:6" ht="16.5" thickTop="1" thickBot="1" x14ac:dyDescent="0.3">
      <c r="A12" s="15">
        <v>8</v>
      </c>
      <c r="B12" s="16" t="s">
        <v>94</v>
      </c>
      <c r="C12" s="17">
        <v>30927.631478281022</v>
      </c>
      <c r="D12" s="14">
        <f t="shared" si="0"/>
        <v>1.3668935092265035E-3</v>
      </c>
    </row>
    <row r="13" spans="1:6" ht="16.5" thickTop="1" thickBot="1" x14ac:dyDescent="0.3">
      <c r="A13" s="15">
        <v>9</v>
      </c>
      <c r="B13" s="16" t="s">
        <v>95</v>
      </c>
      <c r="C13" s="17">
        <v>25803.948132621023</v>
      </c>
      <c r="D13" s="14">
        <f t="shared" si="0"/>
        <v>1.1404445645851128E-3</v>
      </c>
    </row>
    <row r="14" spans="1:6" ht="16.5" thickTop="1" thickBot="1" x14ac:dyDescent="0.3">
      <c r="A14" s="15">
        <v>10</v>
      </c>
      <c r="B14" s="16" t="s">
        <v>96</v>
      </c>
      <c r="C14" s="17">
        <v>936587.98384917213</v>
      </c>
      <c r="D14" s="14">
        <f t="shared" si="0"/>
        <v>4.1393924292004204E-2</v>
      </c>
    </row>
    <row r="15" spans="1:6" ht="16.5" thickTop="1" thickBot="1" x14ac:dyDescent="0.3">
      <c r="A15" s="15">
        <v>11</v>
      </c>
      <c r="B15" s="16" t="s">
        <v>97</v>
      </c>
      <c r="C15" s="17">
        <v>41770.795923901213</v>
      </c>
      <c r="D15" s="14">
        <f t="shared" si="0"/>
        <v>1.8461235825220361E-3</v>
      </c>
    </row>
    <row r="16" spans="1:6" ht="16.5" thickTop="1" thickBot="1" x14ac:dyDescent="0.3">
      <c r="A16" s="15">
        <v>12</v>
      </c>
      <c r="B16" s="16" t="s">
        <v>98</v>
      </c>
      <c r="C16" s="17">
        <v>6365075.0647719428</v>
      </c>
      <c r="D16" s="14">
        <f t="shared" si="0"/>
        <v>0.28131413160060742</v>
      </c>
    </row>
    <row r="17" spans="1:4" ht="16.5" thickTop="1" thickBot="1" x14ac:dyDescent="0.3">
      <c r="A17" s="15">
        <v>13</v>
      </c>
      <c r="B17" s="16" t="s">
        <v>99</v>
      </c>
      <c r="C17" s="17">
        <v>401921.84807944635</v>
      </c>
      <c r="D17" s="14">
        <f t="shared" si="0"/>
        <v>1.7763544736425163E-2</v>
      </c>
    </row>
    <row r="18" spans="1:4" ht="16.5" thickTop="1" thickBot="1" x14ac:dyDescent="0.3">
      <c r="A18" s="15">
        <v>14</v>
      </c>
      <c r="B18" s="16" t="s">
        <v>100</v>
      </c>
      <c r="C18" s="17">
        <v>4068721.028707433</v>
      </c>
      <c r="D18" s="14">
        <f t="shared" si="0"/>
        <v>0.17982328743470546</v>
      </c>
    </row>
    <row r="19" spans="1:4" ht="16.5" thickTop="1" thickBot="1" x14ac:dyDescent="0.3">
      <c r="A19" s="15">
        <v>15</v>
      </c>
      <c r="B19" s="16" t="s">
        <v>101</v>
      </c>
      <c r="C19" s="17">
        <v>122121.10899071035</v>
      </c>
      <c r="D19" s="14">
        <f t="shared" si="0"/>
        <v>5.3973273490460728E-3</v>
      </c>
    </row>
    <row r="20" spans="1:4" ht="16.5" thickTop="1" thickBot="1" x14ac:dyDescent="0.3">
      <c r="A20" s="15">
        <v>16</v>
      </c>
      <c r="B20" s="16" t="s">
        <v>102</v>
      </c>
      <c r="C20" s="17">
        <v>1745024.4938756928</v>
      </c>
      <c r="D20" s="14">
        <f t="shared" si="0"/>
        <v>7.7124000128978631E-2</v>
      </c>
    </row>
    <row r="21" spans="1:4" ht="16.5" thickTop="1" thickBot="1" x14ac:dyDescent="0.3">
      <c r="A21" s="15">
        <v>17</v>
      </c>
      <c r="B21" s="16" t="s">
        <v>103</v>
      </c>
      <c r="C21" s="17">
        <v>4016832.8909211573</v>
      </c>
      <c r="D21" s="14">
        <f t="shared" si="0"/>
        <v>0.17753001260712228</v>
      </c>
    </row>
    <row r="22" spans="1:4" ht="16.5" thickTop="1" thickBot="1" x14ac:dyDescent="0.3">
      <c r="A22" s="15">
        <v>18</v>
      </c>
      <c r="B22" s="16" t="s">
        <v>104</v>
      </c>
      <c r="C22" s="17">
        <v>1597060.4469458039</v>
      </c>
      <c r="D22" s="14">
        <f t="shared" si="0"/>
        <v>7.0584505001801426E-2</v>
      </c>
    </row>
    <row r="23" spans="1:4" ht="16.5" thickTop="1" thickBot="1" x14ac:dyDescent="0.3">
      <c r="A23" s="31"/>
      <c r="B23" s="18" t="s">
        <v>105</v>
      </c>
      <c r="C23" s="19">
        <f>SUM(C5:C22)</f>
        <v>22626218.699203804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D6DA8FC-DED9-479B-BC0D-6FE066C048F4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104317.53074035175</v>
      </c>
      <c r="D5" s="14">
        <f>C5/C$23</f>
        <v>3.6057128466210901E-3</v>
      </c>
    </row>
    <row r="6" spans="1:6" ht="16.5" thickTop="1" thickBot="1" x14ac:dyDescent="0.3">
      <c r="A6" s="15">
        <v>2</v>
      </c>
      <c r="B6" s="16" t="s">
        <v>88</v>
      </c>
      <c r="C6" s="17">
        <v>1234346.352407756</v>
      </c>
      <c r="D6" s="14">
        <f t="shared" ref="D6:D23" si="0">C6/C$23</f>
        <v>4.2664914214029855E-2</v>
      </c>
    </row>
    <row r="7" spans="1:6" ht="16.5" thickTop="1" thickBot="1" x14ac:dyDescent="0.3">
      <c r="A7" s="15">
        <v>3</v>
      </c>
      <c r="B7" s="16" t="s">
        <v>89</v>
      </c>
      <c r="C7" s="17">
        <v>1852054.0599280761</v>
      </c>
      <c r="D7" s="14">
        <f t="shared" si="0"/>
        <v>6.4015847280175883E-2</v>
      </c>
    </row>
    <row r="8" spans="1:6" ht="16.5" thickTop="1" thickBot="1" x14ac:dyDescent="0.3">
      <c r="A8" s="15">
        <v>4</v>
      </c>
      <c r="B8" s="16" t="s">
        <v>90</v>
      </c>
      <c r="C8" s="17">
        <v>57733.787087787467</v>
      </c>
      <c r="D8" s="14">
        <f t="shared" si="0"/>
        <v>1.9955558409896095E-3</v>
      </c>
    </row>
    <row r="9" spans="1:6" ht="16.5" thickTop="1" thickBot="1" x14ac:dyDescent="0.3">
      <c r="A9" s="15">
        <v>5</v>
      </c>
      <c r="B9" s="16" t="s">
        <v>91</v>
      </c>
      <c r="C9" s="17">
        <v>196251.77920420919</v>
      </c>
      <c r="D9" s="14">
        <f t="shared" si="0"/>
        <v>6.7834002245524853E-3</v>
      </c>
    </row>
    <row r="10" spans="1:6" ht="16.5" thickTop="1" thickBot="1" x14ac:dyDescent="0.3">
      <c r="A10" s="15">
        <v>6</v>
      </c>
      <c r="B10" s="16" t="s">
        <v>92</v>
      </c>
      <c r="C10" s="17">
        <v>1253301.9041276467</v>
      </c>
      <c r="D10" s="14">
        <f t="shared" si="0"/>
        <v>4.3320108751957714E-2</v>
      </c>
    </row>
    <row r="11" spans="1:6" ht="16.5" thickTop="1" thickBot="1" x14ac:dyDescent="0.3">
      <c r="A11" s="15">
        <v>7</v>
      </c>
      <c r="B11" s="16" t="s">
        <v>93</v>
      </c>
      <c r="C11" s="17">
        <v>42337.867882059938</v>
      </c>
      <c r="D11" s="14">
        <f t="shared" si="0"/>
        <v>1.4633992296161516E-3</v>
      </c>
    </row>
    <row r="12" spans="1:6" ht="16.5" thickTop="1" thickBot="1" x14ac:dyDescent="0.3">
      <c r="A12" s="15">
        <v>8</v>
      </c>
      <c r="B12" s="16" t="s">
        <v>94</v>
      </c>
      <c r="C12" s="17">
        <v>20809.980212594004</v>
      </c>
      <c r="D12" s="14">
        <f t="shared" si="0"/>
        <v>7.1929245696242478E-4</v>
      </c>
    </row>
    <row r="13" spans="1:6" ht="16.5" thickTop="1" thickBot="1" x14ac:dyDescent="0.3">
      <c r="A13" s="15">
        <v>9</v>
      </c>
      <c r="B13" s="16" t="s">
        <v>95</v>
      </c>
      <c r="C13" s="17">
        <v>210786.43801789399</v>
      </c>
      <c r="D13" s="14">
        <f t="shared" si="0"/>
        <v>7.2857875570920341E-3</v>
      </c>
    </row>
    <row r="14" spans="1:6" ht="16.5" thickTop="1" thickBot="1" x14ac:dyDescent="0.3">
      <c r="A14" s="15">
        <v>10</v>
      </c>
      <c r="B14" s="16" t="s">
        <v>96</v>
      </c>
      <c r="C14" s="17">
        <v>1737949.9892626815</v>
      </c>
      <c r="D14" s="14">
        <f t="shared" si="0"/>
        <v>6.0071864801583455E-2</v>
      </c>
    </row>
    <row r="15" spans="1:6" ht="16.5" thickTop="1" thickBot="1" x14ac:dyDescent="0.3">
      <c r="A15" s="15">
        <v>11</v>
      </c>
      <c r="B15" s="16" t="s">
        <v>97</v>
      </c>
      <c r="C15" s="17">
        <v>2956.5328562027466</v>
      </c>
      <c r="D15" s="14">
        <f t="shared" si="0"/>
        <v>1.0219191755603899E-4</v>
      </c>
    </row>
    <row r="16" spans="1:6" ht="16.5" thickTop="1" thickBot="1" x14ac:dyDescent="0.3">
      <c r="A16" s="15">
        <v>12</v>
      </c>
      <c r="B16" s="16" t="s">
        <v>98</v>
      </c>
      <c r="C16" s="17">
        <v>6254827.4793683775</v>
      </c>
      <c r="D16" s="14">
        <f t="shared" si="0"/>
        <v>0.21619675653454912</v>
      </c>
    </row>
    <row r="17" spans="1:4" ht="16.5" thickTop="1" thickBot="1" x14ac:dyDescent="0.3">
      <c r="A17" s="15">
        <v>13</v>
      </c>
      <c r="B17" s="16" t="s">
        <v>99</v>
      </c>
      <c r="C17" s="17">
        <v>1328236.1786862335</v>
      </c>
      <c r="D17" s="14">
        <f t="shared" si="0"/>
        <v>4.5910195715390928E-2</v>
      </c>
    </row>
    <row r="18" spans="1:4" ht="16.5" thickTop="1" thickBot="1" x14ac:dyDescent="0.3">
      <c r="A18" s="15">
        <v>14</v>
      </c>
      <c r="B18" s="16" t="s">
        <v>100</v>
      </c>
      <c r="C18" s="17">
        <v>5952406.3783018421</v>
      </c>
      <c r="D18" s="14">
        <f t="shared" si="0"/>
        <v>0.20574363670448878</v>
      </c>
    </row>
    <row r="19" spans="1:4" ht="16.5" thickTop="1" thickBot="1" x14ac:dyDescent="0.3">
      <c r="A19" s="15">
        <v>15</v>
      </c>
      <c r="B19" s="16" t="s">
        <v>101</v>
      </c>
      <c r="C19" s="17">
        <v>182097.98225263794</v>
      </c>
      <c r="D19" s="14">
        <f t="shared" si="0"/>
        <v>6.2941772997521196E-3</v>
      </c>
    </row>
    <row r="20" spans="1:4" ht="16.5" thickTop="1" thickBot="1" x14ac:dyDescent="0.3">
      <c r="A20" s="15">
        <v>16</v>
      </c>
      <c r="B20" s="16" t="s">
        <v>102</v>
      </c>
      <c r="C20" s="17">
        <v>3690435.5389865497</v>
      </c>
      <c r="D20" s="14">
        <f t="shared" si="0"/>
        <v>0.12755910476515522</v>
      </c>
    </row>
    <row r="21" spans="1:4" ht="16.5" thickTop="1" thickBot="1" x14ac:dyDescent="0.3">
      <c r="A21" s="15">
        <v>17</v>
      </c>
      <c r="B21" s="16" t="s">
        <v>103</v>
      </c>
      <c r="C21" s="17">
        <v>2208421.8492936902</v>
      </c>
      <c r="D21" s="14">
        <f t="shared" si="0"/>
        <v>7.6333622702178944E-2</v>
      </c>
    </row>
    <row r="22" spans="1:4" ht="16.5" thickTop="1" thickBot="1" x14ac:dyDescent="0.3">
      <c r="A22" s="15">
        <v>18</v>
      </c>
      <c r="B22" s="16" t="s">
        <v>104</v>
      </c>
      <c r="C22" s="17">
        <v>2601909.2994785574</v>
      </c>
      <c r="D22" s="14">
        <f t="shared" si="0"/>
        <v>8.9934431157348171E-2</v>
      </c>
    </row>
    <row r="23" spans="1:4" ht="16.5" thickTop="1" thickBot="1" x14ac:dyDescent="0.3">
      <c r="A23" s="31"/>
      <c r="B23" s="18" t="s">
        <v>105</v>
      </c>
      <c r="C23" s="19">
        <f>SUM(C5:C22)</f>
        <v>28931180.928095147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F49EB9C-3FD9-4C2A-811E-059718B7AD68}"/>
  </hyperlink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53232.460487292752</v>
      </c>
      <c r="D6" s="14">
        <f t="shared" ref="D6:D23" si="0">C6/C$23</f>
        <v>1.0971963794094375E-2</v>
      </c>
    </row>
    <row r="7" spans="1:6" ht="16.5" thickTop="1" thickBot="1" x14ac:dyDescent="0.3">
      <c r="A7" s="15">
        <v>3</v>
      </c>
      <c r="B7" s="16" t="s">
        <v>89</v>
      </c>
      <c r="C7" s="17">
        <v>38153.979846113558</v>
      </c>
      <c r="D7" s="14">
        <f t="shared" si="0"/>
        <v>7.8640754464486037E-3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67656.29487300718</v>
      </c>
      <c r="D9" s="14">
        <f t="shared" si="0"/>
        <v>1.3944920279730622E-2</v>
      </c>
    </row>
    <row r="10" spans="1:6" ht="16.5" thickTop="1" thickBot="1" x14ac:dyDescent="0.3">
      <c r="A10" s="15">
        <v>6</v>
      </c>
      <c r="B10" s="16" t="s">
        <v>92</v>
      </c>
      <c r="C10" s="17">
        <v>59090.206227849048</v>
      </c>
      <c r="D10" s="14">
        <f t="shared" si="0"/>
        <v>1.2179328127661796E-2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5308.7580415727061</v>
      </c>
      <c r="D13" s="14">
        <f t="shared" si="0"/>
        <v>1.094210196007143E-3</v>
      </c>
    </row>
    <row r="14" spans="1:6" ht="16.5" thickTop="1" thickBot="1" x14ac:dyDescent="0.3">
      <c r="A14" s="15">
        <v>10</v>
      </c>
      <c r="B14" s="16" t="s">
        <v>96</v>
      </c>
      <c r="C14" s="17">
        <v>106223.67728118917</v>
      </c>
      <c r="D14" s="14">
        <f t="shared" si="0"/>
        <v>2.1894203847349643E-2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253001.79075951481</v>
      </c>
      <c r="D17" s="14">
        <f t="shared" si="0"/>
        <v>5.2147251181768786E-2</v>
      </c>
    </row>
    <row r="18" spans="1:4" ht="16.5" thickTop="1" thickBot="1" x14ac:dyDescent="0.3">
      <c r="A18" s="15">
        <v>14</v>
      </c>
      <c r="B18" s="16" t="s">
        <v>100</v>
      </c>
      <c r="C18" s="17">
        <v>1938363.2444151966</v>
      </c>
      <c r="D18" s="14">
        <f t="shared" si="0"/>
        <v>0.39952410883963735</v>
      </c>
    </row>
    <row r="19" spans="1:4" ht="16.5" thickTop="1" thickBot="1" x14ac:dyDescent="0.3">
      <c r="A19" s="15">
        <v>15</v>
      </c>
      <c r="B19" s="16" t="s">
        <v>101</v>
      </c>
      <c r="C19" s="17">
        <v>8077.4160021107191</v>
      </c>
      <c r="D19" s="14">
        <f t="shared" si="0"/>
        <v>1.6648698015030369E-3</v>
      </c>
    </row>
    <row r="20" spans="1:4" ht="16.5" thickTop="1" thickBot="1" x14ac:dyDescent="0.3">
      <c r="A20" s="15">
        <v>16</v>
      </c>
      <c r="B20" s="16" t="s">
        <v>102</v>
      </c>
      <c r="C20" s="17">
        <v>756206.5849428724</v>
      </c>
      <c r="D20" s="14">
        <f t="shared" si="0"/>
        <v>0.15586488384901093</v>
      </c>
    </row>
    <row r="21" spans="1:4" ht="16.5" thickTop="1" thickBot="1" x14ac:dyDescent="0.3">
      <c r="A21" s="15">
        <v>17</v>
      </c>
      <c r="B21" s="16" t="s">
        <v>103</v>
      </c>
      <c r="C21" s="17">
        <v>628059.69092553225</v>
      </c>
      <c r="D21" s="14">
        <f t="shared" si="0"/>
        <v>0.12945199463417667</v>
      </c>
    </row>
    <row r="22" spans="1:4" ht="16.5" thickTop="1" thickBot="1" x14ac:dyDescent="0.3">
      <c r="A22" s="15">
        <v>18</v>
      </c>
      <c r="B22" s="16" t="s">
        <v>104</v>
      </c>
      <c r="C22" s="17">
        <v>938306.18664356344</v>
      </c>
      <c r="D22" s="14">
        <f t="shared" si="0"/>
        <v>0.19339819000261121</v>
      </c>
    </row>
    <row r="23" spans="1:4" ht="16.5" thickTop="1" thickBot="1" x14ac:dyDescent="0.3">
      <c r="A23" s="31"/>
      <c r="B23" s="18" t="s">
        <v>105</v>
      </c>
      <c r="C23" s="19">
        <f>SUM(C5:C22)</f>
        <v>4851680.2904458139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54BED6-4376-4BA0-BBEF-FD77230A5124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146762.45706087715</v>
      </c>
      <c r="D5" s="14">
        <f>C5/C$23</f>
        <v>2.9929890962679548E-2</v>
      </c>
    </row>
    <row r="6" spans="1:6" ht="16.5" thickTop="1" thickBot="1" x14ac:dyDescent="0.3">
      <c r="A6" s="15">
        <v>2</v>
      </c>
      <c r="B6" s="16" t="s">
        <v>88</v>
      </c>
      <c r="C6" s="17">
        <v>28370.717957324247</v>
      </c>
      <c r="D6" s="14">
        <f t="shared" ref="D6:D23" si="0">C6/C$23</f>
        <v>5.7857609636736236E-3</v>
      </c>
    </row>
    <row r="7" spans="1:6" ht="16.5" thickTop="1" thickBot="1" x14ac:dyDescent="0.3">
      <c r="A7" s="15">
        <v>3</v>
      </c>
      <c r="B7" s="16" t="s">
        <v>89</v>
      </c>
      <c r="C7" s="17">
        <v>284738.40322634479</v>
      </c>
      <c r="D7" s="14">
        <f t="shared" si="0"/>
        <v>5.8067911454473493E-2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50464.63385366524</v>
      </c>
      <c r="D9" s="14">
        <f t="shared" si="0"/>
        <v>1.0291467034278613E-2</v>
      </c>
    </row>
    <row r="10" spans="1:6" ht="16.5" thickTop="1" thickBot="1" x14ac:dyDescent="0.3">
      <c r="A10" s="15">
        <v>6</v>
      </c>
      <c r="B10" s="16" t="s">
        <v>92</v>
      </c>
      <c r="C10" s="17">
        <v>69279.380842814222</v>
      </c>
      <c r="D10" s="14">
        <f t="shared" si="0"/>
        <v>1.4128438267610094E-2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889.31612644409472</v>
      </c>
      <c r="D12" s="14">
        <f t="shared" si="0"/>
        <v>1.8136201334366793E-4</v>
      </c>
    </row>
    <row r="13" spans="1:6" ht="16.5" thickTop="1" thickBot="1" x14ac:dyDescent="0.3">
      <c r="A13" s="15">
        <v>9</v>
      </c>
      <c r="B13" s="16" t="s">
        <v>95</v>
      </c>
      <c r="C13" s="17">
        <v>24762.181707670541</v>
      </c>
      <c r="D13" s="14">
        <f t="shared" si="0"/>
        <v>5.0498568458908835E-3</v>
      </c>
    </row>
    <row r="14" spans="1:6" ht="16.5" thickTop="1" thickBot="1" x14ac:dyDescent="0.3">
      <c r="A14" s="15">
        <v>10</v>
      </c>
      <c r="B14" s="16" t="s">
        <v>96</v>
      </c>
      <c r="C14" s="17">
        <v>1216425.3939874417</v>
      </c>
      <c r="D14" s="14">
        <f t="shared" si="0"/>
        <v>0.24807079504792426</v>
      </c>
    </row>
    <row r="15" spans="1:6" ht="16.5" thickTop="1" thickBot="1" x14ac:dyDescent="0.3">
      <c r="A15" s="15">
        <v>11</v>
      </c>
      <c r="B15" s="16" t="s">
        <v>97</v>
      </c>
      <c r="C15" s="17">
        <v>19538.660074840849</v>
      </c>
      <c r="D15" s="14">
        <f t="shared" si="0"/>
        <v>3.984601902339885E-3</v>
      </c>
    </row>
    <row r="16" spans="1:6" ht="16.5" thickTop="1" thickBot="1" x14ac:dyDescent="0.3">
      <c r="A16" s="15">
        <v>12</v>
      </c>
      <c r="B16" s="16" t="s">
        <v>98</v>
      </c>
      <c r="C16" s="17">
        <v>10267.539825283413</v>
      </c>
      <c r="D16" s="14">
        <f t="shared" si="0"/>
        <v>2.093902988406848E-3</v>
      </c>
    </row>
    <row r="17" spans="1:4" ht="16.5" thickTop="1" thickBot="1" x14ac:dyDescent="0.3">
      <c r="A17" s="15">
        <v>13</v>
      </c>
      <c r="B17" s="16" t="s">
        <v>99</v>
      </c>
      <c r="C17" s="17">
        <v>184765.17679605889</v>
      </c>
      <c r="D17" s="14">
        <f t="shared" si="0"/>
        <v>3.7679946942509993E-2</v>
      </c>
    </row>
    <row r="18" spans="1:4" ht="16.5" thickTop="1" thickBot="1" x14ac:dyDescent="0.3">
      <c r="A18" s="15">
        <v>14</v>
      </c>
      <c r="B18" s="16" t="s">
        <v>100</v>
      </c>
      <c r="C18" s="17">
        <v>1363996.5428364687</v>
      </c>
      <c r="D18" s="14">
        <f t="shared" si="0"/>
        <v>0.27816560596034068</v>
      </c>
    </row>
    <row r="19" spans="1:4" ht="16.5" thickTop="1" thickBot="1" x14ac:dyDescent="0.3">
      <c r="A19" s="15">
        <v>15</v>
      </c>
      <c r="B19" s="16" t="s">
        <v>101</v>
      </c>
      <c r="C19" s="17">
        <v>143296.32537668417</v>
      </c>
      <c r="D19" s="14">
        <f t="shared" si="0"/>
        <v>2.9223028012523619E-2</v>
      </c>
    </row>
    <row r="20" spans="1:4" ht="16.5" thickTop="1" thickBot="1" x14ac:dyDescent="0.3">
      <c r="A20" s="15">
        <v>16</v>
      </c>
      <c r="B20" s="16" t="s">
        <v>102</v>
      </c>
      <c r="C20" s="17">
        <v>618588.40345332876</v>
      </c>
      <c r="D20" s="14">
        <f t="shared" si="0"/>
        <v>0.12615135939333871</v>
      </c>
    </row>
    <row r="21" spans="1:4" ht="16.5" thickTop="1" thickBot="1" x14ac:dyDescent="0.3">
      <c r="A21" s="15">
        <v>17</v>
      </c>
      <c r="B21" s="16" t="s">
        <v>103</v>
      </c>
      <c r="C21" s="17">
        <v>146458.33323961525</v>
      </c>
      <c r="D21" s="14">
        <f t="shared" si="0"/>
        <v>2.9867869700622413E-2</v>
      </c>
    </row>
    <row r="22" spans="1:4" ht="16.5" thickTop="1" thickBot="1" x14ac:dyDescent="0.3">
      <c r="A22" s="15">
        <v>18</v>
      </c>
      <c r="B22" s="16" t="s">
        <v>104</v>
      </c>
      <c r="C22" s="17">
        <v>594937.85437965731</v>
      </c>
      <c r="D22" s="14">
        <f t="shared" si="0"/>
        <v>0.1213282025100435</v>
      </c>
    </row>
    <row r="23" spans="1:4" ht="16.5" thickTop="1" thickBot="1" x14ac:dyDescent="0.3">
      <c r="A23" s="31"/>
      <c r="B23" s="18" t="s">
        <v>105</v>
      </c>
      <c r="C23" s="19">
        <f>SUM(C5:C22)</f>
        <v>4903541.3207445201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EF11707-E86A-472E-BAE2-117FDCB07C66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113759.8414248655</v>
      </c>
      <c r="D5" s="14">
        <f>C5/C$23</f>
        <v>1.20023123039847E-2</v>
      </c>
    </row>
    <row r="6" spans="1:6" ht="16.5" thickTop="1" thickBot="1" x14ac:dyDescent="0.3">
      <c r="A6" s="15">
        <v>2</v>
      </c>
      <c r="B6" s="16" t="s">
        <v>88</v>
      </c>
      <c r="C6" s="17">
        <v>40425.551649383</v>
      </c>
      <c r="D6" s="14">
        <f t="shared" ref="D6:D23" si="0">C6/C$23</f>
        <v>4.26512633878113E-3</v>
      </c>
    </row>
    <row r="7" spans="1:6" ht="16.5" thickTop="1" thickBot="1" x14ac:dyDescent="0.3">
      <c r="A7" s="15">
        <v>3</v>
      </c>
      <c r="B7" s="16" t="s">
        <v>89</v>
      </c>
      <c r="C7" s="17">
        <v>851433.93063392863</v>
      </c>
      <c r="D7" s="14">
        <f t="shared" si="0"/>
        <v>8.983113736517534E-2</v>
      </c>
    </row>
    <row r="8" spans="1:6" ht="16.5" thickTop="1" thickBot="1" x14ac:dyDescent="0.3">
      <c r="A8" s="15">
        <v>4</v>
      </c>
      <c r="B8" s="16" t="s">
        <v>90</v>
      </c>
      <c r="C8" s="17">
        <v>193786.43999621336</v>
      </c>
      <c r="D8" s="14">
        <f t="shared" si="0"/>
        <v>2.0445575028760148E-2</v>
      </c>
    </row>
    <row r="9" spans="1:6" ht="16.5" thickTop="1" thickBot="1" x14ac:dyDescent="0.3">
      <c r="A9" s="15">
        <v>5</v>
      </c>
      <c r="B9" s="16" t="s">
        <v>91</v>
      </c>
      <c r="C9" s="17">
        <v>30851.801772176095</v>
      </c>
      <c r="D9" s="14">
        <f t="shared" si="0"/>
        <v>3.2550411056510836E-3</v>
      </c>
    </row>
    <row r="10" spans="1:6" ht="16.5" thickTop="1" thickBot="1" x14ac:dyDescent="0.3">
      <c r="A10" s="15">
        <v>6</v>
      </c>
      <c r="B10" s="16" t="s">
        <v>92</v>
      </c>
      <c r="C10" s="17">
        <v>119819.74287904282</v>
      </c>
      <c r="D10" s="14">
        <f t="shared" si="0"/>
        <v>1.2641666480936897E-2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1108509.7785368569</v>
      </c>
      <c r="D14" s="14">
        <f t="shared" si="0"/>
        <v>0.1169541060129515</v>
      </c>
    </row>
    <row r="15" spans="1:6" ht="16.5" thickTop="1" thickBot="1" x14ac:dyDescent="0.3">
      <c r="A15" s="15">
        <v>11</v>
      </c>
      <c r="B15" s="16" t="s">
        <v>97</v>
      </c>
      <c r="C15" s="17">
        <v>153680.50161698918</v>
      </c>
      <c r="D15" s="14">
        <f t="shared" si="0"/>
        <v>1.6214169713469347E-2</v>
      </c>
    </row>
    <row r="16" spans="1:6" ht="16.5" thickTop="1" thickBot="1" x14ac:dyDescent="0.3">
      <c r="A16" s="15">
        <v>12</v>
      </c>
      <c r="B16" s="16" t="s">
        <v>98</v>
      </c>
      <c r="C16" s="17">
        <v>1848.8070128437535</v>
      </c>
      <c r="D16" s="14">
        <f t="shared" si="0"/>
        <v>1.9505968784778497E-4</v>
      </c>
    </row>
    <row r="17" spans="1:4" ht="16.5" thickTop="1" thickBot="1" x14ac:dyDescent="0.3">
      <c r="A17" s="15">
        <v>13</v>
      </c>
      <c r="B17" s="16" t="s">
        <v>99</v>
      </c>
      <c r="C17" s="17">
        <v>182989.34790941732</v>
      </c>
      <c r="D17" s="14">
        <f t="shared" si="0"/>
        <v>1.9306420212988031E-2</v>
      </c>
    </row>
    <row r="18" spans="1:4" ht="16.5" thickTop="1" thickBot="1" x14ac:dyDescent="0.3">
      <c r="A18" s="15">
        <v>14</v>
      </c>
      <c r="B18" s="16" t="s">
        <v>100</v>
      </c>
      <c r="C18" s="17">
        <v>3844923.3644121923</v>
      </c>
      <c r="D18" s="14">
        <f t="shared" si="0"/>
        <v>0.40566135137452586</v>
      </c>
    </row>
    <row r="19" spans="1:4" ht="16.5" thickTop="1" thickBot="1" x14ac:dyDescent="0.3">
      <c r="A19" s="15">
        <v>15</v>
      </c>
      <c r="B19" s="16" t="s">
        <v>101</v>
      </c>
      <c r="C19" s="17">
        <v>2415.7590454989222</v>
      </c>
      <c r="D19" s="14">
        <f t="shared" si="0"/>
        <v>2.5487636192253357E-4</v>
      </c>
    </row>
    <row r="20" spans="1:4" ht="16.5" thickTop="1" thickBot="1" x14ac:dyDescent="0.3">
      <c r="A20" s="15">
        <v>16</v>
      </c>
      <c r="B20" s="16" t="s">
        <v>102</v>
      </c>
      <c r="C20" s="17">
        <v>1233879.9432601074</v>
      </c>
      <c r="D20" s="14">
        <f t="shared" si="0"/>
        <v>0.13018137366525642</v>
      </c>
    </row>
    <row r="21" spans="1:4" ht="16.5" thickTop="1" thickBot="1" x14ac:dyDescent="0.3">
      <c r="A21" s="15">
        <v>17</v>
      </c>
      <c r="B21" s="16" t="s">
        <v>103</v>
      </c>
      <c r="C21" s="17">
        <v>773844.3342684774</v>
      </c>
      <c r="D21" s="14">
        <f t="shared" si="0"/>
        <v>8.1644992276942926E-2</v>
      </c>
    </row>
    <row r="22" spans="1:4" ht="16.5" thickTop="1" thickBot="1" x14ac:dyDescent="0.3">
      <c r="A22" s="15">
        <v>18</v>
      </c>
      <c r="B22" s="16" t="s">
        <v>104</v>
      </c>
      <c r="C22" s="17">
        <v>825991.27531195048</v>
      </c>
      <c r="D22" s="14">
        <f t="shared" si="0"/>
        <v>8.7146792070806181E-2</v>
      </c>
    </row>
    <row r="23" spans="1:4" ht="16.5" thickTop="1" thickBot="1" x14ac:dyDescent="0.3">
      <c r="A23" s="7"/>
      <c r="B23" s="8" t="s">
        <v>105</v>
      </c>
      <c r="C23" s="9">
        <f>SUM(C5:C22)</f>
        <v>9478160.4197299443</v>
      </c>
      <c r="D23" s="1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48E906E-4248-4B2C-A6C0-A96ADD73CB27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799250.5687945158</v>
      </c>
      <c r="D5" s="14">
        <f>C5/C$23</f>
        <v>3.4812481435766436E-2</v>
      </c>
    </row>
    <row r="6" spans="1:6" ht="16.5" thickTop="1" thickBot="1" x14ac:dyDescent="0.3">
      <c r="A6" s="15">
        <v>2</v>
      </c>
      <c r="B6" s="16" t="s">
        <v>88</v>
      </c>
      <c r="C6" s="17">
        <v>1090518.9950704451</v>
      </c>
      <c r="D6" s="14">
        <f t="shared" ref="D6:D23" si="0">C6/C$23</f>
        <v>4.7499086961551917E-2</v>
      </c>
    </row>
    <row r="7" spans="1:6" ht="16.5" thickTop="1" thickBot="1" x14ac:dyDescent="0.3">
      <c r="A7" s="15">
        <v>3</v>
      </c>
      <c r="B7" s="16" t="s">
        <v>89</v>
      </c>
      <c r="C7" s="17">
        <v>1364380.7354300078</v>
      </c>
      <c r="D7" s="14">
        <f t="shared" si="0"/>
        <v>5.9427519826621381E-2</v>
      </c>
    </row>
    <row r="8" spans="1:6" ht="16.5" thickTop="1" thickBot="1" x14ac:dyDescent="0.3">
      <c r="A8" s="15">
        <v>4</v>
      </c>
      <c r="B8" s="16" t="s">
        <v>90</v>
      </c>
      <c r="C8" s="17">
        <v>93063.93750775879</v>
      </c>
      <c r="D8" s="14">
        <f t="shared" si="0"/>
        <v>4.05353054889238E-3</v>
      </c>
    </row>
    <row r="9" spans="1:6" ht="16.5" thickTop="1" thickBot="1" x14ac:dyDescent="0.3">
      <c r="A9" s="15">
        <v>5</v>
      </c>
      <c r="B9" s="16" t="s">
        <v>91</v>
      </c>
      <c r="C9" s="17">
        <v>211134.77905088846</v>
      </c>
      <c r="D9" s="14">
        <f t="shared" si="0"/>
        <v>9.1962719366464295E-3</v>
      </c>
    </row>
    <row r="10" spans="1:6" ht="16.5" thickTop="1" thickBot="1" x14ac:dyDescent="0.3">
      <c r="A10" s="15">
        <v>6</v>
      </c>
      <c r="B10" s="16" t="s">
        <v>92</v>
      </c>
      <c r="C10" s="17">
        <v>919666.35572118789</v>
      </c>
      <c r="D10" s="14">
        <f t="shared" si="0"/>
        <v>4.0057360214245878E-2</v>
      </c>
    </row>
    <row r="11" spans="1:6" ht="16.5" thickTop="1" thickBot="1" x14ac:dyDescent="0.3">
      <c r="A11" s="15">
        <v>7</v>
      </c>
      <c r="B11" s="16" t="s">
        <v>93</v>
      </c>
      <c r="C11" s="17">
        <v>215957.6176621833</v>
      </c>
      <c r="D11" s="14">
        <f t="shared" si="0"/>
        <v>9.4063374482376578E-3</v>
      </c>
    </row>
    <row r="12" spans="1:6" ht="16.5" thickTop="1" thickBot="1" x14ac:dyDescent="0.3">
      <c r="A12" s="15">
        <v>8</v>
      </c>
      <c r="B12" s="16" t="s">
        <v>94</v>
      </c>
      <c r="C12" s="17">
        <v>40302.389431427364</v>
      </c>
      <c r="D12" s="14">
        <f t="shared" si="0"/>
        <v>1.7554271947716399E-3</v>
      </c>
    </row>
    <row r="13" spans="1:6" ht="16.5" thickTop="1" thickBot="1" x14ac:dyDescent="0.3">
      <c r="A13" s="15">
        <v>9</v>
      </c>
      <c r="B13" s="16" t="s">
        <v>95</v>
      </c>
      <c r="C13" s="17">
        <v>82306.986054040084</v>
      </c>
      <c r="D13" s="14">
        <f t="shared" si="0"/>
        <v>3.5849964152816481E-3</v>
      </c>
    </row>
    <row r="14" spans="1:6" ht="16.5" thickTop="1" thickBot="1" x14ac:dyDescent="0.3">
      <c r="A14" s="15">
        <v>10</v>
      </c>
      <c r="B14" s="16" t="s">
        <v>96</v>
      </c>
      <c r="C14" s="17">
        <v>1458532.6158557029</v>
      </c>
      <c r="D14" s="14">
        <f t="shared" si="0"/>
        <v>6.3528437257816456E-2</v>
      </c>
    </row>
    <row r="15" spans="1:6" ht="16.5" thickTop="1" thickBot="1" x14ac:dyDescent="0.3">
      <c r="A15" s="15">
        <v>11</v>
      </c>
      <c r="B15" s="16" t="s">
        <v>97</v>
      </c>
      <c r="C15" s="17">
        <v>70653.7010413635</v>
      </c>
      <c r="D15" s="14">
        <f t="shared" si="0"/>
        <v>3.0774212142012499E-3</v>
      </c>
    </row>
    <row r="16" spans="1:6" ht="16.5" thickTop="1" thickBot="1" x14ac:dyDescent="0.3">
      <c r="A16" s="15">
        <v>12</v>
      </c>
      <c r="B16" s="16" t="s">
        <v>98</v>
      </c>
      <c r="C16" s="17">
        <v>150193.15016545547</v>
      </c>
      <c r="D16" s="14">
        <f t="shared" si="0"/>
        <v>6.5418736702312578E-3</v>
      </c>
    </row>
    <row r="17" spans="1:4" ht="16.5" thickTop="1" thickBot="1" x14ac:dyDescent="0.3">
      <c r="A17" s="15">
        <v>13</v>
      </c>
      <c r="B17" s="16" t="s">
        <v>99</v>
      </c>
      <c r="C17" s="17">
        <v>772328.05158011289</v>
      </c>
      <c r="D17" s="14">
        <f t="shared" si="0"/>
        <v>3.36398333735397E-2</v>
      </c>
    </row>
    <row r="18" spans="1:4" ht="16.5" thickTop="1" thickBot="1" x14ac:dyDescent="0.3">
      <c r="A18" s="15">
        <v>14</v>
      </c>
      <c r="B18" s="16" t="s">
        <v>100</v>
      </c>
      <c r="C18" s="17">
        <v>5865873.8514027568</v>
      </c>
      <c r="D18" s="14">
        <f t="shared" si="0"/>
        <v>0.25549637689279731</v>
      </c>
    </row>
    <row r="19" spans="1:4" ht="16.5" thickTop="1" thickBot="1" x14ac:dyDescent="0.3">
      <c r="A19" s="15">
        <v>15</v>
      </c>
      <c r="B19" s="16" t="s">
        <v>101</v>
      </c>
      <c r="C19" s="17">
        <v>187500.87029600213</v>
      </c>
      <c r="D19" s="14">
        <f t="shared" si="0"/>
        <v>8.1668638362242894E-3</v>
      </c>
    </row>
    <row r="20" spans="1:4" ht="16.5" thickTop="1" thickBot="1" x14ac:dyDescent="0.3">
      <c r="A20" s="15">
        <v>16</v>
      </c>
      <c r="B20" s="16" t="s">
        <v>102</v>
      </c>
      <c r="C20" s="17">
        <v>2181156.7582518687</v>
      </c>
      <c r="D20" s="14">
        <f t="shared" si="0"/>
        <v>9.5003347035041472E-2</v>
      </c>
    </row>
    <row r="21" spans="1:4" ht="16.5" thickTop="1" thickBot="1" x14ac:dyDescent="0.3">
      <c r="A21" s="15">
        <v>17</v>
      </c>
      <c r="B21" s="16" t="s">
        <v>103</v>
      </c>
      <c r="C21" s="17">
        <v>5834530.6795255831</v>
      </c>
      <c r="D21" s="14">
        <f t="shared" si="0"/>
        <v>0.25413118100590809</v>
      </c>
    </row>
    <row r="22" spans="1:4" ht="16.5" thickTop="1" thickBot="1" x14ac:dyDescent="0.3">
      <c r="A22" s="15">
        <v>18</v>
      </c>
      <c r="B22" s="16" t="s">
        <v>104</v>
      </c>
      <c r="C22" s="17">
        <v>1621383.8998761773</v>
      </c>
      <c r="D22" s="14">
        <f t="shared" si="0"/>
        <v>7.0621653732224801E-2</v>
      </c>
    </row>
    <row r="23" spans="1:4" ht="16.5" thickTop="1" thickBot="1" x14ac:dyDescent="0.3">
      <c r="A23" s="31"/>
      <c r="B23" s="18" t="s">
        <v>105</v>
      </c>
      <c r="C23" s="19">
        <f>SUM(C5:C22)</f>
        <v>22958735.942717478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2B97B5-1146-4C75-AEC6-6D467995B7D4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555044.61938099575</v>
      </c>
      <c r="D5" s="14">
        <f>C5/C$23</f>
        <v>1.3778850814181304E-2</v>
      </c>
    </row>
    <row r="6" spans="1:6" ht="16.5" thickTop="1" thickBot="1" x14ac:dyDescent="0.3">
      <c r="A6" s="15">
        <v>2</v>
      </c>
      <c r="B6" s="16" t="s">
        <v>88</v>
      </c>
      <c r="C6" s="17">
        <v>561416.07221835817</v>
      </c>
      <c r="D6" s="14">
        <f t="shared" ref="D6:D23" si="0">C6/C$23</f>
        <v>1.3937020617202757E-2</v>
      </c>
    </row>
    <row r="7" spans="1:6" ht="16.5" thickTop="1" thickBot="1" x14ac:dyDescent="0.3">
      <c r="A7" s="15">
        <v>3</v>
      </c>
      <c r="B7" s="16" t="s">
        <v>89</v>
      </c>
      <c r="C7" s="17">
        <v>1215626.1719880579</v>
      </c>
      <c r="D7" s="14">
        <f t="shared" si="0"/>
        <v>3.017763092329016E-2</v>
      </c>
    </row>
    <row r="8" spans="1:6" ht="16.5" thickTop="1" thickBot="1" x14ac:dyDescent="0.3">
      <c r="A8" s="15">
        <v>4</v>
      </c>
      <c r="B8" s="16" t="s">
        <v>90</v>
      </c>
      <c r="C8" s="17">
        <v>346077.60742415336</v>
      </c>
      <c r="D8" s="14">
        <f t="shared" si="0"/>
        <v>8.5912943866463583E-3</v>
      </c>
    </row>
    <row r="9" spans="1:6" ht="16.5" thickTop="1" thickBot="1" x14ac:dyDescent="0.3">
      <c r="A9" s="15">
        <v>5</v>
      </c>
      <c r="B9" s="16" t="s">
        <v>91</v>
      </c>
      <c r="C9" s="17">
        <v>385987.2334899368</v>
      </c>
      <c r="D9" s="14">
        <f t="shared" si="0"/>
        <v>9.5820413723994458E-3</v>
      </c>
    </row>
    <row r="10" spans="1:6" ht="16.5" thickTop="1" thickBot="1" x14ac:dyDescent="0.3">
      <c r="A10" s="15">
        <v>6</v>
      </c>
      <c r="B10" s="16" t="s">
        <v>92</v>
      </c>
      <c r="C10" s="17">
        <v>862501.33281427226</v>
      </c>
      <c r="D10" s="14">
        <f t="shared" si="0"/>
        <v>2.1411390682670048E-2</v>
      </c>
    </row>
    <row r="11" spans="1:6" ht="16.5" thickTop="1" thickBot="1" x14ac:dyDescent="0.3">
      <c r="A11" s="15">
        <v>7</v>
      </c>
      <c r="B11" s="16" t="s">
        <v>93</v>
      </c>
      <c r="C11" s="17">
        <v>53340.603263339057</v>
      </c>
      <c r="D11" s="14">
        <f t="shared" si="0"/>
        <v>1.3241678038851126E-3</v>
      </c>
    </row>
    <row r="12" spans="1:6" ht="16.5" thickTop="1" thickBot="1" x14ac:dyDescent="0.3">
      <c r="A12" s="15">
        <v>8</v>
      </c>
      <c r="B12" s="16" t="s">
        <v>94</v>
      </c>
      <c r="C12" s="17">
        <v>69217.771711650523</v>
      </c>
      <c r="D12" s="14">
        <f t="shared" si="0"/>
        <v>1.718314738675488E-3</v>
      </c>
    </row>
    <row r="13" spans="1:6" ht="16.5" thickTop="1" thickBot="1" x14ac:dyDescent="0.3">
      <c r="A13" s="15">
        <v>9</v>
      </c>
      <c r="B13" s="16" t="s">
        <v>95</v>
      </c>
      <c r="C13" s="17">
        <v>247271.68033749197</v>
      </c>
      <c r="D13" s="14">
        <f t="shared" si="0"/>
        <v>6.1384607200443879E-3</v>
      </c>
    </row>
    <row r="14" spans="1:6" ht="16.5" thickTop="1" thickBot="1" x14ac:dyDescent="0.3">
      <c r="A14" s="15">
        <v>10</v>
      </c>
      <c r="B14" s="16" t="s">
        <v>96</v>
      </c>
      <c r="C14" s="17">
        <v>3155174.8668272663</v>
      </c>
      <c r="D14" s="14">
        <f t="shared" si="0"/>
        <v>7.8326466494084174E-2</v>
      </c>
    </row>
    <row r="15" spans="1:6" ht="16.5" thickTop="1" thickBot="1" x14ac:dyDescent="0.3">
      <c r="A15" s="15">
        <v>11</v>
      </c>
      <c r="B15" s="16" t="s">
        <v>97</v>
      </c>
      <c r="C15" s="17">
        <v>701339.01200470026</v>
      </c>
      <c r="D15" s="14">
        <f t="shared" si="0"/>
        <v>1.7410574355905466E-2</v>
      </c>
    </row>
    <row r="16" spans="1:6" ht="16.5" thickTop="1" thickBot="1" x14ac:dyDescent="0.3">
      <c r="A16" s="15">
        <v>12</v>
      </c>
      <c r="B16" s="16" t="s">
        <v>98</v>
      </c>
      <c r="C16" s="17">
        <v>6309189.1249359697</v>
      </c>
      <c r="D16" s="14">
        <f t="shared" si="0"/>
        <v>0.15662412115245583</v>
      </c>
    </row>
    <row r="17" spans="1:4" ht="16.5" thickTop="1" thickBot="1" x14ac:dyDescent="0.3">
      <c r="A17" s="15">
        <v>13</v>
      </c>
      <c r="B17" s="16" t="s">
        <v>99</v>
      </c>
      <c r="C17" s="17">
        <v>1664879.3531624188</v>
      </c>
      <c r="D17" s="14">
        <f t="shared" si="0"/>
        <v>4.1330234416864051E-2</v>
      </c>
    </row>
    <row r="18" spans="1:4" ht="16.5" thickTop="1" thickBot="1" x14ac:dyDescent="0.3">
      <c r="A18" s="15">
        <v>14</v>
      </c>
      <c r="B18" s="16" t="s">
        <v>100</v>
      </c>
      <c r="C18" s="17">
        <v>5747817.836296347</v>
      </c>
      <c r="D18" s="14">
        <f t="shared" si="0"/>
        <v>0.14268821227695597</v>
      </c>
    </row>
    <row r="19" spans="1:4" ht="16.5" thickTop="1" thickBot="1" x14ac:dyDescent="0.3">
      <c r="A19" s="15">
        <v>15</v>
      </c>
      <c r="B19" s="16" t="s">
        <v>101</v>
      </c>
      <c r="C19" s="17">
        <v>187602.37445989312</v>
      </c>
      <c r="D19" s="14">
        <f t="shared" si="0"/>
        <v>4.6571843772701751E-3</v>
      </c>
    </row>
    <row r="20" spans="1:4" ht="16.5" thickTop="1" thickBot="1" x14ac:dyDescent="0.3">
      <c r="A20" s="15">
        <v>16</v>
      </c>
      <c r="B20" s="16" t="s">
        <v>102</v>
      </c>
      <c r="C20" s="17">
        <v>5770113.2858961234</v>
      </c>
      <c r="D20" s="14">
        <f t="shared" si="0"/>
        <v>0.14324169151654037</v>
      </c>
    </row>
    <row r="21" spans="1:4" ht="16.5" thickTop="1" thickBot="1" x14ac:dyDescent="0.3">
      <c r="A21" s="15">
        <v>17</v>
      </c>
      <c r="B21" s="16" t="s">
        <v>103</v>
      </c>
      <c r="C21" s="17">
        <v>8357357.022909713</v>
      </c>
      <c r="D21" s="14">
        <f t="shared" si="0"/>
        <v>0.20746940263640026</v>
      </c>
    </row>
    <row r="22" spans="1:4" ht="16.5" thickTop="1" thickBot="1" x14ac:dyDescent="0.3">
      <c r="A22" s="15">
        <v>18</v>
      </c>
      <c r="B22" s="16" t="s">
        <v>104</v>
      </c>
      <c r="C22" s="17">
        <v>4092403.3412609375</v>
      </c>
      <c r="D22" s="14">
        <f t="shared" si="0"/>
        <v>0.10159294071452854</v>
      </c>
    </row>
    <row r="23" spans="1:4" ht="16.5" thickTop="1" thickBot="1" x14ac:dyDescent="0.3">
      <c r="A23" s="31"/>
      <c r="B23" s="18" t="s">
        <v>105</v>
      </c>
      <c r="C23" s="19">
        <f>SUM(C5:C22)</f>
        <v>40282359.310381629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1831761-E072-4729-B9D3-3AF4BC3CEEE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742.46037342056263</v>
      </c>
      <c r="D5" s="14">
        <f>C5/C$23</f>
        <v>1.505121692067274E-4</v>
      </c>
    </row>
    <row r="6" spans="1:6" ht="16.5" thickTop="1" thickBot="1" x14ac:dyDescent="0.3">
      <c r="A6" s="15">
        <v>2</v>
      </c>
      <c r="B6" s="16" t="s">
        <v>88</v>
      </c>
      <c r="C6" s="17">
        <v>108565.80242332321</v>
      </c>
      <c r="D6" s="14">
        <f t="shared" ref="D6:D23" si="0">C6/C$23</f>
        <v>2.200854753920636E-2</v>
      </c>
    </row>
    <row r="7" spans="1:6" ht="16.5" thickTop="1" thickBot="1" x14ac:dyDescent="0.3">
      <c r="A7" s="15">
        <v>3</v>
      </c>
      <c r="B7" s="16" t="s">
        <v>89</v>
      </c>
      <c r="C7" s="17">
        <v>26972.382630638698</v>
      </c>
      <c r="D7" s="14">
        <f t="shared" si="0"/>
        <v>5.4678632877174548E-3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146707.42163787276</v>
      </c>
      <c r="D9" s="14">
        <f t="shared" si="0"/>
        <v>2.9740647528045783E-2</v>
      </c>
    </row>
    <row r="10" spans="1:6" ht="16.5" thickTop="1" thickBot="1" x14ac:dyDescent="0.3">
      <c r="A10" s="15">
        <v>6</v>
      </c>
      <c r="B10" s="16" t="s">
        <v>92</v>
      </c>
      <c r="C10" s="17">
        <v>7764.5735326694476</v>
      </c>
      <c r="D10" s="14">
        <f t="shared" si="0"/>
        <v>1.5740406454059176E-3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4017.4465843698672</v>
      </c>
      <c r="D13" s="14">
        <f t="shared" si="0"/>
        <v>8.1442003066088469E-4</v>
      </c>
    </row>
    <row r="14" spans="1:6" ht="16.5" thickTop="1" thickBot="1" x14ac:dyDescent="0.3">
      <c r="A14" s="15">
        <v>10</v>
      </c>
      <c r="B14" s="16" t="s">
        <v>96</v>
      </c>
      <c r="C14" s="17">
        <v>455646.80282257113</v>
      </c>
      <c r="D14" s="14">
        <f t="shared" si="0"/>
        <v>9.2369089503027524E-2</v>
      </c>
    </row>
    <row r="15" spans="1:6" ht="16.5" thickTop="1" thickBot="1" x14ac:dyDescent="0.3">
      <c r="A15" s="15">
        <v>11</v>
      </c>
      <c r="B15" s="16" t="s">
        <v>97</v>
      </c>
      <c r="C15" s="17">
        <v>21365.257922335004</v>
      </c>
      <c r="D15" s="14">
        <f t="shared" si="0"/>
        <v>4.331182418176446E-3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268721.71337499213</v>
      </c>
      <c r="D17" s="14">
        <f t="shared" si="0"/>
        <v>5.4475483730777055E-2</v>
      </c>
    </row>
    <row r="18" spans="1:4" ht="16.5" thickTop="1" thickBot="1" x14ac:dyDescent="0.3">
      <c r="A18" s="15">
        <v>14</v>
      </c>
      <c r="B18" s="16" t="s">
        <v>100</v>
      </c>
      <c r="C18" s="17">
        <v>2208114.3663265528</v>
      </c>
      <c r="D18" s="14">
        <f t="shared" si="0"/>
        <v>0.44763073563266254</v>
      </c>
    </row>
    <row r="19" spans="1:4" ht="16.5" thickTop="1" thickBot="1" x14ac:dyDescent="0.3">
      <c r="A19" s="15">
        <v>15</v>
      </c>
      <c r="B19" s="16" t="s">
        <v>101</v>
      </c>
      <c r="C19" s="17">
        <v>7713.5896493370001</v>
      </c>
      <c r="D19" s="14">
        <f t="shared" si="0"/>
        <v>1.5637051512170546E-3</v>
      </c>
    </row>
    <row r="20" spans="1:4" ht="16.5" thickTop="1" thickBot="1" x14ac:dyDescent="0.3">
      <c r="A20" s="15">
        <v>16</v>
      </c>
      <c r="B20" s="16" t="s">
        <v>102</v>
      </c>
      <c r="C20" s="17">
        <v>878343.90703342995</v>
      </c>
      <c r="D20" s="14">
        <f t="shared" si="0"/>
        <v>0.17805858937367</v>
      </c>
    </row>
    <row r="21" spans="1:4" ht="16.5" thickTop="1" thickBot="1" x14ac:dyDescent="0.3">
      <c r="A21" s="15">
        <v>17</v>
      </c>
      <c r="B21" s="16" t="s">
        <v>103</v>
      </c>
      <c r="C21" s="17">
        <v>269395.65049471223</v>
      </c>
      <c r="D21" s="14">
        <f t="shared" si="0"/>
        <v>5.4612104810405432E-2</v>
      </c>
    </row>
    <row r="22" spans="1:4" ht="16.5" thickTop="1" thickBot="1" x14ac:dyDescent="0.3">
      <c r="A22" s="15">
        <v>18</v>
      </c>
      <c r="B22" s="16" t="s">
        <v>104</v>
      </c>
      <c r="C22" s="17">
        <v>528821.27655672631</v>
      </c>
      <c r="D22" s="14">
        <f t="shared" si="0"/>
        <v>0.10720307817982087</v>
      </c>
    </row>
    <row r="23" spans="1:4" ht="16.5" thickTop="1" thickBot="1" x14ac:dyDescent="0.3">
      <c r="A23" s="31"/>
      <c r="B23" s="18" t="s">
        <v>105</v>
      </c>
      <c r="C23" s="19">
        <f>SUM(C5:C22)</f>
        <v>4932892.6513629509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A8B66AC-6914-469B-9BEA-24B08FDC9A9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www.w3.org/XML/1998/namespace"/>
    <ds:schemaRef ds:uri="http://schemas.openxmlformats.org/package/2006/metadata/core-properties"/>
    <ds:schemaRef ds:uri="d639cb9e-2500-42fb-95bd-87e7ab784ed6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16258A8-3B8C-4307-8FBA-C909FD27AEE8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2025-06-26T20:27:54Z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