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decpr-my.sharepoint.com/personal/monica_gonzalez_ddec_pr_gov/Documents/Informe de Ventas/Informes Municipales/2025/Marzo/"/>
    </mc:Choice>
  </mc:AlternateContent>
  <xr:revisionPtr revIDLastSave="1" documentId="8_{AC16B1FC-14D7-4247-A924-1C48498E94A8}" xr6:coauthVersionLast="47" xr6:coauthVersionMax="47" xr10:uidLastSave="{7FF8A69F-1A50-4051-BF29-8FB9833B391D}"/>
  <bookViews>
    <workbookView xWindow="-120" yWindow="-120" windowWidth="29040" windowHeight="15720" tabRatio="869" xr2:uid="{EFE95271-E55B-4822-BEE4-93827FD0CA26}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37" l="1"/>
  <c r="D23" i="37"/>
  <c r="C23" i="60"/>
  <c r="C23" i="82" l="1"/>
  <c r="D23" i="82" s="1"/>
  <c r="C23" i="81"/>
  <c r="D23" i="81" s="1"/>
  <c r="C23" i="80"/>
  <c r="D23" i="80" s="1"/>
  <c r="C23" i="79"/>
  <c r="D23" i="79" s="1"/>
  <c r="C23" i="78"/>
  <c r="D23" i="78" s="1"/>
  <c r="C23" i="77"/>
  <c r="D23" i="77" s="1"/>
  <c r="C23" i="76"/>
  <c r="D15" i="76" s="1"/>
  <c r="C23" i="75"/>
  <c r="D19" i="75" s="1"/>
  <c r="C23" i="74"/>
  <c r="C23" i="73"/>
  <c r="C23" i="72"/>
  <c r="D15" i="72" s="1"/>
  <c r="C23" i="71"/>
  <c r="C23" i="70"/>
  <c r="C23" i="69"/>
  <c r="D19" i="69" s="1"/>
  <c r="C23" i="68"/>
  <c r="D15" i="68" s="1"/>
  <c r="C23" i="67"/>
  <c r="D19" i="67" s="1"/>
  <c r="C23" i="66"/>
  <c r="D15" i="66" s="1"/>
  <c r="C23" i="65"/>
  <c r="D19" i="65" s="1"/>
  <c r="C23" i="64"/>
  <c r="D15" i="64" s="1"/>
  <c r="C23" i="63"/>
  <c r="D19" i="63" s="1"/>
  <c r="C23" i="62"/>
  <c r="D15" i="62" s="1"/>
  <c r="C23" i="61"/>
  <c r="D19" i="61" s="1"/>
  <c r="D15" i="60"/>
  <c r="D7" i="60"/>
  <c r="C23" i="59"/>
  <c r="D23" i="59" s="1"/>
  <c r="C23" i="58"/>
  <c r="D23" i="58" s="1"/>
  <c r="C23" i="57"/>
  <c r="D23" i="57" s="1"/>
  <c r="D19" i="73" l="1"/>
  <c r="D5" i="73"/>
  <c r="D5" i="74"/>
  <c r="D9" i="74"/>
  <c r="D13" i="74"/>
  <c r="D17" i="74"/>
  <c r="D21" i="74"/>
  <c r="D12" i="74"/>
  <c r="D6" i="74"/>
  <c r="D10" i="74"/>
  <c r="D14" i="74"/>
  <c r="D18" i="74"/>
  <c r="D22" i="74"/>
  <c r="D19" i="74"/>
  <c r="D20" i="74"/>
  <c r="D7" i="74"/>
  <c r="D11" i="74"/>
  <c r="D15" i="74"/>
  <c r="D16" i="74"/>
  <c r="D8" i="74"/>
  <c r="D5" i="71"/>
  <c r="D13" i="71"/>
  <c r="D21" i="71"/>
  <c r="D6" i="71"/>
  <c r="D14" i="71"/>
  <c r="D22" i="71"/>
  <c r="D15" i="71"/>
  <c r="D16" i="71"/>
  <c r="D17" i="71"/>
  <c r="D7" i="71"/>
  <c r="D8" i="71"/>
  <c r="D9" i="71"/>
  <c r="D10" i="71"/>
  <c r="D18" i="71"/>
  <c r="D19" i="71"/>
  <c r="D20" i="71"/>
  <c r="D11" i="71"/>
  <c r="D12" i="71"/>
  <c r="D5" i="70"/>
  <c r="D13" i="70"/>
  <c r="D21" i="70"/>
  <c r="D22" i="70"/>
  <c r="D16" i="70"/>
  <c r="D17" i="70"/>
  <c r="D11" i="70"/>
  <c r="D6" i="70"/>
  <c r="D14" i="70"/>
  <c r="D10" i="70"/>
  <c r="D20" i="70"/>
  <c r="D7" i="70"/>
  <c r="D15" i="70"/>
  <c r="D8" i="70"/>
  <c r="D9" i="70"/>
  <c r="D18" i="70"/>
  <c r="D12" i="70"/>
  <c r="D19" i="70"/>
  <c r="D7" i="81"/>
  <c r="D7" i="82"/>
  <c r="D9" i="82"/>
  <c r="D15" i="81"/>
  <c r="D11" i="81"/>
  <c r="D19" i="81"/>
  <c r="D11" i="82"/>
  <c r="D13" i="82"/>
  <c r="D17" i="82"/>
  <c r="D15" i="82"/>
  <c r="D19" i="82"/>
  <c r="D5" i="82"/>
  <c r="D21" i="82"/>
  <c r="D7" i="79"/>
  <c r="D15" i="79"/>
  <c r="D7" i="78"/>
  <c r="D7" i="75"/>
  <c r="D7" i="57"/>
  <c r="D15" i="57"/>
  <c r="D7" i="80"/>
  <c r="D11" i="79"/>
  <c r="D19" i="79"/>
  <c r="D7" i="68"/>
  <c r="D7" i="67"/>
  <c r="D7" i="66"/>
  <c r="D15" i="80"/>
  <c r="D15" i="78"/>
  <c r="D7" i="72"/>
  <c r="D7" i="58"/>
  <c r="D11" i="57"/>
  <c r="D19" i="57"/>
  <c r="D11" i="80"/>
  <c r="D19" i="80"/>
  <c r="D11" i="78"/>
  <c r="D19" i="78"/>
  <c r="D7" i="59"/>
  <c r="D15" i="58"/>
  <c r="D5" i="81"/>
  <c r="D9" i="81"/>
  <c r="D13" i="81"/>
  <c r="D17" i="81"/>
  <c r="D21" i="81"/>
  <c r="D5" i="79"/>
  <c r="D9" i="79"/>
  <c r="D13" i="79"/>
  <c r="D17" i="79"/>
  <c r="D21" i="79"/>
  <c r="D5" i="78"/>
  <c r="D9" i="78"/>
  <c r="D13" i="78"/>
  <c r="D17" i="78"/>
  <c r="D21" i="78"/>
  <c r="D7" i="64"/>
  <c r="D7" i="63"/>
  <c r="D7" i="62"/>
  <c r="D15" i="59"/>
  <c r="D11" i="58"/>
  <c r="D19" i="58"/>
  <c r="D5" i="80"/>
  <c r="D9" i="80"/>
  <c r="D13" i="80"/>
  <c r="D17" i="80"/>
  <c r="D21" i="80"/>
  <c r="D7" i="73"/>
  <c r="D7" i="69"/>
  <c r="D7" i="65"/>
  <c r="D7" i="61"/>
  <c r="D5" i="58"/>
  <c r="D9" i="58"/>
  <c r="D13" i="58"/>
  <c r="D17" i="58"/>
  <c r="D21" i="58"/>
  <c r="D5" i="57"/>
  <c r="D9" i="57"/>
  <c r="D13" i="57"/>
  <c r="D17" i="57"/>
  <c r="D21" i="57"/>
  <c r="D7" i="76"/>
  <c r="D15" i="75"/>
  <c r="D15" i="73"/>
  <c r="D15" i="69"/>
  <c r="D15" i="67"/>
  <c r="D15" i="65"/>
  <c r="D15" i="63"/>
  <c r="D15" i="61"/>
  <c r="D11" i="59"/>
  <c r="D19" i="59"/>
  <c r="D5" i="59"/>
  <c r="D9" i="59"/>
  <c r="D13" i="59"/>
  <c r="D17" i="59"/>
  <c r="D21" i="59"/>
  <c r="D11" i="61"/>
  <c r="D11" i="63"/>
  <c r="D11" i="65"/>
  <c r="D11" i="67"/>
  <c r="D11" i="69"/>
  <c r="D11" i="73"/>
  <c r="D11" i="75"/>
  <c r="D23" i="60"/>
  <c r="D21" i="60"/>
  <c r="D17" i="60"/>
  <c r="D13" i="60"/>
  <c r="D9" i="60"/>
  <c r="D5" i="60"/>
  <c r="D23" i="62"/>
  <c r="D21" i="62"/>
  <c r="D17" i="62"/>
  <c r="D13" i="62"/>
  <c r="D9" i="62"/>
  <c r="D5" i="62"/>
  <c r="D23" i="64"/>
  <c r="D21" i="64"/>
  <c r="D17" i="64"/>
  <c r="D13" i="64"/>
  <c r="D9" i="64"/>
  <c r="D5" i="64"/>
  <c r="D23" i="66"/>
  <c r="D21" i="66"/>
  <c r="D17" i="66"/>
  <c r="D13" i="66"/>
  <c r="D9" i="66"/>
  <c r="D5" i="66"/>
  <c r="D23" i="68"/>
  <c r="D21" i="68"/>
  <c r="D17" i="68"/>
  <c r="D13" i="68"/>
  <c r="D9" i="68"/>
  <c r="D5" i="68"/>
  <c r="D23" i="70"/>
  <c r="D23" i="72"/>
  <c r="D21" i="72"/>
  <c r="D17" i="72"/>
  <c r="D13" i="72"/>
  <c r="D9" i="72"/>
  <c r="D5" i="72"/>
  <c r="D23" i="74"/>
  <c r="D23" i="76"/>
  <c r="D21" i="76"/>
  <c r="D17" i="76"/>
  <c r="D13" i="76"/>
  <c r="D9" i="76"/>
  <c r="D5" i="76"/>
  <c r="D11" i="60"/>
  <c r="D19" i="60"/>
  <c r="D23" i="61"/>
  <c r="D21" i="61"/>
  <c r="D17" i="61"/>
  <c r="D13" i="61"/>
  <c r="D9" i="61"/>
  <c r="D5" i="61"/>
  <c r="D11" i="62"/>
  <c r="D19" i="62"/>
  <c r="D23" i="63"/>
  <c r="D21" i="63"/>
  <c r="D17" i="63"/>
  <c r="D13" i="63"/>
  <c r="D9" i="63"/>
  <c r="D5" i="63"/>
  <c r="D11" i="64"/>
  <c r="D19" i="64"/>
  <c r="D23" i="65"/>
  <c r="D21" i="65"/>
  <c r="D17" i="65"/>
  <c r="D13" i="65"/>
  <c r="D9" i="65"/>
  <c r="D5" i="65"/>
  <c r="D11" i="66"/>
  <c r="D19" i="66"/>
  <c r="D23" i="67"/>
  <c r="D21" i="67"/>
  <c r="D17" i="67"/>
  <c r="D13" i="67"/>
  <c r="D9" i="67"/>
  <c r="D5" i="67"/>
  <c r="D11" i="68"/>
  <c r="D19" i="68"/>
  <c r="D23" i="69"/>
  <c r="D21" i="69"/>
  <c r="D17" i="69"/>
  <c r="D13" i="69"/>
  <c r="D9" i="69"/>
  <c r="D5" i="69"/>
  <c r="D23" i="71"/>
  <c r="D11" i="72"/>
  <c r="D19" i="72"/>
  <c r="D23" i="73"/>
  <c r="D21" i="73"/>
  <c r="D17" i="73"/>
  <c r="D13" i="73"/>
  <c r="D9" i="73"/>
  <c r="D23" i="75"/>
  <c r="D21" i="75"/>
  <c r="D17" i="75"/>
  <c r="D13" i="75"/>
  <c r="D9" i="75"/>
  <c r="D5" i="75"/>
  <c r="D11" i="76"/>
  <c r="D19" i="76"/>
  <c r="D6" i="82"/>
  <c r="D8" i="82"/>
  <c r="D10" i="82"/>
  <c r="D12" i="82"/>
  <c r="D14" i="82"/>
  <c r="D16" i="82"/>
  <c r="D18" i="82"/>
  <c r="D20" i="82"/>
  <c r="D22" i="82"/>
  <c r="D6" i="81"/>
  <c r="D8" i="81"/>
  <c r="D10" i="81"/>
  <c r="D12" i="81"/>
  <c r="D14" i="81"/>
  <c r="D16" i="81"/>
  <c r="D18" i="81"/>
  <c r="D20" i="81"/>
  <c r="D22" i="81"/>
  <c r="D6" i="80"/>
  <c r="D8" i="80"/>
  <c r="D10" i="80"/>
  <c r="D12" i="80"/>
  <c r="D14" i="80"/>
  <c r="D16" i="80"/>
  <c r="D18" i="80"/>
  <c r="D20" i="80"/>
  <c r="D22" i="80"/>
  <c r="D6" i="79"/>
  <c r="D8" i="79"/>
  <c r="D10" i="79"/>
  <c r="D12" i="79"/>
  <c r="D14" i="79"/>
  <c r="D16" i="79"/>
  <c r="D18" i="79"/>
  <c r="D20" i="79"/>
  <c r="D22" i="79"/>
  <c r="D6" i="78"/>
  <c r="D8" i="78"/>
  <c r="D10" i="78"/>
  <c r="D12" i="78"/>
  <c r="D14" i="78"/>
  <c r="D16" i="78"/>
  <c r="D18" i="78"/>
  <c r="D20" i="78"/>
  <c r="D22" i="78"/>
  <c r="D5" i="77"/>
  <c r="D7" i="77"/>
  <c r="D9" i="77"/>
  <c r="D11" i="77"/>
  <c r="D13" i="77"/>
  <c r="D15" i="77"/>
  <c r="D17" i="77"/>
  <c r="D19" i="77"/>
  <c r="D21" i="77"/>
  <c r="D6" i="77"/>
  <c r="D8" i="77"/>
  <c r="D10" i="77"/>
  <c r="D12" i="77"/>
  <c r="D14" i="77"/>
  <c r="D16" i="77"/>
  <c r="D18" i="77"/>
  <c r="D20" i="77"/>
  <c r="D22" i="77"/>
  <c r="D6" i="76"/>
  <c r="D8" i="76"/>
  <c r="D10" i="76"/>
  <c r="D12" i="76"/>
  <c r="D14" i="76"/>
  <c r="D16" i="76"/>
  <c r="D18" i="76"/>
  <c r="D20" i="76"/>
  <c r="D22" i="76"/>
  <c r="D6" i="75"/>
  <c r="D8" i="75"/>
  <c r="D10" i="75"/>
  <c r="D12" i="75"/>
  <c r="D14" i="75"/>
  <c r="D16" i="75"/>
  <c r="D18" i="75"/>
  <c r="D20" i="75"/>
  <c r="D22" i="75"/>
  <c r="D6" i="73"/>
  <c r="D8" i="73"/>
  <c r="D10" i="73"/>
  <c r="D12" i="73"/>
  <c r="D14" i="73"/>
  <c r="D16" i="73"/>
  <c r="D18" i="73"/>
  <c r="D20" i="73"/>
  <c r="D22" i="73"/>
  <c r="D6" i="72"/>
  <c r="D8" i="72"/>
  <c r="D10" i="72"/>
  <c r="D12" i="72"/>
  <c r="D14" i="72"/>
  <c r="D16" i="72"/>
  <c r="D18" i="72"/>
  <c r="D20" i="72"/>
  <c r="D22" i="72"/>
  <c r="D6" i="69"/>
  <c r="D8" i="69"/>
  <c r="D10" i="69"/>
  <c r="D12" i="69"/>
  <c r="D14" i="69"/>
  <c r="D16" i="69"/>
  <c r="D18" i="69"/>
  <c r="D20" i="69"/>
  <c r="D22" i="69"/>
  <c r="D6" i="68"/>
  <c r="D8" i="68"/>
  <c r="D10" i="68"/>
  <c r="D12" i="68"/>
  <c r="D14" i="68"/>
  <c r="D16" i="68"/>
  <c r="D18" i="68"/>
  <c r="D20" i="68"/>
  <c r="D22" i="68"/>
  <c r="D6" i="67"/>
  <c r="D8" i="67"/>
  <c r="D10" i="67"/>
  <c r="D12" i="67"/>
  <c r="D14" i="67"/>
  <c r="D16" i="67"/>
  <c r="D18" i="67"/>
  <c r="D20" i="67"/>
  <c r="D22" i="67"/>
  <c r="D6" i="66"/>
  <c r="D8" i="66"/>
  <c r="D10" i="66"/>
  <c r="D12" i="66"/>
  <c r="D14" i="66"/>
  <c r="D16" i="66"/>
  <c r="D18" i="66"/>
  <c r="D20" i="66"/>
  <c r="D22" i="66"/>
  <c r="D6" i="65"/>
  <c r="D8" i="65"/>
  <c r="D10" i="65"/>
  <c r="D12" i="65"/>
  <c r="D14" i="65"/>
  <c r="D16" i="65"/>
  <c r="D18" i="65"/>
  <c r="D20" i="65"/>
  <c r="D22" i="65"/>
  <c r="D6" i="64"/>
  <c r="D8" i="64"/>
  <c r="D10" i="64"/>
  <c r="D12" i="64"/>
  <c r="D14" i="64"/>
  <c r="D16" i="64"/>
  <c r="D18" i="64"/>
  <c r="D20" i="64"/>
  <c r="D22" i="64"/>
  <c r="D6" i="63"/>
  <c r="D8" i="63"/>
  <c r="D10" i="63"/>
  <c r="D12" i="63"/>
  <c r="D14" i="63"/>
  <c r="D16" i="63"/>
  <c r="D18" i="63"/>
  <c r="D20" i="63"/>
  <c r="D22" i="63"/>
  <c r="D6" i="62"/>
  <c r="D8" i="62"/>
  <c r="D10" i="62"/>
  <c r="D12" i="62"/>
  <c r="D14" i="62"/>
  <c r="D16" i="62"/>
  <c r="D18" i="62"/>
  <c r="D20" i="62"/>
  <c r="D22" i="62"/>
  <c r="D6" i="61"/>
  <c r="D8" i="61"/>
  <c r="D10" i="61"/>
  <c r="D12" i="61"/>
  <c r="D14" i="61"/>
  <c r="D16" i="61"/>
  <c r="D18" i="61"/>
  <c r="D20" i="61"/>
  <c r="D22" i="61"/>
  <c r="D6" i="60"/>
  <c r="D8" i="60"/>
  <c r="D10" i="60"/>
  <c r="D12" i="60"/>
  <c r="D14" i="60"/>
  <c r="D16" i="60"/>
  <c r="D18" i="60"/>
  <c r="D20" i="60"/>
  <c r="D22" i="60"/>
  <c r="D6" i="59"/>
  <c r="D8" i="59"/>
  <c r="D10" i="59"/>
  <c r="D12" i="59"/>
  <c r="D14" i="59"/>
  <c r="D16" i="59"/>
  <c r="D18" i="59"/>
  <c r="D20" i="59"/>
  <c r="D22" i="59"/>
  <c r="D6" i="58"/>
  <c r="D8" i="58"/>
  <c r="D10" i="58"/>
  <c r="D12" i="58"/>
  <c r="D14" i="58"/>
  <c r="D16" i="58"/>
  <c r="D18" i="58"/>
  <c r="D20" i="58"/>
  <c r="D22" i="58"/>
  <c r="D6" i="57"/>
  <c r="D8" i="57"/>
  <c r="D10" i="57"/>
  <c r="D12" i="57"/>
  <c r="D14" i="57"/>
  <c r="D16" i="57"/>
  <c r="D18" i="57"/>
  <c r="D20" i="57"/>
  <c r="D22" i="57"/>
  <c r="C23" i="56" l="1"/>
  <c r="C23" i="55"/>
  <c r="D23" i="55" s="1"/>
  <c r="C23" i="54"/>
  <c r="D23" i="54" s="1"/>
  <c r="C23" i="53"/>
  <c r="D23" i="53" s="1"/>
  <c r="C23" i="52"/>
  <c r="D23" i="52" s="1"/>
  <c r="C23" i="51"/>
  <c r="D23" i="51" s="1"/>
  <c r="C23" i="50"/>
  <c r="D23" i="50" s="1"/>
  <c r="C23" i="49"/>
  <c r="D23" i="49" s="1"/>
  <c r="C23" i="48"/>
  <c r="D23" i="48" s="1"/>
  <c r="C23" i="47"/>
  <c r="D23" i="47" s="1"/>
  <c r="C23" i="46"/>
  <c r="D23" i="46" s="1"/>
  <c r="C23" i="45"/>
  <c r="D23" i="45" s="1"/>
  <c r="C23" i="44"/>
  <c r="C23" i="43"/>
  <c r="D23" i="43" s="1"/>
  <c r="C23" i="42"/>
  <c r="D23" i="42" s="1"/>
  <c r="C23" i="41"/>
  <c r="C23" i="40"/>
  <c r="D23" i="40" s="1"/>
  <c r="C23" i="39"/>
  <c r="D23" i="39" s="1"/>
  <c r="C23" i="38"/>
  <c r="C23" i="36"/>
  <c r="D23" i="36" s="1"/>
  <c r="C23" i="35"/>
  <c r="D23" i="35" s="1"/>
  <c r="C23" i="34"/>
  <c r="D19" i="34" s="1"/>
  <c r="C23" i="33"/>
  <c r="D23" i="33" s="1"/>
  <c r="C23" i="32"/>
  <c r="D23" i="32" s="1"/>
  <c r="C23" i="31"/>
  <c r="D23" i="31" s="1"/>
  <c r="D23" i="41" l="1"/>
  <c r="D5" i="41"/>
  <c r="D9" i="41"/>
  <c r="D6" i="41"/>
  <c r="D10" i="41"/>
  <c r="D14" i="41"/>
  <c r="D18" i="41"/>
  <c r="D22" i="41"/>
  <c r="D11" i="41"/>
  <c r="D15" i="41"/>
  <c r="D19" i="41"/>
  <c r="D7" i="41"/>
  <c r="D8" i="41"/>
  <c r="D12" i="41"/>
  <c r="D16" i="41"/>
  <c r="D20" i="41"/>
  <c r="D13" i="41"/>
  <c r="D17" i="41"/>
  <c r="D21" i="41"/>
  <c r="D23" i="38"/>
  <c r="D5" i="38"/>
  <c r="D9" i="38"/>
  <c r="D13" i="38"/>
  <c r="D17" i="38"/>
  <c r="D21" i="38"/>
  <c r="D15" i="38"/>
  <c r="D19" i="38"/>
  <c r="D12" i="38"/>
  <c r="D20" i="38"/>
  <c r="D6" i="38"/>
  <c r="D10" i="38"/>
  <c r="D14" i="38"/>
  <c r="D18" i="38"/>
  <c r="D22" i="38"/>
  <c r="D11" i="38"/>
  <c r="D8" i="38"/>
  <c r="D16" i="38"/>
  <c r="D7" i="38"/>
  <c r="D23" i="56"/>
  <c r="D20" i="56"/>
  <c r="D23" i="44"/>
  <c r="D5" i="44"/>
  <c r="D13" i="44"/>
  <c r="D21" i="44"/>
  <c r="D14" i="44"/>
  <c r="D22" i="44"/>
  <c r="D15" i="44"/>
  <c r="D8" i="44"/>
  <c r="D16" i="44"/>
  <c r="D9" i="44"/>
  <c r="D17" i="44"/>
  <c r="D18" i="44"/>
  <c r="D11" i="44"/>
  <c r="D19" i="44"/>
  <c r="D6" i="44"/>
  <c r="D10" i="44"/>
  <c r="D20" i="44"/>
  <c r="D7" i="44"/>
  <c r="D12" i="44"/>
  <c r="D7" i="56"/>
  <c r="D11" i="56"/>
  <c r="D7" i="48"/>
  <c r="D15" i="56"/>
  <c r="D19" i="56"/>
  <c r="D15" i="54"/>
  <c r="D7" i="54"/>
  <c r="D7" i="53"/>
  <c r="D7" i="52"/>
  <c r="D7" i="50"/>
  <c r="D7" i="47"/>
  <c r="D7" i="46"/>
  <c r="D15" i="46"/>
  <c r="D7" i="40"/>
  <c r="D15" i="37"/>
  <c r="D7" i="37"/>
  <c r="D7" i="36"/>
  <c r="D11" i="34"/>
  <c r="D7" i="32"/>
  <c r="D11" i="32"/>
  <c r="D15" i="32"/>
  <c r="D19" i="32"/>
  <c r="D7" i="31"/>
  <c r="D7" i="55"/>
  <c r="D11" i="54"/>
  <c r="D19" i="54"/>
  <c r="D15" i="52"/>
  <c r="D7" i="51"/>
  <c r="D15" i="50"/>
  <c r="D7" i="49"/>
  <c r="D15" i="48"/>
  <c r="D15" i="47"/>
  <c r="D11" i="37"/>
  <c r="D19" i="37"/>
  <c r="D7" i="34"/>
  <c r="D15" i="34"/>
  <c r="D7" i="33"/>
  <c r="D15" i="55"/>
  <c r="D15" i="53"/>
  <c r="D15" i="51"/>
  <c r="D15" i="49"/>
  <c r="D11" i="47"/>
  <c r="D19" i="47"/>
  <c r="D7" i="42"/>
  <c r="D15" i="40"/>
  <c r="D15" i="36"/>
  <c r="D7" i="35"/>
  <c r="D15" i="31"/>
  <c r="D11" i="55"/>
  <c r="D19" i="55"/>
  <c r="D11" i="53"/>
  <c r="D19" i="53"/>
  <c r="D11" i="51"/>
  <c r="D19" i="51"/>
  <c r="D11" i="49"/>
  <c r="D19" i="49"/>
  <c r="D7" i="43"/>
  <c r="D15" i="42"/>
  <c r="D11" i="42"/>
  <c r="D19" i="42"/>
  <c r="D11" i="40"/>
  <c r="D19" i="40"/>
  <c r="D11" i="36"/>
  <c r="D19" i="36"/>
  <c r="D15" i="33"/>
  <c r="D11" i="31"/>
  <c r="D19" i="31"/>
  <c r="D5" i="56"/>
  <c r="D9" i="56"/>
  <c r="D13" i="56"/>
  <c r="D17" i="56"/>
  <c r="D21" i="56"/>
  <c r="D11" i="52"/>
  <c r="D19" i="52"/>
  <c r="D5" i="50"/>
  <c r="D11" i="50"/>
  <c r="D19" i="50"/>
  <c r="D5" i="49"/>
  <c r="D9" i="49"/>
  <c r="D13" i="49"/>
  <c r="D17" i="49"/>
  <c r="D21" i="49"/>
  <c r="D11" i="48"/>
  <c r="D19" i="48"/>
  <c r="D11" i="46"/>
  <c r="D19" i="46"/>
  <c r="D7" i="45"/>
  <c r="D15" i="43"/>
  <c r="D7" i="39"/>
  <c r="D5" i="37"/>
  <c r="D9" i="37"/>
  <c r="D13" i="37"/>
  <c r="D17" i="37"/>
  <c r="D21" i="37"/>
  <c r="D11" i="33"/>
  <c r="D19" i="33"/>
  <c r="D5" i="54"/>
  <c r="D9" i="54"/>
  <c r="D13" i="54"/>
  <c r="D17" i="54"/>
  <c r="D21" i="54"/>
  <c r="D5" i="53"/>
  <c r="D9" i="53"/>
  <c r="D13" i="53"/>
  <c r="D17" i="53"/>
  <c r="D21" i="53"/>
  <c r="D5" i="52"/>
  <c r="D9" i="52"/>
  <c r="D13" i="52"/>
  <c r="D17" i="52"/>
  <c r="D21" i="52"/>
  <c r="D5" i="51"/>
  <c r="D9" i="51"/>
  <c r="D13" i="51"/>
  <c r="D17" i="51"/>
  <c r="D21" i="51"/>
  <c r="D5" i="48"/>
  <c r="D9" i="48"/>
  <c r="D13" i="48"/>
  <c r="D17" i="48"/>
  <c r="D21" i="48"/>
  <c r="D5" i="47"/>
  <c r="D9" i="47"/>
  <c r="D13" i="47"/>
  <c r="D17" i="47"/>
  <c r="D21" i="47"/>
  <c r="D5" i="46"/>
  <c r="D9" i="46"/>
  <c r="D13" i="46"/>
  <c r="D17" i="46"/>
  <c r="D21" i="46"/>
  <c r="D15" i="45"/>
  <c r="D11" i="45"/>
  <c r="D19" i="45"/>
  <c r="D5" i="45"/>
  <c r="D9" i="45"/>
  <c r="D13" i="45"/>
  <c r="D17" i="45"/>
  <c r="D21" i="45"/>
  <c r="D11" i="43"/>
  <c r="D19" i="43"/>
  <c r="D15" i="39"/>
  <c r="D15" i="35"/>
  <c r="D23" i="34"/>
  <c r="D5" i="34"/>
  <c r="D5" i="33"/>
  <c r="D9" i="33"/>
  <c r="D13" i="33"/>
  <c r="D17" i="33"/>
  <c r="D21" i="33"/>
  <c r="D5" i="32"/>
  <c r="D9" i="32"/>
  <c r="D13" i="32"/>
  <c r="D17" i="32"/>
  <c r="D21" i="32"/>
  <c r="D5" i="31"/>
  <c r="D9" i="31"/>
  <c r="D13" i="31"/>
  <c r="D17" i="31"/>
  <c r="D21" i="31"/>
  <c r="D5" i="55"/>
  <c r="D9" i="55"/>
  <c r="D13" i="55"/>
  <c r="D17" i="55"/>
  <c r="D21" i="55"/>
  <c r="D9" i="50"/>
  <c r="D13" i="50"/>
  <c r="D17" i="50"/>
  <c r="D21" i="50"/>
  <c r="D5" i="43"/>
  <c r="D9" i="43"/>
  <c r="D13" i="43"/>
  <c r="D17" i="43"/>
  <c r="D21" i="43"/>
  <c r="D5" i="40"/>
  <c r="D9" i="40"/>
  <c r="D13" i="40"/>
  <c r="D17" i="40"/>
  <c r="D21" i="40"/>
  <c r="D11" i="39"/>
  <c r="D19" i="39"/>
  <c r="D11" i="35"/>
  <c r="D19" i="35"/>
  <c r="D9" i="34"/>
  <c r="D13" i="34"/>
  <c r="D17" i="34"/>
  <c r="D21" i="34"/>
  <c r="D5" i="35"/>
  <c r="D9" i="35"/>
  <c r="D13" i="35"/>
  <c r="D17" i="35"/>
  <c r="D21" i="35"/>
  <c r="D5" i="36"/>
  <c r="D9" i="36"/>
  <c r="D13" i="36"/>
  <c r="D17" i="36"/>
  <c r="D21" i="36"/>
  <c r="D5" i="39"/>
  <c r="D9" i="39"/>
  <c r="D13" i="39"/>
  <c r="D17" i="39"/>
  <c r="D21" i="39"/>
  <c r="D5" i="42"/>
  <c r="D9" i="42"/>
  <c r="D13" i="42"/>
  <c r="D17" i="42"/>
  <c r="D21" i="42"/>
  <c r="D6" i="56"/>
  <c r="D8" i="56"/>
  <c r="D10" i="56"/>
  <c r="D12" i="56"/>
  <c r="D14" i="56"/>
  <c r="D16" i="56"/>
  <c r="D18" i="56"/>
  <c r="D22" i="56"/>
  <c r="D6" i="55"/>
  <c r="D8" i="55"/>
  <c r="D10" i="55"/>
  <c r="D12" i="55"/>
  <c r="D14" i="55"/>
  <c r="D16" i="55"/>
  <c r="D18" i="55"/>
  <c r="D20" i="55"/>
  <c r="D22" i="55"/>
  <c r="D6" i="54"/>
  <c r="D8" i="54"/>
  <c r="D10" i="54"/>
  <c r="D12" i="54"/>
  <c r="D14" i="54"/>
  <c r="D16" i="54"/>
  <c r="D18" i="54"/>
  <c r="D20" i="54"/>
  <c r="D22" i="54"/>
  <c r="D6" i="53"/>
  <c r="D8" i="53"/>
  <c r="D10" i="53"/>
  <c r="D12" i="53"/>
  <c r="D14" i="53"/>
  <c r="D16" i="53"/>
  <c r="D18" i="53"/>
  <c r="D20" i="53"/>
  <c r="D22" i="53"/>
  <c r="D6" i="52"/>
  <c r="D8" i="52"/>
  <c r="D10" i="52"/>
  <c r="D12" i="52"/>
  <c r="D14" i="52"/>
  <c r="D16" i="52"/>
  <c r="D18" i="52"/>
  <c r="D20" i="52"/>
  <c r="D22" i="52"/>
  <c r="D6" i="51"/>
  <c r="D8" i="51"/>
  <c r="D10" i="51"/>
  <c r="D12" i="51"/>
  <c r="D14" i="51"/>
  <c r="D16" i="51"/>
  <c r="D18" i="51"/>
  <c r="D20" i="51"/>
  <c r="D22" i="51"/>
  <c r="D6" i="50"/>
  <c r="D8" i="50"/>
  <c r="D10" i="50"/>
  <c r="D12" i="50"/>
  <c r="D14" i="50"/>
  <c r="D16" i="50"/>
  <c r="D18" i="50"/>
  <c r="D20" i="50"/>
  <c r="D22" i="50"/>
  <c r="D6" i="49"/>
  <c r="D8" i="49"/>
  <c r="D10" i="49"/>
  <c r="D12" i="49"/>
  <c r="D14" i="49"/>
  <c r="D16" i="49"/>
  <c r="D18" i="49"/>
  <c r="D20" i="49"/>
  <c r="D22" i="49"/>
  <c r="D6" i="48"/>
  <c r="D8" i="48"/>
  <c r="D10" i="48"/>
  <c r="D12" i="48"/>
  <c r="D14" i="48"/>
  <c r="D16" i="48"/>
  <c r="D18" i="48"/>
  <c r="D20" i="48"/>
  <c r="D22" i="48"/>
  <c r="D6" i="47"/>
  <c r="D8" i="47"/>
  <c r="D10" i="47"/>
  <c r="D12" i="47"/>
  <c r="D14" i="47"/>
  <c r="D16" i="47"/>
  <c r="D18" i="47"/>
  <c r="D20" i="47"/>
  <c r="D22" i="47"/>
  <c r="D6" i="46"/>
  <c r="D8" i="46"/>
  <c r="D10" i="46"/>
  <c r="D12" i="46"/>
  <c r="D14" i="46"/>
  <c r="D16" i="46"/>
  <c r="D18" i="46"/>
  <c r="D20" i="46"/>
  <c r="D22" i="46"/>
  <c r="D6" i="45"/>
  <c r="D8" i="45"/>
  <c r="D10" i="45"/>
  <c r="D12" i="45"/>
  <c r="D14" i="45"/>
  <c r="D16" i="45"/>
  <c r="D18" i="45"/>
  <c r="D20" i="45"/>
  <c r="D22" i="45"/>
  <c r="D6" i="43"/>
  <c r="D8" i="43"/>
  <c r="D10" i="43"/>
  <c r="D12" i="43"/>
  <c r="D14" i="43"/>
  <c r="D16" i="43"/>
  <c r="D18" i="43"/>
  <c r="D20" i="43"/>
  <c r="D22" i="43"/>
  <c r="D6" i="42"/>
  <c r="D8" i="42"/>
  <c r="D10" i="42"/>
  <c r="D12" i="42"/>
  <c r="D14" i="42"/>
  <c r="D16" i="42"/>
  <c r="D18" i="42"/>
  <c r="D20" i="42"/>
  <c r="D22" i="42"/>
  <c r="D6" i="40"/>
  <c r="D8" i="40"/>
  <c r="D10" i="40"/>
  <c r="D12" i="40"/>
  <c r="D14" i="40"/>
  <c r="D16" i="40"/>
  <c r="D18" i="40"/>
  <c r="D20" i="40"/>
  <c r="D22" i="40"/>
  <c r="D6" i="39"/>
  <c r="D8" i="39"/>
  <c r="D10" i="39"/>
  <c r="D12" i="39"/>
  <c r="D14" i="39"/>
  <c r="D16" i="39"/>
  <c r="D18" i="39"/>
  <c r="D20" i="39"/>
  <c r="D22" i="39"/>
  <c r="D6" i="37"/>
  <c r="D8" i="37"/>
  <c r="D10" i="37"/>
  <c r="D12" i="37"/>
  <c r="D14" i="37"/>
  <c r="D16" i="37"/>
  <c r="D18" i="37"/>
  <c r="D20" i="37"/>
  <c r="D22" i="37"/>
  <c r="D6" i="36"/>
  <c r="D8" i="36"/>
  <c r="D10" i="36"/>
  <c r="D12" i="36"/>
  <c r="D14" i="36"/>
  <c r="D16" i="36"/>
  <c r="D18" i="36"/>
  <c r="D20" i="36"/>
  <c r="D22" i="36"/>
  <c r="D6" i="35"/>
  <c r="D8" i="35"/>
  <c r="D10" i="35"/>
  <c r="D12" i="35"/>
  <c r="D14" i="35"/>
  <c r="D16" i="35"/>
  <c r="D18" i="35"/>
  <c r="D20" i="35"/>
  <c r="D22" i="35"/>
  <c r="D6" i="34"/>
  <c r="D8" i="34"/>
  <c r="D10" i="34"/>
  <c r="D12" i="34"/>
  <c r="D14" i="34"/>
  <c r="D16" i="34"/>
  <c r="D18" i="34"/>
  <c r="D20" i="34"/>
  <c r="D22" i="34"/>
  <c r="D6" i="33"/>
  <c r="D8" i="33"/>
  <c r="D10" i="33"/>
  <c r="D12" i="33"/>
  <c r="D14" i="33"/>
  <c r="D16" i="33"/>
  <c r="D18" i="33"/>
  <c r="D20" i="33"/>
  <c r="D22" i="33"/>
  <c r="D6" i="32"/>
  <c r="D8" i="32"/>
  <c r="D10" i="32"/>
  <c r="D12" i="32"/>
  <c r="D14" i="32"/>
  <c r="D16" i="32"/>
  <c r="D18" i="32"/>
  <c r="D20" i="32"/>
  <c r="D22" i="32"/>
  <c r="D6" i="31"/>
  <c r="D8" i="31"/>
  <c r="D10" i="31"/>
  <c r="D12" i="31"/>
  <c r="D14" i="31"/>
  <c r="D16" i="31"/>
  <c r="D18" i="31"/>
  <c r="D20" i="31"/>
  <c r="D22" i="31"/>
  <c r="C23" i="30"/>
  <c r="D23" i="30" s="1"/>
  <c r="C23" i="29"/>
  <c r="D23" i="29" s="1"/>
  <c r="C23" i="28"/>
  <c r="D23" i="28" s="1"/>
  <c r="C23" i="27"/>
  <c r="D23" i="27" s="1"/>
  <c r="C23" i="26"/>
  <c r="D23" i="26" s="1"/>
  <c r="C23" i="25"/>
  <c r="D23" i="25" s="1"/>
  <c r="C23" i="24"/>
  <c r="D23" i="24" s="1"/>
  <c r="C23" i="23"/>
  <c r="D23" i="23" s="1"/>
  <c r="C23" i="22"/>
  <c r="D23" i="22" s="1"/>
  <c r="C23" i="21"/>
  <c r="D23" i="21" s="1"/>
  <c r="C23" i="20"/>
  <c r="C23" i="19"/>
  <c r="D23" i="19" s="1"/>
  <c r="C23" i="18"/>
  <c r="D23" i="18" s="1"/>
  <c r="C23" i="17"/>
  <c r="D23" i="17" s="1"/>
  <c r="C23" i="16"/>
  <c r="D23" i="16" s="1"/>
  <c r="C23" i="15"/>
  <c r="C23" i="14"/>
  <c r="D23" i="14" s="1"/>
  <c r="C23" i="13"/>
  <c r="C23" i="12"/>
  <c r="D23" i="12" s="1"/>
  <c r="C23" i="11"/>
  <c r="D23" i="11" s="1"/>
  <c r="C23" i="10"/>
  <c r="D23" i="10" s="1"/>
  <c r="C23" i="9"/>
  <c r="C23" i="8"/>
  <c r="D23" i="8" s="1"/>
  <c r="C23" i="7"/>
  <c r="C23" i="6"/>
  <c r="D23" i="6" s="1"/>
  <c r="C23" i="5"/>
  <c r="D23" i="20" l="1"/>
  <c r="D5" i="20"/>
  <c r="D6" i="20"/>
  <c r="D14" i="20"/>
  <c r="D22" i="20"/>
  <c r="D15" i="20"/>
  <c r="D18" i="20"/>
  <c r="D7" i="20"/>
  <c r="D13" i="20"/>
  <c r="D8" i="20"/>
  <c r="D16" i="20"/>
  <c r="D17" i="20"/>
  <c r="D9" i="20"/>
  <c r="D10" i="20"/>
  <c r="D11" i="20"/>
  <c r="D19" i="20"/>
  <c r="D12" i="20"/>
  <c r="D20" i="20"/>
  <c r="D21" i="20"/>
  <c r="D23" i="13"/>
  <c r="D5" i="13"/>
  <c r="D6" i="13"/>
  <c r="D7" i="13"/>
  <c r="D8" i="13"/>
  <c r="D16" i="13"/>
  <c r="D13" i="13"/>
  <c r="D22" i="13"/>
  <c r="D9" i="13"/>
  <c r="D17" i="13"/>
  <c r="D18" i="13"/>
  <c r="D14" i="13"/>
  <c r="D10" i="13"/>
  <c r="D11" i="13"/>
  <c r="D19" i="13"/>
  <c r="D20" i="13"/>
  <c r="D21" i="13"/>
  <c r="D15" i="13"/>
  <c r="D12" i="13"/>
  <c r="D23" i="15"/>
  <c r="D5" i="15"/>
  <c r="D9" i="15"/>
  <c r="D13" i="15"/>
  <c r="D17" i="15"/>
  <c r="D21" i="15"/>
  <c r="D16" i="15"/>
  <c r="D6" i="15"/>
  <c r="D10" i="15"/>
  <c r="D14" i="15"/>
  <c r="D18" i="15"/>
  <c r="D22" i="15"/>
  <c r="D20" i="15"/>
  <c r="D7" i="15"/>
  <c r="D11" i="15"/>
  <c r="D15" i="15"/>
  <c r="D19" i="15"/>
  <c r="D12" i="15"/>
  <c r="D8" i="15"/>
  <c r="D23" i="7"/>
  <c r="D5" i="7"/>
  <c r="D6" i="7"/>
  <c r="D10" i="7"/>
  <c r="D14" i="7"/>
  <c r="D18" i="7"/>
  <c r="D22" i="7"/>
  <c r="D7" i="7"/>
  <c r="D11" i="7"/>
  <c r="D15" i="7"/>
  <c r="D19" i="7"/>
  <c r="D8" i="7"/>
  <c r="D12" i="7"/>
  <c r="D16" i="7"/>
  <c r="D20" i="7"/>
  <c r="D9" i="7"/>
  <c r="D13" i="7"/>
  <c r="D17" i="7"/>
  <c r="D21" i="7"/>
  <c r="D23" i="9"/>
  <c r="D5" i="9"/>
  <c r="D13" i="9"/>
  <c r="D21" i="9"/>
  <c r="D6" i="9"/>
  <c r="D14" i="9"/>
  <c r="D22" i="9"/>
  <c r="D7" i="9"/>
  <c r="D15" i="9"/>
  <c r="D16" i="9"/>
  <c r="D9" i="9"/>
  <c r="D17" i="9"/>
  <c r="D10" i="9"/>
  <c r="D18" i="9"/>
  <c r="D19" i="9"/>
  <c r="D8" i="9"/>
  <c r="D12" i="9"/>
  <c r="D20" i="9"/>
  <c r="D11" i="9"/>
  <c r="D15" i="28"/>
  <c r="D11" i="28"/>
  <c r="D7" i="29"/>
  <c r="D19" i="28"/>
  <c r="D5" i="30"/>
  <c r="D7" i="28"/>
  <c r="D15" i="26"/>
  <c r="D7" i="26"/>
  <c r="D7" i="8"/>
  <c r="D13" i="30"/>
  <c r="D9" i="30"/>
  <c r="D17" i="30"/>
  <c r="D7" i="30"/>
  <c r="D11" i="30"/>
  <c r="D15" i="30"/>
  <c r="D19" i="30"/>
  <c r="D7" i="27"/>
  <c r="D5" i="26"/>
  <c r="D11" i="26"/>
  <c r="D19" i="26"/>
  <c r="D23" i="5"/>
  <c r="D5" i="5"/>
  <c r="D15" i="29"/>
  <c r="D15" i="27"/>
  <c r="D7" i="25"/>
  <c r="D11" i="29"/>
  <c r="D19" i="29"/>
  <c r="D11" i="27"/>
  <c r="D19" i="27"/>
  <c r="D7" i="5"/>
  <c r="D15" i="5"/>
  <c r="D7" i="6"/>
  <c r="D6" i="26"/>
  <c r="D9" i="26"/>
  <c r="D13" i="26"/>
  <c r="D17" i="26"/>
  <c r="D21" i="26"/>
  <c r="D5" i="27"/>
  <c r="D9" i="27"/>
  <c r="D13" i="27"/>
  <c r="D17" i="27"/>
  <c r="D21" i="27"/>
  <c r="D5" i="28"/>
  <c r="D9" i="28"/>
  <c r="D13" i="28"/>
  <c r="D17" i="28"/>
  <c r="D21" i="28"/>
  <c r="D5" i="29"/>
  <c r="D9" i="29"/>
  <c r="D13" i="29"/>
  <c r="D17" i="29"/>
  <c r="D21" i="29"/>
  <c r="D21" i="30"/>
  <c r="D15" i="25"/>
  <c r="D11" i="25"/>
  <c r="D19" i="25"/>
  <c r="D5" i="25"/>
  <c r="D9" i="25"/>
  <c r="D13" i="25"/>
  <c r="D17" i="25"/>
  <c r="D21" i="25"/>
  <c r="D7" i="24"/>
  <c r="D15" i="24"/>
  <c r="D11" i="24"/>
  <c r="D19" i="24"/>
  <c r="D5" i="24"/>
  <c r="D9" i="24"/>
  <c r="D13" i="24"/>
  <c r="D17" i="24"/>
  <c r="D21" i="24"/>
  <c r="D7" i="23"/>
  <c r="D15" i="23"/>
  <c r="D11" i="23"/>
  <c r="D19" i="23"/>
  <c r="D5" i="23"/>
  <c r="D9" i="23"/>
  <c r="D13" i="23"/>
  <c r="D17" i="23"/>
  <c r="D21" i="23"/>
  <c r="D7" i="22"/>
  <c r="D15" i="22"/>
  <c r="D11" i="22"/>
  <c r="D19" i="22"/>
  <c r="D5" i="22"/>
  <c r="D9" i="22"/>
  <c r="D13" i="22"/>
  <c r="D17" i="22"/>
  <c r="D21" i="22"/>
  <c r="D7" i="21"/>
  <c r="D15" i="21"/>
  <c r="D11" i="21"/>
  <c r="D19" i="21"/>
  <c r="D5" i="21"/>
  <c r="D9" i="21"/>
  <c r="D13" i="21"/>
  <c r="D17" i="21"/>
  <c r="D21" i="21"/>
  <c r="D7" i="19"/>
  <c r="D11" i="19"/>
  <c r="D15" i="19"/>
  <c r="D19" i="19"/>
  <c r="D5" i="19"/>
  <c r="D9" i="19"/>
  <c r="D13" i="19"/>
  <c r="D17" i="19"/>
  <c r="D21" i="19"/>
  <c r="D7" i="18"/>
  <c r="D15" i="18"/>
  <c r="D11" i="18"/>
  <c r="D19" i="18"/>
  <c r="D5" i="18"/>
  <c r="D9" i="18"/>
  <c r="D13" i="18"/>
  <c r="D17" i="18"/>
  <c r="D21" i="18"/>
  <c r="D7" i="17"/>
  <c r="D15" i="17"/>
  <c r="D11" i="17"/>
  <c r="D19" i="17"/>
  <c r="D5" i="17"/>
  <c r="D9" i="17"/>
  <c r="D13" i="17"/>
  <c r="D17" i="17"/>
  <c r="D21" i="17"/>
  <c r="D7" i="16"/>
  <c r="D15" i="16"/>
  <c r="D11" i="16"/>
  <c r="D19" i="16"/>
  <c r="D5" i="16"/>
  <c r="D9" i="16"/>
  <c r="D13" i="16"/>
  <c r="D17" i="16"/>
  <c r="D21" i="16"/>
  <c r="D7" i="14"/>
  <c r="D15" i="14"/>
  <c r="D11" i="14"/>
  <c r="D19" i="14"/>
  <c r="D5" i="14"/>
  <c r="D9" i="14"/>
  <c r="D13" i="14"/>
  <c r="D17" i="14"/>
  <c r="D21" i="14"/>
  <c r="D11" i="12"/>
  <c r="D7" i="12"/>
  <c r="D15" i="12"/>
  <c r="D19" i="12"/>
  <c r="D5" i="12"/>
  <c r="D9" i="12"/>
  <c r="D13" i="12"/>
  <c r="D17" i="12"/>
  <c r="D21" i="12"/>
  <c r="D7" i="11"/>
  <c r="D15" i="11"/>
  <c r="D11" i="11"/>
  <c r="D19" i="11"/>
  <c r="D5" i="11"/>
  <c r="D9" i="11"/>
  <c r="D13" i="11"/>
  <c r="D17" i="11"/>
  <c r="D21" i="11"/>
  <c r="D7" i="10"/>
  <c r="D15" i="10"/>
  <c r="D11" i="10"/>
  <c r="D19" i="10"/>
  <c r="D5" i="10"/>
  <c r="D9" i="10"/>
  <c r="D13" i="10"/>
  <c r="D17" i="10"/>
  <c r="D21" i="10"/>
  <c r="D15" i="8"/>
  <c r="D11" i="8"/>
  <c r="D19" i="8"/>
  <c r="D5" i="8"/>
  <c r="D9" i="8"/>
  <c r="D13" i="8"/>
  <c r="D17" i="8"/>
  <c r="D21" i="8"/>
  <c r="D15" i="6"/>
  <c r="D11" i="6"/>
  <c r="D19" i="6"/>
  <c r="D5" i="6"/>
  <c r="D9" i="6"/>
  <c r="D13" i="6"/>
  <c r="D17" i="6"/>
  <c r="D21" i="6"/>
  <c r="D11" i="5"/>
  <c r="D19" i="5"/>
  <c r="D9" i="5"/>
  <c r="D13" i="5"/>
  <c r="D17" i="5"/>
  <c r="D21" i="5"/>
  <c r="D6" i="30"/>
  <c r="D8" i="30"/>
  <c r="D10" i="30"/>
  <c r="D12" i="30"/>
  <c r="D14" i="30"/>
  <c r="D16" i="30"/>
  <c r="D18" i="30"/>
  <c r="D20" i="30"/>
  <c r="D22" i="30"/>
  <c r="D6" i="29"/>
  <c r="D8" i="29"/>
  <c r="D10" i="29"/>
  <c r="D12" i="29"/>
  <c r="D14" i="29"/>
  <c r="D16" i="29"/>
  <c r="D18" i="29"/>
  <c r="D20" i="29"/>
  <c r="D22" i="29"/>
  <c r="D6" i="28"/>
  <c r="D8" i="28"/>
  <c r="D10" i="28"/>
  <c r="D12" i="28"/>
  <c r="D14" i="28"/>
  <c r="D16" i="28"/>
  <c r="D18" i="28"/>
  <c r="D20" i="28"/>
  <c r="D22" i="28"/>
  <c r="D6" i="27"/>
  <c r="D8" i="27"/>
  <c r="D10" i="27"/>
  <c r="D12" i="27"/>
  <c r="D14" i="27"/>
  <c r="D16" i="27"/>
  <c r="D18" i="27"/>
  <c r="D20" i="27"/>
  <c r="D22" i="27"/>
  <c r="D8" i="26"/>
  <c r="D10" i="26"/>
  <c r="D12" i="26"/>
  <c r="D14" i="26"/>
  <c r="D16" i="26"/>
  <c r="D18" i="26"/>
  <c r="D20" i="26"/>
  <c r="D22" i="26"/>
  <c r="D6" i="25"/>
  <c r="D8" i="25"/>
  <c r="D10" i="25"/>
  <c r="D12" i="25"/>
  <c r="D14" i="25"/>
  <c r="D16" i="25"/>
  <c r="D18" i="25"/>
  <c r="D20" i="25"/>
  <c r="D22" i="25"/>
  <c r="D6" i="24"/>
  <c r="D8" i="24"/>
  <c r="D10" i="24"/>
  <c r="D12" i="24"/>
  <c r="D14" i="24"/>
  <c r="D16" i="24"/>
  <c r="D18" i="24"/>
  <c r="D20" i="24"/>
  <c r="D22" i="24"/>
  <c r="D6" i="23"/>
  <c r="D8" i="23"/>
  <c r="D10" i="23"/>
  <c r="D12" i="23"/>
  <c r="D14" i="23"/>
  <c r="D16" i="23"/>
  <c r="D18" i="23"/>
  <c r="D20" i="23"/>
  <c r="D22" i="23"/>
  <c r="D6" i="22"/>
  <c r="D8" i="22"/>
  <c r="D10" i="22"/>
  <c r="D12" i="22"/>
  <c r="D14" i="22"/>
  <c r="D16" i="22"/>
  <c r="D18" i="22"/>
  <c r="D20" i="22"/>
  <c r="D22" i="22"/>
  <c r="D6" i="21"/>
  <c r="D8" i="21"/>
  <c r="D10" i="21"/>
  <c r="D12" i="21"/>
  <c r="D14" i="21"/>
  <c r="D16" i="21"/>
  <c r="D18" i="21"/>
  <c r="D20" i="21"/>
  <c r="D22" i="21"/>
  <c r="D6" i="19"/>
  <c r="D8" i="19"/>
  <c r="D10" i="19"/>
  <c r="D12" i="19"/>
  <c r="D14" i="19"/>
  <c r="D16" i="19"/>
  <c r="D18" i="19"/>
  <c r="D20" i="19"/>
  <c r="D22" i="19"/>
  <c r="D6" i="18"/>
  <c r="D8" i="18"/>
  <c r="D10" i="18"/>
  <c r="D12" i="18"/>
  <c r="D14" i="18"/>
  <c r="D16" i="18"/>
  <c r="D18" i="18"/>
  <c r="D20" i="18"/>
  <c r="D22" i="18"/>
  <c r="D6" i="17"/>
  <c r="D8" i="17"/>
  <c r="D10" i="17"/>
  <c r="D12" i="17"/>
  <c r="D14" i="17"/>
  <c r="D16" i="17"/>
  <c r="D18" i="17"/>
  <c r="D20" i="17"/>
  <c r="D22" i="17"/>
  <c r="D6" i="16"/>
  <c r="D8" i="16"/>
  <c r="D10" i="16"/>
  <c r="D12" i="16"/>
  <c r="D14" i="16"/>
  <c r="D16" i="16"/>
  <c r="D18" i="16"/>
  <c r="D20" i="16"/>
  <c r="D22" i="16"/>
  <c r="D6" i="14"/>
  <c r="D8" i="14"/>
  <c r="D10" i="14"/>
  <c r="D12" i="14"/>
  <c r="D14" i="14"/>
  <c r="D16" i="14"/>
  <c r="D18" i="14"/>
  <c r="D20" i="14"/>
  <c r="D22" i="14"/>
  <c r="D6" i="12"/>
  <c r="D8" i="12"/>
  <c r="D10" i="12"/>
  <c r="D12" i="12"/>
  <c r="D14" i="12"/>
  <c r="D16" i="12"/>
  <c r="D18" i="12"/>
  <c r="D20" i="12"/>
  <c r="D22" i="12"/>
  <c r="D6" i="11"/>
  <c r="D8" i="11"/>
  <c r="D10" i="11"/>
  <c r="D12" i="11"/>
  <c r="D14" i="11"/>
  <c r="D16" i="11"/>
  <c r="D18" i="11"/>
  <c r="D20" i="11"/>
  <c r="D22" i="11"/>
  <c r="D6" i="10"/>
  <c r="D8" i="10"/>
  <c r="D10" i="10"/>
  <c r="D12" i="10"/>
  <c r="D14" i="10"/>
  <c r="D16" i="10"/>
  <c r="D18" i="10"/>
  <c r="D20" i="10"/>
  <c r="D22" i="10"/>
  <c r="D6" i="8"/>
  <c r="D8" i="8"/>
  <c r="D10" i="8"/>
  <c r="D12" i="8"/>
  <c r="D14" i="8"/>
  <c r="D16" i="8"/>
  <c r="D18" i="8"/>
  <c r="D20" i="8"/>
  <c r="D22" i="8"/>
  <c r="D6" i="6"/>
  <c r="D8" i="6"/>
  <c r="D10" i="6"/>
  <c r="D12" i="6"/>
  <c r="D14" i="6"/>
  <c r="D16" i="6"/>
  <c r="D18" i="6"/>
  <c r="D20" i="6"/>
  <c r="D22" i="6"/>
  <c r="D6" i="5"/>
  <c r="D8" i="5"/>
  <c r="D10" i="5"/>
  <c r="D12" i="5"/>
  <c r="D14" i="5"/>
  <c r="D16" i="5"/>
  <c r="D18" i="5"/>
  <c r="D20" i="5"/>
  <c r="D22" i="5"/>
</calcChain>
</file>

<file path=xl/sharedStrings.xml><?xml version="1.0" encoding="utf-8"?>
<sst xmlns="http://schemas.openxmlformats.org/spreadsheetml/2006/main" count="2193" uniqueCount="188">
  <si>
    <t>Departamento de Desarrollo Económico y Comercio</t>
  </si>
  <si>
    <t>Informe Municipal de Ventas</t>
  </si>
  <si>
    <t>Id</t>
  </si>
  <si>
    <t>Municipios</t>
  </si>
  <si>
    <t>Ventas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</si>
  <si>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</si>
  <si>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</si>
  <si>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</si>
  <si>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</si>
  <si>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</si>
  <si>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</si>
  <si>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</si>
  <si>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</si>
  <si>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</si>
  <si>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</si>
  <si>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</si>
  <si>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</si>
  <si>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</si>
  <si>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</si>
  <si>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</si>
  <si>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</si>
  <si>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</si>
  <si>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</si>
  <si>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</si>
  <si>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</si>
  <si>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</si>
  <si>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</si>
  <si>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</si>
  <si>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</si>
  <si>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</si>
  <si>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</si>
  <si>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</si>
  <si>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</si>
  <si>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</si>
  <si>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</si>
  <si>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</si>
  <si>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</si>
  <si>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</si>
  <si>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</si>
  <si>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</si>
  <si>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</si>
  <si>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</si>
  <si>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</si>
  <si>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</si>
  <si>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</si>
  <si>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</si>
  <si>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</si>
  <si>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</si>
  <si>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</si>
  <si>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</si>
  <si>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</si>
  <si>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</si>
  <si>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</si>
  <si>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</si>
  <si>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</si>
  <si>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</si>
  <si>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</si>
  <si>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</si>
  <si>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</si>
  <si>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</si>
  <si>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</si>
  <si>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</si>
  <si>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</si>
  <si>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</si>
  <si>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</si>
  <si>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</si>
  <si>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</si>
  <si>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</si>
  <si>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</si>
  <si>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</si>
  <si>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</si>
  <si>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</si>
  <si>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</si>
  <si>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</si>
  <si>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</si>
  <si>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</si>
  <si>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</si>
  <si>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</si>
  <si>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</si>
  <si>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</si>
  <si>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</si>
  <si>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</si>
  <si>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</si>
  <si>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</si>
  <si>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</si>
  <si>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</si>
  <si>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</si>
  <si>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</si>
  <si>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</si>
  <si>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</si>
  <si>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</si>
  <si>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</si>
  <si>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</si>
  <si>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</si>
  <si>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</si>
  <si>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</si>
  <si>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</si>
  <si>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</si>
  <si>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</si>
  <si>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</si>
  <si>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</si>
  <si>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</si>
  <si>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</si>
  <si>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</si>
  <si>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</si>
  <si>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</si>
  <si>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</si>
  <si>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</si>
  <si>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</si>
  <si>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</si>
  <si>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</si>
  <si>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</si>
  <si>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</si>
  <si>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</si>
  <si>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</si>
  <si>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</si>
  <si>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 xml:space="preserve">     </t>
  </si>
  <si>
    <t>Municipio de Cabo Rojo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</si>
  <si>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</si>
  <si>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</si>
  <si>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</si>
  <si>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</si>
  <si>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</si>
  <si>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</si>
  <si>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</si>
  <si>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</si>
  <si>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</si>
  <si>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</si>
  <si>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</si>
  <si>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</si>
  <si>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</si>
  <si>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</si>
  <si>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</si>
  <si>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</si>
  <si>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</si>
  <si>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</si>
  <si>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</si>
  <si>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</si>
  <si>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</si>
  <si>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</si>
  <si>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</si>
  <si>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</si>
  <si>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</si>
  <si>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</si>
  <si>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</si>
  <si>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</si>
  <si>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</si>
  <si>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</si>
  <si>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</si>
  <si>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</si>
  <si>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</si>
  <si>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</si>
  <si>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</si>
  <si>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</si>
  <si>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</si>
  <si>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</si>
  <si>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</si>
  <si>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</si>
  <si>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</si>
  <si>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</si>
  <si>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</si>
  <si>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</si>
  <si>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</si>
  <si>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</si>
  <si>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</si>
  <si>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</si>
  <si>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</si>
  <si>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</si>
  <si>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</si>
  <si>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</si>
  <si>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</si>
  <si>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</si>
  <si>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</si>
  <si>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</si>
  <si>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</si>
  <si>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</si>
  <si>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</si>
  <si>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</si>
  <si>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</si>
  <si>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</si>
  <si>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</si>
  <si>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</si>
  <si>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</si>
  <si>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</si>
  <si>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</si>
  <si>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>Oficina de Estrategia e Inteligencia de Negocios</t>
  </si>
  <si>
    <t>Marzo 2025</t>
  </si>
  <si>
    <t>Índice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</si>
</sst>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b/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164" fontId="9" fillId="0" borderId="0" xfId="0" applyNumberFormat="1" applyFont="1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3" borderId="15" xfId="2" applyFont="1" applyFill="1" applyBorder="1" applyAlignment="1">
      <alignment horizontal="center" vertical="center" wrapText="1"/>
    </xf>
    <xf numFmtId="6" fontId="5" fillId="3" borderId="16" xfId="2" applyNumberFormat="1" applyFont="1" applyFill="1" applyBorder="1" applyAlignment="1">
      <alignment horizontal="right" vertical="center" wrapText="1"/>
    </xf>
    <xf numFmtId="6" fontId="5" fillId="3" borderId="16" xfId="2" applyNumberFormat="1" applyFont="1" applyFill="1" applyBorder="1" applyAlignment="1">
      <alignment horizontal="center" vertical="center" wrapText="1"/>
    </xf>
    <xf numFmtId="9" fontId="5" fillId="3" borderId="12" xfId="1" applyFont="1" applyFill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6" fontId="5" fillId="0" borderId="12" xfId="2" applyNumberFormat="1" applyFont="1" applyBorder="1" applyAlignment="1">
      <alignment horizontal="left" vertical="center" wrapText="1"/>
    </xf>
    <xf numFmtId="6" fontId="5" fillId="0" borderId="12" xfId="2" applyNumberFormat="1" applyFont="1" applyBorder="1" applyAlignment="1">
      <alignment horizontal="center" vertical="center" wrapText="1"/>
    </xf>
    <xf numFmtId="9" fontId="5" fillId="0" borderId="12" xfId="1" applyFont="1" applyFill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6" fontId="5" fillId="0" borderId="14" xfId="2" applyNumberFormat="1" applyFont="1" applyBorder="1" applyAlignment="1">
      <alignment horizontal="left" vertical="center" wrapText="1"/>
    </xf>
    <xf numFmtId="6" fontId="5" fillId="0" borderId="14" xfId="2" applyNumberFormat="1" applyFont="1" applyBorder="1" applyAlignment="1">
      <alignment horizontal="center" vertical="center" wrapText="1"/>
    </xf>
    <xf numFmtId="6" fontId="12" fillId="3" borderId="16" xfId="2" applyNumberFormat="1" applyFont="1" applyFill="1" applyBorder="1" applyAlignment="1">
      <alignment horizontal="right" vertical="center" wrapText="1"/>
    </xf>
    <xf numFmtId="6" fontId="12" fillId="3" borderId="16" xfId="2" applyNumberFormat="1" applyFont="1" applyFill="1" applyBorder="1" applyAlignment="1">
      <alignment horizontal="center" vertical="center" wrapText="1"/>
    </xf>
    <xf numFmtId="9" fontId="12" fillId="3" borderId="12" xfId="1" applyFont="1" applyFill="1" applyBorder="1" applyAlignment="1">
      <alignment horizontal="center" vertical="center" wrapText="1"/>
    </xf>
    <xf numFmtId="0" fontId="10" fillId="3" borderId="17" xfId="2" applyFont="1" applyFill="1" applyBorder="1" applyAlignment="1">
      <alignment horizontal="center" vertical="center"/>
    </xf>
    <xf numFmtId="0" fontId="7" fillId="0" borderId="11" xfId="2" applyFont="1" applyBorder="1" applyAlignment="1">
      <alignment horizontal="center" vertical="center" wrapText="1"/>
    </xf>
    <xf numFmtId="6" fontId="8" fillId="0" borderId="12" xfId="3" applyNumberFormat="1" applyFont="1" applyFill="1" applyBorder="1" applyAlignment="1">
      <alignment horizontal="left" vertical="center" wrapText="1"/>
    </xf>
    <xf numFmtId="164" fontId="7" fillId="0" borderId="12" xfId="4" applyNumberFormat="1" applyFont="1" applyFill="1" applyBorder="1" applyAlignment="1">
      <alignment horizontal="left" vertical="center" wrapText="1"/>
    </xf>
    <xf numFmtId="0" fontId="7" fillId="0" borderId="13" xfId="2" applyFont="1" applyBorder="1" applyAlignment="1">
      <alignment horizontal="center" vertical="center" wrapText="1"/>
    </xf>
    <xf numFmtId="6" fontId="8" fillId="0" borderId="14" xfId="3" applyNumberFormat="1" applyFont="1" applyFill="1" applyBorder="1" applyAlignment="1">
      <alignment horizontal="left" vertical="center" wrapText="1"/>
    </xf>
    <xf numFmtId="164" fontId="7" fillId="0" borderId="14" xfId="4" applyNumberFormat="1" applyFont="1" applyFill="1" applyBorder="1" applyAlignment="1">
      <alignment horizontal="left" vertical="center" wrapText="1"/>
    </xf>
    <xf numFmtId="0" fontId="7" fillId="0" borderId="15" xfId="2" applyFont="1" applyBorder="1" applyAlignment="1">
      <alignment horizontal="center" vertical="center" wrapText="1"/>
    </xf>
    <xf numFmtId="6" fontId="8" fillId="0" borderId="16" xfId="3" applyNumberFormat="1" applyFont="1" applyFill="1" applyBorder="1" applyAlignment="1">
      <alignment horizontal="left" vertical="center" wrapText="1"/>
    </xf>
    <xf numFmtId="164" fontId="7" fillId="0" borderId="16" xfId="4" applyNumberFormat="1" applyFont="1" applyFill="1" applyBorder="1" applyAlignment="1">
      <alignment horizontal="left" vertical="center" wrapText="1"/>
    </xf>
    <xf numFmtId="0" fontId="12" fillId="3" borderId="15" xfId="2" applyFont="1" applyFill="1" applyBorder="1" applyAlignment="1">
      <alignment horizontal="center" vertical="center" wrapText="1"/>
    </xf>
    <xf numFmtId="0" fontId="12" fillId="4" borderId="15" xfId="2" applyFont="1" applyFill="1" applyBorder="1" applyAlignment="1">
      <alignment horizontal="center" vertical="center" wrapText="1"/>
    </xf>
    <xf numFmtId="6" fontId="12" fillId="4" borderId="16" xfId="2" applyNumberFormat="1" applyFont="1" applyFill="1" applyBorder="1" applyAlignment="1">
      <alignment horizontal="right" vertical="center" wrapText="1"/>
    </xf>
    <xf numFmtId="6" fontId="12" fillId="4" borderId="16" xfId="2" applyNumberFormat="1" applyFont="1" applyFill="1" applyBorder="1" applyAlignment="1">
      <alignment horizontal="center" vertical="center" wrapText="1"/>
    </xf>
    <xf numFmtId="9" fontId="12" fillId="4" borderId="12" xfId="1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8" fillId="0" borderId="0" xfId="3" applyFont="1" applyAlignment="1">
      <alignment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</cellXfs>
  <cellStyles count="5">
    <cellStyle name="Currency" xfId="4" builtinId="4"/>
    <cellStyle name="Hyperlink" xfId="3" builtinId="8"/>
    <cellStyle name="Normal" xfId="0" builtinId="0"/>
    <cellStyle name="Normal 6" xfId="2" xr:uid="{56E75A8B-13A0-48E8-8A6E-BE59F022D2B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ustomXml" Target="../customXml/item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89535</xdr:colOff>
      <xdr:row>0</xdr:row>
      <xdr:rowOff>99061</xdr:rowOff>
    </xdr:from>
    <xdr:to>
      <xdr:col>5</xdr:col>
      <xdr:colOff>133350</xdr:colOff>
      <xdr:row>3</xdr:row>
      <xdr:rowOff>14509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62FE7C-D764-4E1A-AC73-D92C34AA9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32810" y="99061"/>
          <a:ext cx="1653540" cy="5821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83F39-F023-4A54-928E-3283453FEB24}">
  <dimension ref="A1:E86"/>
  <sheetViews>
    <sheetView showGridLines="0" tabSelected="1" workbookViewId="0">
      <selection activeCell="E8" sqref="E8"/>
    </sheetView>
  </sheetViews>
  <sheetFormatPr defaultColWidth="8.85546875" defaultRowHeight="16.5" x14ac:dyDescent="0.25"/>
  <cols>
    <col min="1" max="3" width="16.7109375" style="2" customWidth="1"/>
    <col min="4" max="4" width="8.85546875" style="1"/>
    <col min="5" max="5" width="15.28515625" style="1" bestFit="1" customWidth="1"/>
    <col min="6" max="16384" width="8.85546875" style="1"/>
  </cols>
  <sheetData>
    <row r="1" spans="1:5" s="38" customFormat="1" ht="18" customHeight="1" x14ac:dyDescent="0.25">
      <c r="A1" s="43" t="s">
        <v>0</v>
      </c>
      <c r="B1" s="44"/>
      <c r="C1" s="44"/>
    </row>
    <row r="2" spans="1:5" s="38" customFormat="1" ht="18.75" customHeight="1" thickBot="1" x14ac:dyDescent="0.3">
      <c r="A2" s="40" t="s">
        <v>185</v>
      </c>
      <c r="B2" s="41"/>
      <c r="C2" s="41"/>
    </row>
    <row r="3" spans="1:5" s="38" customFormat="1" ht="15.75" x14ac:dyDescent="0.25">
      <c r="A3" s="45" t="s">
        <v>1</v>
      </c>
      <c r="B3" s="46"/>
      <c r="C3" s="47"/>
    </row>
    <row r="4" spans="1:5" s="38" customFormat="1" thickBot="1" x14ac:dyDescent="0.3">
      <c r="A4" s="40" t="s">
        <v>186</v>
      </c>
      <c r="B4" s="41"/>
      <c r="C4" s="42"/>
    </row>
    <row r="5" spans="1:5" ht="17.25" thickBot="1" x14ac:dyDescent="0.3">
      <c r="A5" s="21" t="s">
        <v>2</v>
      </c>
      <c r="B5" s="21" t="s">
        <v>3</v>
      </c>
      <c r="C5" s="21" t="s">
        <v>4</v>
      </c>
      <c r="E5" s="3"/>
    </row>
    <row r="6" spans="1:5" ht="17.25" thickBot="1" x14ac:dyDescent="0.3">
      <c r="A6" s="22">
        <v>1</v>
      </c>
      <c r="B6" s="23" t="s">
        <v>5</v>
      </c>
      <c r="C6" s="24">
        <v>4140481.1993882572</v>
      </c>
      <c r="E6" s="3"/>
    </row>
    <row r="7" spans="1:5" ht="18" thickTop="1" thickBot="1" x14ac:dyDescent="0.3">
      <c r="A7" s="25">
        <v>2</v>
      </c>
      <c r="B7" s="26" t="s">
        <v>6</v>
      </c>
      <c r="C7" s="27">
        <v>20157044.728251208</v>
      </c>
      <c r="E7" s="3"/>
    </row>
    <row r="8" spans="1:5" ht="18" thickTop="1" thickBot="1" x14ac:dyDescent="0.3">
      <c r="A8" s="25">
        <v>3</v>
      </c>
      <c r="B8" s="26" t="s">
        <v>7</v>
      </c>
      <c r="C8" s="27">
        <v>50266128.112724006</v>
      </c>
    </row>
    <row r="9" spans="1:5" ht="18" thickTop="1" thickBot="1" x14ac:dyDescent="0.3">
      <c r="A9" s="22">
        <v>4</v>
      </c>
      <c r="B9" s="26" t="s">
        <v>8</v>
      </c>
      <c r="C9" s="27">
        <v>6378587.032607208</v>
      </c>
    </row>
    <row r="10" spans="1:5" ht="18" thickTop="1" thickBot="1" x14ac:dyDescent="0.3">
      <c r="A10" s="25">
        <v>5</v>
      </c>
      <c r="B10" s="26" t="s">
        <v>9</v>
      </c>
      <c r="C10" s="27">
        <v>11889588.450491671</v>
      </c>
    </row>
    <row r="11" spans="1:5" ht="18" thickTop="1" thickBot="1" x14ac:dyDescent="0.3">
      <c r="A11" s="25">
        <v>6</v>
      </c>
      <c r="B11" s="26" t="s">
        <v>10</v>
      </c>
      <c r="C11" s="27">
        <v>9960379.4041255601</v>
      </c>
    </row>
    <row r="12" spans="1:5" ht="18" thickTop="1" thickBot="1" x14ac:dyDescent="0.3">
      <c r="A12" s="22">
        <v>7</v>
      </c>
      <c r="B12" s="26" t="s">
        <v>11</v>
      </c>
      <c r="C12" s="27">
        <v>42145405.928649835</v>
      </c>
    </row>
    <row r="13" spans="1:5" ht="18" thickTop="1" thickBot="1" x14ac:dyDescent="0.3">
      <c r="A13" s="25">
        <v>8</v>
      </c>
      <c r="B13" s="26" t="s">
        <v>12</v>
      </c>
      <c r="C13" s="27">
        <v>4948976.6050042668</v>
      </c>
    </row>
    <row r="14" spans="1:5" ht="18" thickTop="1" thickBot="1" x14ac:dyDescent="0.3">
      <c r="A14" s="25">
        <v>9</v>
      </c>
      <c r="B14" s="26" t="s">
        <v>13</v>
      </c>
      <c r="C14" s="27">
        <v>46274490.802497692</v>
      </c>
    </row>
    <row r="15" spans="1:5" ht="18" thickTop="1" thickBot="1" x14ac:dyDescent="0.3">
      <c r="A15" s="22">
        <v>10</v>
      </c>
      <c r="B15" s="26" t="s">
        <v>14</v>
      </c>
      <c r="C15" s="27">
        <v>15679109.29556809</v>
      </c>
    </row>
    <row r="16" spans="1:5" ht="18" thickTop="1" thickBot="1" x14ac:dyDescent="0.3">
      <c r="A16" s="25">
        <v>11</v>
      </c>
      <c r="B16" s="26" t="s">
        <v>15</v>
      </c>
      <c r="C16" s="27">
        <v>358287883.29960501</v>
      </c>
    </row>
    <row r="17" spans="1:3" ht="18" thickTop="1" thickBot="1" x14ac:dyDescent="0.3">
      <c r="A17" s="25">
        <v>12</v>
      </c>
      <c r="B17" s="26" t="s">
        <v>16</v>
      </c>
      <c r="C17" s="27">
        <v>23031218.057555325</v>
      </c>
    </row>
    <row r="18" spans="1:3" ht="18" thickTop="1" thickBot="1" x14ac:dyDescent="0.3">
      <c r="A18" s="22">
        <v>13</v>
      </c>
      <c r="B18" s="26" t="s">
        <v>17</v>
      </c>
      <c r="C18" s="27">
        <v>272750474.10676897</v>
      </c>
    </row>
    <row r="19" spans="1:3" ht="18" thickTop="1" thickBot="1" x14ac:dyDescent="0.3">
      <c r="A19" s="25">
        <v>14</v>
      </c>
      <c r="B19" s="26" t="s">
        <v>18</v>
      </c>
      <c r="C19" s="27">
        <v>14183923.130779667</v>
      </c>
    </row>
    <row r="20" spans="1:3" ht="18" thickTop="1" thickBot="1" x14ac:dyDescent="0.3">
      <c r="A20" s="25">
        <v>15</v>
      </c>
      <c r="B20" s="26" t="s">
        <v>19</v>
      </c>
      <c r="C20" s="27">
        <v>48335061.985015467</v>
      </c>
    </row>
    <row r="21" spans="1:3" ht="18" thickTop="1" thickBot="1" x14ac:dyDescent="0.3">
      <c r="A21" s="22">
        <v>16</v>
      </c>
      <c r="B21" s="26" t="s">
        <v>20</v>
      </c>
      <c r="C21" s="27">
        <v>258144068.60035276</v>
      </c>
    </row>
    <row r="22" spans="1:3" ht="18" thickTop="1" thickBot="1" x14ac:dyDescent="0.3">
      <c r="A22" s="25">
        <v>17</v>
      </c>
      <c r="B22" s="26" t="s">
        <v>21</v>
      </c>
      <c r="C22" s="27">
        <v>11437824.451151969</v>
      </c>
    </row>
    <row r="23" spans="1:3" ht="18" thickTop="1" thickBot="1" x14ac:dyDescent="0.3">
      <c r="A23" s="25">
        <v>18</v>
      </c>
      <c r="B23" s="26" t="s">
        <v>22</v>
      </c>
      <c r="C23" s="27">
        <v>60398686.492395222</v>
      </c>
    </row>
    <row r="24" spans="1:3" ht="18" thickTop="1" thickBot="1" x14ac:dyDescent="0.3">
      <c r="A24" s="22">
        <v>19</v>
      </c>
      <c r="B24" s="26" t="s">
        <v>23</v>
      </c>
      <c r="C24" s="27">
        <v>4400225.5397860287</v>
      </c>
    </row>
    <row r="25" spans="1:3" ht="18" thickTop="1" thickBot="1" x14ac:dyDescent="0.3">
      <c r="A25" s="25">
        <v>20</v>
      </c>
      <c r="B25" s="26" t="s">
        <v>24</v>
      </c>
      <c r="C25" s="27">
        <v>4982770.3228869895</v>
      </c>
    </row>
    <row r="26" spans="1:3" ht="18" thickTop="1" thickBot="1" x14ac:dyDescent="0.3">
      <c r="A26" s="25">
        <v>21</v>
      </c>
      <c r="B26" s="26" t="s">
        <v>25</v>
      </c>
      <c r="C26" s="27">
        <v>27718739.945879757</v>
      </c>
    </row>
    <row r="27" spans="1:3" ht="18" thickTop="1" thickBot="1" x14ac:dyDescent="0.3">
      <c r="A27" s="22">
        <v>22</v>
      </c>
      <c r="B27" s="26" t="s">
        <v>26</v>
      </c>
      <c r="C27" s="27">
        <v>11374605.705345375</v>
      </c>
    </row>
    <row r="28" spans="1:3" ht="18" thickTop="1" thickBot="1" x14ac:dyDescent="0.3">
      <c r="A28" s="25">
        <v>23</v>
      </c>
      <c r="B28" s="26" t="s">
        <v>27</v>
      </c>
      <c r="C28" s="27">
        <v>4776996.7698699506</v>
      </c>
    </row>
    <row r="29" spans="1:3" ht="18" thickTop="1" thickBot="1" x14ac:dyDescent="0.3">
      <c r="A29" s="25">
        <v>24</v>
      </c>
      <c r="B29" s="26" t="s">
        <v>28</v>
      </c>
      <c r="C29" s="27">
        <v>11164817.157402998</v>
      </c>
    </row>
    <row r="30" spans="1:3" ht="18" thickTop="1" thickBot="1" x14ac:dyDescent="0.3">
      <c r="A30" s="22">
        <v>25</v>
      </c>
      <c r="B30" s="26" t="s">
        <v>29</v>
      </c>
      <c r="C30" s="27">
        <v>1456127.8472125353</v>
      </c>
    </row>
    <row r="31" spans="1:3" ht="18" thickTop="1" thickBot="1" x14ac:dyDescent="0.3">
      <c r="A31" s="25">
        <v>26</v>
      </c>
      <c r="B31" s="26" t="s">
        <v>30</v>
      </c>
      <c r="C31" s="27">
        <v>29251112.233781856</v>
      </c>
    </row>
    <row r="32" spans="1:3" ht="18" thickTop="1" thickBot="1" x14ac:dyDescent="0.3">
      <c r="A32" s="25">
        <v>27</v>
      </c>
      <c r="B32" s="26" t="s">
        <v>31</v>
      </c>
      <c r="C32" s="27">
        <v>46612039.779178865</v>
      </c>
    </row>
    <row r="33" spans="1:3" ht="18" thickTop="1" thickBot="1" x14ac:dyDescent="0.3">
      <c r="A33" s="22">
        <v>28</v>
      </c>
      <c r="B33" s="26" t="s">
        <v>32</v>
      </c>
      <c r="C33" s="27">
        <v>2886651.3341687741</v>
      </c>
    </row>
    <row r="34" spans="1:3" ht="18" thickTop="1" thickBot="1" x14ac:dyDescent="0.3">
      <c r="A34" s="25">
        <v>29</v>
      </c>
      <c r="B34" s="26" t="s">
        <v>33</v>
      </c>
      <c r="C34" s="27">
        <v>3923796.0170603376</v>
      </c>
    </row>
    <row r="35" spans="1:3" ht="18" thickTop="1" thickBot="1" x14ac:dyDescent="0.3">
      <c r="A35" s="25">
        <v>30</v>
      </c>
      <c r="B35" s="26" t="s">
        <v>34</v>
      </c>
      <c r="C35" s="27">
        <v>40371013.882981323</v>
      </c>
    </row>
    <row r="36" spans="1:3" ht="18" thickTop="1" thickBot="1" x14ac:dyDescent="0.3">
      <c r="A36" s="22">
        <v>31</v>
      </c>
      <c r="B36" s="26" t="s">
        <v>35</v>
      </c>
      <c r="C36" s="27">
        <v>5384766.9486065516</v>
      </c>
    </row>
    <row r="37" spans="1:3" ht="18" thickTop="1" thickBot="1" x14ac:dyDescent="0.3">
      <c r="A37" s="25">
        <v>32</v>
      </c>
      <c r="B37" s="26" t="s">
        <v>36</v>
      </c>
      <c r="C37" s="27">
        <v>103550247.18351202</v>
      </c>
    </row>
    <row r="38" spans="1:3" ht="18" thickTop="1" thickBot="1" x14ac:dyDescent="0.3">
      <c r="A38" s="25">
        <v>33</v>
      </c>
      <c r="B38" s="26" t="s">
        <v>37</v>
      </c>
      <c r="C38" s="27">
        <v>12325249.170449173</v>
      </c>
    </row>
    <row r="39" spans="1:3" ht="18" thickTop="1" thickBot="1" x14ac:dyDescent="0.3">
      <c r="A39" s="22">
        <v>34</v>
      </c>
      <c r="B39" s="26" t="s">
        <v>38</v>
      </c>
      <c r="C39" s="27">
        <v>128598551.83607131</v>
      </c>
    </row>
    <row r="40" spans="1:3" ht="18" thickTop="1" thickBot="1" x14ac:dyDescent="0.3">
      <c r="A40" s="25">
        <v>35</v>
      </c>
      <c r="B40" s="26" t="s">
        <v>39</v>
      </c>
      <c r="C40" s="27">
        <v>39594581.088677533</v>
      </c>
    </row>
    <row r="41" spans="1:3" ht="18" thickTop="1" thickBot="1" x14ac:dyDescent="0.3">
      <c r="A41" s="25">
        <v>36</v>
      </c>
      <c r="B41" s="26" t="s">
        <v>40</v>
      </c>
      <c r="C41" s="27">
        <v>81125541.363245487</v>
      </c>
    </row>
    <row r="42" spans="1:3" ht="18" thickTop="1" thickBot="1" x14ac:dyDescent="0.3">
      <c r="A42" s="22">
        <v>37</v>
      </c>
      <c r="B42" s="26" t="s">
        <v>41</v>
      </c>
      <c r="C42" s="27">
        <v>44640276.401772037</v>
      </c>
    </row>
    <row r="43" spans="1:3" ht="18" thickTop="1" thickBot="1" x14ac:dyDescent="0.3">
      <c r="A43" s="25">
        <v>38</v>
      </c>
      <c r="B43" s="26" t="s">
        <v>42</v>
      </c>
      <c r="C43" s="27">
        <v>5186728.2505516568</v>
      </c>
    </row>
    <row r="44" spans="1:3" ht="18" thickTop="1" thickBot="1" x14ac:dyDescent="0.3">
      <c r="A44" s="25">
        <v>39</v>
      </c>
      <c r="B44" s="26" t="s">
        <v>43</v>
      </c>
      <c r="C44" s="27">
        <v>21525818.450552605</v>
      </c>
    </row>
    <row r="45" spans="1:3" ht="18" thickTop="1" thickBot="1" x14ac:dyDescent="0.3">
      <c r="A45" s="22">
        <v>40</v>
      </c>
      <c r="B45" s="26" t="s">
        <v>44</v>
      </c>
      <c r="C45" s="27">
        <v>15863561.201622626</v>
      </c>
    </row>
    <row r="46" spans="1:3" ht="18" thickTop="1" thickBot="1" x14ac:dyDescent="0.3">
      <c r="A46" s="25">
        <v>41</v>
      </c>
      <c r="B46" s="26" t="s">
        <v>45</v>
      </c>
      <c r="C46" s="27">
        <v>7333426.1184948264</v>
      </c>
    </row>
    <row r="47" spans="1:3" ht="18" thickTop="1" thickBot="1" x14ac:dyDescent="0.3">
      <c r="A47" s="25">
        <v>42</v>
      </c>
      <c r="B47" s="26" t="s">
        <v>46</v>
      </c>
      <c r="C47" s="27">
        <v>11888926.202424917</v>
      </c>
    </row>
    <row r="48" spans="1:3" ht="18" thickTop="1" thickBot="1" x14ac:dyDescent="0.3">
      <c r="A48" s="22">
        <v>43</v>
      </c>
      <c r="B48" s="26" t="s">
        <v>47</v>
      </c>
      <c r="C48" s="27">
        <v>1075889.1039963004</v>
      </c>
    </row>
    <row r="49" spans="1:3" ht="18" thickTop="1" thickBot="1" x14ac:dyDescent="0.3">
      <c r="A49" s="25">
        <v>44</v>
      </c>
      <c r="B49" s="26" t="s">
        <v>48</v>
      </c>
      <c r="C49" s="27">
        <v>14495673.410253277</v>
      </c>
    </row>
    <row r="50" spans="1:3" ht="18" thickTop="1" thickBot="1" x14ac:dyDescent="0.3">
      <c r="A50" s="25">
        <v>45</v>
      </c>
      <c r="B50" s="26" t="s">
        <v>49</v>
      </c>
      <c r="C50" s="27">
        <v>4754885.6975055318</v>
      </c>
    </row>
    <row r="51" spans="1:3" ht="18" thickTop="1" thickBot="1" x14ac:dyDescent="0.3">
      <c r="A51" s="22">
        <v>46</v>
      </c>
      <c r="B51" s="26" t="s">
        <v>50</v>
      </c>
      <c r="C51" s="27">
        <v>9829514.5482448973</v>
      </c>
    </row>
    <row r="52" spans="1:3" ht="18" thickTop="1" thickBot="1" x14ac:dyDescent="0.3">
      <c r="A52" s="25">
        <v>47</v>
      </c>
      <c r="B52" s="26" t="s">
        <v>51</v>
      </c>
      <c r="C52" s="27">
        <v>61953030.969418697</v>
      </c>
    </row>
    <row r="53" spans="1:3" ht="18" thickTop="1" thickBot="1" x14ac:dyDescent="0.3">
      <c r="A53" s="25">
        <v>48</v>
      </c>
      <c r="B53" s="26" t="s">
        <v>52</v>
      </c>
      <c r="C53" s="27">
        <v>295316.4446763962</v>
      </c>
    </row>
    <row r="54" spans="1:3" ht="18" thickTop="1" thickBot="1" x14ac:dyDescent="0.3">
      <c r="A54" s="22">
        <v>49</v>
      </c>
      <c r="B54" s="26" t="s">
        <v>53</v>
      </c>
      <c r="C54" s="27">
        <v>1273803.8885187746</v>
      </c>
    </row>
    <row r="55" spans="1:3" ht="18" thickTop="1" thickBot="1" x14ac:dyDescent="0.3">
      <c r="A55" s="25">
        <v>50</v>
      </c>
      <c r="B55" s="26" t="s">
        <v>54</v>
      </c>
      <c r="C55" s="27">
        <v>146993548.10001734</v>
      </c>
    </row>
    <row r="56" spans="1:3" ht="18" thickTop="1" thickBot="1" x14ac:dyDescent="0.3">
      <c r="A56" s="25">
        <v>51</v>
      </c>
      <c r="B56" s="26" t="s">
        <v>55</v>
      </c>
      <c r="C56" s="27">
        <v>12913232.911352841</v>
      </c>
    </row>
    <row r="57" spans="1:3" ht="18" thickTop="1" thickBot="1" x14ac:dyDescent="0.3">
      <c r="A57" s="22">
        <v>52</v>
      </c>
      <c r="B57" s="26" t="s">
        <v>56</v>
      </c>
      <c r="C57" s="27">
        <v>10823681.015060775</v>
      </c>
    </row>
    <row r="58" spans="1:3" ht="18" thickTop="1" thickBot="1" x14ac:dyDescent="0.3">
      <c r="A58" s="25">
        <v>53</v>
      </c>
      <c r="B58" s="26" t="s">
        <v>57</v>
      </c>
      <c r="C58" s="27">
        <v>9772960.7886602823</v>
      </c>
    </row>
    <row r="59" spans="1:3" ht="18" thickTop="1" thickBot="1" x14ac:dyDescent="0.3">
      <c r="A59" s="25">
        <v>54</v>
      </c>
      <c r="B59" s="26" t="s">
        <v>58</v>
      </c>
      <c r="C59" s="27">
        <v>12106652.503521232</v>
      </c>
    </row>
    <row r="60" spans="1:3" ht="18" thickTop="1" thickBot="1" x14ac:dyDescent="0.3">
      <c r="A60" s="22">
        <v>55</v>
      </c>
      <c r="B60" s="26" t="s">
        <v>59</v>
      </c>
      <c r="C60" s="27">
        <v>6818647.9203180475</v>
      </c>
    </row>
    <row r="61" spans="1:3" ht="18" thickTop="1" thickBot="1" x14ac:dyDescent="0.3">
      <c r="A61" s="25">
        <v>56</v>
      </c>
      <c r="B61" s="26" t="s">
        <v>60</v>
      </c>
      <c r="C61" s="27">
        <v>4109693.4496959588</v>
      </c>
    </row>
    <row r="62" spans="1:3" ht="18" thickTop="1" thickBot="1" x14ac:dyDescent="0.3">
      <c r="A62" s="25">
        <v>57</v>
      </c>
      <c r="B62" s="26" t="s">
        <v>61</v>
      </c>
      <c r="C62" s="27">
        <v>29970784.42902175</v>
      </c>
    </row>
    <row r="63" spans="1:3" ht="18" thickTop="1" thickBot="1" x14ac:dyDescent="0.3">
      <c r="A63" s="22">
        <v>58</v>
      </c>
      <c r="B63" s="26" t="s">
        <v>62</v>
      </c>
      <c r="C63" s="27">
        <v>235186930.29152569</v>
      </c>
    </row>
    <row r="64" spans="1:3" ht="18" thickTop="1" thickBot="1" x14ac:dyDescent="0.3">
      <c r="A64" s="25">
        <v>59</v>
      </c>
      <c r="B64" s="26" t="s">
        <v>63</v>
      </c>
      <c r="C64" s="27">
        <v>9891477.7174238842</v>
      </c>
    </row>
    <row r="65" spans="1:3" ht="18" thickTop="1" thickBot="1" x14ac:dyDescent="0.3">
      <c r="A65" s="25">
        <v>60</v>
      </c>
      <c r="B65" s="26" t="s">
        <v>64</v>
      </c>
      <c r="C65" s="27">
        <v>9009922.8076116294</v>
      </c>
    </row>
    <row r="66" spans="1:3" ht="18" thickTop="1" thickBot="1" x14ac:dyDescent="0.3">
      <c r="A66" s="22">
        <v>61</v>
      </c>
      <c r="B66" s="26" t="s">
        <v>65</v>
      </c>
      <c r="C66" s="27">
        <v>26690856.121578541</v>
      </c>
    </row>
    <row r="67" spans="1:3" ht="18" thickTop="1" thickBot="1" x14ac:dyDescent="0.3">
      <c r="A67" s="25">
        <v>62</v>
      </c>
      <c r="B67" s="26" t="s">
        <v>66</v>
      </c>
      <c r="C67" s="27">
        <v>6676390.1267594919</v>
      </c>
    </row>
    <row r="68" spans="1:3" ht="18" thickTop="1" thickBot="1" x14ac:dyDescent="0.3">
      <c r="A68" s="25">
        <v>63</v>
      </c>
      <c r="B68" s="26" t="s">
        <v>67</v>
      </c>
      <c r="C68" s="27">
        <v>10844186.423753537</v>
      </c>
    </row>
    <row r="69" spans="1:3" ht="18" thickTop="1" thickBot="1" x14ac:dyDescent="0.3">
      <c r="A69" s="22">
        <v>64</v>
      </c>
      <c r="B69" s="26" t="s">
        <v>68</v>
      </c>
      <c r="C69" s="27">
        <v>18067888.245625257</v>
      </c>
    </row>
    <row r="70" spans="1:3" ht="18" thickTop="1" thickBot="1" x14ac:dyDescent="0.3">
      <c r="A70" s="25">
        <v>65</v>
      </c>
      <c r="B70" s="26" t="s">
        <v>69</v>
      </c>
      <c r="C70" s="27">
        <v>811642061.33564186</v>
      </c>
    </row>
    <row r="71" spans="1:3" ht="18" thickTop="1" thickBot="1" x14ac:dyDescent="0.3">
      <c r="A71" s="25">
        <v>66</v>
      </c>
      <c r="B71" s="26" t="s">
        <v>70</v>
      </c>
      <c r="C71" s="27">
        <v>13184094.302704733</v>
      </c>
    </row>
    <row r="72" spans="1:3" ht="18" thickTop="1" thickBot="1" x14ac:dyDescent="0.3">
      <c r="A72" s="22">
        <v>67</v>
      </c>
      <c r="B72" s="26" t="s">
        <v>71</v>
      </c>
      <c r="C72" s="27">
        <v>25250357.030188799</v>
      </c>
    </row>
    <row r="73" spans="1:3" ht="18" thickTop="1" thickBot="1" x14ac:dyDescent="0.3">
      <c r="A73" s="25">
        <v>68</v>
      </c>
      <c r="B73" s="26" t="s">
        <v>72</v>
      </c>
      <c r="C73" s="27">
        <v>37096138.264578111</v>
      </c>
    </row>
    <row r="74" spans="1:3" ht="18" thickTop="1" thickBot="1" x14ac:dyDescent="0.3">
      <c r="A74" s="25">
        <v>69</v>
      </c>
      <c r="B74" s="26" t="s">
        <v>73</v>
      </c>
      <c r="C74" s="27">
        <v>16815752.913536645</v>
      </c>
    </row>
    <row r="75" spans="1:3" ht="18" thickTop="1" thickBot="1" x14ac:dyDescent="0.3">
      <c r="A75" s="22">
        <v>70</v>
      </c>
      <c r="B75" s="26" t="s">
        <v>74</v>
      </c>
      <c r="C75" s="27">
        <v>102245049.18519551</v>
      </c>
    </row>
    <row r="76" spans="1:3" ht="18" thickTop="1" thickBot="1" x14ac:dyDescent="0.3">
      <c r="A76" s="25">
        <v>71</v>
      </c>
      <c r="B76" s="26" t="s">
        <v>75</v>
      </c>
      <c r="C76" s="27">
        <v>25037073.988233823</v>
      </c>
    </row>
    <row r="77" spans="1:3" ht="18" thickTop="1" thickBot="1" x14ac:dyDescent="0.3">
      <c r="A77" s="25">
        <v>72</v>
      </c>
      <c r="B77" s="26" t="s">
        <v>76</v>
      </c>
      <c r="C77" s="27">
        <v>9007691.0090016443</v>
      </c>
    </row>
    <row r="78" spans="1:3" ht="18" thickTop="1" thickBot="1" x14ac:dyDescent="0.3">
      <c r="A78" s="22">
        <v>73</v>
      </c>
      <c r="B78" s="26" t="s">
        <v>77</v>
      </c>
      <c r="C78" s="27">
        <v>22817217.644661602</v>
      </c>
    </row>
    <row r="79" spans="1:3" ht="18" thickTop="1" thickBot="1" x14ac:dyDescent="0.3">
      <c r="A79" s="25">
        <v>74</v>
      </c>
      <c r="B79" s="26" t="s">
        <v>78</v>
      </c>
      <c r="C79" s="27">
        <v>32195465.173974309</v>
      </c>
    </row>
    <row r="80" spans="1:3" ht="18" thickTop="1" thickBot="1" x14ac:dyDescent="0.3">
      <c r="A80" s="25">
        <v>75</v>
      </c>
      <c r="B80" s="26" t="s">
        <v>79</v>
      </c>
      <c r="C80" s="27">
        <v>5251702.1030220008</v>
      </c>
    </row>
    <row r="81" spans="1:5" ht="18" thickTop="1" thickBot="1" x14ac:dyDescent="0.3">
      <c r="A81" s="22">
        <v>76</v>
      </c>
      <c r="B81" s="26" t="s">
        <v>80</v>
      </c>
      <c r="C81" s="27">
        <v>4295107.2370107602</v>
      </c>
    </row>
    <row r="82" spans="1:5" ht="18" thickTop="1" thickBot="1" x14ac:dyDescent="0.3">
      <c r="A82" s="25">
        <v>77</v>
      </c>
      <c r="B82" s="26" t="s">
        <v>81</v>
      </c>
      <c r="C82" s="27">
        <v>9616872.3566153459</v>
      </c>
    </row>
    <row r="83" spans="1:5" ht="18" thickTop="1" thickBot="1" x14ac:dyDescent="0.3">
      <c r="A83" s="28">
        <v>78</v>
      </c>
      <c r="B83" s="29" t="s">
        <v>82</v>
      </c>
      <c r="C83" s="30">
        <v>24146107.527123675</v>
      </c>
    </row>
    <row r="84" spans="1:5" x14ac:dyDescent="0.25">
      <c r="E84" s="3"/>
    </row>
    <row r="86" spans="1:5" x14ac:dyDescent="0.25">
      <c r="C86" s="4"/>
    </row>
  </sheetData>
  <sheetProtection algorithmName="SHA-512" hashValue="4N2hdM4ua3boanUyh4N4qNCpqRGYf+x4Hnwu1yMkoEj4fV/pryOznYqbnp8a07BPGKkDqKB5WQcxFZt8XbXkew==" saltValue="1qGdI0vLgRz7ZgMe03VQyA==" spinCount="100000" sheet="1" objects="1" scenarios="1"/>
  <mergeCells count="4">
    <mergeCell ref="A4:C4"/>
    <mergeCell ref="A1:C1"/>
    <mergeCell ref="A2:C2"/>
    <mergeCell ref="A3:C3"/>
  </mergeCells>
  <hyperlinks>
    <hyperlink ref="B6" location="Adjuntas!A1" display="Adjuntas" xr:uid="{39B648C4-1504-47D4-AADC-0F17472BFC2A}"/>
    <hyperlink ref="B7" location="Aguada!A1" display="Aguada" xr:uid="{00859ADD-0085-48A0-B111-A1FFAA8A0D18}"/>
    <hyperlink ref="B8" location="Aguadilla!A1" display="Aguadilla" xr:uid="{84CC39F5-0FC7-491A-A3F4-9F7DD7C9D199}"/>
    <hyperlink ref="B9" location="AguasBuenas!A1" display="Aguas Buenas" xr:uid="{60F13CFF-ABA2-4237-864F-4B3D90EAC1CC}"/>
    <hyperlink ref="B10" location="Aibonito!A1" display="Aibonito" xr:uid="{3DAB6370-C906-43BB-9E8E-205159EDC3AF}"/>
    <hyperlink ref="B11" location="Anasco!A1" display="Añasco" xr:uid="{CAC0EE1D-305A-48F6-A7C7-F6BDCAB6E224}"/>
    <hyperlink ref="B12" location="Arecibo!A1" display="Arecibo" xr:uid="{C7086BE1-A698-4FD9-9F71-869F9D2C83A7}"/>
    <hyperlink ref="B13" location="Arroyo!A1" display="Arroyo" xr:uid="{3213CA25-0FDD-48E1-806A-93658A57C48F}"/>
    <hyperlink ref="B14" location="Barceloneta!A1" display="Barceloneta" xr:uid="{91B31834-5F88-4E83-8FB1-F1016E3DF38B}"/>
    <hyperlink ref="B15" location="Barranquitas!A1" display="Barranquitas" xr:uid="{635AA57F-F5BD-4589-8DE5-92B5308A07A6}"/>
    <hyperlink ref="B16" location="Bayamon!A1" display="Bayamón" xr:uid="{DAFA5852-64C8-421C-8DA7-9DA2FAC4F2F4}"/>
    <hyperlink ref="B17" location="CaboRojo!A1" display="Cabo Rojo" xr:uid="{80EE55C5-7EC3-4304-A123-4B7D9698BCD1}"/>
    <hyperlink ref="B18" location="Caguas!A1" display="Caguas" xr:uid="{965C91BC-4CCD-4441-A97B-0A1745034B60}"/>
    <hyperlink ref="B19" location="Camuy!A1" display="Camuy" xr:uid="{0B635207-C871-4965-92F6-B2C0FE7B4694}"/>
    <hyperlink ref="B20" location="Canovanas!A1" display="Canóvanas" xr:uid="{FE715E78-B198-4770-BC89-092F8156C981}"/>
    <hyperlink ref="B21" location="Carolina!A1" display="Carolina" xr:uid="{101D78FC-07F0-4F14-A506-3F38793EC320}"/>
    <hyperlink ref="B22" location="Catano!A1" display="Cataño" xr:uid="{A7CFC76A-61A8-4103-BBC3-EBB43C7F0142}"/>
    <hyperlink ref="B23" location="Cayey!A1" display="Cayey" xr:uid="{9C3212A8-6636-4C06-97E6-9C0F96DD40E8}"/>
    <hyperlink ref="B24" location="Ceiba!A1" display="Ceiba" xr:uid="{7F6F678B-7E62-47E6-A680-B22FC0CD4484}"/>
    <hyperlink ref="B25" location="Ciales!A1" display="Ciales" xr:uid="{C2ADFF94-7A19-48C3-912C-23E9CF650A34}"/>
    <hyperlink ref="B26" location="Cidra!A1" display="Cidra" xr:uid="{7FA91989-F135-46FE-A2CE-4C00DC9418F9}"/>
    <hyperlink ref="B27" location="Coamo!A1" display="Coamo" xr:uid="{B27D4C85-A790-432B-9BBF-588085209BF7}"/>
    <hyperlink ref="B28" location="Comerio!A1" display="Comerío" xr:uid="{69E5DA9A-1F79-44FA-A59C-F7980EC41619}"/>
    <hyperlink ref="B29" location="Corozal!A1" display="Corozal" xr:uid="{5434E736-7C68-46D7-9DC7-0B20BC8FB44F}"/>
    <hyperlink ref="B30" location="Culebra!A1" display="Culebra" xr:uid="{D27EFC06-4853-44ED-B032-6B6E63707F08}"/>
    <hyperlink ref="B31" location="Dorado!A1" display="Dorado" xr:uid="{57F9A84F-0D9F-460D-B300-5A3097254F5E}"/>
    <hyperlink ref="B32" location="Fajardo!A1" display="Fajardo" xr:uid="{C5E795F9-8361-4F8E-BC2A-5765A0446C81}"/>
    <hyperlink ref="B33" location="Florida!A1" display="Florida" xr:uid="{9E06F58D-F653-4BEA-9B92-2572FD55AFB9}"/>
    <hyperlink ref="B34" location="Guanica!A1" display="Guánica" xr:uid="{E791F112-39E8-4898-9889-BB5E9B78184C}"/>
    <hyperlink ref="B35" location="Guayama!A1" display="Guayama" xr:uid="{F97E3F2E-6829-40B9-8750-F7D923DB739C}"/>
    <hyperlink ref="B36" location="Guayanilla!A1" display="Guayanilla" xr:uid="{367ED740-D8C5-4883-8EC0-DD0B312BBC98}"/>
    <hyperlink ref="B37" location="Guaynabo!A1" display="Guaynabo" xr:uid="{EAA77DED-6326-4E9D-A468-5025D1624B9C}"/>
    <hyperlink ref="B38" location="Gurabo!A1" display="Gurabo" xr:uid="{5E7C8259-5855-423A-A821-DAD9C4375BFF}"/>
    <hyperlink ref="B39" location="Hatillo!A1" display="Hatillo" xr:uid="{54BB7133-522F-4A83-9618-3FAC365A49DB}"/>
    <hyperlink ref="B40" location="Hormigueros!A1" display="Hormigueros" xr:uid="{487DAF88-AD25-433A-8AB0-A59DA6EC61FB}"/>
    <hyperlink ref="B41" location="Humacao!A1" display="Humacao" xr:uid="{AA10CBCF-FEBB-498C-8AE7-8F5CB9740D7F}"/>
    <hyperlink ref="B42" location="Isabela!A1" display="Isabela" xr:uid="{D9375F1C-EA45-437B-9888-449DE48B3D31}"/>
    <hyperlink ref="B43" location="Jayuya!A1" display="Jayuya" xr:uid="{890E53E3-D5A4-48A1-BE4A-D96DF57357A6}"/>
    <hyperlink ref="B44" location="JuanaDiaz!A1" display="Juana Díaz" xr:uid="{AC43E5A7-5999-4567-9DA8-A693D04E86CF}"/>
    <hyperlink ref="B45" location="Juncos!A1" display="Juncos" xr:uid="{42999DC5-B495-4C8E-9A98-6E9B0A43E841}"/>
    <hyperlink ref="B46" location="Lajas!A1" display="Lajas" xr:uid="{F58EBCF3-1257-45DF-B5EC-07B06DF13B22}"/>
    <hyperlink ref="B47" location="Lares!A1" display="Lares" xr:uid="{8ADE688C-08D6-4064-A3E6-A8B445EB0821}"/>
    <hyperlink ref="B48" location="LasMarias!A1" display="Las Marías" xr:uid="{EF8E3439-F249-4083-95AC-CDA32CD33965}"/>
    <hyperlink ref="B49" location="LasPiedras!A1" display="Las Piedras" xr:uid="{28BE08DE-0F11-4170-B0AE-8A2718504A51}"/>
    <hyperlink ref="B50" location="Loiza!A1" display="Loíza" xr:uid="{2E97F82B-2407-4318-879D-3831D5CC990A}"/>
    <hyperlink ref="B51" location="Luquillo!A1" display="Luquillo" xr:uid="{C421BA9D-DC82-4987-B40E-FF292B8ECC01}"/>
    <hyperlink ref="B52" location="Manati!A1" display="Manatí" xr:uid="{D233915D-8574-4B75-912A-20268E5F2971}"/>
    <hyperlink ref="B53" location="Maricao!A1" display="Maricao" xr:uid="{8058F9B5-B25B-4AC8-B094-947CF2530457}"/>
    <hyperlink ref="B54" location="Maunabo!A1" display="Maunabo" xr:uid="{6161534A-0859-4F5F-AE15-1339572E44F4}"/>
    <hyperlink ref="B55" location="Mayaguez!A1" display="Mayagüez" xr:uid="{C83E77D5-E644-45C7-9AA9-F11D29AAD35E}"/>
    <hyperlink ref="B56" location="Moca!A1" display="Moca" xr:uid="{551D1677-DE3A-40E9-AACA-DE1FC5224760}"/>
    <hyperlink ref="B57" location="Morovis!A1" display="Morovis" xr:uid="{BE662483-100A-4A2E-8575-8A833121ECD2}"/>
    <hyperlink ref="B58" location="Naguabo!A1" display="Naguabo" xr:uid="{E35EA7BF-24CB-487F-B01C-97367DDA3ABE}"/>
    <hyperlink ref="B59" location="Naranjito!A1" display="Naranjito" xr:uid="{6EEA63D4-BC91-49FC-BCF8-2948AD9AFA9A}"/>
    <hyperlink ref="B60" location="Orocovis!A1" display="Orocovis" xr:uid="{6700197B-BA0D-407C-81F5-C501636E48B3}"/>
    <hyperlink ref="B61" location="Patillas!A1" display="Patillas" xr:uid="{F00D6C05-D6F6-45BE-9BBB-0092D1D7C5EC}"/>
    <hyperlink ref="B62" location="Penuelas!A1" display="Peñuelas" xr:uid="{F954591B-C2B7-4592-8039-2DFC406653B0}"/>
    <hyperlink ref="B63" location="Ponce!A1" display="Ponce" xr:uid="{2FFD401C-89B4-4827-A6C1-096ED76CC198}"/>
    <hyperlink ref="B64" location="Quebradillas!A1" display="Quebradillas" xr:uid="{E41FF3DB-1E51-449D-83F8-F2284BF708B5}"/>
    <hyperlink ref="B65" location="Rincon!A1" display="Rincón" xr:uid="{A211CC4E-C705-4A9D-84A2-499966F69B8B}"/>
    <hyperlink ref="B66" location="RioGrande!A1" display="Río Grande" xr:uid="{0C777284-740A-4289-99B4-18C1D15080C1}"/>
    <hyperlink ref="B67" location="SabanaGrande!A1" display="Sabana Grande" xr:uid="{6EF230B1-9082-4572-8444-D42862D971AE}"/>
    <hyperlink ref="B68" location="Salinas!A1" display="Salinas" xr:uid="{0DED5046-EA37-4D04-812C-40A04FC81F29}"/>
    <hyperlink ref="B69" location="SanGerman!A1" display="San Gérman" xr:uid="{71C96D99-F60C-4AAA-9899-4095CB89A28F}"/>
    <hyperlink ref="B70" location="SanJuan!A1" display="San Juan" xr:uid="{0A3FD92A-5FF8-4C20-9466-6678E16BC10E}"/>
    <hyperlink ref="B71" location="SanLorenzo!A1" display="San Lorenzo" xr:uid="{D4DC2765-DD27-454A-9B0B-35E1FAED3068}"/>
    <hyperlink ref="B72" location="SanSebastian!A1" display="San Sebastián" xr:uid="{412225D9-F6F9-49D0-AF96-FBA6C1804CF1}"/>
    <hyperlink ref="B73" location="SantaIsabel!A1" display="Santa Isabel" xr:uid="{265EE824-145E-4A87-8169-801D5FABE18A}"/>
    <hyperlink ref="B74" location="ToaAlta!A1" display="Toa Alta" xr:uid="{98F50787-51B9-4AE8-AE22-6DDCD231C822}"/>
    <hyperlink ref="B75" location="ToaBaja!A1" display="Toa Baja" xr:uid="{472FF355-2797-4886-AF8D-2C4269AE5322}"/>
    <hyperlink ref="B76" location="TrujilloAlto!A1" display="Trujillo Alto" xr:uid="{9BFE23F5-E71D-46BE-B96A-2B745565391E}"/>
    <hyperlink ref="B77" location="Utuado!A1" display="Utuado" xr:uid="{2E12F0B8-88A1-49A7-9811-1E2039CF3CFB}"/>
    <hyperlink ref="B78" location="VegaAlta!A1" display="Vega Alta" xr:uid="{5DD0798B-F249-445D-9370-FB8AB2A8390A}"/>
    <hyperlink ref="B79" location="VegaBaja!A1" display="Vega Baja" xr:uid="{98EA1CBA-B265-4337-AAF9-D51BE0EC9C1A}"/>
    <hyperlink ref="B80" location="Vieques!A1" display="Vieques" xr:uid="{F0384720-0FD9-4208-9D94-8367A73642ED}"/>
    <hyperlink ref="B81" location="Villalba!A1" display="Villalba" xr:uid="{9BF86CD4-CF10-4E23-9390-CF19FAD95D71}"/>
    <hyperlink ref="B82" location="Yabucoa!A1" display="Yabucoa" xr:uid="{ACA7F9B3-6E6D-4870-816D-2661DDDBE4DC}"/>
    <hyperlink ref="B83" location="Yauco!A1" display="Yauco" xr:uid="{9118FB4B-447D-444D-93B6-CEECBE11A94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1A828-2FF5-40AC-9883-CED77730BAD5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113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1947226.9210065142</v>
      </c>
      <c r="D6" s="14">
        <f t="shared" ref="D6:D23" si="0">C6/C$23</f>
        <v>4.2079921080437073E-2</v>
      </c>
    </row>
    <row r="7" spans="1:6" ht="16.5" thickTop="1" thickBot="1" x14ac:dyDescent="0.3">
      <c r="A7" s="15">
        <v>3</v>
      </c>
      <c r="B7" s="16" t="s">
        <v>89</v>
      </c>
      <c r="C7" s="17">
        <v>846202.31836143252</v>
      </c>
      <c r="D7" s="14">
        <f t="shared" si="0"/>
        <v>1.8286583032822011E-2</v>
      </c>
    </row>
    <row r="8" spans="1:6" ht="16.5" thickTop="1" thickBot="1" x14ac:dyDescent="0.3">
      <c r="A8" s="15">
        <v>4</v>
      </c>
      <c r="B8" s="16" t="s">
        <v>90</v>
      </c>
      <c r="C8" s="17">
        <v>8215.7537209369602</v>
      </c>
      <c r="D8" s="14">
        <f t="shared" si="0"/>
        <v>1.7754390331386444E-4</v>
      </c>
    </row>
    <row r="9" spans="1:6" ht="16.5" thickTop="1" thickBot="1" x14ac:dyDescent="0.3">
      <c r="A9" s="15">
        <v>5</v>
      </c>
      <c r="B9" s="16" t="s">
        <v>91</v>
      </c>
      <c r="C9" s="17">
        <v>232264.5443432974</v>
      </c>
      <c r="D9" s="14">
        <f t="shared" si="0"/>
        <v>5.0192782311666365E-3</v>
      </c>
    </row>
    <row r="10" spans="1:6" ht="16.5" thickTop="1" thickBot="1" x14ac:dyDescent="0.3">
      <c r="A10" s="15">
        <v>6</v>
      </c>
      <c r="B10" s="16" t="s">
        <v>92</v>
      </c>
      <c r="C10" s="17">
        <v>6577340.5379287461</v>
      </c>
      <c r="D10" s="14">
        <f t="shared" si="0"/>
        <v>0.14213750219318957</v>
      </c>
    </row>
    <row r="11" spans="1:6" ht="16.5" thickTop="1" thickBot="1" x14ac:dyDescent="0.3">
      <c r="A11" s="15">
        <v>7</v>
      </c>
      <c r="B11" s="16" t="s">
        <v>93</v>
      </c>
      <c r="C11" s="17">
        <v>4940726.6135963248</v>
      </c>
      <c r="D11" s="14">
        <f t="shared" si="0"/>
        <v>0.10676998337342367</v>
      </c>
    </row>
    <row r="12" spans="1:6" ht="16.5" thickTop="1" thickBot="1" x14ac:dyDescent="0.3">
      <c r="A12" s="15">
        <v>8</v>
      </c>
      <c r="B12" s="16" t="s">
        <v>94</v>
      </c>
      <c r="C12" s="17">
        <v>186451.96208058385</v>
      </c>
      <c r="D12" s="14">
        <f t="shared" si="0"/>
        <v>4.0292601570997731E-3</v>
      </c>
    </row>
    <row r="13" spans="1:6" ht="16.5" thickTop="1" thickBot="1" x14ac:dyDescent="0.3">
      <c r="A13" s="15">
        <v>9</v>
      </c>
      <c r="B13" s="16" t="s">
        <v>95</v>
      </c>
      <c r="C13" s="17">
        <v>1842592.8728740963</v>
      </c>
      <c r="D13" s="14">
        <f t="shared" si="0"/>
        <v>3.9818760637224372E-2</v>
      </c>
    </row>
    <row r="14" spans="1:6" ht="16.5" thickTop="1" thickBot="1" x14ac:dyDescent="0.3">
      <c r="A14" s="15">
        <v>10</v>
      </c>
      <c r="B14" s="16" t="s">
        <v>96</v>
      </c>
      <c r="C14" s="17">
        <v>1062921.4075702385</v>
      </c>
      <c r="D14" s="14">
        <f t="shared" si="0"/>
        <v>2.2969921205764337E-2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11813.119165408247</v>
      </c>
      <c r="D16" s="14">
        <f t="shared" si="0"/>
        <v>2.5528361221363512E-4</v>
      </c>
    </row>
    <row r="17" spans="1:4" ht="16.5" thickTop="1" thickBot="1" x14ac:dyDescent="0.3">
      <c r="A17" s="15">
        <v>13</v>
      </c>
      <c r="B17" s="16" t="s">
        <v>99</v>
      </c>
      <c r="C17" s="17">
        <v>397611.88277919171</v>
      </c>
      <c r="D17" s="14">
        <f t="shared" si="0"/>
        <v>8.5924637069746072E-3</v>
      </c>
    </row>
    <row r="18" spans="1:4" ht="16.5" thickTop="1" thickBot="1" x14ac:dyDescent="0.3">
      <c r="A18" s="15">
        <v>14</v>
      </c>
      <c r="B18" s="16" t="s">
        <v>100</v>
      </c>
      <c r="C18" s="17">
        <v>3493994.2834735243</v>
      </c>
      <c r="D18" s="14">
        <f t="shared" si="0"/>
        <v>7.5505839672792979E-2</v>
      </c>
    </row>
    <row r="19" spans="1:4" ht="16.5" thickTop="1" thickBot="1" x14ac:dyDescent="0.3">
      <c r="A19" s="15">
        <v>15</v>
      </c>
      <c r="B19" s="16" t="s">
        <v>101</v>
      </c>
      <c r="C19" s="17">
        <v>507259.81948814093</v>
      </c>
      <c r="D19" s="14">
        <f t="shared" si="0"/>
        <v>1.0961975176629307E-2</v>
      </c>
    </row>
    <row r="20" spans="1:4" ht="16.5" thickTop="1" thickBot="1" x14ac:dyDescent="0.3">
      <c r="A20" s="15">
        <v>16</v>
      </c>
      <c r="B20" s="16" t="s">
        <v>102</v>
      </c>
      <c r="C20" s="17">
        <v>1490563.0435935173</v>
      </c>
      <c r="D20" s="14">
        <f t="shared" si="0"/>
        <v>3.2211333236606104E-2</v>
      </c>
    </row>
    <row r="21" spans="1:4" ht="16.5" thickTop="1" thickBot="1" x14ac:dyDescent="0.3">
      <c r="A21" s="15">
        <v>17</v>
      </c>
      <c r="B21" s="16" t="s">
        <v>103</v>
      </c>
      <c r="C21" s="17">
        <v>19830365.082110066</v>
      </c>
      <c r="D21" s="14">
        <f t="shared" si="0"/>
        <v>0.42853772647109734</v>
      </c>
    </row>
    <row r="22" spans="1:4" ht="16.5" thickTop="1" thickBot="1" x14ac:dyDescent="0.3">
      <c r="A22" s="15">
        <v>18</v>
      </c>
      <c r="B22" s="16" t="s">
        <v>104</v>
      </c>
      <c r="C22" s="17">
        <v>2898940.6404056675</v>
      </c>
      <c r="D22" s="14">
        <f t="shared" si="0"/>
        <v>6.26466243092446E-2</v>
      </c>
    </row>
    <row r="23" spans="1:4" ht="16.5" thickTop="1" thickBot="1" x14ac:dyDescent="0.3">
      <c r="A23" s="31"/>
      <c r="B23" s="18" t="s">
        <v>105</v>
      </c>
      <c r="C23" s="19">
        <f>SUM(C5:C22)</f>
        <v>46274490.802497692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52B780BE-1BB1-4579-A8B6-8107D0613461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52E7C-FEE5-4218-8E97-FA137E56DA93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114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307571.00259505893</v>
      </c>
      <c r="D5" s="14">
        <f>C5/C$23</f>
        <v>1.9616611938664017E-2</v>
      </c>
    </row>
    <row r="6" spans="1:6" ht="16.5" thickTop="1" thickBot="1" x14ac:dyDescent="0.3">
      <c r="A6" s="15">
        <v>2</v>
      </c>
      <c r="B6" s="16" t="s">
        <v>88</v>
      </c>
      <c r="C6" s="17">
        <v>200340.67891896504</v>
      </c>
      <c r="D6" s="14">
        <f t="shared" ref="D6:D23" si="0">C6/C$23</f>
        <v>1.2777554843347767E-2</v>
      </c>
    </row>
    <row r="7" spans="1:6" ht="16.5" thickTop="1" thickBot="1" x14ac:dyDescent="0.3">
      <c r="A7" s="15">
        <v>3</v>
      </c>
      <c r="B7" s="16" t="s">
        <v>89</v>
      </c>
      <c r="C7" s="17">
        <v>484962.51885030401</v>
      </c>
      <c r="D7" s="14">
        <f t="shared" si="0"/>
        <v>3.0930489079975042E-2</v>
      </c>
    </row>
    <row r="8" spans="1:6" ht="16.5" thickTop="1" thickBot="1" x14ac:dyDescent="0.3">
      <c r="A8" s="15">
        <v>4</v>
      </c>
      <c r="B8" s="16" t="s">
        <v>90</v>
      </c>
      <c r="C8" s="17">
        <v>73603.637619406858</v>
      </c>
      <c r="D8" s="14">
        <f t="shared" si="0"/>
        <v>4.6943762067027566E-3</v>
      </c>
    </row>
    <row r="9" spans="1:6" ht="16.5" thickTop="1" thickBot="1" x14ac:dyDescent="0.3">
      <c r="A9" s="15">
        <v>5</v>
      </c>
      <c r="B9" s="16" t="s">
        <v>91</v>
      </c>
      <c r="C9" s="17">
        <v>891051.45318936498</v>
      </c>
      <c r="D9" s="14">
        <f t="shared" si="0"/>
        <v>5.6830489308549725E-2</v>
      </c>
    </row>
    <row r="10" spans="1:6" ht="16.5" thickTop="1" thickBot="1" x14ac:dyDescent="0.3">
      <c r="A10" s="15">
        <v>6</v>
      </c>
      <c r="B10" s="16" t="s">
        <v>92</v>
      </c>
      <c r="C10" s="17">
        <v>229243.25021445152</v>
      </c>
      <c r="D10" s="14">
        <f t="shared" si="0"/>
        <v>1.4620935787420667E-2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4238.7932487642811</v>
      </c>
      <c r="D12" s="14">
        <f t="shared" si="0"/>
        <v>2.7034655916088505E-4</v>
      </c>
    </row>
    <row r="13" spans="1:6" ht="16.5" thickTop="1" thickBot="1" x14ac:dyDescent="0.3">
      <c r="A13" s="15">
        <v>9</v>
      </c>
      <c r="B13" s="16" t="s">
        <v>95</v>
      </c>
      <c r="C13" s="17">
        <v>52732.052550164561</v>
      </c>
      <c r="D13" s="14">
        <f t="shared" si="0"/>
        <v>3.3632046027684739E-3</v>
      </c>
    </row>
    <row r="14" spans="1:6" ht="16.5" thickTop="1" thickBot="1" x14ac:dyDescent="0.3">
      <c r="A14" s="15">
        <v>10</v>
      </c>
      <c r="B14" s="16" t="s">
        <v>96</v>
      </c>
      <c r="C14" s="17">
        <v>766093.11058194656</v>
      </c>
      <c r="D14" s="14">
        <f t="shared" si="0"/>
        <v>4.8860754532688476E-2</v>
      </c>
    </row>
    <row r="15" spans="1:6" ht="16.5" thickTop="1" thickBot="1" x14ac:dyDescent="0.3">
      <c r="A15" s="15">
        <v>11</v>
      </c>
      <c r="B15" s="16" t="s">
        <v>97</v>
      </c>
      <c r="C15" s="17">
        <v>151830.63764949996</v>
      </c>
      <c r="D15" s="14">
        <f t="shared" si="0"/>
        <v>9.6836264603638502E-3</v>
      </c>
    </row>
    <row r="16" spans="1:6" ht="16.5" thickTop="1" thickBot="1" x14ac:dyDescent="0.3">
      <c r="A16" s="15">
        <v>12</v>
      </c>
      <c r="B16" s="16" t="s">
        <v>98</v>
      </c>
      <c r="C16" s="17">
        <v>3918736.7293721214</v>
      </c>
      <c r="D16" s="14">
        <f t="shared" si="0"/>
        <v>0.2499336317835226</v>
      </c>
    </row>
    <row r="17" spans="1:4" ht="16.5" thickTop="1" thickBot="1" x14ac:dyDescent="0.3">
      <c r="A17" s="15">
        <v>13</v>
      </c>
      <c r="B17" s="16" t="s">
        <v>99</v>
      </c>
      <c r="C17" s="17">
        <v>660191.40228952921</v>
      </c>
      <c r="D17" s="14">
        <f t="shared" si="0"/>
        <v>4.2106435374880714E-2</v>
      </c>
    </row>
    <row r="18" spans="1:4" ht="16.5" thickTop="1" thickBot="1" x14ac:dyDescent="0.3">
      <c r="A18" s="15">
        <v>14</v>
      </c>
      <c r="B18" s="16" t="s">
        <v>100</v>
      </c>
      <c r="C18" s="17">
        <v>3557940.4306598697</v>
      </c>
      <c r="D18" s="14">
        <f t="shared" si="0"/>
        <v>0.22692235659493548</v>
      </c>
    </row>
    <row r="19" spans="1:4" ht="16.5" thickTop="1" thickBot="1" x14ac:dyDescent="0.3">
      <c r="A19" s="15">
        <v>15</v>
      </c>
      <c r="B19" s="16" t="s">
        <v>101</v>
      </c>
      <c r="C19" s="17">
        <v>23330.811488823867</v>
      </c>
      <c r="D19" s="14">
        <f t="shared" si="0"/>
        <v>1.4880189332833233E-3</v>
      </c>
    </row>
    <row r="20" spans="1:4" ht="16.5" thickTop="1" thickBot="1" x14ac:dyDescent="0.3">
      <c r="A20" s="15">
        <v>16</v>
      </c>
      <c r="B20" s="16" t="s">
        <v>102</v>
      </c>
      <c r="C20" s="17">
        <v>2132056.9949055356</v>
      </c>
      <c r="D20" s="14">
        <f t="shared" si="0"/>
        <v>0.13598074703823834</v>
      </c>
    </row>
    <row r="21" spans="1:4" ht="16.5" thickTop="1" thickBot="1" x14ac:dyDescent="0.3">
      <c r="A21" s="15">
        <v>17</v>
      </c>
      <c r="B21" s="16" t="s">
        <v>103</v>
      </c>
      <c r="C21" s="17">
        <v>1435671.1901438469</v>
      </c>
      <c r="D21" s="14">
        <f t="shared" si="0"/>
        <v>9.1565864047497808E-2</v>
      </c>
    </row>
    <row r="22" spans="1:4" ht="16.5" thickTop="1" thickBot="1" x14ac:dyDescent="0.3">
      <c r="A22" s="15">
        <v>18</v>
      </c>
      <c r="B22" s="16" t="s">
        <v>104</v>
      </c>
      <c r="C22" s="17">
        <v>789514.60129043553</v>
      </c>
      <c r="D22" s="14">
        <f t="shared" si="0"/>
        <v>5.0354556908000024E-2</v>
      </c>
    </row>
    <row r="23" spans="1:4" ht="16.5" thickTop="1" thickBot="1" x14ac:dyDescent="0.3">
      <c r="A23" s="31"/>
      <c r="B23" s="18" t="s">
        <v>105</v>
      </c>
      <c r="C23" s="19">
        <f>SUM(C5:C22)</f>
        <v>15679109.29556809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C70C233F-93B2-4D3C-8B8D-2607280E9E45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6DC8E-3B52-4721-8F62-7AD398D7CA3F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115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9600877.079621112</v>
      </c>
      <c r="D5" s="14">
        <f>C5/C$23</f>
        <v>2.679654413987741E-2</v>
      </c>
    </row>
    <row r="6" spans="1:6" ht="16.5" thickTop="1" thickBot="1" x14ac:dyDescent="0.3">
      <c r="A6" s="15">
        <v>2</v>
      </c>
      <c r="B6" s="16" t="s">
        <v>88</v>
      </c>
      <c r="C6" s="17">
        <v>16535123.653658837</v>
      </c>
      <c r="D6" s="14">
        <f t="shared" ref="D6:D23" si="0">C6/C$23</f>
        <v>4.6150384716839424E-2</v>
      </c>
    </row>
    <row r="7" spans="1:6" ht="16.5" thickTop="1" thickBot="1" x14ac:dyDescent="0.3">
      <c r="A7" s="15">
        <v>3</v>
      </c>
      <c r="B7" s="16" t="s">
        <v>89</v>
      </c>
      <c r="C7" s="17">
        <v>10965786.500477234</v>
      </c>
      <c r="D7" s="14">
        <f t="shared" si="0"/>
        <v>3.0606076877312371E-2</v>
      </c>
    </row>
    <row r="8" spans="1:6" ht="16.5" thickTop="1" thickBot="1" x14ac:dyDescent="0.3">
      <c r="A8" s="15">
        <v>4</v>
      </c>
      <c r="B8" s="16" t="s">
        <v>90</v>
      </c>
      <c r="C8" s="17">
        <v>335394.10634384671</v>
      </c>
      <c r="D8" s="14">
        <f t="shared" si="0"/>
        <v>9.3610228527707645E-4</v>
      </c>
    </row>
    <row r="9" spans="1:6" ht="16.5" thickTop="1" thickBot="1" x14ac:dyDescent="0.3">
      <c r="A9" s="15">
        <v>5</v>
      </c>
      <c r="B9" s="16" t="s">
        <v>91</v>
      </c>
      <c r="C9" s="17">
        <v>965457.09814446722</v>
      </c>
      <c r="D9" s="14">
        <f t="shared" si="0"/>
        <v>2.6946406594976569E-3</v>
      </c>
      <c r="F9" s="1" t="s">
        <v>116</v>
      </c>
    </row>
    <row r="10" spans="1:6" ht="16.5" thickTop="1" thickBot="1" x14ac:dyDescent="0.3">
      <c r="A10" s="15">
        <v>6</v>
      </c>
      <c r="B10" s="16" t="s">
        <v>92</v>
      </c>
      <c r="C10" s="17">
        <v>11361444.698742658</v>
      </c>
      <c r="D10" s="14">
        <f t="shared" si="0"/>
        <v>3.1710379357825141E-2</v>
      </c>
    </row>
    <row r="11" spans="1:6" ht="16.5" thickTop="1" thickBot="1" x14ac:dyDescent="0.3">
      <c r="A11" s="15">
        <v>7</v>
      </c>
      <c r="B11" s="16" t="s">
        <v>93</v>
      </c>
      <c r="C11" s="17">
        <v>7915260.7375090169</v>
      </c>
      <c r="D11" s="14">
        <f t="shared" si="0"/>
        <v>2.2091901809836455E-2</v>
      </c>
    </row>
    <row r="12" spans="1:6" ht="16.5" thickTop="1" thickBot="1" x14ac:dyDescent="0.3">
      <c r="A12" s="15">
        <v>8</v>
      </c>
      <c r="B12" s="16" t="s">
        <v>94</v>
      </c>
      <c r="C12" s="17">
        <v>609591.39874196297</v>
      </c>
      <c r="D12" s="14">
        <f t="shared" si="0"/>
        <v>1.7014010999423462E-3</v>
      </c>
    </row>
    <row r="13" spans="1:6" ht="16.5" thickTop="1" thickBot="1" x14ac:dyDescent="0.3">
      <c r="A13" s="15">
        <v>9</v>
      </c>
      <c r="B13" s="16" t="s">
        <v>95</v>
      </c>
      <c r="C13" s="17">
        <v>1545362.3462707025</v>
      </c>
      <c r="D13" s="14">
        <f t="shared" si="0"/>
        <v>4.3131861787758267E-3</v>
      </c>
    </row>
    <row r="14" spans="1:6" ht="16.5" thickTop="1" thickBot="1" x14ac:dyDescent="0.3">
      <c r="A14" s="15">
        <v>10</v>
      </c>
      <c r="B14" s="16" t="s">
        <v>96</v>
      </c>
      <c r="C14" s="17">
        <v>10225763.900543017</v>
      </c>
      <c r="D14" s="14">
        <f t="shared" si="0"/>
        <v>2.8540635553650859E-2</v>
      </c>
    </row>
    <row r="15" spans="1:6" ht="16.5" thickTop="1" thickBot="1" x14ac:dyDescent="0.3">
      <c r="A15" s="15">
        <v>11</v>
      </c>
      <c r="B15" s="16" t="s">
        <v>97</v>
      </c>
      <c r="C15" s="17">
        <v>2542338.2270468236</v>
      </c>
      <c r="D15" s="14">
        <f t="shared" si="0"/>
        <v>7.0957973896116581E-3</v>
      </c>
    </row>
    <row r="16" spans="1:6" ht="16.5" thickTop="1" thickBot="1" x14ac:dyDescent="0.3">
      <c r="A16" s="15">
        <v>12</v>
      </c>
      <c r="B16" s="16" t="s">
        <v>98</v>
      </c>
      <c r="C16" s="17">
        <v>25386977.743789997</v>
      </c>
      <c r="D16" s="14">
        <f t="shared" si="0"/>
        <v>7.0856366980630137E-2</v>
      </c>
    </row>
    <row r="17" spans="1:4" ht="16.5" thickTop="1" thickBot="1" x14ac:dyDescent="0.3">
      <c r="A17" s="15">
        <v>13</v>
      </c>
      <c r="B17" s="16" t="s">
        <v>99</v>
      </c>
      <c r="C17" s="17">
        <v>12700392.96299299</v>
      </c>
      <c r="D17" s="14">
        <f t="shared" si="0"/>
        <v>3.5447453165399836E-2</v>
      </c>
    </row>
    <row r="18" spans="1:4" ht="16.5" thickTop="1" thickBot="1" x14ac:dyDescent="0.3">
      <c r="A18" s="15">
        <v>14</v>
      </c>
      <c r="B18" s="16" t="s">
        <v>100</v>
      </c>
      <c r="C18" s="17">
        <v>24102377.323351923</v>
      </c>
      <c r="D18" s="14">
        <f t="shared" si="0"/>
        <v>6.7270980814043327E-2</v>
      </c>
    </row>
    <row r="19" spans="1:4" ht="16.5" thickTop="1" thickBot="1" x14ac:dyDescent="0.3">
      <c r="A19" s="15">
        <v>15</v>
      </c>
      <c r="B19" s="16" t="s">
        <v>101</v>
      </c>
      <c r="C19" s="17">
        <v>1814280.7182042638</v>
      </c>
      <c r="D19" s="14">
        <f t="shared" si="0"/>
        <v>5.06375125358939E-3</v>
      </c>
    </row>
    <row r="20" spans="1:4" ht="16.5" thickTop="1" thickBot="1" x14ac:dyDescent="0.3">
      <c r="A20" s="15">
        <v>16</v>
      </c>
      <c r="B20" s="16" t="s">
        <v>102</v>
      </c>
      <c r="C20" s="17">
        <v>10292366.919909855</v>
      </c>
      <c r="D20" s="14">
        <f t="shared" si="0"/>
        <v>2.8726528023006695E-2</v>
      </c>
    </row>
    <row r="21" spans="1:4" ht="16.5" thickTop="1" thickBot="1" x14ac:dyDescent="0.3">
      <c r="A21" s="15">
        <v>17</v>
      </c>
      <c r="B21" s="16" t="s">
        <v>103</v>
      </c>
      <c r="C21" s="17">
        <v>194424305.64128053</v>
      </c>
      <c r="D21" s="14">
        <f t="shared" si="0"/>
        <v>0.54264828564883505</v>
      </c>
    </row>
    <row r="22" spans="1:4" ht="16.5" thickTop="1" thickBot="1" x14ac:dyDescent="0.3">
      <c r="A22" s="15">
        <v>18</v>
      </c>
      <c r="B22" s="16" t="s">
        <v>104</v>
      </c>
      <c r="C22" s="17">
        <v>16964782.242975742</v>
      </c>
      <c r="D22" s="14">
        <f t="shared" si="0"/>
        <v>4.7349584046049276E-2</v>
      </c>
    </row>
    <row r="23" spans="1:4" ht="16.5" thickTop="1" thickBot="1" x14ac:dyDescent="0.3">
      <c r="A23" s="31"/>
      <c r="B23" s="18" t="s">
        <v>105</v>
      </c>
      <c r="C23" s="19">
        <f>SUM(C5:C22)</f>
        <v>358287883.29960501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5694EEE5-7D4B-420D-AC9C-830AFFC22698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A848B-C32B-4560-8391-3069F36907A2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117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20273.463802522823</v>
      </c>
      <c r="D5" s="14">
        <f>C5/C$23</f>
        <v>8.8026016478412754E-4</v>
      </c>
    </row>
    <row r="6" spans="1:6" ht="16.5" thickTop="1" thickBot="1" x14ac:dyDescent="0.3">
      <c r="A6" s="15">
        <v>2</v>
      </c>
      <c r="B6" s="16" t="s">
        <v>88</v>
      </c>
      <c r="C6" s="17">
        <v>509169.97193696146</v>
      </c>
      <c r="D6" s="14">
        <f t="shared" ref="D6:D23" si="0">C6/C$23</f>
        <v>2.2107817774315662E-2</v>
      </c>
    </row>
    <row r="7" spans="1:6" ht="16.5" thickTop="1" thickBot="1" x14ac:dyDescent="0.3">
      <c r="A7" s="15">
        <v>3</v>
      </c>
      <c r="B7" s="16" t="s">
        <v>89</v>
      </c>
      <c r="C7" s="17">
        <v>911373.35578308732</v>
      </c>
      <c r="D7" s="14">
        <f t="shared" si="0"/>
        <v>3.9571218226736989E-2</v>
      </c>
    </row>
    <row r="8" spans="1:6" ht="16.5" thickTop="1" thickBot="1" x14ac:dyDescent="0.3">
      <c r="A8" s="15">
        <v>4</v>
      </c>
      <c r="B8" s="16" t="s">
        <v>90</v>
      </c>
      <c r="C8" s="17">
        <v>20881.900608438205</v>
      </c>
      <c r="D8" s="14">
        <f t="shared" si="0"/>
        <v>9.0667808173471563E-4</v>
      </c>
    </row>
    <row r="9" spans="1:6" ht="16.5" thickTop="1" thickBot="1" x14ac:dyDescent="0.3">
      <c r="A9" s="15">
        <v>5</v>
      </c>
      <c r="B9" s="16" t="s">
        <v>91</v>
      </c>
      <c r="C9" s="17">
        <v>514086.41238326213</v>
      </c>
      <c r="D9" s="14">
        <f t="shared" si="0"/>
        <v>2.2321286312280714E-2</v>
      </c>
    </row>
    <row r="10" spans="1:6" ht="16.5" thickTop="1" thickBot="1" x14ac:dyDescent="0.3">
      <c r="A10" s="15">
        <v>6</v>
      </c>
      <c r="B10" s="16" t="s">
        <v>92</v>
      </c>
      <c r="C10" s="17">
        <v>501813.82505562075</v>
      </c>
      <c r="D10" s="14">
        <f t="shared" si="0"/>
        <v>2.1788418823597659E-2</v>
      </c>
    </row>
    <row r="11" spans="1:6" ht="16.5" thickTop="1" thickBot="1" x14ac:dyDescent="0.3">
      <c r="A11" s="15">
        <v>7</v>
      </c>
      <c r="B11" s="16" t="s">
        <v>93</v>
      </c>
      <c r="C11" s="17">
        <v>47456.828899180407</v>
      </c>
      <c r="D11" s="14">
        <f t="shared" si="0"/>
        <v>2.0605435969815035E-3</v>
      </c>
    </row>
    <row r="12" spans="1:6" ht="16.5" thickTop="1" thickBot="1" x14ac:dyDescent="0.3">
      <c r="A12" s="15">
        <v>8</v>
      </c>
      <c r="B12" s="16" t="s">
        <v>94</v>
      </c>
      <c r="C12" s="17">
        <v>4457.0776767387606</v>
      </c>
      <c r="D12" s="14">
        <f t="shared" si="0"/>
        <v>1.9352331542345973E-4</v>
      </c>
    </row>
    <row r="13" spans="1:6" ht="16.5" thickTop="1" thickBot="1" x14ac:dyDescent="0.3">
      <c r="A13" s="15">
        <v>9</v>
      </c>
      <c r="B13" s="16" t="s">
        <v>95</v>
      </c>
      <c r="C13" s="17">
        <v>381879.91817937797</v>
      </c>
      <c r="D13" s="14">
        <f t="shared" si="0"/>
        <v>1.6580969240317853E-2</v>
      </c>
    </row>
    <row r="14" spans="1:6" ht="16.5" thickTop="1" thickBot="1" x14ac:dyDescent="0.3">
      <c r="A14" s="15">
        <v>10</v>
      </c>
      <c r="B14" s="16" t="s">
        <v>96</v>
      </c>
      <c r="C14" s="17">
        <v>1202548.284563516</v>
      </c>
      <c r="D14" s="14">
        <f t="shared" si="0"/>
        <v>5.2213837824744293E-2</v>
      </c>
    </row>
    <row r="15" spans="1:6" ht="16.5" thickTop="1" thickBot="1" x14ac:dyDescent="0.3">
      <c r="A15" s="15">
        <v>11</v>
      </c>
      <c r="B15" s="16" t="s">
        <v>97</v>
      </c>
      <c r="C15" s="17">
        <v>669437.63517359388</v>
      </c>
      <c r="D15" s="14">
        <f t="shared" si="0"/>
        <v>2.9066531935074393E-2</v>
      </c>
    </row>
    <row r="16" spans="1:6" ht="16.5" thickTop="1" thickBot="1" x14ac:dyDescent="0.3">
      <c r="A16" s="15">
        <v>12</v>
      </c>
      <c r="B16" s="16" t="s">
        <v>98</v>
      </c>
      <c r="C16" s="17">
        <v>217989.89377471738</v>
      </c>
      <c r="D16" s="14">
        <f t="shared" si="0"/>
        <v>9.4649745936127953E-3</v>
      </c>
    </row>
    <row r="17" spans="1:4" ht="16.5" thickTop="1" thickBot="1" x14ac:dyDescent="0.3">
      <c r="A17" s="15">
        <v>13</v>
      </c>
      <c r="B17" s="16" t="s">
        <v>99</v>
      </c>
      <c r="C17" s="17">
        <v>866893.67668406223</v>
      </c>
      <c r="D17" s="14">
        <f t="shared" si="0"/>
        <v>3.7639940472001227E-2</v>
      </c>
    </row>
    <row r="18" spans="1:4" ht="16.5" thickTop="1" thickBot="1" x14ac:dyDescent="0.3">
      <c r="A18" s="15">
        <v>14</v>
      </c>
      <c r="B18" s="16" t="s">
        <v>100</v>
      </c>
      <c r="C18" s="17">
        <v>8423533.2898057159</v>
      </c>
      <c r="D18" s="14">
        <f t="shared" si="0"/>
        <v>0.36574415077635897</v>
      </c>
    </row>
    <row r="19" spans="1:4" ht="16.5" thickTop="1" thickBot="1" x14ac:dyDescent="0.3">
      <c r="A19" s="15">
        <v>15</v>
      </c>
      <c r="B19" s="16" t="s">
        <v>101</v>
      </c>
      <c r="C19" s="17">
        <v>32556.761271470066</v>
      </c>
      <c r="D19" s="14">
        <f t="shared" si="0"/>
        <v>1.4135926806003174E-3</v>
      </c>
    </row>
    <row r="20" spans="1:4" ht="16.5" thickTop="1" thickBot="1" x14ac:dyDescent="0.3">
      <c r="A20" s="15">
        <v>16</v>
      </c>
      <c r="B20" s="16" t="s">
        <v>102</v>
      </c>
      <c r="C20" s="17">
        <v>2316510.1337211952</v>
      </c>
      <c r="D20" s="14">
        <f t="shared" si="0"/>
        <v>0.10058131219687144</v>
      </c>
    </row>
    <row r="21" spans="1:4" ht="16.5" thickTop="1" thickBot="1" x14ac:dyDescent="0.3">
      <c r="A21" s="15">
        <v>17</v>
      </c>
      <c r="B21" s="16" t="s">
        <v>103</v>
      </c>
      <c r="C21" s="17">
        <v>2796096.2066270164</v>
      </c>
      <c r="D21" s="14">
        <f t="shared" si="0"/>
        <v>0.12140461696986821</v>
      </c>
    </row>
    <row r="22" spans="1:4" ht="16.5" thickTop="1" thickBot="1" x14ac:dyDescent="0.3">
      <c r="A22" s="15">
        <v>18</v>
      </c>
      <c r="B22" s="16" t="s">
        <v>104</v>
      </c>
      <c r="C22" s="17">
        <v>3594259.4216088522</v>
      </c>
      <c r="D22" s="14">
        <f t="shared" si="0"/>
        <v>0.15606032701469585</v>
      </c>
    </row>
    <row r="23" spans="1:4" ht="16.5" thickTop="1" thickBot="1" x14ac:dyDescent="0.3">
      <c r="A23" s="31"/>
      <c r="B23" s="18" t="s">
        <v>105</v>
      </c>
      <c r="C23" s="19">
        <f>SUM(C5:C22)</f>
        <v>23031218.057555325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3460AFF0-5BB8-40DC-B490-A3B16F44385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2E54-6965-4460-91DE-C48F28047436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118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4484798.0467996327</v>
      </c>
      <c r="D5" s="14">
        <f>C5/C$23</f>
        <v>1.6442860682412765E-2</v>
      </c>
    </row>
    <row r="6" spans="1:6" ht="16.5" thickTop="1" thickBot="1" x14ac:dyDescent="0.3">
      <c r="A6" s="15">
        <v>2</v>
      </c>
      <c r="B6" s="16" t="s">
        <v>88</v>
      </c>
      <c r="C6" s="17">
        <v>6666210.4349076878</v>
      </c>
      <c r="D6" s="14">
        <f t="shared" ref="D6:D23" si="0">C6/C$23</f>
        <v>2.4440692382804732E-2</v>
      </c>
    </row>
    <row r="7" spans="1:6" ht="16.5" thickTop="1" thickBot="1" x14ac:dyDescent="0.3">
      <c r="A7" s="15">
        <v>3</v>
      </c>
      <c r="B7" s="16" t="s">
        <v>89</v>
      </c>
      <c r="C7" s="17">
        <v>6517080.5716602635</v>
      </c>
      <c r="D7" s="14">
        <f t="shared" si="0"/>
        <v>2.3893929398301005E-2</v>
      </c>
    </row>
    <row r="8" spans="1:6" ht="16.5" thickTop="1" thickBot="1" x14ac:dyDescent="0.3">
      <c r="A8" s="15">
        <v>4</v>
      </c>
      <c r="B8" s="16" t="s">
        <v>90</v>
      </c>
      <c r="C8" s="17">
        <v>571426.05871212645</v>
      </c>
      <c r="D8" s="14">
        <f t="shared" si="0"/>
        <v>2.095050652371882E-3</v>
      </c>
    </row>
    <row r="9" spans="1:6" ht="16.5" thickTop="1" thickBot="1" x14ac:dyDescent="0.3">
      <c r="A9" s="15">
        <v>5</v>
      </c>
      <c r="B9" s="16" t="s">
        <v>91</v>
      </c>
      <c r="C9" s="17">
        <v>5623825.779118672</v>
      </c>
      <c r="D9" s="14">
        <f t="shared" si="0"/>
        <v>2.0618940434608407E-2</v>
      </c>
    </row>
    <row r="10" spans="1:6" ht="16.5" thickTop="1" thickBot="1" x14ac:dyDescent="0.3">
      <c r="A10" s="15">
        <v>6</v>
      </c>
      <c r="B10" s="16" t="s">
        <v>92</v>
      </c>
      <c r="C10" s="17">
        <v>7571716.4723410541</v>
      </c>
      <c r="D10" s="14">
        <f t="shared" si="0"/>
        <v>2.776059875656562E-2</v>
      </c>
    </row>
    <row r="11" spans="1:6" ht="16.5" thickTop="1" thickBot="1" x14ac:dyDescent="0.3">
      <c r="A11" s="15">
        <v>7</v>
      </c>
      <c r="B11" s="16" t="s">
        <v>93</v>
      </c>
      <c r="C11" s="17">
        <v>4865371.5179741113</v>
      </c>
      <c r="D11" s="14">
        <f t="shared" si="0"/>
        <v>1.7838178041331459E-2</v>
      </c>
    </row>
    <row r="12" spans="1:6" ht="16.5" thickTop="1" thickBot="1" x14ac:dyDescent="0.3">
      <c r="A12" s="15">
        <v>8</v>
      </c>
      <c r="B12" s="16" t="s">
        <v>94</v>
      </c>
      <c r="C12" s="17">
        <v>299283.0755058974</v>
      </c>
      <c r="D12" s="14">
        <f t="shared" si="0"/>
        <v>1.0972779295288857E-3</v>
      </c>
    </row>
    <row r="13" spans="1:6" ht="16.5" thickTop="1" thickBot="1" x14ac:dyDescent="0.3">
      <c r="A13" s="15">
        <v>9</v>
      </c>
      <c r="B13" s="16" t="s">
        <v>95</v>
      </c>
      <c r="C13" s="17">
        <v>1020096.2353825376</v>
      </c>
      <c r="D13" s="14">
        <f t="shared" si="0"/>
        <v>3.7400346918671826E-3</v>
      </c>
    </row>
    <row r="14" spans="1:6" ht="16.5" thickTop="1" thickBot="1" x14ac:dyDescent="0.3">
      <c r="A14" s="15">
        <v>10</v>
      </c>
      <c r="B14" s="16" t="s">
        <v>96</v>
      </c>
      <c r="C14" s="17">
        <v>5377126.9612449156</v>
      </c>
      <c r="D14" s="14">
        <f t="shared" si="0"/>
        <v>1.97144550485365E-2</v>
      </c>
    </row>
    <row r="15" spans="1:6" ht="16.5" thickTop="1" thickBot="1" x14ac:dyDescent="0.3">
      <c r="A15" s="15">
        <v>11</v>
      </c>
      <c r="B15" s="16" t="s">
        <v>97</v>
      </c>
      <c r="C15" s="17">
        <v>616577.40503405698</v>
      </c>
      <c r="D15" s="14">
        <f t="shared" si="0"/>
        <v>2.2605915060396778E-3</v>
      </c>
    </row>
    <row r="16" spans="1:6" ht="16.5" thickTop="1" thickBot="1" x14ac:dyDescent="0.3">
      <c r="A16" s="15">
        <v>12</v>
      </c>
      <c r="B16" s="16" t="s">
        <v>98</v>
      </c>
      <c r="C16" s="17">
        <v>41604303.172761403</v>
      </c>
      <c r="D16" s="14">
        <f t="shared" si="0"/>
        <v>0.15253613512134639</v>
      </c>
    </row>
    <row r="17" spans="1:4" ht="16.5" thickTop="1" thickBot="1" x14ac:dyDescent="0.3">
      <c r="A17" s="15">
        <v>13</v>
      </c>
      <c r="B17" s="16" t="s">
        <v>99</v>
      </c>
      <c r="C17" s="17">
        <v>7816874.0899238531</v>
      </c>
      <c r="D17" s="14">
        <f t="shared" si="0"/>
        <v>2.8659433555609203E-2</v>
      </c>
    </row>
    <row r="18" spans="1:4" ht="16.5" thickTop="1" thickBot="1" x14ac:dyDescent="0.3">
      <c r="A18" s="15">
        <v>14</v>
      </c>
      <c r="B18" s="16" t="s">
        <v>100</v>
      </c>
      <c r="C18" s="17">
        <v>21894920.208225138</v>
      </c>
      <c r="D18" s="14">
        <f t="shared" si="0"/>
        <v>8.0274545002823008E-2</v>
      </c>
    </row>
    <row r="19" spans="1:4" ht="16.5" thickTop="1" thickBot="1" x14ac:dyDescent="0.3">
      <c r="A19" s="15">
        <v>15</v>
      </c>
      <c r="B19" s="16" t="s">
        <v>101</v>
      </c>
      <c r="C19" s="17">
        <v>1051181.3042253205</v>
      </c>
      <c r="D19" s="14">
        <f t="shared" si="0"/>
        <v>3.8540035820939858E-3</v>
      </c>
    </row>
    <row r="20" spans="1:4" ht="16.5" thickTop="1" thickBot="1" x14ac:dyDescent="0.3">
      <c r="A20" s="15">
        <v>16</v>
      </c>
      <c r="B20" s="16" t="s">
        <v>102</v>
      </c>
      <c r="C20" s="17">
        <v>10072407.549129859</v>
      </c>
      <c r="D20" s="14">
        <f t="shared" si="0"/>
        <v>3.692901939810006E-2</v>
      </c>
    </row>
    <row r="21" spans="1:4" ht="16.5" thickTop="1" thickBot="1" x14ac:dyDescent="0.3">
      <c r="A21" s="15">
        <v>17</v>
      </c>
      <c r="B21" s="16" t="s">
        <v>103</v>
      </c>
      <c r="C21" s="17">
        <v>133591634.5458394</v>
      </c>
      <c r="D21" s="14">
        <f t="shared" si="0"/>
        <v>0.48979432568665149</v>
      </c>
    </row>
    <row r="22" spans="1:4" ht="16.5" thickTop="1" thickBot="1" x14ac:dyDescent="0.3">
      <c r="A22" s="15">
        <v>18</v>
      </c>
      <c r="B22" s="16" t="s">
        <v>104</v>
      </c>
      <c r="C22" s="17">
        <v>13105640.677983029</v>
      </c>
      <c r="D22" s="14">
        <f t="shared" si="0"/>
        <v>4.8049928129007713E-2</v>
      </c>
    </row>
    <row r="23" spans="1:4" ht="16.5" thickTop="1" thickBot="1" x14ac:dyDescent="0.3">
      <c r="A23" s="31"/>
      <c r="B23" s="18" t="s">
        <v>105</v>
      </c>
      <c r="C23" s="19">
        <f>SUM(C5:C22)</f>
        <v>272750474.10676897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B6DF002E-156F-4CCE-8699-A2ED22391F7F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5689E-DE10-42B3-9816-06A4A5BCE8E3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119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77634.95340033494</v>
      </c>
      <c r="D6" s="14">
        <f t="shared" ref="D6:D23" si="0">C6/C$23</f>
        <v>5.4734471333861123E-3</v>
      </c>
    </row>
    <row r="7" spans="1:6" ht="16.5" thickTop="1" thickBot="1" x14ac:dyDescent="0.3">
      <c r="A7" s="15">
        <v>3</v>
      </c>
      <c r="B7" s="16" t="s">
        <v>89</v>
      </c>
      <c r="C7" s="17">
        <v>525475.28814262175</v>
      </c>
      <c r="D7" s="14">
        <f t="shared" si="0"/>
        <v>3.7047245906340245E-2</v>
      </c>
    </row>
    <row r="8" spans="1:6" ht="16.5" thickTop="1" thickBot="1" x14ac:dyDescent="0.3">
      <c r="A8" s="15">
        <v>4</v>
      </c>
      <c r="B8" s="16" t="s">
        <v>90</v>
      </c>
      <c r="C8" s="17">
        <v>405322.17776003602</v>
      </c>
      <c r="D8" s="14">
        <f t="shared" si="0"/>
        <v>2.8576168527060828E-2</v>
      </c>
    </row>
    <row r="9" spans="1:6" ht="16.5" thickTop="1" thickBot="1" x14ac:dyDescent="0.3">
      <c r="A9" s="15">
        <v>5</v>
      </c>
      <c r="B9" s="16" t="s">
        <v>91</v>
      </c>
      <c r="C9" s="17">
        <v>285608.26181663462</v>
      </c>
      <c r="D9" s="14">
        <f t="shared" si="0"/>
        <v>2.0136055390546609E-2</v>
      </c>
    </row>
    <row r="10" spans="1:6" ht="16.5" thickTop="1" thickBot="1" x14ac:dyDescent="0.3">
      <c r="A10" s="15">
        <v>6</v>
      </c>
      <c r="B10" s="16" t="s">
        <v>92</v>
      </c>
      <c r="C10" s="17">
        <v>141708.77110536434</v>
      </c>
      <c r="D10" s="14">
        <f t="shared" si="0"/>
        <v>9.9908022483462828E-3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15161.149324608636</v>
      </c>
      <c r="D12" s="14">
        <f t="shared" si="0"/>
        <v>1.0688967491446954E-3</v>
      </c>
    </row>
    <row r="13" spans="1:6" ht="16.5" thickTop="1" thickBot="1" x14ac:dyDescent="0.3">
      <c r="A13" s="15">
        <v>9</v>
      </c>
      <c r="B13" s="16" t="s">
        <v>95</v>
      </c>
      <c r="C13" s="17">
        <v>8385.9335911460748</v>
      </c>
      <c r="D13" s="14">
        <f t="shared" si="0"/>
        <v>5.9122807659245358E-4</v>
      </c>
    </row>
    <row r="14" spans="1:6" ht="16.5" thickTop="1" thickBot="1" x14ac:dyDescent="0.3">
      <c r="A14" s="15">
        <v>10</v>
      </c>
      <c r="B14" s="16" t="s">
        <v>96</v>
      </c>
      <c r="C14" s="17">
        <v>1562483.9008882383</v>
      </c>
      <c r="D14" s="14">
        <f t="shared" si="0"/>
        <v>0.1101587964402872</v>
      </c>
    </row>
    <row r="15" spans="1:6" ht="16.5" thickTop="1" thickBot="1" x14ac:dyDescent="0.3">
      <c r="A15" s="15">
        <v>11</v>
      </c>
      <c r="B15" s="16" t="s">
        <v>97</v>
      </c>
      <c r="C15" s="17">
        <v>344799.86734098592</v>
      </c>
      <c r="D15" s="14">
        <f t="shared" si="0"/>
        <v>2.4309203043603414E-2</v>
      </c>
    </row>
    <row r="16" spans="1:6" ht="16.5" thickTop="1" thickBot="1" x14ac:dyDescent="0.3">
      <c r="A16" s="15">
        <v>12</v>
      </c>
      <c r="B16" s="16" t="s">
        <v>98</v>
      </c>
      <c r="C16" s="17">
        <v>618759.39909088775</v>
      </c>
      <c r="D16" s="14">
        <f t="shared" si="0"/>
        <v>4.3623995518429999E-2</v>
      </c>
    </row>
    <row r="17" spans="1:4" ht="16.5" thickTop="1" thickBot="1" x14ac:dyDescent="0.3">
      <c r="A17" s="15">
        <v>13</v>
      </c>
      <c r="B17" s="16" t="s">
        <v>99</v>
      </c>
      <c r="C17" s="17">
        <v>1063816.0331731921</v>
      </c>
      <c r="D17" s="14">
        <f t="shared" si="0"/>
        <v>7.500153683607251E-2</v>
      </c>
    </row>
    <row r="18" spans="1:4" ht="16.5" thickTop="1" thickBot="1" x14ac:dyDescent="0.3">
      <c r="A18" s="15">
        <v>14</v>
      </c>
      <c r="B18" s="16" t="s">
        <v>100</v>
      </c>
      <c r="C18" s="17">
        <v>4456652.0250681927</v>
      </c>
      <c r="D18" s="14">
        <f t="shared" si="0"/>
        <v>0.31420446825441994</v>
      </c>
    </row>
    <row r="19" spans="1:4" ht="16.5" thickTop="1" thickBot="1" x14ac:dyDescent="0.3">
      <c r="A19" s="15">
        <v>15</v>
      </c>
      <c r="B19" s="16" t="s">
        <v>101</v>
      </c>
      <c r="C19" s="17">
        <v>77916.948736372346</v>
      </c>
      <c r="D19" s="14">
        <f t="shared" si="0"/>
        <v>5.4933284689966718E-3</v>
      </c>
    </row>
    <row r="20" spans="1:4" ht="16.5" thickTop="1" thickBot="1" x14ac:dyDescent="0.3">
      <c r="A20" s="15">
        <v>16</v>
      </c>
      <c r="B20" s="16" t="s">
        <v>102</v>
      </c>
      <c r="C20" s="17">
        <v>1827303.3887521061</v>
      </c>
      <c r="D20" s="14">
        <f t="shared" si="0"/>
        <v>0.1288291942859438</v>
      </c>
    </row>
    <row r="21" spans="1:4" ht="16.5" thickTop="1" thickBot="1" x14ac:dyDescent="0.3">
      <c r="A21" s="15">
        <v>17</v>
      </c>
      <c r="B21" s="16" t="s">
        <v>103</v>
      </c>
      <c r="C21" s="17">
        <v>1387395.8665707239</v>
      </c>
      <c r="D21" s="14">
        <f t="shared" si="0"/>
        <v>9.7814677489334437E-2</v>
      </c>
    </row>
    <row r="22" spans="1:4" ht="16.5" thickTop="1" thickBot="1" x14ac:dyDescent="0.3">
      <c r="A22" s="15">
        <v>18</v>
      </c>
      <c r="B22" s="16" t="s">
        <v>104</v>
      </c>
      <c r="C22" s="17">
        <v>1385499.1660182197</v>
      </c>
      <c r="D22" s="14">
        <f t="shared" si="0"/>
        <v>9.7680955631494676E-2</v>
      </c>
    </row>
    <row r="23" spans="1:4" ht="16.5" thickTop="1" thickBot="1" x14ac:dyDescent="0.3">
      <c r="A23" s="31"/>
      <c r="B23" s="18" t="s">
        <v>105</v>
      </c>
      <c r="C23" s="19">
        <f>SUM(C5:C22)</f>
        <v>14183923.130779667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E6631793-3A5D-445B-8D18-C127D156D7B1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D9D9-D2ED-4D41-B174-F8547DDE72A7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120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1214083.8612738315</v>
      </c>
      <c r="D6" s="14">
        <f t="shared" ref="D6:D23" si="0">C6/C$23</f>
        <v>2.5118078086880578E-2</v>
      </c>
    </row>
    <row r="7" spans="1:6" ht="16.5" thickTop="1" thickBot="1" x14ac:dyDescent="0.3">
      <c r="A7" s="15">
        <v>3</v>
      </c>
      <c r="B7" s="16" t="s">
        <v>89</v>
      </c>
      <c r="C7" s="17">
        <v>864578.85797919729</v>
      </c>
      <c r="D7" s="14">
        <f t="shared" si="0"/>
        <v>1.7887198701580825E-2</v>
      </c>
    </row>
    <row r="8" spans="1:6" ht="16.5" thickTop="1" thickBot="1" x14ac:dyDescent="0.3">
      <c r="A8" s="15">
        <v>4</v>
      </c>
      <c r="B8" s="16" t="s">
        <v>90</v>
      </c>
      <c r="C8" s="17">
        <v>115392.36368699709</v>
      </c>
      <c r="D8" s="14">
        <f t="shared" si="0"/>
        <v>2.3873428304027069E-3</v>
      </c>
    </row>
    <row r="9" spans="1:6" ht="16.5" thickTop="1" thickBot="1" x14ac:dyDescent="0.3">
      <c r="A9" s="15">
        <v>5</v>
      </c>
      <c r="B9" s="16" t="s">
        <v>91</v>
      </c>
      <c r="C9" s="17">
        <v>71082.952587605119</v>
      </c>
      <c r="D9" s="14">
        <f t="shared" si="0"/>
        <v>1.470629180317216E-3</v>
      </c>
    </row>
    <row r="10" spans="1:6" ht="16.5" thickTop="1" thickBot="1" x14ac:dyDescent="0.3">
      <c r="A10" s="15">
        <v>6</v>
      </c>
      <c r="B10" s="16" t="s">
        <v>92</v>
      </c>
      <c r="C10" s="17">
        <v>3103056.4288104372</v>
      </c>
      <c r="D10" s="14">
        <f t="shared" si="0"/>
        <v>6.4198871406690811E-2</v>
      </c>
    </row>
    <row r="11" spans="1:6" ht="16.5" thickTop="1" thickBot="1" x14ac:dyDescent="0.3">
      <c r="A11" s="15">
        <v>7</v>
      </c>
      <c r="B11" s="16" t="s">
        <v>93</v>
      </c>
      <c r="C11" s="17">
        <v>1119240.562368084</v>
      </c>
      <c r="D11" s="14">
        <f t="shared" si="0"/>
        <v>2.3155873115773884E-2</v>
      </c>
    </row>
    <row r="12" spans="1:6" ht="16.5" thickTop="1" thickBot="1" x14ac:dyDescent="0.3">
      <c r="A12" s="15">
        <v>8</v>
      </c>
      <c r="B12" s="16" t="s">
        <v>94</v>
      </c>
      <c r="C12" s="17">
        <v>19756.017221267499</v>
      </c>
      <c r="D12" s="14">
        <f t="shared" si="0"/>
        <v>4.0873056555492028E-4</v>
      </c>
    </row>
    <row r="13" spans="1:6" ht="16.5" thickTop="1" thickBot="1" x14ac:dyDescent="0.3">
      <c r="A13" s="15">
        <v>9</v>
      </c>
      <c r="B13" s="16" t="s">
        <v>95</v>
      </c>
      <c r="C13" s="17">
        <v>25470.756914888821</v>
      </c>
      <c r="D13" s="14">
        <f t="shared" si="0"/>
        <v>5.2696233063247351E-4</v>
      </c>
    </row>
    <row r="14" spans="1:6" ht="16.5" thickTop="1" thickBot="1" x14ac:dyDescent="0.3">
      <c r="A14" s="15">
        <v>10</v>
      </c>
      <c r="B14" s="16" t="s">
        <v>96</v>
      </c>
      <c r="C14" s="17">
        <v>1180420.2117141592</v>
      </c>
      <c r="D14" s="14">
        <f t="shared" si="0"/>
        <v>2.4421613694839282E-2</v>
      </c>
    </row>
    <row r="15" spans="1:6" ht="16.5" thickTop="1" thickBot="1" x14ac:dyDescent="0.3">
      <c r="A15" s="15">
        <v>11</v>
      </c>
      <c r="B15" s="16" t="s">
        <v>97</v>
      </c>
      <c r="C15" s="17">
        <v>105473.48250372407</v>
      </c>
      <c r="D15" s="14">
        <f t="shared" si="0"/>
        <v>2.1821319384347183E-3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393481.37080807699</v>
      </c>
      <c r="D17" s="14">
        <f t="shared" si="0"/>
        <v>8.140702724867957E-3</v>
      </c>
    </row>
    <row r="18" spans="1:4" ht="16.5" thickTop="1" thickBot="1" x14ac:dyDescent="0.3">
      <c r="A18" s="15">
        <v>14</v>
      </c>
      <c r="B18" s="16" t="s">
        <v>100</v>
      </c>
      <c r="C18" s="17">
        <v>4392836.3296016902</v>
      </c>
      <c r="D18" s="14">
        <f t="shared" si="0"/>
        <v>9.0883018438323915E-2</v>
      </c>
    </row>
    <row r="19" spans="1:4" ht="16.5" thickTop="1" thickBot="1" x14ac:dyDescent="0.3">
      <c r="A19" s="15">
        <v>15</v>
      </c>
      <c r="B19" s="16" t="s">
        <v>101</v>
      </c>
      <c r="C19" s="17">
        <v>137053.30586002956</v>
      </c>
      <c r="D19" s="14">
        <f t="shared" si="0"/>
        <v>2.8354842268024393E-3</v>
      </c>
    </row>
    <row r="20" spans="1:4" ht="16.5" thickTop="1" thickBot="1" x14ac:dyDescent="0.3">
      <c r="A20" s="15">
        <v>16</v>
      </c>
      <c r="B20" s="16" t="s">
        <v>102</v>
      </c>
      <c r="C20" s="17">
        <v>2706609.610458978</v>
      </c>
      <c r="D20" s="14">
        <f t="shared" si="0"/>
        <v>5.5996816788981552E-2</v>
      </c>
    </row>
    <row r="21" spans="1:4" ht="16.5" thickTop="1" thickBot="1" x14ac:dyDescent="0.3">
      <c r="A21" s="15">
        <v>17</v>
      </c>
      <c r="B21" s="16" t="s">
        <v>103</v>
      </c>
      <c r="C21" s="17">
        <v>30576669.203675658</v>
      </c>
      <c r="D21" s="14">
        <f t="shared" si="0"/>
        <v>0.63259811714226921</v>
      </c>
    </row>
    <row r="22" spans="1:4" ht="16.5" thickTop="1" thickBot="1" x14ac:dyDescent="0.3">
      <c r="A22" s="15">
        <v>18</v>
      </c>
      <c r="B22" s="16" t="s">
        <v>104</v>
      </c>
      <c r="C22" s="17">
        <v>2309856.6695508445</v>
      </c>
      <c r="D22" s="14">
        <f t="shared" si="0"/>
        <v>4.7788428827647556E-2</v>
      </c>
    </row>
    <row r="23" spans="1:4" ht="16.5" thickTop="1" thickBot="1" x14ac:dyDescent="0.3">
      <c r="A23" s="31"/>
      <c r="B23" s="18" t="s">
        <v>105</v>
      </c>
      <c r="C23" s="19">
        <f>SUM(C5:C22)</f>
        <v>48335061.985015467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62E8B055-EB84-4CEB-BD93-7DBA47AB25B7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099E5-27C5-408C-BEF0-FD4514D2FA40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121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3652625.1558788107</v>
      </c>
      <c r="D5" s="14">
        <f>C5/C$23</f>
        <v>1.4149560653022957E-2</v>
      </c>
    </row>
    <row r="6" spans="1:6" ht="16.5" thickTop="1" thickBot="1" x14ac:dyDescent="0.3">
      <c r="A6" s="15">
        <v>2</v>
      </c>
      <c r="B6" s="16" t="s">
        <v>88</v>
      </c>
      <c r="C6" s="17">
        <v>7312768.5694996063</v>
      </c>
      <c r="D6" s="14">
        <f t="shared" ref="D6:D23" si="0">C6/C$23</f>
        <v>2.8328245576778724E-2</v>
      </c>
    </row>
    <row r="7" spans="1:6" ht="16.5" thickTop="1" thickBot="1" x14ac:dyDescent="0.3">
      <c r="A7" s="15">
        <v>3</v>
      </c>
      <c r="B7" s="16" t="s">
        <v>89</v>
      </c>
      <c r="C7" s="17">
        <v>4490807.6590889497</v>
      </c>
      <c r="D7" s="14">
        <f t="shared" si="0"/>
        <v>1.7396516927303179E-2</v>
      </c>
    </row>
    <row r="8" spans="1:6" ht="16.5" thickTop="1" thickBot="1" x14ac:dyDescent="0.3">
      <c r="A8" s="15">
        <v>4</v>
      </c>
      <c r="B8" s="16" t="s">
        <v>90</v>
      </c>
      <c r="C8" s="17">
        <v>76301.561860398739</v>
      </c>
      <c r="D8" s="14">
        <f t="shared" si="0"/>
        <v>2.9557743578654692E-4</v>
      </c>
    </row>
    <row r="9" spans="1:6" ht="16.5" thickTop="1" thickBot="1" x14ac:dyDescent="0.3">
      <c r="A9" s="15">
        <v>5</v>
      </c>
      <c r="B9" s="16" t="s">
        <v>91</v>
      </c>
      <c r="C9" s="17">
        <v>611891.35012709012</v>
      </c>
      <c r="D9" s="14">
        <f t="shared" si="0"/>
        <v>2.3703482843698154E-3</v>
      </c>
    </row>
    <row r="10" spans="1:6" ht="16.5" thickTop="1" thickBot="1" x14ac:dyDescent="0.3">
      <c r="A10" s="15">
        <v>6</v>
      </c>
      <c r="B10" s="16" t="s">
        <v>92</v>
      </c>
      <c r="C10" s="17">
        <v>5764061.1989040254</v>
      </c>
      <c r="D10" s="14">
        <f t="shared" si="0"/>
        <v>2.2328853923146652E-2</v>
      </c>
    </row>
    <row r="11" spans="1:6" ht="16.5" thickTop="1" thickBot="1" x14ac:dyDescent="0.3">
      <c r="A11" s="15">
        <v>7</v>
      </c>
      <c r="B11" s="16" t="s">
        <v>93</v>
      </c>
      <c r="C11" s="17">
        <v>4279635.7733919332</v>
      </c>
      <c r="D11" s="14">
        <f t="shared" si="0"/>
        <v>1.6578478043659705E-2</v>
      </c>
    </row>
    <row r="12" spans="1:6" ht="16.5" thickTop="1" thickBot="1" x14ac:dyDescent="0.3">
      <c r="A12" s="15">
        <v>8</v>
      </c>
      <c r="B12" s="16" t="s">
        <v>94</v>
      </c>
      <c r="C12" s="17">
        <v>300207.33403469581</v>
      </c>
      <c r="D12" s="14">
        <f t="shared" si="0"/>
        <v>1.1629449232066747E-3</v>
      </c>
    </row>
    <row r="13" spans="1:6" ht="16.5" thickTop="1" thickBot="1" x14ac:dyDescent="0.3">
      <c r="A13" s="15">
        <v>9</v>
      </c>
      <c r="B13" s="16" t="s">
        <v>95</v>
      </c>
      <c r="C13" s="17">
        <v>303266.40942521073</v>
      </c>
      <c r="D13" s="14">
        <f t="shared" si="0"/>
        <v>1.1747951873134624E-3</v>
      </c>
    </row>
    <row r="14" spans="1:6" ht="16.5" thickTop="1" thickBot="1" x14ac:dyDescent="0.3">
      <c r="A14" s="15">
        <v>10</v>
      </c>
      <c r="B14" s="16" t="s">
        <v>96</v>
      </c>
      <c r="C14" s="17">
        <v>20198107.802567847</v>
      </c>
      <c r="D14" s="14">
        <f t="shared" si="0"/>
        <v>7.8243547922992041E-2</v>
      </c>
    </row>
    <row r="15" spans="1:6" ht="16.5" thickTop="1" thickBot="1" x14ac:dyDescent="0.3">
      <c r="A15" s="15">
        <v>11</v>
      </c>
      <c r="B15" s="16" t="s">
        <v>97</v>
      </c>
      <c r="C15" s="17">
        <v>1965390.9487248461</v>
      </c>
      <c r="D15" s="14">
        <f t="shared" si="0"/>
        <v>7.6135429312055103E-3</v>
      </c>
    </row>
    <row r="16" spans="1:6" ht="16.5" thickTop="1" thickBot="1" x14ac:dyDescent="0.3">
      <c r="A16" s="15">
        <v>12</v>
      </c>
      <c r="B16" s="16" t="s">
        <v>98</v>
      </c>
      <c r="C16" s="17">
        <v>30688893.664554298</v>
      </c>
      <c r="D16" s="14">
        <f t="shared" si="0"/>
        <v>0.11888281544080521</v>
      </c>
    </row>
    <row r="17" spans="1:4" ht="16.5" thickTop="1" thickBot="1" x14ac:dyDescent="0.3">
      <c r="A17" s="15">
        <v>13</v>
      </c>
      <c r="B17" s="16" t="s">
        <v>99</v>
      </c>
      <c r="C17" s="17">
        <v>10052617.87068258</v>
      </c>
      <c r="D17" s="14">
        <f t="shared" si="0"/>
        <v>3.8941889795057034E-2</v>
      </c>
    </row>
    <row r="18" spans="1:4" ht="16.5" thickTop="1" thickBot="1" x14ac:dyDescent="0.3">
      <c r="A18" s="15">
        <v>14</v>
      </c>
      <c r="B18" s="16" t="s">
        <v>100</v>
      </c>
      <c r="C18" s="17">
        <v>23588071.110373177</v>
      </c>
      <c r="D18" s="14">
        <f t="shared" si="0"/>
        <v>9.1375607575517007E-2</v>
      </c>
    </row>
    <row r="19" spans="1:4" ht="16.5" thickTop="1" thickBot="1" x14ac:dyDescent="0.3">
      <c r="A19" s="15">
        <v>15</v>
      </c>
      <c r="B19" s="16" t="s">
        <v>101</v>
      </c>
      <c r="C19" s="17">
        <v>3806179.6489046169</v>
      </c>
      <c r="D19" s="14">
        <f t="shared" si="0"/>
        <v>1.4744400944563928E-2</v>
      </c>
    </row>
    <row r="20" spans="1:4" ht="16.5" thickTop="1" thickBot="1" x14ac:dyDescent="0.3">
      <c r="A20" s="15">
        <v>16</v>
      </c>
      <c r="B20" s="16" t="s">
        <v>102</v>
      </c>
      <c r="C20" s="17">
        <v>10963775.013087522</v>
      </c>
      <c r="D20" s="14">
        <f t="shared" si="0"/>
        <v>4.2471535652679103E-2</v>
      </c>
    </row>
    <row r="21" spans="1:4" ht="16.5" thickTop="1" thickBot="1" x14ac:dyDescent="0.3">
      <c r="A21" s="15">
        <v>17</v>
      </c>
      <c r="B21" s="16" t="s">
        <v>103</v>
      </c>
      <c r="C21" s="17">
        <v>111244915.29593824</v>
      </c>
      <c r="D21" s="14">
        <f t="shared" si="0"/>
        <v>0.4309412023259101</v>
      </c>
    </row>
    <row r="22" spans="1:4" ht="16.5" thickTop="1" thickBot="1" x14ac:dyDescent="0.3">
      <c r="A22" s="15">
        <v>18</v>
      </c>
      <c r="B22" s="16" t="s">
        <v>104</v>
      </c>
      <c r="C22" s="17">
        <v>18844552.233308896</v>
      </c>
      <c r="D22" s="14">
        <f t="shared" si="0"/>
        <v>7.3000136456682255E-2</v>
      </c>
    </row>
    <row r="23" spans="1:4" ht="16.5" thickTop="1" thickBot="1" x14ac:dyDescent="0.3">
      <c r="A23" s="31"/>
      <c r="B23" s="18" t="s">
        <v>105</v>
      </c>
      <c r="C23" s="19">
        <f>SUM(C5:C22)</f>
        <v>258144068.60035276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622CD50D-56E4-48C4-A008-E30FF2CB0B23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9ABE-96A6-4F06-B21A-3711C7473F42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122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630142.33809760585</v>
      </c>
      <c r="D5" s="14">
        <f>C5/C$23</f>
        <v>5.5092849237963308E-2</v>
      </c>
    </row>
    <row r="6" spans="1:6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6" ht="16.5" thickTop="1" thickBot="1" x14ac:dyDescent="0.3">
      <c r="A7" s="15">
        <v>3</v>
      </c>
      <c r="B7" s="16" t="s">
        <v>89</v>
      </c>
      <c r="C7" s="17">
        <v>4257472.534840933</v>
      </c>
      <c r="D7" s="14">
        <f t="shared" si="0"/>
        <v>0.37222747673943696</v>
      </c>
    </row>
    <row r="8" spans="1:6" ht="16.5" thickTop="1" thickBot="1" x14ac:dyDescent="0.3">
      <c r="A8" s="15">
        <v>4</v>
      </c>
      <c r="B8" s="16" t="s">
        <v>90</v>
      </c>
      <c r="C8" s="17">
        <v>858.93402084739012</v>
      </c>
      <c r="D8" s="14">
        <f t="shared" si="0"/>
        <v>7.5095926197825316E-5</v>
      </c>
    </row>
    <row r="9" spans="1:6" ht="16.5" thickTop="1" thickBot="1" x14ac:dyDescent="0.3">
      <c r="A9" s="15">
        <v>5</v>
      </c>
      <c r="B9" s="16" t="s">
        <v>91</v>
      </c>
      <c r="C9" s="17">
        <v>133419.05421454451</v>
      </c>
      <c r="D9" s="14">
        <f t="shared" si="0"/>
        <v>1.1664723023538546E-2</v>
      </c>
    </row>
    <row r="10" spans="1:6" ht="16.5" thickTop="1" thickBot="1" x14ac:dyDescent="0.3">
      <c r="A10" s="15">
        <v>6</v>
      </c>
      <c r="B10" s="16" t="s">
        <v>92</v>
      </c>
      <c r="C10" s="17">
        <v>271.17418423898334</v>
      </c>
      <c r="D10" s="14">
        <f t="shared" si="0"/>
        <v>2.3708545746361043E-5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5478.4247780936957</v>
      </c>
      <c r="D12" s="14">
        <f t="shared" si="0"/>
        <v>4.7897437152411726E-4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398253.85004954302</v>
      </c>
      <c r="D14" s="14">
        <f t="shared" si="0"/>
        <v>3.4819021025404233E-2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336034.47962186375</v>
      </c>
      <c r="D17" s="14">
        <f t="shared" si="0"/>
        <v>2.9379230382227083E-2</v>
      </c>
    </row>
    <row r="18" spans="1:4" ht="16.5" thickTop="1" thickBot="1" x14ac:dyDescent="0.3">
      <c r="A18" s="15">
        <v>14</v>
      </c>
      <c r="B18" s="16" t="s">
        <v>100</v>
      </c>
      <c r="C18" s="17">
        <v>1328814.5673825203</v>
      </c>
      <c r="D18" s="14">
        <f t="shared" si="0"/>
        <v>0.11617721298814722</v>
      </c>
    </row>
    <row r="19" spans="1:4" ht="16.5" thickTop="1" thickBot="1" x14ac:dyDescent="0.3">
      <c r="A19" s="15">
        <v>15</v>
      </c>
      <c r="B19" s="16" t="s">
        <v>101</v>
      </c>
      <c r="C19" s="17">
        <v>263037.0918512597</v>
      </c>
      <c r="D19" s="14">
        <f t="shared" si="0"/>
        <v>2.2997126155819583E-2</v>
      </c>
    </row>
    <row r="20" spans="1:4" ht="16.5" thickTop="1" thickBot="1" x14ac:dyDescent="0.3">
      <c r="A20" s="15">
        <v>16</v>
      </c>
      <c r="B20" s="16" t="s">
        <v>102</v>
      </c>
      <c r="C20" s="17">
        <v>1329062.8537346355</v>
      </c>
      <c r="D20" s="14">
        <f t="shared" si="0"/>
        <v>0.1161989204687241</v>
      </c>
    </row>
    <row r="21" spans="1:4" ht="16.5" thickTop="1" thickBot="1" x14ac:dyDescent="0.3">
      <c r="A21" s="15">
        <v>17</v>
      </c>
      <c r="B21" s="16" t="s">
        <v>103</v>
      </c>
      <c r="C21" s="17">
        <v>1743127.8333555933</v>
      </c>
      <c r="D21" s="14">
        <f t="shared" si="0"/>
        <v>0.15240029612275025</v>
      </c>
    </row>
    <row r="22" spans="1:4" ht="16.5" thickTop="1" thickBot="1" x14ac:dyDescent="0.3">
      <c r="A22" s="15">
        <v>18</v>
      </c>
      <c r="B22" s="16" t="s">
        <v>104</v>
      </c>
      <c r="C22" s="17">
        <v>1011851.3150202903</v>
      </c>
      <c r="D22" s="14">
        <f t="shared" si="0"/>
        <v>8.8465365012520447E-2</v>
      </c>
    </row>
    <row r="23" spans="1:4" ht="16.5" thickTop="1" thickBot="1" x14ac:dyDescent="0.3">
      <c r="A23" s="31"/>
      <c r="B23" s="18" t="s">
        <v>105</v>
      </c>
      <c r="C23" s="19">
        <f>SUM(C5:C22)</f>
        <v>11437824.451151969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E5622944-154F-4AED-BF3C-6A1EF87E0A0A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4F060-E2B9-4372-BA1B-D9DBFD9713EA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123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539275.13361649553</v>
      </c>
      <c r="D5" s="14">
        <f>C5/C$23</f>
        <v>8.9285904203296792E-3</v>
      </c>
    </row>
    <row r="6" spans="1:6" ht="16.5" thickTop="1" thickBot="1" x14ac:dyDescent="0.3">
      <c r="A6" s="15">
        <v>2</v>
      </c>
      <c r="B6" s="16" t="s">
        <v>88</v>
      </c>
      <c r="C6" s="17">
        <v>1674179.0619250224</v>
      </c>
      <c r="D6" s="14">
        <f t="shared" ref="D6:D23" si="0">C6/C$23</f>
        <v>2.7718799185075287E-2</v>
      </c>
    </row>
    <row r="7" spans="1:6" ht="16.5" thickTop="1" thickBot="1" x14ac:dyDescent="0.3">
      <c r="A7" s="15">
        <v>3</v>
      </c>
      <c r="B7" s="16" t="s">
        <v>89</v>
      </c>
      <c r="C7" s="17">
        <v>886177.39875117212</v>
      </c>
      <c r="D7" s="14">
        <f t="shared" si="0"/>
        <v>1.4672130309700533E-2</v>
      </c>
    </row>
    <row r="8" spans="1:6" ht="16.5" thickTop="1" thickBot="1" x14ac:dyDescent="0.3">
      <c r="A8" s="15">
        <v>4</v>
      </c>
      <c r="B8" s="16" t="s">
        <v>90</v>
      </c>
      <c r="C8" s="17">
        <v>14717.36095139598</v>
      </c>
      <c r="D8" s="14">
        <f t="shared" si="0"/>
        <v>2.4367021546485183E-4</v>
      </c>
    </row>
    <row r="9" spans="1:6" ht="16.5" thickTop="1" thickBot="1" x14ac:dyDescent="0.3">
      <c r="A9" s="15">
        <v>5</v>
      </c>
      <c r="B9" s="16" t="s">
        <v>91</v>
      </c>
      <c r="C9" s="17">
        <v>1321570.2829316368</v>
      </c>
      <c r="D9" s="14">
        <f t="shared" si="0"/>
        <v>2.1880778534778818E-2</v>
      </c>
    </row>
    <row r="10" spans="1:6" ht="16.5" thickTop="1" thickBot="1" x14ac:dyDescent="0.3">
      <c r="A10" s="15">
        <v>6</v>
      </c>
      <c r="B10" s="16" t="s">
        <v>92</v>
      </c>
      <c r="C10" s="17">
        <v>2091280.0379202152</v>
      </c>
      <c r="D10" s="14">
        <f t="shared" si="0"/>
        <v>3.4624594662063184E-2</v>
      </c>
    </row>
    <row r="11" spans="1:6" ht="16.5" thickTop="1" thickBot="1" x14ac:dyDescent="0.3">
      <c r="A11" s="15">
        <v>7</v>
      </c>
      <c r="B11" s="16" t="s">
        <v>93</v>
      </c>
      <c r="C11" s="17">
        <v>991234.39404249017</v>
      </c>
      <c r="D11" s="14">
        <f t="shared" si="0"/>
        <v>1.6411522362614561E-2</v>
      </c>
    </row>
    <row r="12" spans="1:6" ht="16.5" thickTop="1" thickBot="1" x14ac:dyDescent="0.3">
      <c r="A12" s="15">
        <v>8</v>
      </c>
      <c r="B12" s="16" t="s">
        <v>94</v>
      </c>
      <c r="C12" s="17">
        <v>10021.898660820718</v>
      </c>
      <c r="D12" s="14">
        <f t="shared" si="0"/>
        <v>1.6592908294591095E-4</v>
      </c>
    </row>
    <row r="13" spans="1:6" ht="16.5" thickTop="1" thickBot="1" x14ac:dyDescent="0.3">
      <c r="A13" s="15">
        <v>9</v>
      </c>
      <c r="B13" s="16" t="s">
        <v>95</v>
      </c>
      <c r="C13" s="17">
        <v>31608.667667955822</v>
      </c>
      <c r="D13" s="14">
        <f t="shared" si="0"/>
        <v>5.2333369322420044E-4</v>
      </c>
    </row>
    <row r="14" spans="1:6" ht="16.5" thickTop="1" thickBot="1" x14ac:dyDescent="0.3">
      <c r="A14" s="15">
        <v>10</v>
      </c>
      <c r="B14" s="16" t="s">
        <v>96</v>
      </c>
      <c r="C14" s="17">
        <v>1085137.0063155631</v>
      </c>
      <c r="D14" s="14">
        <f t="shared" si="0"/>
        <v>1.7966235183809708E-2</v>
      </c>
    </row>
    <row r="15" spans="1:6" ht="16.5" thickTop="1" thickBot="1" x14ac:dyDescent="0.3">
      <c r="A15" s="15">
        <v>11</v>
      </c>
      <c r="B15" s="16" t="s">
        <v>97</v>
      </c>
      <c r="C15" s="17">
        <v>516324.64416556782</v>
      </c>
      <c r="D15" s="14">
        <f t="shared" si="0"/>
        <v>8.5486071659948773E-3</v>
      </c>
    </row>
    <row r="16" spans="1:6" ht="16.5" thickTop="1" thickBot="1" x14ac:dyDescent="0.3">
      <c r="A16" s="15">
        <v>12</v>
      </c>
      <c r="B16" s="16" t="s">
        <v>98</v>
      </c>
      <c r="C16" s="17">
        <v>7206690.1853835722</v>
      </c>
      <c r="D16" s="14">
        <f t="shared" si="0"/>
        <v>0.11931865747264163</v>
      </c>
    </row>
    <row r="17" spans="1:4" ht="16.5" thickTop="1" thickBot="1" x14ac:dyDescent="0.3">
      <c r="A17" s="15">
        <v>13</v>
      </c>
      <c r="B17" s="16" t="s">
        <v>99</v>
      </c>
      <c r="C17" s="17">
        <v>805537.53206523508</v>
      </c>
      <c r="D17" s="14">
        <f t="shared" si="0"/>
        <v>1.3337004144397412E-2</v>
      </c>
    </row>
    <row r="18" spans="1:4" ht="16.5" thickTop="1" thickBot="1" x14ac:dyDescent="0.3">
      <c r="A18" s="15">
        <v>14</v>
      </c>
      <c r="B18" s="16" t="s">
        <v>100</v>
      </c>
      <c r="C18" s="17">
        <v>4568137.7048114501</v>
      </c>
      <c r="D18" s="14">
        <f t="shared" si="0"/>
        <v>7.563306373205024E-2</v>
      </c>
    </row>
    <row r="19" spans="1:4" ht="16.5" thickTop="1" thickBot="1" x14ac:dyDescent="0.3">
      <c r="A19" s="15">
        <v>15</v>
      </c>
      <c r="B19" s="16" t="s">
        <v>101</v>
      </c>
      <c r="C19" s="17">
        <v>190532.95061594847</v>
      </c>
      <c r="D19" s="14">
        <f t="shared" si="0"/>
        <v>3.1545876521658863E-3</v>
      </c>
    </row>
    <row r="20" spans="1:4" ht="16.5" thickTop="1" thickBot="1" x14ac:dyDescent="0.3">
      <c r="A20" s="15">
        <v>16</v>
      </c>
      <c r="B20" s="16" t="s">
        <v>102</v>
      </c>
      <c r="C20" s="17">
        <v>2488546.3680219515</v>
      </c>
      <c r="D20" s="14">
        <f t="shared" si="0"/>
        <v>4.1201994820454974E-2</v>
      </c>
    </row>
    <row r="21" spans="1:4" ht="16.5" thickTop="1" thickBot="1" x14ac:dyDescent="0.3">
      <c r="A21" s="15">
        <v>17</v>
      </c>
      <c r="B21" s="16" t="s">
        <v>103</v>
      </c>
      <c r="C21" s="17">
        <v>32625556.83465746</v>
      </c>
      <c r="D21" s="14">
        <f t="shared" si="0"/>
        <v>0.54016997271563738</v>
      </c>
    </row>
    <row r="22" spans="1:4" ht="16.5" thickTop="1" thickBot="1" x14ac:dyDescent="0.3">
      <c r="A22" s="15">
        <v>18</v>
      </c>
      <c r="B22" s="16" t="s">
        <v>104</v>
      </c>
      <c r="C22" s="17">
        <v>3352159.0298912656</v>
      </c>
      <c r="D22" s="14">
        <f t="shared" si="0"/>
        <v>5.5500528646650865E-2</v>
      </c>
    </row>
    <row r="23" spans="1:4" ht="16.5" thickTop="1" thickBot="1" x14ac:dyDescent="0.3">
      <c r="A23" s="31"/>
      <c r="B23" s="18" t="s">
        <v>105</v>
      </c>
      <c r="C23" s="19">
        <f>SUM(C5:C22)</f>
        <v>60398686.492395222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8D7A640D-01C8-4B34-8439-A839FC898B9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B15ED-5443-43EC-9BBB-FF23FD1443E3}">
  <dimension ref="A1:F23"/>
  <sheetViews>
    <sheetView zoomScaleNormal="100"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83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133550.39118656804</v>
      </c>
      <c r="D5" s="14">
        <f>C5/C$23</f>
        <v>3.2254799564432196E-2</v>
      </c>
    </row>
    <row r="6" spans="1:6" ht="16.5" thickTop="1" thickBot="1" x14ac:dyDescent="0.3">
      <c r="A6" s="15">
        <v>2</v>
      </c>
      <c r="B6" s="16" t="s">
        <v>88</v>
      </c>
      <c r="C6" s="17">
        <v>4784.1632962579615</v>
      </c>
      <c r="D6" s="14">
        <f t="shared" ref="D6:D23" si="0">C6/C$23</f>
        <v>1.1554606978929904E-3</v>
      </c>
    </row>
    <row r="7" spans="1:6" ht="16.5" thickTop="1" thickBot="1" x14ac:dyDescent="0.3">
      <c r="A7" s="15">
        <v>3</v>
      </c>
      <c r="B7" s="16" t="s">
        <v>89</v>
      </c>
      <c r="C7" s="17">
        <v>75952.801371473062</v>
      </c>
      <c r="D7" s="14">
        <f t="shared" si="0"/>
        <v>1.8343955138039231E-2</v>
      </c>
    </row>
    <row r="8" spans="1:6" ht="16.5" thickTop="1" thickBot="1" x14ac:dyDescent="0.3">
      <c r="A8" s="15">
        <v>4</v>
      </c>
      <c r="B8" s="16" t="s">
        <v>90</v>
      </c>
      <c r="C8" s="17">
        <v>53463.356286534312</v>
      </c>
      <c r="D8" s="14">
        <f t="shared" si="0"/>
        <v>1.2912353350241839E-2</v>
      </c>
    </row>
    <row r="9" spans="1:6" ht="16.5" thickTop="1" thickBot="1" x14ac:dyDescent="0.3">
      <c r="A9" s="15">
        <v>5</v>
      </c>
      <c r="B9" s="16" t="s">
        <v>91</v>
      </c>
      <c r="C9" s="17">
        <v>13479.215426887849</v>
      </c>
      <c r="D9" s="14">
        <f t="shared" si="0"/>
        <v>3.255470747911948E-3</v>
      </c>
    </row>
    <row r="10" spans="1:6" ht="16.5" thickTop="1" thickBot="1" x14ac:dyDescent="0.3">
      <c r="A10" s="15">
        <v>6</v>
      </c>
      <c r="B10" s="16" t="s">
        <v>92</v>
      </c>
      <c r="C10" s="17">
        <v>52844.565047716562</v>
      </c>
      <c r="D10" s="14">
        <f t="shared" si="0"/>
        <v>1.2762904238165404E-2</v>
      </c>
    </row>
    <row r="11" spans="1:6" ht="16.5" thickTop="1" thickBot="1" x14ac:dyDescent="0.3">
      <c r="A11" s="15">
        <v>7</v>
      </c>
      <c r="B11" s="16" t="s">
        <v>93</v>
      </c>
      <c r="C11" s="17">
        <v>24542.278978624585</v>
      </c>
      <c r="D11" s="14">
        <f t="shared" si="0"/>
        <v>5.9273977580795749E-3</v>
      </c>
    </row>
    <row r="12" spans="1:6" ht="16.5" thickTop="1" thickBot="1" x14ac:dyDescent="0.3">
      <c r="A12" s="15">
        <v>8</v>
      </c>
      <c r="B12" s="16" t="s">
        <v>94</v>
      </c>
      <c r="C12" s="17">
        <v>10754.518892779601</v>
      </c>
      <c r="D12" s="14">
        <f t="shared" si="0"/>
        <v>2.5974079762440525E-3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328956.94785599166</v>
      </c>
      <c r="D14" s="14">
        <f t="shared" si="0"/>
        <v>7.9448965474011563E-2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222662.41527282665</v>
      </c>
      <c r="D17" s="14">
        <f t="shared" si="0"/>
        <v>5.3776941507601657E-2</v>
      </c>
    </row>
    <row r="18" spans="1:4" ht="16.5" thickTop="1" thickBot="1" x14ac:dyDescent="0.3">
      <c r="A18" s="15">
        <v>14</v>
      </c>
      <c r="B18" s="16" t="s">
        <v>100</v>
      </c>
      <c r="C18" s="17">
        <v>1322602.5310273829</v>
      </c>
      <c r="D18" s="14">
        <f t="shared" si="0"/>
        <v>0.31943208224753999</v>
      </c>
    </row>
    <row r="19" spans="1:4" ht="16.5" thickTop="1" thickBot="1" x14ac:dyDescent="0.3">
      <c r="A19" s="15">
        <v>15</v>
      </c>
      <c r="B19" s="16" t="s">
        <v>101</v>
      </c>
      <c r="C19" s="17">
        <v>2803.3732076673382</v>
      </c>
      <c r="D19" s="14">
        <f t="shared" si="0"/>
        <v>6.7706459048323361E-4</v>
      </c>
    </row>
    <row r="20" spans="1:4" ht="16.5" thickTop="1" thickBot="1" x14ac:dyDescent="0.3">
      <c r="A20" s="15">
        <v>16</v>
      </c>
      <c r="B20" s="16" t="s">
        <v>102</v>
      </c>
      <c r="C20" s="17">
        <v>563993.74567159684</v>
      </c>
      <c r="D20" s="14">
        <f t="shared" si="0"/>
        <v>0.13621454089803017</v>
      </c>
    </row>
    <row r="21" spans="1:4" ht="16.5" thickTop="1" thickBot="1" x14ac:dyDescent="0.3">
      <c r="A21" s="15">
        <v>17</v>
      </c>
      <c r="B21" s="16" t="s">
        <v>103</v>
      </c>
      <c r="C21" s="17">
        <v>830746.78068996582</v>
      </c>
      <c r="D21" s="14">
        <f t="shared" si="0"/>
        <v>0.20064015284327483</v>
      </c>
    </row>
    <row r="22" spans="1:4" ht="16.5" thickTop="1" thickBot="1" x14ac:dyDescent="0.3">
      <c r="A22" s="15">
        <v>18</v>
      </c>
      <c r="B22" s="16" t="s">
        <v>104</v>
      </c>
      <c r="C22" s="17">
        <v>499344.11517598369</v>
      </c>
      <c r="D22" s="14">
        <f t="shared" si="0"/>
        <v>0.12060050296805119</v>
      </c>
    </row>
    <row r="23" spans="1:4" ht="16.5" thickTop="1" thickBot="1" x14ac:dyDescent="0.3">
      <c r="A23" s="7"/>
      <c r="B23" s="18" t="s">
        <v>105</v>
      </c>
      <c r="C23" s="19">
        <f>SUM(C5:C22)</f>
        <v>4140481.1993882572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669D0BBE-D8E6-429B-95D0-8BE9E1698AA1}"/>
  </hyperlink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86E09-F753-4130-8467-3FD4B27FD2AF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124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13052.199907437995</v>
      </c>
      <c r="D6" s="14">
        <f t="shared" ref="D6:D23" si="0">C6/C$23</f>
        <v>2.9662570223781505E-3</v>
      </c>
    </row>
    <row r="7" spans="1:6" ht="16.5" thickTop="1" thickBot="1" x14ac:dyDescent="0.3">
      <c r="A7" s="15">
        <v>3</v>
      </c>
      <c r="B7" s="16" t="s">
        <v>89</v>
      </c>
      <c r="C7" s="17">
        <v>24509.693826021288</v>
      </c>
      <c r="D7" s="14">
        <f t="shared" si="0"/>
        <v>5.5700994424965613E-3</v>
      </c>
    </row>
    <row r="8" spans="1:6" ht="16.5" thickTop="1" thickBot="1" x14ac:dyDescent="0.3">
      <c r="A8" s="15">
        <v>4</v>
      </c>
      <c r="B8" s="16" t="s">
        <v>90</v>
      </c>
      <c r="C8" s="17">
        <v>1097.3804870178406</v>
      </c>
      <c r="D8" s="14">
        <f t="shared" si="0"/>
        <v>2.4939187255187907E-4</v>
      </c>
    </row>
    <row r="9" spans="1:6" ht="16.5" thickTop="1" thickBot="1" x14ac:dyDescent="0.3">
      <c r="A9" s="15">
        <v>5</v>
      </c>
      <c r="B9" s="16" t="s">
        <v>91</v>
      </c>
      <c r="C9" s="17">
        <v>7894.7616143985451</v>
      </c>
      <c r="D9" s="14">
        <f t="shared" si="0"/>
        <v>1.7941720357321608E-3</v>
      </c>
    </row>
    <row r="10" spans="1:6" ht="16.5" thickTop="1" thickBot="1" x14ac:dyDescent="0.3">
      <c r="A10" s="15">
        <v>6</v>
      </c>
      <c r="B10" s="16" t="s">
        <v>92</v>
      </c>
      <c r="C10" s="17">
        <v>26875.969102162468</v>
      </c>
      <c r="D10" s="14">
        <f t="shared" si="0"/>
        <v>6.1078617128042427E-3</v>
      </c>
    </row>
    <row r="11" spans="1:6" ht="16.5" thickTop="1" thickBot="1" x14ac:dyDescent="0.3">
      <c r="A11" s="15">
        <v>7</v>
      </c>
      <c r="B11" s="16" t="s">
        <v>93</v>
      </c>
      <c r="C11" s="17">
        <v>16010.276623231814</v>
      </c>
      <c r="D11" s="14">
        <f t="shared" si="0"/>
        <v>3.6385127258750359E-3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31397.795104295252</v>
      </c>
      <c r="D13" s="14">
        <f t="shared" si="0"/>
        <v>7.1354967649731073E-3</v>
      </c>
    </row>
    <row r="14" spans="1:6" ht="16.5" thickTop="1" thickBot="1" x14ac:dyDescent="0.3">
      <c r="A14" s="15">
        <v>10</v>
      </c>
      <c r="B14" s="16" t="s">
        <v>96</v>
      </c>
      <c r="C14" s="17">
        <v>252893.69694109645</v>
      </c>
      <c r="D14" s="14">
        <f t="shared" si="0"/>
        <v>5.7472894208371421E-2</v>
      </c>
    </row>
    <row r="15" spans="1:6" ht="16.5" thickTop="1" thickBot="1" x14ac:dyDescent="0.3">
      <c r="A15" s="15">
        <v>11</v>
      </c>
      <c r="B15" s="16" t="s">
        <v>97</v>
      </c>
      <c r="C15" s="17">
        <v>2490818.4681447227</v>
      </c>
      <c r="D15" s="14">
        <f t="shared" si="0"/>
        <v>0.56606609039086775</v>
      </c>
    </row>
    <row r="16" spans="1:6" ht="16.5" thickTop="1" thickBot="1" x14ac:dyDescent="0.3">
      <c r="A16" s="15">
        <v>12</v>
      </c>
      <c r="B16" s="16" t="s">
        <v>98</v>
      </c>
      <c r="C16" s="17">
        <v>6705.7887144612969</v>
      </c>
      <c r="D16" s="14">
        <f t="shared" si="0"/>
        <v>1.52396477267558E-3</v>
      </c>
    </row>
    <row r="17" spans="1:4" ht="16.5" thickTop="1" thickBot="1" x14ac:dyDescent="0.3">
      <c r="A17" s="15">
        <v>13</v>
      </c>
      <c r="B17" s="16" t="s">
        <v>99</v>
      </c>
      <c r="C17" s="17">
        <v>61366.018707500734</v>
      </c>
      <c r="D17" s="14">
        <f t="shared" si="0"/>
        <v>1.3946107569405362E-2</v>
      </c>
    </row>
    <row r="18" spans="1:4" ht="16.5" thickTop="1" thickBot="1" x14ac:dyDescent="0.3">
      <c r="A18" s="15">
        <v>14</v>
      </c>
      <c r="B18" s="16" t="s">
        <v>100</v>
      </c>
      <c r="C18" s="17">
        <v>240350.17487606758</v>
      </c>
      <c r="D18" s="14">
        <f t="shared" si="0"/>
        <v>5.4622239860858401E-2</v>
      </c>
    </row>
    <row r="19" spans="1:4" ht="16.5" thickTop="1" thickBot="1" x14ac:dyDescent="0.3">
      <c r="A19" s="15">
        <v>15</v>
      </c>
      <c r="B19" s="16" t="s">
        <v>101</v>
      </c>
      <c r="C19" s="17">
        <v>2396.3375525465167</v>
      </c>
      <c r="D19" s="14">
        <f t="shared" si="0"/>
        <v>5.4459425565332373E-4</v>
      </c>
    </row>
    <row r="20" spans="1:4" ht="16.5" thickTop="1" thickBot="1" x14ac:dyDescent="0.3">
      <c r="A20" s="15">
        <v>16</v>
      </c>
      <c r="B20" s="16" t="s">
        <v>102</v>
      </c>
      <c r="C20" s="17">
        <v>715634.96341217938</v>
      </c>
      <c r="D20" s="14">
        <f t="shared" si="0"/>
        <v>0.16263597330217278</v>
      </c>
    </row>
    <row r="21" spans="1:4" ht="16.5" thickTop="1" thickBot="1" x14ac:dyDescent="0.3">
      <c r="A21" s="15">
        <v>17</v>
      </c>
      <c r="B21" s="16" t="s">
        <v>103</v>
      </c>
      <c r="C21" s="17">
        <v>239972.43112778643</v>
      </c>
      <c r="D21" s="14">
        <f t="shared" si="0"/>
        <v>5.4536393409383203E-2</v>
      </c>
    </row>
    <row r="22" spans="1:4" ht="16.5" thickTop="1" thickBot="1" x14ac:dyDescent="0.3">
      <c r="A22" s="15">
        <v>18</v>
      </c>
      <c r="B22" s="16" t="s">
        <v>104</v>
      </c>
      <c r="C22" s="17">
        <v>269249.58364510152</v>
      </c>
      <c r="D22" s="14">
        <f t="shared" si="0"/>
        <v>6.1189950653800902E-2</v>
      </c>
    </row>
    <row r="23" spans="1:4" ht="16.5" thickTop="1" thickBot="1" x14ac:dyDescent="0.3">
      <c r="A23" s="31"/>
      <c r="B23" s="18" t="s">
        <v>105</v>
      </c>
      <c r="C23" s="19">
        <f>SUM(C5:C22)</f>
        <v>4400225.5397860287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B072113A-8DC1-4ACD-99A4-038A36BA7648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4DB53-A75D-4DB9-8D7D-8181420B07FF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125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26585.19778719854</v>
      </c>
      <c r="D5" s="14">
        <f>C5/C$23</f>
        <v>5.3354250877442055E-3</v>
      </c>
    </row>
    <row r="6" spans="1:6" ht="16.5" thickTop="1" thickBot="1" x14ac:dyDescent="0.3">
      <c r="A6" s="15">
        <v>2</v>
      </c>
      <c r="B6" s="16" t="s">
        <v>88</v>
      </c>
      <c r="C6" s="17">
        <v>35237.242243026652</v>
      </c>
      <c r="D6" s="14">
        <f t="shared" ref="D6:D23" si="0">C6/C$23</f>
        <v>7.0718174749444182E-3</v>
      </c>
    </row>
    <row r="7" spans="1:6" ht="16.5" thickTop="1" thickBot="1" x14ac:dyDescent="0.3">
      <c r="A7" s="15">
        <v>3</v>
      </c>
      <c r="B7" s="16" t="s">
        <v>89</v>
      </c>
      <c r="C7" s="17">
        <v>116842.18014499088</v>
      </c>
      <c r="D7" s="14">
        <f t="shared" si="0"/>
        <v>2.3449240597807279E-2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9572.6173174856813</v>
      </c>
      <c r="D9" s="14">
        <f t="shared" si="0"/>
        <v>1.9211436002812509E-3</v>
      </c>
    </row>
    <row r="10" spans="1:6" ht="16.5" thickTop="1" thickBot="1" x14ac:dyDescent="0.3">
      <c r="A10" s="15">
        <v>6</v>
      </c>
      <c r="B10" s="16" t="s">
        <v>92</v>
      </c>
      <c r="C10" s="17">
        <v>2668.9536850498171</v>
      </c>
      <c r="D10" s="14">
        <f t="shared" si="0"/>
        <v>5.356365058190039E-4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3453.2295149234001</v>
      </c>
      <c r="D13" s="14">
        <f t="shared" si="0"/>
        <v>6.9303405357897733E-4</v>
      </c>
    </row>
    <row r="14" spans="1:6" ht="16.5" thickTop="1" thickBot="1" x14ac:dyDescent="0.3">
      <c r="A14" s="15">
        <v>10</v>
      </c>
      <c r="B14" s="16" t="s">
        <v>96</v>
      </c>
      <c r="C14" s="17">
        <v>452618.74736968742</v>
      </c>
      <c r="D14" s="14">
        <f t="shared" si="0"/>
        <v>9.0836767107387487E-2</v>
      </c>
    </row>
    <row r="15" spans="1:6" ht="16.5" thickTop="1" thickBot="1" x14ac:dyDescent="0.3">
      <c r="A15" s="15">
        <v>11</v>
      </c>
      <c r="B15" s="16" t="s">
        <v>97</v>
      </c>
      <c r="C15" s="17">
        <v>269821.53684354282</v>
      </c>
      <c r="D15" s="14">
        <f t="shared" si="0"/>
        <v>5.4150907900408649E-2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50259.065797155286</v>
      </c>
      <c r="D17" s="14">
        <f t="shared" si="0"/>
        <v>1.0086570831150705E-2</v>
      </c>
    </row>
    <row r="18" spans="1:4" ht="16.5" thickTop="1" thickBot="1" x14ac:dyDescent="0.3">
      <c r="A18" s="15">
        <v>14</v>
      </c>
      <c r="B18" s="16" t="s">
        <v>100</v>
      </c>
      <c r="C18" s="17">
        <v>1902979.8285750067</v>
      </c>
      <c r="D18" s="14">
        <f t="shared" si="0"/>
        <v>0.38191200983801932</v>
      </c>
    </row>
    <row r="19" spans="1:4" ht="16.5" thickTop="1" thickBot="1" x14ac:dyDescent="0.3">
      <c r="A19" s="15">
        <v>15</v>
      </c>
      <c r="B19" s="16" t="s">
        <v>101</v>
      </c>
      <c r="C19" s="17">
        <v>11461.623590712576</v>
      </c>
      <c r="D19" s="14">
        <f t="shared" si="0"/>
        <v>2.3002512353553104E-3</v>
      </c>
    </row>
    <row r="20" spans="1:4" ht="16.5" thickTop="1" thickBot="1" x14ac:dyDescent="0.3">
      <c r="A20" s="15">
        <v>16</v>
      </c>
      <c r="B20" s="16" t="s">
        <v>102</v>
      </c>
      <c r="C20" s="17">
        <v>947335.8584884688</v>
      </c>
      <c r="D20" s="14">
        <f t="shared" si="0"/>
        <v>0.19012232093804149</v>
      </c>
    </row>
    <row r="21" spans="1:4" ht="16.5" thickTop="1" thickBot="1" x14ac:dyDescent="0.3">
      <c r="A21" s="15">
        <v>17</v>
      </c>
      <c r="B21" s="16" t="s">
        <v>103</v>
      </c>
      <c r="C21" s="17">
        <v>577560.52591763996</v>
      </c>
      <c r="D21" s="14">
        <f t="shared" si="0"/>
        <v>0.11591152882659954</v>
      </c>
    </row>
    <row r="22" spans="1:4" ht="16.5" thickTop="1" thickBot="1" x14ac:dyDescent="0.3">
      <c r="A22" s="15">
        <v>18</v>
      </c>
      <c r="B22" s="16" t="s">
        <v>104</v>
      </c>
      <c r="C22" s="17">
        <v>576373.71561210114</v>
      </c>
      <c r="D22" s="14">
        <f t="shared" si="0"/>
        <v>0.1156733460028624</v>
      </c>
    </row>
    <row r="23" spans="1:4" ht="16.5" thickTop="1" thickBot="1" x14ac:dyDescent="0.3">
      <c r="A23" s="31"/>
      <c r="B23" s="18" t="s">
        <v>105</v>
      </c>
      <c r="C23" s="19">
        <f>SUM(C5:C22)</f>
        <v>4982770.3228869895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B6A3A947-34DB-47EF-ADE1-9B45D817870F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7BA6-A8F0-428D-A95E-7A32D2E56112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126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2411315.8864094741</v>
      </c>
      <c r="D5" s="14">
        <f>C5/C$23</f>
        <v>8.6992261954097344E-2</v>
      </c>
    </row>
    <row r="6" spans="1:6" ht="16.5" thickTop="1" thickBot="1" x14ac:dyDescent="0.3">
      <c r="A6" s="15">
        <v>2</v>
      </c>
      <c r="B6" s="16" t="s">
        <v>88</v>
      </c>
      <c r="C6" s="17">
        <v>1330232.9353650243</v>
      </c>
      <c r="D6" s="14">
        <f t="shared" ref="D6:D23" si="0">C6/C$23</f>
        <v>4.7990382606217866E-2</v>
      </c>
    </row>
    <row r="7" spans="1:6" ht="16.5" thickTop="1" thickBot="1" x14ac:dyDescent="0.3">
      <c r="A7" s="15">
        <v>3</v>
      </c>
      <c r="B7" s="16" t="s">
        <v>89</v>
      </c>
      <c r="C7" s="17">
        <v>1635127.2951026042</v>
      </c>
      <c r="D7" s="14">
        <f t="shared" si="0"/>
        <v>5.8989957634984672E-2</v>
      </c>
    </row>
    <row r="8" spans="1:6" ht="16.5" thickTop="1" thickBot="1" x14ac:dyDescent="0.3">
      <c r="A8" s="15">
        <v>4</v>
      </c>
      <c r="B8" s="16" t="s">
        <v>90</v>
      </c>
      <c r="C8" s="17">
        <v>219289.53317833607</v>
      </c>
      <c r="D8" s="14">
        <f t="shared" si="0"/>
        <v>7.9112374374338146E-3</v>
      </c>
    </row>
    <row r="9" spans="1:6" ht="16.5" thickTop="1" thickBot="1" x14ac:dyDescent="0.3">
      <c r="A9" s="15">
        <v>5</v>
      </c>
      <c r="B9" s="16" t="s">
        <v>91</v>
      </c>
      <c r="C9" s="17">
        <v>198855.76827010757</v>
      </c>
      <c r="D9" s="14">
        <f t="shared" si="0"/>
        <v>7.1740551214943089E-3</v>
      </c>
    </row>
    <row r="10" spans="1:6" ht="16.5" thickTop="1" thickBot="1" x14ac:dyDescent="0.3">
      <c r="A10" s="15">
        <v>6</v>
      </c>
      <c r="B10" s="16" t="s">
        <v>92</v>
      </c>
      <c r="C10" s="17">
        <v>327251.88433865097</v>
      </c>
      <c r="D10" s="14">
        <f t="shared" si="0"/>
        <v>1.180616019983604E-2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15647.402357897257</v>
      </c>
      <c r="D12" s="14">
        <f t="shared" si="0"/>
        <v>5.6450626501956705E-4</v>
      </c>
    </row>
    <row r="13" spans="1:6" ht="16.5" thickTop="1" thickBot="1" x14ac:dyDescent="0.3">
      <c r="A13" s="15">
        <v>9</v>
      </c>
      <c r="B13" s="16" t="s">
        <v>95</v>
      </c>
      <c r="C13" s="17">
        <v>139003.33209516635</v>
      </c>
      <c r="D13" s="14">
        <f t="shared" si="0"/>
        <v>5.014778174136608E-3</v>
      </c>
    </row>
    <row r="14" spans="1:6" ht="16.5" thickTop="1" thickBot="1" x14ac:dyDescent="0.3">
      <c r="A14" s="15">
        <v>10</v>
      </c>
      <c r="B14" s="16" t="s">
        <v>96</v>
      </c>
      <c r="C14" s="17">
        <v>1420283.1110529506</v>
      </c>
      <c r="D14" s="14">
        <f t="shared" si="0"/>
        <v>5.1239093617748241E-2</v>
      </c>
    </row>
    <row r="15" spans="1:6" ht="16.5" thickTop="1" thickBot="1" x14ac:dyDescent="0.3">
      <c r="A15" s="15">
        <v>11</v>
      </c>
      <c r="B15" s="16" t="s">
        <v>97</v>
      </c>
      <c r="C15" s="17">
        <v>101244.13026220372</v>
      </c>
      <c r="D15" s="14">
        <f t="shared" si="0"/>
        <v>3.6525516838023914E-3</v>
      </c>
    </row>
    <row r="16" spans="1:6" ht="16.5" thickTop="1" thickBot="1" x14ac:dyDescent="0.3">
      <c r="A16" s="15">
        <v>12</v>
      </c>
      <c r="B16" s="16" t="s">
        <v>98</v>
      </c>
      <c r="C16" s="17">
        <v>7370950.6569898119</v>
      </c>
      <c r="D16" s="14">
        <f t="shared" si="0"/>
        <v>0.26591939862278857</v>
      </c>
    </row>
    <row r="17" spans="1:4" ht="16.5" thickTop="1" thickBot="1" x14ac:dyDescent="0.3">
      <c r="A17" s="15">
        <v>13</v>
      </c>
      <c r="B17" s="16" t="s">
        <v>99</v>
      </c>
      <c r="C17" s="17">
        <v>868868.28691606747</v>
      </c>
      <c r="D17" s="14">
        <f t="shared" si="0"/>
        <v>3.134587966886352E-2</v>
      </c>
    </row>
    <row r="18" spans="1:4" ht="16.5" thickTop="1" thickBot="1" x14ac:dyDescent="0.3">
      <c r="A18" s="15">
        <v>14</v>
      </c>
      <c r="B18" s="16" t="s">
        <v>100</v>
      </c>
      <c r="C18" s="17">
        <v>3059553.054694091</v>
      </c>
      <c r="D18" s="14">
        <f t="shared" si="0"/>
        <v>0.11037850424181628</v>
      </c>
    </row>
    <row r="19" spans="1:4" ht="16.5" thickTop="1" thickBot="1" x14ac:dyDescent="0.3">
      <c r="A19" s="15">
        <v>15</v>
      </c>
      <c r="B19" s="16" t="s">
        <v>101</v>
      </c>
      <c r="C19" s="17">
        <v>15158.42912259028</v>
      </c>
      <c r="D19" s="14">
        <f t="shared" si="0"/>
        <v>5.4686573603947319E-4</v>
      </c>
    </row>
    <row r="20" spans="1:4" ht="16.5" thickTop="1" thickBot="1" x14ac:dyDescent="0.3">
      <c r="A20" s="15">
        <v>16</v>
      </c>
      <c r="B20" s="16" t="s">
        <v>102</v>
      </c>
      <c r="C20" s="17">
        <v>1529422.6557175291</v>
      </c>
      <c r="D20" s="14">
        <f t="shared" si="0"/>
        <v>5.517648560878647E-2</v>
      </c>
    </row>
    <row r="21" spans="1:4" ht="16.5" thickTop="1" thickBot="1" x14ac:dyDescent="0.3">
      <c r="A21" s="15">
        <v>17</v>
      </c>
      <c r="B21" s="16" t="s">
        <v>103</v>
      </c>
      <c r="C21" s="17">
        <v>5217380.3977096323</v>
      </c>
      <c r="D21" s="14">
        <f t="shared" si="0"/>
        <v>0.18822574214760321</v>
      </c>
    </row>
    <row r="22" spans="1:4" ht="16.5" thickTop="1" thickBot="1" x14ac:dyDescent="0.3">
      <c r="A22" s="15">
        <v>18</v>
      </c>
      <c r="B22" s="16" t="s">
        <v>104</v>
      </c>
      <c r="C22" s="17">
        <v>1859155.186297616</v>
      </c>
      <c r="D22" s="14">
        <f t="shared" si="0"/>
        <v>6.7072139279331477E-2</v>
      </c>
    </row>
    <row r="23" spans="1:4" ht="16.5" thickTop="1" thickBot="1" x14ac:dyDescent="0.3">
      <c r="A23" s="31"/>
      <c r="B23" s="18" t="s">
        <v>105</v>
      </c>
      <c r="C23" s="19">
        <f>SUM(C5:C22)</f>
        <v>27718739.945879757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B0754117-D14C-49E9-94F5-75583D17EB4E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78177-8354-43FA-8A8F-51A96DA591FF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127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343242.06362449704</v>
      </c>
      <c r="D5" s="14">
        <f>C5/C$23</f>
        <v>3.0176172477186972E-2</v>
      </c>
    </row>
    <row r="6" spans="1:6" ht="16.5" thickTop="1" thickBot="1" x14ac:dyDescent="0.3">
      <c r="A6" s="15">
        <v>2</v>
      </c>
      <c r="B6" s="16" t="s">
        <v>88</v>
      </c>
      <c r="C6" s="17">
        <v>65569.453792478118</v>
      </c>
      <c r="D6" s="14">
        <f t="shared" ref="D6:D23" si="0">C6/C$23</f>
        <v>5.7645474041939275E-3</v>
      </c>
    </row>
    <row r="7" spans="1:6" ht="16.5" thickTop="1" thickBot="1" x14ac:dyDescent="0.3">
      <c r="A7" s="15">
        <v>3</v>
      </c>
      <c r="B7" s="16" t="s">
        <v>89</v>
      </c>
      <c r="C7" s="17">
        <v>459729.43949892971</v>
      </c>
      <c r="D7" s="14">
        <f t="shared" si="0"/>
        <v>4.0417175892337502E-2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466432.59441602736</v>
      </c>
      <c r="D9" s="14">
        <f t="shared" si="0"/>
        <v>4.1006484664064646E-2</v>
      </c>
    </row>
    <row r="10" spans="1:6" ht="16.5" thickTop="1" thickBot="1" x14ac:dyDescent="0.3">
      <c r="A10" s="15">
        <v>6</v>
      </c>
      <c r="B10" s="16" t="s">
        <v>92</v>
      </c>
      <c r="C10" s="17">
        <v>319146.00124885305</v>
      </c>
      <c r="D10" s="14">
        <f t="shared" si="0"/>
        <v>2.8057763892323208E-2</v>
      </c>
    </row>
    <row r="11" spans="1:6" ht="16.5" thickTop="1" thickBot="1" x14ac:dyDescent="0.3">
      <c r="A11" s="15">
        <v>7</v>
      </c>
      <c r="B11" s="16" t="s">
        <v>93</v>
      </c>
      <c r="C11" s="17">
        <v>32072.062488917767</v>
      </c>
      <c r="D11" s="14">
        <f t="shared" si="0"/>
        <v>2.819619714276851E-3</v>
      </c>
    </row>
    <row r="12" spans="1:6" ht="16.5" thickTop="1" thickBot="1" x14ac:dyDescent="0.3">
      <c r="A12" s="15">
        <v>8</v>
      </c>
      <c r="B12" s="16" t="s">
        <v>94</v>
      </c>
      <c r="C12" s="17">
        <v>16425.170754418214</v>
      </c>
      <c r="D12" s="14">
        <f t="shared" si="0"/>
        <v>1.4440211098218005E-3</v>
      </c>
    </row>
    <row r="13" spans="1:6" ht="16.5" thickTop="1" thickBot="1" x14ac:dyDescent="0.3">
      <c r="A13" s="15">
        <v>9</v>
      </c>
      <c r="B13" s="16" t="s">
        <v>95</v>
      </c>
      <c r="C13" s="17">
        <v>54733.171689876574</v>
      </c>
      <c r="D13" s="14">
        <f t="shared" si="0"/>
        <v>4.8118741965847041E-3</v>
      </c>
    </row>
    <row r="14" spans="1:6" ht="16.5" thickTop="1" thickBot="1" x14ac:dyDescent="0.3">
      <c r="A14" s="15">
        <v>10</v>
      </c>
      <c r="B14" s="16" t="s">
        <v>96</v>
      </c>
      <c r="C14" s="17">
        <v>975484.3649410553</v>
      </c>
      <c r="D14" s="14">
        <f t="shared" si="0"/>
        <v>8.5759839963739287E-2</v>
      </c>
    </row>
    <row r="15" spans="1:6" ht="16.5" thickTop="1" thickBot="1" x14ac:dyDescent="0.3">
      <c r="A15" s="15">
        <v>11</v>
      </c>
      <c r="B15" s="16" t="s">
        <v>97</v>
      </c>
      <c r="C15" s="17">
        <v>333489.53392880055</v>
      </c>
      <c r="D15" s="14">
        <f t="shared" si="0"/>
        <v>2.9318777509103517E-2</v>
      </c>
    </row>
    <row r="16" spans="1:6" ht="16.5" thickTop="1" thickBot="1" x14ac:dyDescent="0.3">
      <c r="A16" s="15">
        <v>12</v>
      </c>
      <c r="B16" s="16" t="s">
        <v>98</v>
      </c>
      <c r="C16" s="17">
        <v>585950.12020159909</v>
      </c>
      <c r="D16" s="14">
        <f t="shared" si="0"/>
        <v>5.1513884118746904E-2</v>
      </c>
    </row>
    <row r="17" spans="1:4" ht="16.5" thickTop="1" thickBot="1" x14ac:dyDescent="0.3">
      <c r="A17" s="15">
        <v>13</v>
      </c>
      <c r="B17" s="16" t="s">
        <v>99</v>
      </c>
      <c r="C17" s="17">
        <v>313952.34809475753</v>
      </c>
      <c r="D17" s="14">
        <f t="shared" si="0"/>
        <v>2.7601163172383106E-2</v>
      </c>
    </row>
    <row r="18" spans="1:4" ht="16.5" thickTop="1" thickBot="1" x14ac:dyDescent="0.3">
      <c r="A18" s="15">
        <v>14</v>
      </c>
      <c r="B18" s="16" t="s">
        <v>100</v>
      </c>
      <c r="C18" s="17">
        <v>3265915.8043809724</v>
      </c>
      <c r="D18" s="14">
        <f t="shared" si="0"/>
        <v>0.28712342994414214</v>
      </c>
    </row>
    <row r="19" spans="1:4" ht="16.5" thickTop="1" thickBot="1" x14ac:dyDescent="0.3">
      <c r="A19" s="15">
        <v>15</v>
      </c>
      <c r="B19" s="16" t="s">
        <v>101</v>
      </c>
      <c r="C19" s="17">
        <v>59934.944574413632</v>
      </c>
      <c r="D19" s="14">
        <f t="shared" si="0"/>
        <v>5.2691887637254841E-3</v>
      </c>
    </row>
    <row r="20" spans="1:4" ht="16.5" thickTop="1" thickBot="1" x14ac:dyDescent="0.3">
      <c r="A20" s="15">
        <v>16</v>
      </c>
      <c r="B20" s="16" t="s">
        <v>102</v>
      </c>
      <c r="C20" s="17">
        <v>1537249.180549728</v>
      </c>
      <c r="D20" s="14">
        <f t="shared" si="0"/>
        <v>0.13514746975601219</v>
      </c>
    </row>
    <row r="21" spans="1:4" ht="16.5" thickTop="1" thickBot="1" x14ac:dyDescent="0.3">
      <c r="A21" s="15">
        <v>17</v>
      </c>
      <c r="B21" s="16" t="s">
        <v>103</v>
      </c>
      <c r="C21" s="17">
        <v>1365791.3450394208</v>
      </c>
      <c r="D21" s="14">
        <f t="shared" si="0"/>
        <v>0.12007373094239052</v>
      </c>
    </row>
    <row r="22" spans="1:4" ht="16.5" thickTop="1" thickBot="1" x14ac:dyDescent="0.3">
      <c r="A22" s="15">
        <v>18</v>
      </c>
      <c r="B22" s="16" t="s">
        <v>104</v>
      </c>
      <c r="C22" s="17">
        <v>1179488.106120629</v>
      </c>
      <c r="D22" s="14">
        <f t="shared" si="0"/>
        <v>0.10369485647896709</v>
      </c>
    </row>
    <row r="23" spans="1:4" ht="16.5" thickTop="1" thickBot="1" x14ac:dyDescent="0.3">
      <c r="A23" s="31"/>
      <c r="B23" s="18" t="s">
        <v>105</v>
      </c>
      <c r="C23" s="19">
        <f>SUM(C5:C22)</f>
        <v>11374605.705345375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4B3505D7-6CAF-41BC-B95A-01FA2A7815B8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93678-BE89-4B8A-97BC-D3202F867891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128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194873.81798717959</v>
      </c>
      <c r="D5" s="14">
        <f>C5/C$23</f>
        <v>4.0794211797736853E-2</v>
      </c>
    </row>
    <row r="6" spans="1:6" ht="16.5" thickTop="1" thickBot="1" x14ac:dyDescent="0.3">
      <c r="A6" s="15">
        <v>2</v>
      </c>
      <c r="B6" s="16" t="s">
        <v>88</v>
      </c>
      <c r="C6" s="17">
        <v>50279.728031849081</v>
      </c>
      <c r="D6" s="14">
        <f t="shared" ref="D6:D23" si="0">C6/C$23</f>
        <v>1.0525384557297471E-2</v>
      </c>
    </row>
    <row r="7" spans="1:6" ht="16.5" thickTop="1" thickBot="1" x14ac:dyDescent="0.3">
      <c r="A7" s="15">
        <v>3</v>
      </c>
      <c r="B7" s="16" t="s">
        <v>89</v>
      </c>
      <c r="C7" s="17">
        <v>154911.84763855737</v>
      </c>
      <c r="D7" s="14">
        <f t="shared" si="0"/>
        <v>3.2428710987546829E-2</v>
      </c>
    </row>
    <row r="8" spans="1:6" ht="16.5" thickTop="1" thickBot="1" x14ac:dyDescent="0.3">
      <c r="A8" s="15">
        <v>4</v>
      </c>
      <c r="B8" s="16" t="s">
        <v>90</v>
      </c>
      <c r="C8" s="17">
        <v>2573.6912274224501</v>
      </c>
      <c r="D8" s="14">
        <f t="shared" si="0"/>
        <v>5.3876762983294134E-4</v>
      </c>
    </row>
    <row r="9" spans="1:6" ht="16.5" thickTop="1" thickBot="1" x14ac:dyDescent="0.3">
      <c r="A9" s="15">
        <v>5</v>
      </c>
      <c r="B9" s="16" t="s">
        <v>91</v>
      </c>
      <c r="C9" s="17">
        <v>56748.16313576918</v>
      </c>
      <c r="D9" s="14">
        <f t="shared" si="0"/>
        <v>1.1879464414482762E-2</v>
      </c>
    </row>
    <row r="10" spans="1:6" ht="16.5" thickTop="1" thickBot="1" x14ac:dyDescent="0.3">
      <c r="A10" s="15">
        <v>6</v>
      </c>
      <c r="B10" s="16" t="s">
        <v>92</v>
      </c>
      <c r="C10" s="17">
        <v>98292.089370051603</v>
      </c>
      <c r="D10" s="14">
        <f t="shared" si="0"/>
        <v>2.0576126404357506E-2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40.979554688575675</v>
      </c>
      <c r="D12" s="14">
        <f t="shared" si="0"/>
        <v>8.5785184003152063E-6</v>
      </c>
    </row>
    <row r="13" spans="1:6" ht="16.5" thickTop="1" thickBot="1" x14ac:dyDescent="0.3">
      <c r="A13" s="15">
        <v>9</v>
      </c>
      <c r="B13" s="16" t="s">
        <v>95</v>
      </c>
      <c r="C13" s="17">
        <v>1759.8218302587563</v>
      </c>
      <c r="D13" s="14">
        <f t="shared" si="0"/>
        <v>3.6839502202691793E-4</v>
      </c>
    </row>
    <row r="14" spans="1:6" ht="16.5" thickTop="1" thickBot="1" x14ac:dyDescent="0.3">
      <c r="A14" s="15">
        <v>10</v>
      </c>
      <c r="B14" s="16" t="s">
        <v>96</v>
      </c>
      <c r="C14" s="17">
        <v>741229.9540075378</v>
      </c>
      <c r="D14" s="14">
        <f t="shared" si="0"/>
        <v>0.15516651773405263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16484.765711580367</v>
      </c>
      <c r="D16" s="14">
        <f t="shared" si="0"/>
        <v>3.4508639016787843E-3</v>
      </c>
    </row>
    <row r="17" spans="1:4" ht="16.5" thickTop="1" thickBot="1" x14ac:dyDescent="0.3">
      <c r="A17" s="15">
        <v>13</v>
      </c>
      <c r="B17" s="16" t="s">
        <v>99</v>
      </c>
      <c r="C17" s="17">
        <v>84828.812017396442</v>
      </c>
      <c r="D17" s="14">
        <f t="shared" si="0"/>
        <v>1.7757770436948785E-2</v>
      </c>
    </row>
    <row r="18" spans="1:4" ht="16.5" thickTop="1" thickBot="1" x14ac:dyDescent="0.3">
      <c r="A18" s="15">
        <v>14</v>
      </c>
      <c r="B18" s="16" t="s">
        <v>100</v>
      </c>
      <c r="C18" s="17">
        <v>2115697.4126603543</v>
      </c>
      <c r="D18" s="14">
        <f t="shared" si="0"/>
        <v>0.44289278695031487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636912.30743023905</v>
      </c>
      <c r="D20" s="14">
        <f t="shared" si="0"/>
        <v>0.13332902200132291</v>
      </c>
    </row>
    <row r="21" spans="1:4" ht="16.5" thickTop="1" thickBot="1" x14ac:dyDescent="0.3">
      <c r="A21" s="15">
        <v>17</v>
      </c>
      <c r="B21" s="16" t="s">
        <v>103</v>
      </c>
      <c r="C21" s="17">
        <v>331870.55212746194</v>
      </c>
      <c r="D21" s="14">
        <f t="shared" si="0"/>
        <v>6.9472634819574483E-2</v>
      </c>
    </row>
    <row r="22" spans="1:4" ht="16.5" thickTop="1" thickBot="1" x14ac:dyDescent="0.3">
      <c r="A22" s="15">
        <v>18</v>
      </c>
      <c r="B22" s="16" t="s">
        <v>104</v>
      </c>
      <c r="C22" s="17">
        <v>290492.82713960385</v>
      </c>
      <c r="D22" s="14">
        <f t="shared" si="0"/>
        <v>6.081076482442592E-2</v>
      </c>
    </row>
    <row r="23" spans="1:4" ht="16.5" thickTop="1" thickBot="1" x14ac:dyDescent="0.3">
      <c r="A23" s="31"/>
      <c r="B23" s="18" t="s">
        <v>105</v>
      </c>
      <c r="C23" s="19">
        <f>SUM(C5:C22)</f>
        <v>4776996.7698699506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EF2AB45F-E168-4CC9-A007-4D95B2110952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811B-3740-4BC3-ABC7-E21E959A2B10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129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268060.32530470967</v>
      </c>
      <c r="D5" s="14">
        <f>C5/C$23</f>
        <v>2.4009378884182468E-2</v>
      </c>
    </row>
    <row r="6" spans="1:6" ht="16.5" thickTop="1" thickBot="1" x14ac:dyDescent="0.3">
      <c r="A6" s="15">
        <v>2</v>
      </c>
      <c r="B6" s="16" t="s">
        <v>88</v>
      </c>
      <c r="C6" s="17">
        <v>389542.90726457222</v>
      </c>
      <c r="D6" s="14">
        <f t="shared" ref="D6:D23" si="0">C6/C$23</f>
        <v>3.4890218242963345E-2</v>
      </c>
    </row>
    <row r="7" spans="1:6" ht="16.5" thickTop="1" thickBot="1" x14ac:dyDescent="0.3">
      <c r="A7" s="15">
        <v>3</v>
      </c>
      <c r="B7" s="16" t="s">
        <v>89</v>
      </c>
      <c r="C7" s="17">
        <v>480874.37209456251</v>
      </c>
      <c r="D7" s="14">
        <f t="shared" si="0"/>
        <v>4.307051027483344E-2</v>
      </c>
    </row>
    <row r="8" spans="1:6" ht="16.5" thickTop="1" thickBot="1" x14ac:dyDescent="0.3">
      <c r="A8" s="15">
        <v>4</v>
      </c>
      <c r="B8" s="16" t="s">
        <v>90</v>
      </c>
      <c r="C8" s="17">
        <v>1009.5900480564134</v>
      </c>
      <c r="D8" s="14">
        <f t="shared" si="0"/>
        <v>9.0426026133978355E-5</v>
      </c>
    </row>
    <row r="9" spans="1:6" ht="16.5" thickTop="1" thickBot="1" x14ac:dyDescent="0.3">
      <c r="A9" s="15">
        <v>5</v>
      </c>
      <c r="B9" s="16" t="s">
        <v>91</v>
      </c>
      <c r="C9" s="17">
        <v>85552.124231512178</v>
      </c>
      <c r="D9" s="14">
        <f t="shared" si="0"/>
        <v>7.6626534071617619E-3</v>
      </c>
    </row>
    <row r="10" spans="1:6" ht="16.5" thickTop="1" thickBot="1" x14ac:dyDescent="0.3">
      <c r="A10" s="15">
        <v>6</v>
      </c>
      <c r="B10" s="16" t="s">
        <v>92</v>
      </c>
      <c r="C10" s="17">
        <v>234839.1815591506</v>
      </c>
      <c r="D10" s="14">
        <f t="shared" si="0"/>
        <v>2.1033858257449117E-2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952.94699899387206</v>
      </c>
      <c r="D13" s="14">
        <f t="shared" si="0"/>
        <v>8.5352673990008544E-5</v>
      </c>
    </row>
    <row r="14" spans="1:6" ht="16.5" thickTop="1" thickBot="1" x14ac:dyDescent="0.3">
      <c r="A14" s="15">
        <v>10</v>
      </c>
      <c r="B14" s="16" t="s">
        <v>96</v>
      </c>
      <c r="C14" s="17">
        <v>840921.88173830439</v>
      </c>
      <c r="D14" s="14">
        <f t="shared" si="0"/>
        <v>7.5318912068409349E-2</v>
      </c>
    </row>
    <row r="15" spans="1:6" ht="16.5" thickTop="1" thickBot="1" x14ac:dyDescent="0.3">
      <c r="A15" s="15">
        <v>11</v>
      </c>
      <c r="B15" s="16" t="s">
        <v>97</v>
      </c>
      <c r="C15" s="17">
        <v>1579338.0639652673</v>
      </c>
      <c r="D15" s="14">
        <f t="shared" si="0"/>
        <v>0.14145668860488805</v>
      </c>
    </row>
    <row r="16" spans="1:6" ht="16.5" thickTop="1" thickBot="1" x14ac:dyDescent="0.3">
      <c r="A16" s="15">
        <v>12</v>
      </c>
      <c r="B16" s="16" t="s">
        <v>98</v>
      </c>
      <c r="C16" s="17">
        <v>194.19368101253914</v>
      </c>
      <c r="D16" s="14">
        <f t="shared" si="0"/>
        <v>1.7393359718728231E-5</v>
      </c>
    </row>
    <row r="17" spans="1:4" ht="16.5" thickTop="1" thickBot="1" x14ac:dyDescent="0.3">
      <c r="A17" s="15">
        <v>13</v>
      </c>
      <c r="B17" s="16" t="s">
        <v>99</v>
      </c>
      <c r="C17" s="17">
        <v>166889.17958619841</v>
      </c>
      <c r="D17" s="14">
        <f t="shared" si="0"/>
        <v>1.4947775430029328E-2</v>
      </c>
    </row>
    <row r="18" spans="1:4" ht="16.5" thickTop="1" thickBot="1" x14ac:dyDescent="0.3">
      <c r="A18" s="15">
        <v>14</v>
      </c>
      <c r="B18" s="16" t="s">
        <v>100</v>
      </c>
      <c r="C18" s="17">
        <v>2338856.3896739455</v>
      </c>
      <c r="D18" s="14">
        <f t="shared" si="0"/>
        <v>0.20948452237958345</v>
      </c>
    </row>
    <row r="19" spans="1:4" ht="16.5" thickTop="1" thickBot="1" x14ac:dyDescent="0.3">
      <c r="A19" s="15">
        <v>15</v>
      </c>
      <c r="B19" s="16" t="s">
        <v>101</v>
      </c>
      <c r="C19" s="17">
        <v>109418.22082402967</v>
      </c>
      <c r="D19" s="14">
        <f t="shared" si="0"/>
        <v>9.8002698370638613E-3</v>
      </c>
    </row>
    <row r="20" spans="1:4" ht="16.5" thickTop="1" thickBot="1" x14ac:dyDescent="0.3">
      <c r="A20" s="15">
        <v>16</v>
      </c>
      <c r="B20" s="16" t="s">
        <v>102</v>
      </c>
      <c r="C20" s="17">
        <v>2067882.6327991139</v>
      </c>
      <c r="D20" s="14">
        <f t="shared" si="0"/>
        <v>0.18521419595554894</v>
      </c>
    </row>
    <row r="21" spans="1:4" ht="16.5" thickTop="1" thickBot="1" x14ac:dyDescent="0.3">
      <c r="A21" s="15">
        <v>17</v>
      </c>
      <c r="B21" s="16" t="s">
        <v>103</v>
      </c>
      <c r="C21" s="17">
        <v>1501553.3364947303</v>
      </c>
      <c r="D21" s="14">
        <f t="shared" si="0"/>
        <v>0.13448973819504989</v>
      </c>
    </row>
    <row r="22" spans="1:4" ht="16.5" thickTop="1" thickBot="1" x14ac:dyDescent="0.3">
      <c r="A22" s="15">
        <v>18</v>
      </c>
      <c r="B22" s="16" t="s">
        <v>104</v>
      </c>
      <c r="C22" s="17">
        <v>1098931.8111388388</v>
      </c>
      <c r="D22" s="14">
        <f t="shared" si="0"/>
        <v>9.8428106402994306E-2</v>
      </c>
    </row>
    <row r="23" spans="1:4" ht="16.5" thickTop="1" thickBot="1" x14ac:dyDescent="0.3">
      <c r="A23" s="31"/>
      <c r="B23" s="18" t="s">
        <v>105</v>
      </c>
      <c r="C23" s="19">
        <f>SUM(C5:C22)</f>
        <v>11164817.157402998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54161639-734E-4D43-A9C7-DD6AEA31C100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94B21-9C06-48C2-BAE1-38DFB4ED6C75}">
  <dimension ref="A1:G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7" x14ac:dyDescent="0.25">
      <c r="A1" s="48" t="s">
        <v>1</v>
      </c>
      <c r="B1" s="49"/>
      <c r="C1" s="49"/>
      <c r="D1" s="50"/>
    </row>
    <row r="2" spans="1:7" ht="16.5" x14ac:dyDescent="0.25">
      <c r="A2" s="51" t="s">
        <v>186</v>
      </c>
      <c r="B2" s="52"/>
      <c r="C2" s="52"/>
      <c r="D2" s="53"/>
      <c r="F2" s="39" t="s">
        <v>187</v>
      </c>
    </row>
    <row r="3" spans="1:7" ht="15.75" thickBot="1" x14ac:dyDescent="0.3">
      <c r="A3" s="54" t="s">
        <v>130</v>
      </c>
      <c r="B3" s="55"/>
      <c r="C3" s="55"/>
      <c r="D3" s="56"/>
    </row>
    <row r="4" spans="1:7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7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7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7" ht="16.5" thickTop="1" thickBot="1" x14ac:dyDescent="0.3">
      <c r="A7" s="15">
        <v>3</v>
      </c>
      <c r="B7" s="16" t="s">
        <v>89</v>
      </c>
      <c r="C7" s="17">
        <v>0</v>
      </c>
      <c r="D7" s="14">
        <f t="shared" si="0"/>
        <v>0</v>
      </c>
    </row>
    <row r="8" spans="1:7" ht="16.5" thickTop="1" thickBot="1" x14ac:dyDescent="0.3">
      <c r="A8" s="15">
        <v>4</v>
      </c>
      <c r="B8" s="16" t="s">
        <v>90</v>
      </c>
      <c r="C8" s="17">
        <v>82731.619883104198</v>
      </c>
      <c r="D8" s="14">
        <f t="shared" si="0"/>
        <v>5.6816178635328819E-2</v>
      </c>
    </row>
    <row r="9" spans="1:7" ht="16.5" thickTop="1" thickBot="1" x14ac:dyDescent="0.3">
      <c r="A9" s="15">
        <v>5</v>
      </c>
      <c r="B9" s="16" t="s">
        <v>91</v>
      </c>
      <c r="C9" s="17">
        <v>0</v>
      </c>
      <c r="D9" s="14">
        <f t="shared" si="0"/>
        <v>0</v>
      </c>
    </row>
    <row r="10" spans="1:7" ht="16.5" thickTop="1" thickBot="1" x14ac:dyDescent="0.3">
      <c r="A10" s="15">
        <v>6</v>
      </c>
      <c r="B10" s="16" t="s">
        <v>92</v>
      </c>
      <c r="C10" s="17">
        <v>234.66127564962537</v>
      </c>
      <c r="D10" s="14">
        <f t="shared" si="0"/>
        <v>1.6115430804983046E-4</v>
      </c>
      <c r="G10" s="1" t="s">
        <v>131</v>
      </c>
    </row>
    <row r="11" spans="1:7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7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7" ht="16.5" thickTop="1" thickBot="1" x14ac:dyDescent="0.3">
      <c r="A13" s="15">
        <v>9</v>
      </c>
      <c r="B13" s="16" t="s">
        <v>95</v>
      </c>
      <c r="C13" s="17">
        <v>2281.6472599267877</v>
      </c>
      <c r="D13" s="14">
        <f t="shared" si="0"/>
        <v>1.5669278383038574E-3</v>
      </c>
    </row>
    <row r="14" spans="1:7" ht="16.5" thickTop="1" thickBot="1" x14ac:dyDescent="0.3">
      <c r="A14" s="15">
        <v>10</v>
      </c>
      <c r="B14" s="16" t="s">
        <v>96</v>
      </c>
      <c r="C14" s="17">
        <v>13749.081171101434</v>
      </c>
      <c r="D14" s="14">
        <f t="shared" si="0"/>
        <v>9.4422211603337521E-3</v>
      </c>
    </row>
    <row r="15" spans="1:7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7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33392.852022361847</v>
      </c>
      <c r="D17" s="14">
        <f t="shared" si="0"/>
        <v>2.293263746468812E-2</v>
      </c>
    </row>
    <row r="18" spans="1:4" ht="16.5" thickTop="1" thickBot="1" x14ac:dyDescent="0.3">
      <c r="A18" s="15">
        <v>14</v>
      </c>
      <c r="B18" s="16" t="s">
        <v>100</v>
      </c>
      <c r="C18" s="17">
        <v>652655.10722303356</v>
      </c>
      <c r="D18" s="14">
        <f t="shared" si="0"/>
        <v>0.44821277779448476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189122.33733242258</v>
      </c>
      <c r="D20" s="14">
        <f t="shared" si="0"/>
        <v>0.12988031078071843</v>
      </c>
    </row>
    <row r="21" spans="1:4" ht="16.5" thickTop="1" thickBot="1" x14ac:dyDescent="0.3">
      <c r="A21" s="15">
        <v>17</v>
      </c>
      <c r="B21" s="16" t="s">
        <v>103</v>
      </c>
      <c r="C21" s="17">
        <v>48617.1951860236</v>
      </c>
      <c r="D21" s="14">
        <f t="shared" si="0"/>
        <v>3.3387999054541442E-2</v>
      </c>
    </row>
    <row r="22" spans="1:4" ht="16.5" thickTop="1" thickBot="1" x14ac:dyDescent="0.3">
      <c r="A22" s="15">
        <v>18</v>
      </c>
      <c r="B22" s="16" t="s">
        <v>104</v>
      </c>
      <c r="C22" s="17">
        <v>433343.34585891175</v>
      </c>
      <c r="D22" s="14">
        <f t="shared" si="0"/>
        <v>0.29759979296355099</v>
      </c>
    </row>
    <row r="23" spans="1:4" ht="16.5" thickTop="1" thickBot="1" x14ac:dyDescent="0.3">
      <c r="A23" s="31"/>
      <c r="B23" s="18" t="s">
        <v>105</v>
      </c>
      <c r="C23" s="19">
        <f>SUM(C5:C22)</f>
        <v>1456127.8472125353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2B010699-17DE-4396-BCB0-88D6B4B1E632}"/>
  </hyperlink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2191D-47F1-484C-A1B7-896B425BE3B0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132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102199.65639883321</v>
      </c>
      <c r="D5" s="14">
        <f>C5/C$23</f>
        <v>3.4938724921647155E-3</v>
      </c>
    </row>
    <row r="6" spans="1:6" ht="16.5" thickTop="1" thickBot="1" x14ac:dyDescent="0.3">
      <c r="A6" s="15">
        <v>2</v>
      </c>
      <c r="B6" s="16" t="s">
        <v>88</v>
      </c>
      <c r="C6" s="17">
        <v>790499.64700592856</v>
      </c>
      <c r="D6" s="14">
        <f t="shared" ref="D6:D23" si="0">C6/C$23</f>
        <v>2.7024601344662287E-2</v>
      </c>
    </row>
    <row r="7" spans="1:6" ht="16.5" thickTop="1" thickBot="1" x14ac:dyDescent="0.3">
      <c r="A7" s="15">
        <v>3</v>
      </c>
      <c r="B7" s="16" t="s">
        <v>89</v>
      </c>
      <c r="C7" s="17">
        <v>760714.78798744443</v>
      </c>
      <c r="D7" s="14">
        <f t="shared" si="0"/>
        <v>2.6006354285185145E-2</v>
      </c>
    </row>
    <row r="8" spans="1:6" ht="16.5" thickTop="1" thickBot="1" x14ac:dyDescent="0.3">
      <c r="A8" s="15">
        <v>4</v>
      </c>
      <c r="B8" s="16" t="s">
        <v>90</v>
      </c>
      <c r="C8" s="17">
        <v>81355.514294822846</v>
      </c>
      <c r="D8" s="14">
        <f t="shared" si="0"/>
        <v>2.7812793457086416E-3</v>
      </c>
    </row>
    <row r="9" spans="1:6" ht="16.5" thickTop="1" thickBot="1" x14ac:dyDescent="0.3">
      <c r="A9" s="15">
        <v>5</v>
      </c>
      <c r="B9" s="16" t="s">
        <v>91</v>
      </c>
      <c r="C9" s="17">
        <v>103984.81040327584</v>
      </c>
      <c r="D9" s="14">
        <f t="shared" si="0"/>
        <v>3.5549010776822596E-3</v>
      </c>
    </row>
    <row r="10" spans="1:6" ht="16.5" thickTop="1" thickBot="1" x14ac:dyDescent="0.3">
      <c r="A10" s="15">
        <v>6</v>
      </c>
      <c r="B10" s="16" t="s">
        <v>92</v>
      </c>
      <c r="C10" s="17">
        <v>441381.23269520013</v>
      </c>
      <c r="D10" s="14">
        <f t="shared" si="0"/>
        <v>1.5089382898249345E-2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17857.137704046319</v>
      </c>
      <c r="D12" s="14">
        <f t="shared" si="0"/>
        <v>6.1047722087720368E-4</v>
      </c>
    </row>
    <row r="13" spans="1:6" ht="16.5" thickTop="1" thickBot="1" x14ac:dyDescent="0.3">
      <c r="A13" s="15">
        <v>9</v>
      </c>
      <c r="B13" s="16" t="s">
        <v>95</v>
      </c>
      <c r="C13" s="17">
        <v>9276.9738142929</v>
      </c>
      <c r="D13" s="14">
        <f t="shared" si="0"/>
        <v>3.1714943828970045E-4</v>
      </c>
    </row>
    <row r="14" spans="1:6" ht="16.5" thickTop="1" thickBot="1" x14ac:dyDescent="0.3">
      <c r="A14" s="15">
        <v>10</v>
      </c>
      <c r="B14" s="16" t="s">
        <v>96</v>
      </c>
      <c r="C14" s="17">
        <v>1835133.3662125319</v>
      </c>
      <c r="D14" s="14">
        <f t="shared" si="0"/>
        <v>6.2737216675581742E-2</v>
      </c>
    </row>
    <row r="15" spans="1:6" ht="16.5" thickTop="1" thickBot="1" x14ac:dyDescent="0.3">
      <c r="A15" s="15">
        <v>11</v>
      </c>
      <c r="B15" s="16" t="s">
        <v>97</v>
      </c>
      <c r="C15" s="17">
        <v>10453.790998736511</v>
      </c>
      <c r="D15" s="14">
        <f t="shared" si="0"/>
        <v>3.573809746168735E-4</v>
      </c>
    </row>
    <row r="16" spans="1:6" ht="16.5" thickTop="1" thickBot="1" x14ac:dyDescent="0.3">
      <c r="A16" s="15">
        <v>12</v>
      </c>
      <c r="B16" s="16" t="s">
        <v>98</v>
      </c>
      <c r="C16" s="17">
        <v>7358774.4750282634</v>
      </c>
      <c r="D16" s="14">
        <f t="shared" si="0"/>
        <v>0.25157246726945576</v>
      </c>
    </row>
    <row r="17" spans="1:4" ht="16.5" thickTop="1" thickBot="1" x14ac:dyDescent="0.3">
      <c r="A17" s="15">
        <v>13</v>
      </c>
      <c r="B17" s="16" t="s">
        <v>99</v>
      </c>
      <c r="C17" s="17">
        <v>801771.46050994191</v>
      </c>
      <c r="D17" s="14">
        <f t="shared" si="0"/>
        <v>2.7409947837264904E-2</v>
      </c>
    </row>
    <row r="18" spans="1:4" ht="16.5" thickTop="1" thickBot="1" x14ac:dyDescent="0.3">
      <c r="A18" s="15">
        <v>14</v>
      </c>
      <c r="B18" s="16" t="s">
        <v>100</v>
      </c>
      <c r="C18" s="17">
        <v>6338782.0627538553</v>
      </c>
      <c r="D18" s="14">
        <f t="shared" si="0"/>
        <v>0.21670225774981816</v>
      </c>
    </row>
    <row r="19" spans="1:4" ht="16.5" thickTop="1" thickBot="1" x14ac:dyDescent="0.3">
      <c r="A19" s="15">
        <v>15</v>
      </c>
      <c r="B19" s="16" t="s">
        <v>101</v>
      </c>
      <c r="C19" s="17">
        <v>101458.84542750184</v>
      </c>
      <c r="D19" s="14">
        <f t="shared" si="0"/>
        <v>3.4685465843698042E-3</v>
      </c>
    </row>
    <row r="20" spans="1:4" ht="16.5" thickTop="1" thickBot="1" x14ac:dyDescent="0.3">
      <c r="A20" s="15">
        <v>16</v>
      </c>
      <c r="B20" s="16" t="s">
        <v>102</v>
      </c>
      <c r="C20" s="17">
        <v>1272433.6674918754</v>
      </c>
      <c r="D20" s="14">
        <f t="shared" si="0"/>
        <v>4.3500351621582195E-2</v>
      </c>
    </row>
    <row r="21" spans="1:4" ht="16.5" thickTop="1" thickBot="1" x14ac:dyDescent="0.3">
      <c r="A21" s="15">
        <v>17</v>
      </c>
      <c r="B21" s="16" t="s">
        <v>103</v>
      </c>
      <c r="C21" s="17">
        <v>3772545.2410138967</v>
      </c>
      <c r="D21" s="14">
        <f t="shared" si="0"/>
        <v>0.12897100154219152</v>
      </c>
    </row>
    <row r="22" spans="1:4" ht="16.5" thickTop="1" thickBot="1" x14ac:dyDescent="0.3">
      <c r="A22" s="15">
        <v>18</v>
      </c>
      <c r="B22" s="16" t="s">
        <v>104</v>
      </c>
      <c r="C22" s="17">
        <v>5452489.5640414087</v>
      </c>
      <c r="D22" s="14">
        <f t="shared" si="0"/>
        <v>0.18640281164229974</v>
      </c>
    </row>
    <row r="23" spans="1:4" ht="16.5" thickTop="1" thickBot="1" x14ac:dyDescent="0.3">
      <c r="A23" s="31"/>
      <c r="B23" s="18" t="s">
        <v>105</v>
      </c>
      <c r="C23" s="19">
        <f>SUM(C5:C22)</f>
        <v>29251112.233781856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4E0B9DE7-94B5-4DC8-8D4D-8EE93FC97FB3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0A92-E025-47FD-9D4C-528F15AE05D3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133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1061280.8472396112</v>
      </c>
      <c r="D5" s="14">
        <f>C5/C$23</f>
        <v>2.2768384569037351E-2</v>
      </c>
    </row>
    <row r="6" spans="1:6" ht="16.5" thickTop="1" thickBot="1" x14ac:dyDescent="0.3">
      <c r="A6" s="15">
        <v>2</v>
      </c>
      <c r="B6" s="16" t="s">
        <v>88</v>
      </c>
      <c r="C6" s="17">
        <v>1506915.7501253237</v>
      </c>
      <c r="D6" s="14">
        <f t="shared" ref="D6:D23" si="0">C6/C$23</f>
        <v>3.2328895222440958E-2</v>
      </c>
    </row>
    <row r="7" spans="1:6" ht="16.5" thickTop="1" thickBot="1" x14ac:dyDescent="0.3">
      <c r="A7" s="15">
        <v>3</v>
      </c>
      <c r="B7" s="16" t="s">
        <v>89</v>
      </c>
      <c r="C7" s="17">
        <v>1485902.7491860515</v>
      </c>
      <c r="D7" s="14">
        <f t="shared" si="0"/>
        <v>3.187808892778362E-2</v>
      </c>
    </row>
    <row r="8" spans="1:6" ht="16.5" thickTop="1" thickBot="1" x14ac:dyDescent="0.3">
      <c r="A8" s="15">
        <v>4</v>
      </c>
      <c r="B8" s="16" t="s">
        <v>90</v>
      </c>
      <c r="C8" s="17">
        <v>893.17229204234684</v>
      </c>
      <c r="D8" s="14">
        <f t="shared" si="0"/>
        <v>1.9161836647220018E-5</v>
      </c>
    </row>
    <row r="9" spans="1:6" ht="16.5" thickTop="1" thickBot="1" x14ac:dyDescent="0.3">
      <c r="A9" s="15">
        <v>5</v>
      </c>
      <c r="B9" s="16" t="s">
        <v>91</v>
      </c>
      <c r="C9" s="17">
        <v>75050.822963812825</v>
      </c>
      <c r="D9" s="14">
        <f t="shared" si="0"/>
        <v>1.6101166848599764E-3</v>
      </c>
    </row>
    <row r="10" spans="1:6" ht="16.5" thickTop="1" thickBot="1" x14ac:dyDescent="0.3">
      <c r="A10" s="15">
        <v>6</v>
      </c>
      <c r="B10" s="16" t="s">
        <v>92</v>
      </c>
      <c r="C10" s="17">
        <v>735654.72057460097</v>
      </c>
      <c r="D10" s="14">
        <f t="shared" si="0"/>
        <v>1.578250434994288E-2</v>
      </c>
    </row>
    <row r="11" spans="1:6" ht="16.5" thickTop="1" thickBot="1" x14ac:dyDescent="0.3">
      <c r="A11" s="15">
        <v>7</v>
      </c>
      <c r="B11" s="16" t="s">
        <v>93</v>
      </c>
      <c r="C11" s="17">
        <v>1129289.0856129695</v>
      </c>
      <c r="D11" s="14">
        <f t="shared" si="0"/>
        <v>2.4227411865322651E-2</v>
      </c>
    </row>
    <row r="12" spans="1:6" ht="16.5" thickTop="1" thickBot="1" x14ac:dyDescent="0.3">
      <c r="A12" s="15">
        <v>8</v>
      </c>
      <c r="B12" s="16" t="s">
        <v>94</v>
      </c>
      <c r="C12" s="17">
        <v>15724.147172212311</v>
      </c>
      <c r="D12" s="14">
        <f t="shared" si="0"/>
        <v>3.3734089404163195E-4</v>
      </c>
    </row>
    <row r="13" spans="1:6" ht="16.5" thickTop="1" thickBot="1" x14ac:dyDescent="0.3">
      <c r="A13" s="15">
        <v>9</v>
      </c>
      <c r="B13" s="16" t="s">
        <v>95</v>
      </c>
      <c r="C13" s="17">
        <v>1165789.3806153561</v>
      </c>
      <c r="D13" s="14">
        <f t="shared" si="0"/>
        <v>2.5010477682122435E-2</v>
      </c>
    </row>
    <row r="14" spans="1:6" ht="16.5" thickTop="1" thickBot="1" x14ac:dyDescent="0.3">
      <c r="A14" s="15">
        <v>10</v>
      </c>
      <c r="B14" s="16" t="s">
        <v>96</v>
      </c>
      <c r="C14" s="17">
        <v>1532067.8153640176</v>
      </c>
      <c r="D14" s="14">
        <f t="shared" si="0"/>
        <v>3.2868499697118532E-2</v>
      </c>
    </row>
    <row r="15" spans="1:6" ht="16.5" thickTop="1" thickBot="1" x14ac:dyDescent="0.3">
      <c r="A15" s="15">
        <v>11</v>
      </c>
      <c r="B15" s="16" t="s">
        <v>97</v>
      </c>
      <c r="C15" s="17">
        <v>37525.67460316432</v>
      </c>
      <c r="D15" s="14">
        <f t="shared" si="0"/>
        <v>8.0506398735046697E-4</v>
      </c>
    </row>
    <row r="16" spans="1:6" ht="16.5" thickTop="1" thickBot="1" x14ac:dyDescent="0.3">
      <c r="A16" s="15">
        <v>12</v>
      </c>
      <c r="B16" s="16" t="s">
        <v>98</v>
      </c>
      <c r="C16" s="17">
        <v>2809990.4968801094</v>
      </c>
      <c r="D16" s="14">
        <f t="shared" si="0"/>
        <v>6.0284649849957954E-2</v>
      </c>
    </row>
    <row r="17" spans="1:4" ht="16.5" thickTop="1" thickBot="1" x14ac:dyDescent="0.3">
      <c r="A17" s="15">
        <v>13</v>
      </c>
      <c r="B17" s="16" t="s">
        <v>99</v>
      </c>
      <c r="C17" s="17">
        <v>863406.6400422696</v>
      </c>
      <c r="D17" s="14">
        <f t="shared" si="0"/>
        <v>1.8523253737287523E-2</v>
      </c>
    </row>
    <row r="18" spans="1:4" ht="16.5" thickTop="1" thickBot="1" x14ac:dyDescent="0.3">
      <c r="A18" s="15">
        <v>14</v>
      </c>
      <c r="B18" s="16" t="s">
        <v>100</v>
      </c>
      <c r="C18" s="17">
        <v>9494620.4416612256</v>
      </c>
      <c r="D18" s="14">
        <f t="shared" si="0"/>
        <v>0.20369459235513607</v>
      </c>
    </row>
    <row r="19" spans="1:4" ht="16.5" thickTop="1" thickBot="1" x14ac:dyDescent="0.3">
      <c r="A19" s="15">
        <v>15</v>
      </c>
      <c r="B19" s="16" t="s">
        <v>101</v>
      </c>
      <c r="C19" s="17">
        <v>261775.67548219362</v>
      </c>
      <c r="D19" s="14">
        <f t="shared" si="0"/>
        <v>5.6160527778302939E-3</v>
      </c>
    </row>
    <row r="20" spans="1:4" ht="16.5" thickTop="1" thickBot="1" x14ac:dyDescent="0.3">
      <c r="A20" s="15">
        <v>16</v>
      </c>
      <c r="B20" s="16" t="s">
        <v>102</v>
      </c>
      <c r="C20" s="17">
        <v>2700214.3468908356</v>
      </c>
      <c r="D20" s="14">
        <f t="shared" si="0"/>
        <v>5.7929546951450826E-2</v>
      </c>
    </row>
    <row r="21" spans="1:4" ht="16.5" thickTop="1" thickBot="1" x14ac:dyDescent="0.3">
      <c r="A21" s="15">
        <v>17</v>
      </c>
      <c r="B21" s="16" t="s">
        <v>103</v>
      </c>
      <c r="C21" s="17">
        <v>17860888.777163815</v>
      </c>
      <c r="D21" s="14">
        <f t="shared" si="0"/>
        <v>0.38318187450663971</v>
      </c>
    </row>
    <row r="22" spans="1:4" ht="16.5" thickTop="1" thickBot="1" x14ac:dyDescent="0.3">
      <c r="A22" s="15">
        <v>18</v>
      </c>
      <c r="B22" s="16" t="s">
        <v>104</v>
      </c>
      <c r="C22" s="17">
        <v>3875049.2353092483</v>
      </c>
      <c r="D22" s="14">
        <f t="shared" si="0"/>
        <v>8.313408410502976E-2</v>
      </c>
    </row>
    <row r="23" spans="1:4" ht="16.5" thickTop="1" thickBot="1" x14ac:dyDescent="0.3">
      <c r="A23" s="31"/>
      <c r="B23" s="18" t="s">
        <v>105</v>
      </c>
      <c r="C23" s="19">
        <f>SUM(C5:C22)</f>
        <v>46612039.779178865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981F8B78-0361-44DD-B3D8-475C7F87E1C0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9CBA1-E923-420B-9802-B744A7F72093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134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5751.6776425600228</v>
      </c>
      <c r="D6" s="14">
        <f t="shared" ref="D6:D23" si="0">C6/C$23</f>
        <v>1.9925086117877993E-3</v>
      </c>
    </row>
    <row r="7" spans="1:6" ht="16.5" thickTop="1" thickBot="1" x14ac:dyDescent="0.3">
      <c r="A7" s="15">
        <v>3</v>
      </c>
      <c r="B7" s="16" t="s">
        <v>89</v>
      </c>
      <c r="C7" s="17">
        <v>81623.834349270677</v>
      </c>
      <c r="D7" s="14">
        <f t="shared" si="0"/>
        <v>2.8276305275633393E-2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0</v>
      </c>
      <c r="D9" s="14">
        <f t="shared" si="0"/>
        <v>0</v>
      </c>
    </row>
    <row r="10" spans="1:6" ht="16.5" thickTop="1" thickBot="1" x14ac:dyDescent="0.3">
      <c r="A10" s="15">
        <v>6</v>
      </c>
      <c r="B10" s="16" t="s">
        <v>92</v>
      </c>
      <c r="C10" s="17">
        <v>2331.0810812643604</v>
      </c>
      <c r="D10" s="14">
        <f t="shared" si="0"/>
        <v>8.0753815109977842E-4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122209.02914447959</v>
      </c>
      <c r="D14" s="14">
        <f t="shared" si="0"/>
        <v>4.2335916256290893E-2</v>
      </c>
    </row>
    <row r="15" spans="1:6" ht="16.5" thickTop="1" thickBot="1" x14ac:dyDescent="0.3">
      <c r="A15" s="15">
        <v>11</v>
      </c>
      <c r="B15" s="16" t="s">
        <v>97</v>
      </c>
      <c r="C15" s="17">
        <v>68129.44948216746</v>
      </c>
      <c r="D15" s="14">
        <f t="shared" si="0"/>
        <v>2.3601551276987071E-2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343888.95023599628</v>
      </c>
      <c r="D17" s="14">
        <f t="shared" si="0"/>
        <v>0.11913075409054237</v>
      </c>
    </row>
    <row r="18" spans="1:4" ht="16.5" thickTop="1" thickBot="1" x14ac:dyDescent="0.3">
      <c r="A18" s="15">
        <v>14</v>
      </c>
      <c r="B18" s="16" t="s">
        <v>100</v>
      </c>
      <c r="C18" s="17">
        <v>1406483.4527861476</v>
      </c>
      <c r="D18" s="14">
        <f t="shared" si="0"/>
        <v>0.48723704042045368</v>
      </c>
    </row>
    <row r="19" spans="1:4" ht="16.5" thickTop="1" thickBot="1" x14ac:dyDescent="0.3">
      <c r="A19" s="15">
        <v>15</v>
      </c>
      <c r="B19" s="16" t="s">
        <v>101</v>
      </c>
      <c r="C19" s="17">
        <v>1736.9053457312966</v>
      </c>
      <c r="D19" s="14">
        <f t="shared" si="0"/>
        <v>6.017025073904353E-4</v>
      </c>
    </row>
    <row r="20" spans="1:4" ht="16.5" thickTop="1" thickBot="1" x14ac:dyDescent="0.3">
      <c r="A20" s="15">
        <v>16</v>
      </c>
      <c r="B20" s="16" t="s">
        <v>102</v>
      </c>
      <c r="C20" s="17">
        <v>537271.73961956787</v>
      </c>
      <c r="D20" s="14">
        <f t="shared" si="0"/>
        <v>0.18612283834212281</v>
      </c>
    </row>
    <row r="21" spans="1:4" ht="16.5" thickTop="1" thickBot="1" x14ac:dyDescent="0.3">
      <c r="A21" s="15">
        <v>17</v>
      </c>
      <c r="B21" s="16" t="s">
        <v>103</v>
      </c>
      <c r="C21" s="17">
        <v>252331.57328979491</v>
      </c>
      <c r="D21" s="14">
        <f t="shared" si="0"/>
        <v>8.7413249498819387E-2</v>
      </c>
    </row>
    <row r="22" spans="1:4" ht="16.5" thickTop="1" thickBot="1" x14ac:dyDescent="0.3">
      <c r="A22" s="15">
        <v>18</v>
      </c>
      <c r="B22" s="16" t="s">
        <v>104</v>
      </c>
      <c r="C22" s="17">
        <v>64893.641191794297</v>
      </c>
      <c r="D22" s="14">
        <f t="shared" si="0"/>
        <v>2.2480595568872452E-2</v>
      </c>
    </row>
    <row r="23" spans="1:4" ht="16.5" thickTop="1" thickBot="1" x14ac:dyDescent="0.3">
      <c r="A23" s="31"/>
      <c r="B23" s="18" t="s">
        <v>105</v>
      </c>
      <c r="C23" s="19">
        <f>SUM(C5:C22)</f>
        <v>2886651.3341687741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D429FDAB-21FE-43AE-AD7D-B68916733EF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BE57C-9C46-40B1-BC0C-82A140386239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106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122967.09049093579</v>
      </c>
      <c r="D5" s="14">
        <f>C5/C$23</f>
        <v>6.1004523306231817E-3</v>
      </c>
    </row>
    <row r="6" spans="1:6" ht="16.5" thickTop="1" thickBot="1" x14ac:dyDescent="0.3">
      <c r="A6" s="15">
        <v>2</v>
      </c>
      <c r="B6" s="16" t="s">
        <v>88</v>
      </c>
      <c r="C6" s="17">
        <v>252116.38790391927</v>
      </c>
      <c r="D6" s="14">
        <f t="shared" ref="D6:D23" si="0">C6/C$23</f>
        <v>1.2507606710350961E-2</v>
      </c>
    </row>
    <row r="7" spans="1:6" ht="16.5" thickTop="1" thickBot="1" x14ac:dyDescent="0.3">
      <c r="A7" s="15">
        <v>3</v>
      </c>
      <c r="B7" s="16" t="s">
        <v>89</v>
      </c>
      <c r="C7" s="17">
        <v>1027071.0010619237</v>
      </c>
      <c r="D7" s="14">
        <f t="shared" si="0"/>
        <v>5.0953451505836425E-2</v>
      </c>
    </row>
    <row r="8" spans="1:6" ht="16.5" thickTop="1" thickBot="1" x14ac:dyDescent="0.3">
      <c r="A8" s="15">
        <v>4</v>
      </c>
      <c r="B8" s="16" t="s">
        <v>90</v>
      </c>
      <c r="C8" s="17">
        <v>80059.803755264307</v>
      </c>
      <c r="D8" s="14">
        <f t="shared" si="0"/>
        <v>3.9718026543373239E-3</v>
      </c>
    </row>
    <row r="9" spans="1:6" ht="16.5" thickTop="1" thickBot="1" x14ac:dyDescent="0.3">
      <c r="A9" s="15">
        <v>5</v>
      </c>
      <c r="B9" s="16" t="s">
        <v>91</v>
      </c>
      <c r="C9" s="17">
        <v>279999.99603315938</v>
      </c>
      <c r="D9" s="14">
        <f t="shared" si="0"/>
        <v>1.3890924974766959E-2</v>
      </c>
    </row>
    <row r="10" spans="1:6" ht="16.5" thickTop="1" thickBot="1" x14ac:dyDescent="0.3">
      <c r="A10" s="15">
        <v>6</v>
      </c>
      <c r="B10" s="16" t="s">
        <v>92</v>
      </c>
      <c r="C10" s="17">
        <v>466354.97573528776</v>
      </c>
      <c r="D10" s="14">
        <f t="shared" si="0"/>
        <v>2.3136078826161734E-2</v>
      </c>
    </row>
    <row r="11" spans="1:6" ht="16.5" thickTop="1" thickBot="1" x14ac:dyDescent="0.3">
      <c r="A11" s="15">
        <v>7</v>
      </c>
      <c r="B11" s="16" t="s">
        <v>93</v>
      </c>
      <c r="C11" s="17">
        <v>96841.226814953086</v>
      </c>
      <c r="D11" s="14">
        <f t="shared" si="0"/>
        <v>4.8043365543176467E-3</v>
      </c>
    </row>
    <row r="12" spans="1:6" ht="16.5" thickTop="1" thickBot="1" x14ac:dyDescent="0.3">
      <c r="A12" s="15">
        <v>8</v>
      </c>
      <c r="B12" s="16" t="s">
        <v>94</v>
      </c>
      <c r="C12" s="17">
        <v>3948.8369927275753</v>
      </c>
      <c r="D12" s="14">
        <f t="shared" si="0"/>
        <v>1.9590356850243343E-4</v>
      </c>
    </row>
    <row r="13" spans="1:6" ht="16.5" thickTop="1" thickBot="1" x14ac:dyDescent="0.3">
      <c r="A13" s="15">
        <v>9</v>
      </c>
      <c r="B13" s="16" t="s">
        <v>95</v>
      </c>
      <c r="C13" s="17">
        <v>207010.8328948672</v>
      </c>
      <c r="D13" s="14">
        <f t="shared" si="0"/>
        <v>1.0269899962305989E-2</v>
      </c>
    </row>
    <row r="14" spans="1:6" ht="16.5" thickTop="1" thickBot="1" x14ac:dyDescent="0.3">
      <c r="A14" s="15">
        <v>10</v>
      </c>
      <c r="B14" s="16" t="s">
        <v>96</v>
      </c>
      <c r="C14" s="17">
        <v>1120048.052307836</v>
      </c>
      <c r="D14" s="14">
        <f t="shared" si="0"/>
        <v>5.5566084582727895E-2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4035635.536171556</v>
      </c>
      <c r="D16" s="14">
        <f t="shared" si="0"/>
        <v>0.20020968304522294</v>
      </c>
    </row>
    <row r="17" spans="1:4" ht="16.5" thickTop="1" thickBot="1" x14ac:dyDescent="0.3">
      <c r="A17" s="15">
        <v>13</v>
      </c>
      <c r="B17" s="16" t="s">
        <v>99</v>
      </c>
      <c r="C17" s="17">
        <v>730867.68908489682</v>
      </c>
      <c r="D17" s="14">
        <f t="shared" si="0"/>
        <v>3.6258672783542792E-2</v>
      </c>
    </row>
    <row r="18" spans="1:4" ht="16.5" thickTop="1" thickBot="1" x14ac:dyDescent="0.3">
      <c r="A18" s="15">
        <v>14</v>
      </c>
      <c r="B18" s="16" t="s">
        <v>100</v>
      </c>
      <c r="C18" s="17">
        <v>4104840.5462845177</v>
      </c>
      <c r="D18" s="14">
        <f t="shared" si="0"/>
        <v>0.20364297453442456</v>
      </c>
    </row>
    <row r="19" spans="1:4" ht="16.5" thickTop="1" thickBot="1" x14ac:dyDescent="0.3">
      <c r="A19" s="15">
        <v>15</v>
      </c>
      <c r="B19" s="16" t="s">
        <v>101</v>
      </c>
      <c r="C19" s="17">
        <v>147002.43200969073</v>
      </c>
      <c r="D19" s="14">
        <f t="shared" si="0"/>
        <v>7.2928563681589065E-3</v>
      </c>
    </row>
    <row r="20" spans="1:4" ht="16.5" thickTop="1" thickBot="1" x14ac:dyDescent="0.3">
      <c r="A20" s="15">
        <v>16</v>
      </c>
      <c r="B20" s="16" t="s">
        <v>102</v>
      </c>
      <c r="C20" s="17">
        <v>2679572.5762573583</v>
      </c>
      <c r="D20" s="14">
        <f t="shared" si="0"/>
        <v>0.13293479338773256</v>
      </c>
    </row>
    <row r="21" spans="1:4" ht="16.5" thickTop="1" thickBot="1" x14ac:dyDescent="0.3">
      <c r="A21" s="15">
        <v>17</v>
      </c>
      <c r="B21" s="16" t="s">
        <v>103</v>
      </c>
      <c r="C21" s="17">
        <v>2740038.5547540416</v>
      </c>
      <c r="D21" s="14">
        <f t="shared" si="0"/>
        <v>0.1359345376117426</v>
      </c>
    </row>
    <row r="22" spans="1:4" ht="16.5" thickTop="1" thickBot="1" x14ac:dyDescent="0.3">
      <c r="A22" s="15">
        <v>18</v>
      </c>
      <c r="B22" s="16" t="s">
        <v>104</v>
      </c>
      <c r="C22" s="17">
        <v>2062669.1896982698</v>
      </c>
      <c r="D22" s="14">
        <f t="shared" si="0"/>
        <v>0.10232994059924495</v>
      </c>
    </row>
    <row r="23" spans="1:4" ht="16.5" thickTop="1" thickBot="1" x14ac:dyDescent="0.3">
      <c r="A23" s="31"/>
      <c r="B23" s="18" t="s">
        <v>105</v>
      </c>
      <c r="C23" s="19">
        <f>SUM(C5:C22)</f>
        <v>20157044.728251208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6646A18F-7339-4AD4-9428-E4BED6EE76EC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ADB7B-FA4B-440E-9B12-A96A9944C8CE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135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1072.5851718081128</v>
      </c>
      <c r="D6" s="14">
        <f t="shared" ref="D6:D23" si="0">C6/C$23</f>
        <v>2.7335395804078553E-4</v>
      </c>
    </row>
    <row r="7" spans="1:6" ht="16.5" thickTop="1" thickBot="1" x14ac:dyDescent="0.3">
      <c r="A7" s="15">
        <v>3</v>
      </c>
      <c r="B7" s="16" t="s">
        <v>89</v>
      </c>
      <c r="C7" s="17">
        <v>56154.518047562182</v>
      </c>
      <c r="D7" s="14">
        <f t="shared" si="0"/>
        <v>1.4311273522733349E-2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128708.62272590207</v>
      </c>
      <c r="D9" s="14">
        <f t="shared" si="0"/>
        <v>3.2802067733971825E-2</v>
      </c>
    </row>
    <row r="10" spans="1:6" ht="16.5" thickTop="1" thickBot="1" x14ac:dyDescent="0.3">
      <c r="A10" s="15">
        <v>6</v>
      </c>
      <c r="B10" s="16" t="s">
        <v>92</v>
      </c>
      <c r="C10" s="17">
        <v>146.21677248244924</v>
      </c>
      <c r="D10" s="14">
        <f t="shared" si="0"/>
        <v>3.7264111550832645E-5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272.56114161545185</v>
      </c>
      <c r="D12" s="14">
        <f t="shared" si="0"/>
        <v>6.9463636853286654E-5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131197.70691977133</v>
      </c>
      <c r="D14" s="14">
        <f t="shared" si="0"/>
        <v>3.3436423899034159E-2</v>
      </c>
    </row>
    <row r="15" spans="1:6" ht="16.5" thickTop="1" thickBot="1" x14ac:dyDescent="0.3">
      <c r="A15" s="15">
        <v>11</v>
      </c>
      <c r="B15" s="16" t="s">
        <v>97</v>
      </c>
      <c r="C15" s="17">
        <v>146887.62385018839</v>
      </c>
      <c r="D15" s="14">
        <f t="shared" si="0"/>
        <v>3.7435081541327138E-2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107478.88837116395</v>
      </c>
      <c r="D17" s="14">
        <f t="shared" si="0"/>
        <v>2.7391558558053149E-2</v>
      </c>
    </row>
    <row r="18" spans="1:4" ht="16.5" thickTop="1" thickBot="1" x14ac:dyDescent="0.3">
      <c r="A18" s="15">
        <v>14</v>
      </c>
      <c r="B18" s="16" t="s">
        <v>100</v>
      </c>
      <c r="C18" s="17">
        <v>1850606.4727651314</v>
      </c>
      <c r="D18" s="14">
        <f t="shared" si="0"/>
        <v>0.47163676825167489</v>
      </c>
    </row>
    <row r="19" spans="1:4" ht="16.5" thickTop="1" thickBot="1" x14ac:dyDescent="0.3">
      <c r="A19" s="15">
        <v>15</v>
      </c>
      <c r="B19" s="16" t="s">
        <v>101</v>
      </c>
      <c r="C19" s="17">
        <v>450.33526905163762</v>
      </c>
      <c r="D19" s="14">
        <f t="shared" si="0"/>
        <v>1.147703058705441E-4</v>
      </c>
    </row>
    <row r="20" spans="1:4" ht="16.5" thickTop="1" thickBot="1" x14ac:dyDescent="0.3">
      <c r="A20" s="15">
        <v>16</v>
      </c>
      <c r="B20" s="16" t="s">
        <v>102</v>
      </c>
      <c r="C20" s="17">
        <v>403430.17411872814</v>
      </c>
      <c r="D20" s="14">
        <f t="shared" si="0"/>
        <v>0.10281629635298252</v>
      </c>
    </row>
    <row r="21" spans="1:4" ht="16.5" thickTop="1" thickBot="1" x14ac:dyDescent="0.3">
      <c r="A21" s="15">
        <v>17</v>
      </c>
      <c r="B21" s="16" t="s">
        <v>103</v>
      </c>
      <c r="C21" s="17">
        <v>509620.3154684038</v>
      </c>
      <c r="D21" s="14">
        <f t="shared" si="0"/>
        <v>0.12987941097157377</v>
      </c>
    </row>
    <row r="22" spans="1:4" ht="16.5" thickTop="1" thickBot="1" x14ac:dyDescent="0.3">
      <c r="A22" s="15">
        <v>18</v>
      </c>
      <c r="B22" s="16" t="s">
        <v>104</v>
      </c>
      <c r="C22" s="17">
        <v>587769.99643852876</v>
      </c>
      <c r="D22" s="14">
        <f t="shared" si="0"/>
        <v>0.14979626715633379</v>
      </c>
    </row>
    <row r="23" spans="1:4" ht="16.5" thickTop="1" thickBot="1" x14ac:dyDescent="0.3">
      <c r="A23" s="31"/>
      <c r="B23" s="18" t="s">
        <v>105</v>
      </c>
      <c r="C23" s="19">
        <f>SUM(C5:C22)</f>
        <v>3923796.0170603376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260EAFB2-1E70-44F2-B142-432CE5F392BA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D17EB-E10D-4809-8190-E45E86ADB991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136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1150477.7718079742</v>
      </c>
      <c r="D5" s="14">
        <f>C5/C$23</f>
        <v>2.8497618988285206E-2</v>
      </c>
    </row>
    <row r="6" spans="1:6" ht="16.5" thickTop="1" thickBot="1" x14ac:dyDescent="0.3">
      <c r="A6" s="15">
        <v>2</v>
      </c>
      <c r="B6" s="16" t="s">
        <v>88</v>
      </c>
      <c r="C6" s="17">
        <v>1559888.4372523809</v>
      </c>
      <c r="D6" s="14">
        <f t="shared" ref="D6:D23" si="0">C6/C$23</f>
        <v>3.8638822442603124E-2</v>
      </c>
    </row>
    <row r="7" spans="1:6" ht="16.5" thickTop="1" thickBot="1" x14ac:dyDescent="0.3">
      <c r="A7" s="15">
        <v>3</v>
      </c>
      <c r="B7" s="16" t="s">
        <v>89</v>
      </c>
      <c r="C7" s="17">
        <v>1214515.8196270156</v>
      </c>
      <c r="D7" s="14">
        <f t="shared" si="0"/>
        <v>3.0083857273126426E-2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11660.34980953261</v>
      </c>
      <c r="D9" s="14">
        <f t="shared" si="0"/>
        <v>2.888297490702385E-4</v>
      </c>
    </row>
    <row r="10" spans="1:6" ht="16.5" thickTop="1" thickBot="1" x14ac:dyDescent="0.3">
      <c r="A10" s="15">
        <v>6</v>
      </c>
      <c r="B10" s="16" t="s">
        <v>92</v>
      </c>
      <c r="C10" s="17">
        <v>1616349.1612254092</v>
      </c>
      <c r="D10" s="14">
        <f t="shared" si="0"/>
        <v>4.0037368541462177E-2</v>
      </c>
    </row>
    <row r="11" spans="1:6" ht="16.5" thickTop="1" thickBot="1" x14ac:dyDescent="0.3">
      <c r="A11" s="15">
        <v>7</v>
      </c>
      <c r="B11" s="16" t="s">
        <v>93</v>
      </c>
      <c r="C11" s="17">
        <v>397447.2150519031</v>
      </c>
      <c r="D11" s="14">
        <f t="shared" si="0"/>
        <v>9.844865828832941E-3</v>
      </c>
    </row>
    <row r="12" spans="1:6" ht="16.5" thickTop="1" thickBot="1" x14ac:dyDescent="0.3">
      <c r="A12" s="15">
        <v>8</v>
      </c>
      <c r="B12" s="16" t="s">
        <v>94</v>
      </c>
      <c r="C12" s="17">
        <v>65618.869927398599</v>
      </c>
      <c r="D12" s="14">
        <f t="shared" si="0"/>
        <v>1.6253956394952141E-3</v>
      </c>
    </row>
    <row r="13" spans="1:6" ht="16.5" thickTop="1" thickBot="1" x14ac:dyDescent="0.3">
      <c r="A13" s="15">
        <v>9</v>
      </c>
      <c r="B13" s="16" t="s">
        <v>95</v>
      </c>
      <c r="C13" s="17">
        <v>154377.13560430685</v>
      </c>
      <c r="D13" s="14">
        <f t="shared" si="0"/>
        <v>3.8239598354349378E-3</v>
      </c>
    </row>
    <row r="14" spans="1:6" ht="16.5" thickTop="1" thickBot="1" x14ac:dyDescent="0.3">
      <c r="A14" s="15">
        <v>10</v>
      </c>
      <c r="B14" s="16" t="s">
        <v>96</v>
      </c>
      <c r="C14" s="17">
        <v>820820.32606772089</v>
      </c>
      <c r="D14" s="14">
        <f t="shared" si="0"/>
        <v>2.0331922513686072E-2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424193.69061794097</v>
      </c>
      <c r="D16" s="14">
        <f t="shared" si="0"/>
        <v>1.0507382644575165E-2</v>
      </c>
    </row>
    <row r="17" spans="1:4" ht="16.5" thickTop="1" thickBot="1" x14ac:dyDescent="0.3">
      <c r="A17" s="15">
        <v>13</v>
      </c>
      <c r="B17" s="16" t="s">
        <v>99</v>
      </c>
      <c r="C17" s="17">
        <v>905602.39693398436</v>
      </c>
      <c r="D17" s="14">
        <f t="shared" si="0"/>
        <v>2.2431995380620035E-2</v>
      </c>
    </row>
    <row r="18" spans="1:4" ht="16.5" thickTop="1" thickBot="1" x14ac:dyDescent="0.3">
      <c r="A18" s="15">
        <v>14</v>
      </c>
      <c r="B18" s="16" t="s">
        <v>100</v>
      </c>
      <c r="C18" s="17">
        <v>6674695.744523366</v>
      </c>
      <c r="D18" s="14">
        <f t="shared" si="0"/>
        <v>0.1653338646354168</v>
      </c>
    </row>
    <row r="19" spans="1:4" ht="16.5" thickTop="1" thickBot="1" x14ac:dyDescent="0.3">
      <c r="A19" s="15">
        <v>15</v>
      </c>
      <c r="B19" s="16" t="s">
        <v>101</v>
      </c>
      <c r="C19" s="17">
        <v>236638.05568840119</v>
      </c>
      <c r="D19" s="14">
        <f t="shared" si="0"/>
        <v>5.8615831738661776E-3</v>
      </c>
    </row>
    <row r="20" spans="1:4" ht="16.5" thickTop="1" thickBot="1" x14ac:dyDescent="0.3">
      <c r="A20" s="15">
        <v>16</v>
      </c>
      <c r="B20" s="16" t="s">
        <v>102</v>
      </c>
      <c r="C20" s="17">
        <v>2316270.817718904</v>
      </c>
      <c r="D20" s="14">
        <f t="shared" si="0"/>
        <v>5.7374601104465794E-2</v>
      </c>
    </row>
    <row r="21" spans="1:4" ht="16.5" thickTop="1" thickBot="1" x14ac:dyDescent="0.3">
      <c r="A21" s="15">
        <v>17</v>
      </c>
      <c r="B21" s="16" t="s">
        <v>103</v>
      </c>
      <c r="C21" s="17">
        <v>20265631.327082627</v>
      </c>
      <c r="D21" s="14">
        <f t="shared" si="0"/>
        <v>0.50198470085057101</v>
      </c>
    </row>
    <row r="22" spans="1:4" ht="16.5" thickTop="1" thickBot="1" x14ac:dyDescent="0.3">
      <c r="A22" s="15">
        <v>18</v>
      </c>
      <c r="B22" s="16" t="s">
        <v>104</v>
      </c>
      <c r="C22" s="17">
        <v>2556826.7640424604</v>
      </c>
      <c r="D22" s="14">
        <f t="shared" si="0"/>
        <v>6.3333231398488815E-2</v>
      </c>
    </row>
    <row r="23" spans="1:4" ht="16.5" thickTop="1" thickBot="1" x14ac:dyDescent="0.3">
      <c r="A23" s="31"/>
      <c r="B23" s="18" t="s">
        <v>105</v>
      </c>
      <c r="C23" s="19">
        <f>SUM(C5:C22)</f>
        <v>40371013.882981323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9F0CA186-55DC-4FFF-9D0C-7286969770BC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CD8F-501C-4B75-A107-7DE0A9E231D8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137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88821.570465608034</v>
      </c>
      <c r="D5" s="14">
        <f>C5/C$23</f>
        <v>1.6494970221244753E-2</v>
      </c>
    </row>
    <row r="6" spans="1:6" ht="16.5" thickTop="1" thickBot="1" x14ac:dyDescent="0.3">
      <c r="A6" s="15">
        <v>2</v>
      </c>
      <c r="B6" s="16" t="s">
        <v>88</v>
      </c>
      <c r="C6" s="17">
        <v>10535.799855406252</v>
      </c>
      <c r="D6" s="14">
        <f t="shared" ref="D6:D23" si="0">C6/C$23</f>
        <v>1.9565934711682676E-3</v>
      </c>
    </row>
    <row r="7" spans="1:6" ht="16.5" thickTop="1" thickBot="1" x14ac:dyDescent="0.3">
      <c r="A7" s="15">
        <v>3</v>
      </c>
      <c r="B7" s="16" t="s">
        <v>89</v>
      </c>
      <c r="C7" s="17">
        <v>99574.607587698323</v>
      </c>
      <c r="D7" s="14">
        <f t="shared" si="0"/>
        <v>1.8491906620669227E-2</v>
      </c>
    </row>
    <row r="8" spans="1:6" ht="16.5" thickTop="1" thickBot="1" x14ac:dyDescent="0.3">
      <c r="A8" s="15">
        <v>4</v>
      </c>
      <c r="B8" s="16" t="s">
        <v>90</v>
      </c>
      <c r="C8" s="17">
        <v>1153.6808772213647</v>
      </c>
      <c r="D8" s="14">
        <f t="shared" si="0"/>
        <v>2.1424898946089199E-4</v>
      </c>
    </row>
    <row r="9" spans="1:6" ht="16.5" thickTop="1" thickBot="1" x14ac:dyDescent="0.3">
      <c r="A9" s="15">
        <v>5</v>
      </c>
      <c r="B9" s="16" t="s">
        <v>91</v>
      </c>
      <c r="C9" s="17">
        <v>142390.61570485251</v>
      </c>
      <c r="D9" s="14">
        <f t="shared" si="0"/>
        <v>2.644322717470619E-2</v>
      </c>
    </row>
    <row r="10" spans="1:6" ht="16.5" thickTop="1" thickBot="1" x14ac:dyDescent="0.3">
      <c r="A10" s="15">
        <v>6</v>
      </c>
      <c r="B10" s="16" t="s">
        <v>92</v>
      </c>
      <c r="C10" s="17">
        <v>1151.6211349892722</v>
      </c>
      <c r="D10" s="14">
        <f t="shared" si="0"/>
        <v>2.1386647667031978E-4</v>
      </c>
    </row>
    <row r="11" spans="1:6" ht="16.5" thickTop="1" thickBot="1" x14ac:dyDescent="0.3">
      <c r="A11" s="15">
        <v>7</v>
      </c>
      <c r="B11" s="16" t="s">
        <v>93</v>
      </c>
      <c r="C11" s="17">
        <v>386.78177487609042</v>
      </c>
      <c r="D11" s="14">
        <f t="shared" si="0"/>
        <v>7.182887923797338E-5</v>
      </c>
    </row>
    <row r="12" spans="1:6" ht="16.5" thickTop="1" thickBot="1" x14ac:dyDescent="0.3">
      <c r="A12" s="15">
        <v>8</v>
      </c>
      <c r="B12" s="16" t="s">
        <v>94</v>
      </c>
      <c r="C12" s="17">
        <v>1761.178792880281</v>
      </c>
      <c r="D12" s="14">
        <f t="shared" si="0"/>
        <v>3.2706685538842713E-4</v>
      </c>
    </row>
    <row r="13" spans="1:6" ht="16.5" thickTop="1" thickBot="1" x14ac:dyDescent="0.3">
      <c r="A13" s="15">
        <v>9</v>
      </c>
      <c r="B13" s="16" t="s">
        <v>95</v>
      </c>
      <c r="C13" s="17">
        <v>11776.699864821554</v>
      </c>
      <c r="D13" s="14">
        <f t="shared" si="0"/>
        <v>2.1870398435477473E-3</v>
      </c>
    </row>
    <row r="14" spans="1:6" ht="16.5" thickTop="1" thickBot="1" x14ac:dyDescent="0.3">
      <c r="A14" s="15">
        <v>10</v>
      </c>
      <c r="B14" s="16" t="s">
        <v>96</v>
      </c>
      <c r="C14" s="17">
        <v>343818.11714529298</v>
      </c>
      <c r="D14" s="14">
        <f t="shared" si="0"/>
        <v>6.3850138813206184E-2</v>
      </c>
    </row>
    <row r="15" spans="1:6" ht="16.5" thickTop="1" thickBot="1" x14ac:dyDescent="0.3">
      <c r="A15" s="15">
        <v>11</v>
      </c>
      <c r="B15" s="16" t="s">
        <v>97</v>
      </c>
      <c r="C15" s="17">
        <v>351772.66662922403</v>
      </c>
      <c r="D15" s="14">
        <f t="shared" si="0"/>
        <v>6.5327370708263305E-2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1547245.8828958345</v>
      </c>
      <c r="D17" s="14">
        <f t="shared" si="0"/>
        <v>0.28733757610368349</v>
      </c>
    </row>
    <row r="18" spans="1:4" ht="16.5" thickTop="1" thickBot="1" x14ac:dyDescent="0.3">
      <c r="A18" s="15">
        <v>14</v>
      </c>
      <c r="B18" s="16" t="s">
        <v>100</v>
      </c>
      <c r="C18" s="17">
        <v>1250369.8390110796</v>
      </c>
      <c r="D18" s="14">
        <f t="shared" si="0"/>
        <v>0.23220500551739667</v>
      </c>
    </row>
    <row r="19" spans="1:4" ht="16.5" thickTop="1" thickBot="1" x14ac:dyDescent="0.3">
      <c r="A19" s="15">
        <v>15</v>
      </c>
      <c r="B19" s="16" t="s">
        <v>101</v>
      </c>
      <c r="C19" s="17">
        <v>161.58805475218418</v>
      </c>
      <c r="D19" s="14">
        <f t="shared" si="0"/>
        <v>3.0008365504843119E-5</v>
      </c>
    </row>
    <row r="20" spans="1:4" ht="16.5" thickTop="1" thickBot="1" x14ac:dyDescent="0.3">
      <c r="A20" s="15">
        <v>16</v>
      </c>
      <c r="B20" s="16" t="s">
        <v>102</v>
      </c>
      <c r="C20" s="17">
        <v>809073.74176919123</v>
      </c>
      <c r="D20" s="14">
        <f t="shared" si="0"/>
        <v>0.15025232280081502</v>
      </c>
    </row>
    <row r="21" spans="1:4" ht="16.5" thickTop="1" thickBot="1" x14ac:dyDescent="0.3">
      <c r="A21" s="15">
        <v>17</v>
      </c>
      <c r="B21" s="16" t="s">
        <v>103</v>
      </c>
      <c r="C21" s="17">
        <v>108603.24785288214</v>
      </c>
      <c r="D21" s="14">
        <f t="shared" si="0"/>
        <v>2.0168606903402952E-2</v>
      </c>
    </row>
    <row r="22" spans="1:4" ht="16.5" thickTop="1" thickBot="1" x14ac:dyDescent="0.3">
      <c r="A22" s="15">
        <v>18</v>
      </c>
      <c r="B22" s="16" t="s">
        <v>104</v>
      </c>
      <c r="C22" s="17">
        <v>616169.30918994173</v>
      </c>
      <c r="D22" s="14">
        <f t="shared" si="0"/>
        <v>0.11442822225563384</v>
      </c>
    </row>
    <row r="23" spans="1:4" ht="16.5" thickTop="1" thickBot="1" x14ac:dyDescent="0.3">
      <c r="A23" s="31"/>
      <c r="B23" s="18" t="s">
        <v>105</v>
      </c>
      <c r="C23" s="19">
        <f>SUM(C5:C22)</f>
        <v>5384766.9486065516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8668051E-2AA5-498F-944A-226879A93B1A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A4903-ACC2-4464-823F-B9D71857B198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138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4659203.1985130534</v>
      </c>
      <c r="D5" s="14">
        <f>C5/C$23</f>
        <v>4.4994612038501476E-2</v>
      </c>
    </row>
    <row r="6" spans="1:6" ht="16.5" thickTop="1" thickBot="1" x14ac:dyDescent="0.3">
      <c r="A6" s="15">
        <v>2</v>
      </c>
      <c r="B6" s="16" t="s">
        <v>88</v>
      </c>
      <c r="C6" s="17">
        <v>5111695.8584806332</v>
      </c>
      <c r="D6" s="14">
        <f t="shared" ref="D6:D23" si="0">C6/C$23</f>
        <v>4.9364400351663791E-2</v>
      </c>
    </row>
    <row r="7" spans="1:6" ht="16.5" thickTop="1" thickBot="1" x14ac:dyDescent="0.3">
      <c r="A7" s="15">
        <v>3</v>
      </c>
      <c r="B7" s="16" t="s">
        <v>89</v>
      </c>
      <c r="C7" s="17">
        <v>4945269.2985724881</v>
      </c>
      <c r="D7" s="14">
        <f t="shared" si="0"/>
        <v>4.7757194531930655E-2</v>
      </c>
    </row>
    <row r="8" spans="1:6" ht="16.5" thickTop="1" thickBot="1" x14ac:dyDescent="0.3">
      <c r="A8" s="15">
        <v>4</v>
      </c>
      <c r="B8" s="16" t="s">
        <v>90</v>
      </c>
      <c r="C8" s="17">
        <v>34146.740119900322</v>
      </c>
      <c r="D8" s="14">
        <f t="shared" si="0"/>
        <v>3.2976010244944543E-4</v>
      </c>
    </row>
    <row r="9" spans="1:6" ht="16.5" thickTop="1" thickBot="1" x14ac:dyDescent="0.3">
      <c r="A9" s="15">
        <v>5</v>
      </c>
      <c r="B9" s="16" t="s">
        <v>91</v>
      </c>
      <c r="C9" s="17">
        <v>1718160.5216157283</v>
      </c>
      <c r="D9" s="14">
        <f t="shared" si="0"/>
        <v>1.6592529408170312E-2</v>
      </c>
    </row>
    <row r="10" spans="1:6" ht="16.5" thickTop="1" thickBot="1" x14ac:dyDescent="0.3">
      <c r="A10" s="15">
        <v>6</v>
      </c>
      <c r="B10" s="16" t="s">
        <v>92</v>
      </c>
      <c r="C10" s="17">
        <v>4769733.3196860962</v>
      </c>
      <c r="D10" s="14">
        <f t="shared" si="0"/>
        <v>4.6062017710427693E-2</v>
      </c>
    </row>
    <row r="11" spans="1:6" ht="16.5" thickTop="1" thickBot="1" x14ac:dyDescent="0.3">
      <c r="A11" s="15">
        <v>7</v>
      </c>
      <c r="B11" s="16" t="s">
        <v>93</v>
      </c>
      <c r="C11" s="17">
        <v>2189838.3051990257</v>
      </c>
      <c r="D11" s="14">
        <f t="shared" si="0"/>
        <v>2.1147591287910578E-2</v>
      </c>
    </row>
    <row r="12" spans="1:6" ht="16.5" thickTop="1" thickBot="1" x14ac:dyDescent="0.3">
      <c r="A12" s="15">
        <v>8</v>
      </c>
      <c r="B12" s="16" t="s">
        <v>94</v>
      </c>
      <c r="C12" s="17">
        <v>179152.9004729623</v>
      </c>
      <c r="D12" s="14">
        <f t="shared" si="0"/>
        <v>1.7301059663862228E-3</v>
      </c>
    </row>
    <row r="13" spans="1:6" ht="16.5" thickTop="1" thickBot="1" x14ac:dyDescent="0.3">
      <c r="A13" s="15">
        <v>9</v>
      </c>
      <c r="B13" s="16" t="s">
        <v>95</v>
      </c>
      <c r="C13" s="17">
        <v>1044314.597354588</v>
      </c>
      <c r="D13" s="14">
        <f t="shared" si="0"/>
        <v>1.008509999501837E-2</v>
      </c>
    </row>
    <row r="14" spans="1:6" ht="16.5" thickTop="1" thickBot="1" x14ac:dyDescent="0.3">
      <c r="A14" s="15">
        <v>10</v>
      </c>
      <c r="B14" s="16" t="s">
        <v>96</v>
      </c>
      <c r="C14" s="17">
        <v>5742691.3028068459</v>
      </c>
      <c r="D14" s="14">
        <f t="shared" si="0"/>
        <v>5.5458016364071383E-2</v>
      </c>
    </row>
    <row r="15" spans="1:6" ht="16.5" thickTop="1" thickBot="1" x14ac:dyDescent="0.3">
      <c r="A15" s="15">
        <v>11</v>
      </c>
      <c r="B15" s="16" t="s">
        <v>97</v>
      </c>
      <c r="C15" s="17">
        <v>262682.85557424801</v>
      </c>
      <c r="D15" s="14">
        <f t="shared" si="0"/>
        <v>2.5367670548262504E-3</v>
      </c>
    </row>
    <row r="16" spans="1:6" ht="16.5" thickTop="1" thickBot="1" x14ac:dyDescent="0.3">
      <c r="A16" s="15">
        <v>12</v>
      </c>
      <c r="B16" s="16" t="s">
        <v>98</v>
      </c>
      <c r="C16" s="17">
        <v>3177402.4803478629</v>
      </c>
      <c r="D16" s="14">
        <f t="shared" si="0"/>
        <v>3.0684644090871769E-2</v>
      </c>
    </row>
    <row r="17" spans="1:4" ht="16.5" thickTop="1" thickBot="1" x14ac:dyDescent="0.3">
      <c r="A17" s="15">
        <v>13</v>
      </c>
      <c r="B17" s="16" t="s">
        <v>99</v>
      </c>
      <c r="C17" s="17">
        <v>1635856.5518516975</v>
      </c>
      <c r="D17" s="14">
        <f t="shared" si="0"/>
        <v>1.5797707840838161E-2</v>
      </c>
    </row>
    <row r="18" spans="1:4" ht="16.5" thickTop="1" thickBot="1" x14ac:dyDescent="0.3">
      <c r="A18" s="15">
        <v>14</v>
      </c>
      <c r="B18" s="16" t="s">
        <v>100</v>
      </c>
      <c r="C18" s="17">
        <v>15883739.667283848</v>
      </c>
      <c r="D18" s="14">
        <f t="shared" si="0"/>
        <v>0.15339161517533265</v>
      </c>
    </row>
    <row r="19" spans="1:4" ht="16.5" thickTop="1" thickBot="1" x14ac:dyDescent="0.3">
      <c r="A19" s="15">
        <v>15</v>
      </c>
      <c r="B19" s="16" t="s">
        <v>101</v>
      </c>
      <c r="C19" s="17">
        <v>956125.16775573161</v>
      </c>
      <c r="D19" s="14">
        <f t="shared" si="0"/>
        <v>9.2334416745648521E-3</v>
      </c>
    </row>
    <row r="20" spans="1:4" ht="16.5" thickTop="1" thickBot="1" x14ac:dyDescent="0.3">
      <c r="A20" s="15">
        <v>16</v>
      </c>
      <c r="B20" s="16" t="s">
        <v>102</v>
      </c>
      <c r="C20" s="17">
        <v>5682465.8805129249</v>
      </c>
      <c r="D20" s="14">
        <f t="shared" si="0"/>
        <v>5.4876410583959728E-2</v>
      </c>
    </row>
    <row r="21" spans="1:4" ht="16.5" thickTop="1" thickBot="1" x14ac:dyDescent="0.3">
      <c r="A21" s="15">
        <v>17</v>
      </c>
      <c r="B21" s="16" t="s">
        <v>103</v>
      </c>
      <c r="C21" s="17">
        <v>27543843.840348411</v>
      </c>
      <c r="D21" s="14">
        <f t="shared" si="0"/>
        <v>0.26599495983370414</v>
      </c>
    </row>
    <row r="22" spans="1:4" ht="16.5" thickTop="1" thickBot="1" x14ac:dyDescent="0.3">
      <c r="A22" s="15">
        <v>18</v>
      </c>
      <c r="B22" s="16" t="s">
        <v>104</v>
      </c>
      <c r="C22" s="17">
        <v>18013924.697015967</v>
      </c>
      <c r="D22" s="14">
        <f t="shared" si="0"/>
        <v>0.17396312598937252</v>
      </c>
    </row>
    <row r="23" spans="1:4" ht="16.5" thickTop="1" thickBot="1" x14ac:dyDescent="0.3">
      <c r="A23" s="31"/>
      <c r="B23" s="18" t="s">
        <v>105</v>
      </c>
      <c r="C23" s="19">
        <f>SUM(C5:C22)</f>
        <v>103550247.18351202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5EDFC5B4-D069-4985-AA84-B9A1C2FC7933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C61AD-F0C4-4B46-B424-ECF3345E6BE5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139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63181.989258288457</v>
      </c>
      <c r="D5" s="14">
        <f>C5/C$23</f>
        <v>5.1262240936899364E-3</v>
      </c>
    </row>
    <row r="6" spans="1:6" ht="16.5" thickTop="1" thickBot="1" x14ac:dyDescent="0.3">
      <c r="A6" s="15">
        <v>2</v>
      </c>
      <c r="B6" s="16" t="s">
        <v>88</v>
      </c>
      <c r="C6" s="17">
        <v>93174.076011886544</v>
      </c>
      <c r="D6" s="14">
        <f t="shared" ref="D6:D23" si="0">C6/C$23</f>
        <v>7.559609929451103E-3</v>
      </c>
    </row>
    <row r="7" spans="1:6" ht="16.5" thickTop="1" thickBot="1" x14ac:dyDescent="0.3">
      <c r="A7" s="15">
        <v>3</v>
      </c>
      <c r="B7" s="16" t="s">
        <v>89</v>
      </c>
      <c r="C7" s="17">
        <v>860430.3501946883</v>
      </c>
      <c r="D7" s="14">
        <f t="shared" si="0"/>
        <v>6.9810381785841924E-2</v>
      </c>
    </row>
    <row r="8" spans="1:6" ht="16.5" thickTop="1" thickBot="1" x14ac:dyDescent="0.3">
      <c r="A8" s="15">
        <v>4</v>
      </c>
      <c r="B8" s="16" t="s">
        <v>90</v>
      </c>
      <c r="C8" s="17">
        <v>68604.916822016312</v>
      </c>
      <c r="D8" s="14">
        <f t="shared" si="0"/>
        <v>5.5662093214717641E-3</v>
      </c>
    </row>
    <row r="9" spans="1:6" ht="16.5" thickTop="1" thickBot="1" x14ac:dyDescent="0.3">
      <c r="A9" s="15">
        <v>5</v>
      </c>
      <c r="B9" s="16" t="s">
        <v>91</v>
      </c>
      <c r="C9" s="17">
        <v>340921.79640489072</v>
      </c>
      <c r="D9" s="14">
        <f t="shared" si="0"/>
        <v>2.766043847797248E-2</v>
      </c>
    </row>
    <row r="10" spans="1:6" ht="16.5" thickTop="1" thickBot="1" x14ac:dyDescent="0.3">
      <c r="A10" s="15">
        <v>6</v>
      </c>
      <c r="B10" s="16" t="s">
        <v>92</v>
      </c>
      <c r="C10" s="17">
        <v>65023.267097777476</v>
      </c>
      <c r="D10" s="14">
        <f t="shared" si="0"/>
        <v>5.2756148130194604E-3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5696.3465134577136</v>
      </c>
      <c r="D12" s="14">
        <f t="shared" si="0"/>
        <v>4.6216887258678597E-4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1134356.0536643269</v>
      </c>
      <c r="D14" s="14">
        <f t="shared" si="0"/>
        <v>9.2035141681682295E-2</v>
      </c>
    </row>
    <row r="15" spans="1:6" ht="16.5" thickTop="1" thickBot="1" x14ac:dyDescent="0.3">
      <c r="A15" s="15">
        <v>11</v>
      </c>
      <c r="B15" s="16" t="s">
        <v>97</v>
      </c>
      <c r="C15" s="17">
        <v>102182.2790902875</v>
      </c>
      <c r="D15" s="14">
        <f t="shared" si="0"/>
        <v>8.2904838415176346E-3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594217.89391383331</v>
      </c>
      <c r="D17" s="14">
        <f t="shared" si="0"/>
        <v>4.8211430511159233E-2</v>
      </c>
    </row>
    <row r="18" spans="1:4" ht="16.5" thickTop="1" thickBot="1" x14ac:dyDescent="0.3">
      <c r="A18" s="15">
        <v>14</v>
      </c>
      <c r="B18" s="16" t="s">
        <v>100</v>
      </c>
      <c r="C18" s="17">
        <v>4267959.6317287544</v>
      </c>
      <c r="D18" s="14">
        <f t="shared" si="0"/>
        <v>0.34627775655534399</v>
      </c>
    </row>
    <row r="19" spans="1:4" ht="16.5" thickTop="1" thickBot="1" x14ac:dyDescent="0.3">
      <c r="A19" s="15">
        <v>15</v>
      </c>
      <c r="B19" s="16" t="s">
        <v>101</v>
      </c>
      <c r="C19" s="17">
        <v>26473.825498323404</v>
      </c>
      <c r="D19" s="14">
        <f t="shared" si="0"/>
        <v>2.1479343039811833E-3</v>
      </c>
    </row>
    <row r="20" spans="1:4" ht="16.5" thickTop="1" thickBot="1" x14ac:dyDescent="0.3">
      <c r="A20" s="15">
        <v>16</v>
      </c>
      <c r="B20" s="16" t="s">
        <v>102</v>
      </c>
      <c r="C20" s="17">
        <v>1521124.5717896663</v>
      </c>
      <c r="D20" s="14">
        <f t="shared" si="0"/>
        <v>0.12341532010863449</v>
      </c>
    </row>
    <row r="21" spans="1:4" ht="16.5" thickTop="1" thickBot="1" x14ac:dyDescent="0.3">
      <c r="A21" s="15">
        <v>17</v>
      </c>
      <c r="B21" s="16" t="s">
        <v>103</v>
      </c>
      <c r="C21" s="17">
        <v>1159694.6225412984</v>
      </c>
      <c r="D21" s="14">
        <f t="shared" si="0"/>
        <v>9.4090967777086754E-2</v>
      </c>
    </row>
    <row r="22" spans="1:4" ht="16.5" thickTop="1" thickBot="1" x14ac:dyDescent="0.3">
      <c r="A22" s="15">
        <v>18</v>
      </c>
      <c r="B22" s="16" t="s">
        <v>104</v>
      </c>
      <c r="C22" s="17">
        <v>2022207.5499196758</v>
      </c>
      <c r="D22" s="14">
        <f t="shared" si="0"/>
        <v>0.16407031792656082</v>
      </c>
    </row>
    <row r="23" spans="1:4" ht="16.5" thickTop="1" thickBot="1" x14ac:dyDescent="0.3">
      <c r="A23" s="31"/>
      <c r="B23" s="18" t="s">
        <v>105</v>
      </c>
      <c r="C23" s="19">
        <f>SUM(C5:C22)</f>
        <v>12325249.170449173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85F50210-15AF-4E86-8A94-DF4CA45FB3CB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21AAD-B330-4189-B5E3-74F455FE3A90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140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2239149.5557542574</v>
      </c>
      <c r="D5" s="14">
        <f>C5/C$23</f>
        <v>1.7411934456373762E-2</v>
      </c>
    </row>
    <row r="6" spans="1:6" ht="16.5" thickTop="1" thickBot="1" x14ac:dyDescent="0.3">
      <c r="A6" s="15">
        <v>2</v>
      </c>
      <c r="B6" s="16" t="s">
        <v>88</v>
      </c>
      <c r="C6" s="17">
        <v>3926022.8550880775</v>
      </c>
      <c r="D6" s="14">
        <f t="shared" ref="D6:D23" si="0">C6/C$23</f>
        <v>3.0529292896647114E-2</v>
      </c>
    </row>
    <row r="7" spans="1:6" ht="16.5" thickTop="1" thickBot="1" x14ac:dyDescent="0.3">
      <c r="A7" s="15">
        <v>3</v>
      </c>
      <c r="B7" s="16" t="s">
        <v>89</v>
      </c>
      <c r="C7" s="17">
        <v>2389444.791747611</v>
      </c>
      <c r="D7" s="14">
        <f t="shared" si="0"/>
        <v>1.8580650852068014E-2</v>
      </c>
    </row>
    <row r="8" spans="1:6" ht="16.5" thickTop="1" thickBot="1" x14ac:dyDescent="0.3">
      <c r="A8" s="15">
        <v>4</v>
      </c>
      <c r="B8" s="16" t="s">
        <v>90</v>
      </c>
      <c r="C8" s="17">
        <v>434943.92192513292</v>
      </c>
      <c r="D8" s="14">
        <f t="shared" si="0"/>
        <v>3.3821836693742075E-3</v>
      </c>
    </row>
    <row r="9" spans="1:6" ht="16.5" thickTop="1" thickBot="1" x14ac:dyDescent="0.3">
      <c r="A9" s="15">
        <v>5</v>
      </c>
      <c r="B9" s="16" t="s">
        <v>91</v>
      </c>
      <c r="C9" s="17">
        <v>53285.912803454383</v>
      </c>
      <c r="D9" s="14">
        <f t="shared" si="0"/>
        <v>4.1435857591444453E-4</v>
      </c>
    </row>
    <row r="10" spans="1:6" ht="16.5" thickTop="1" thickBot="1" x14ac:dyDescent="0.3">
      <c r="A10" s="15">
        <v>6</v>
      </c>
      <c r="B10" s="16" t="s">
        <v>92</v>
      </c>
      <c r="C10" s="17">
        <v>3974475.843212246</v>
      </c>
      <c r="D10" s="14">
        <f t="shared" si="0"/>
        <v>3.0906069986531712E-2</v>
      </c>
    </row>
    <row r="11" spans="1:6" ht="16.5" thickTop="1" thickBot="1" x14ac:dyDescent="0.3">
      <c r="A11" s="15">
        <v>7</v>
      </c>
      <c r="B11" s="16" t="s">
        <v>93</v>
      </c>
      <c r="C11" s="17">
        <v>2660614.7370193349</v>
      </c>
      <c r="D11" s="14">
        <f t="shared" si="0"/>
        <v>2.068930558728924E-2</v>
      </c>
    </row>
    <row r="12" spans="1:6" ht="16.5" thickTop="1" thickBot="1" x14ac:dyDescent="0.3">
      <c r="A12" s="15">
        <v>8</v>
      </c>
      <c r="B12" s="16" t="s">
        <v>94</v>
      </c>
      <c r="C12" s="17">
        <v>111699.06971306937</v>
      </c>
      <c r="D12" s="14">
        <f t="shared" si="0"/>
        <v>8.6858730614210763E-4</v>
      </c>
    </row>
    <row r="13" spans="1:6" ht="16.5" thickTop="1" thickBot="1" x14ac:dyDescent="0.3">
      <c r="A13" s="15">
        <v>9</v>
      </c>
      <c r="B13" s="16" t="s">
        <v>95</v>
      </c>
      <c r="C13" s="17">
        <v>72914.690937293548</v>
      </c>
      <c r="D13" s="14">
        <f t="shared" si="0"/>
        <v>5.6699465037709162E-4</v>
      </c>
    </row>
    <row r="14" spans="1:6" ht="16.5" thickTop="1" thickBot="1" x14ac:dyDescent="0.3">
      <c r="A14" s="15">
        <v>10</v>
      </c>
      <c r="B14" s="16" t="s">
        <v>96</v>
      </c>
      <c r="C14" s="17">
        <v>2115853.1028392911</v>
      </c>
      <c r="D14" s="14">
        <f t="shared" si="0"/>
        <v>1.6453164305741459E-2</v>
      </c>
    </row>
    <row r="15" spans="1:6" ht="16.5" thickTop="1" thickBot="1" x14ac:dyDescent="0.3">
      <c r="A15" s="15">
        <v>11</v>
      </c>
      <c r="B15" s="16" t="s">
        <v>97</v>
      </c>
      <c r="C15" s="17">
        <v>115307.35719743116</v>
      </c>
      <c r="D15" s="14">
        <f t="shared" si="0"/>
        <v>8.9664584516019384E-4</v>
      </c>
    </row>
    <row r="16" spans="1:6" ht="16.5" thickTop="1" thickBot="1" x14ac:dyDescent="0.3">
      <c r="A16" s="15">
        <v>12</v>
      </c>
      <c r="B16" s="16" t="s">
        <v>98</v>
      </c>
      <c r="C16" s="17">
        <v>18038671.914235543</v>
      </c>
      <c r="D16" s="14">
        <f t="shared" si="0"/>
        <v>0.14027119012374273</v>
      </c>
    </row>
    <row r="17" spans="1:4" ht="16.5" thickTop="1" thickBot="1" x14ac:dyDescent="0.3">
      <c r="A17" s="15">
        <v>13</v>
      </c>
      <c r="B17" s="16" t="s">
        <v>99</v>
      </c>
      <c r="C17" s="17">
        <v>6130724.113786703</v>
      </c>
      <c r="D17" s="14">
        <f t="shared" si="0"/>
        <v>4.7673352664202105E-2</v>
      </c>
    </row>
    <row r="18" spans="1:4" ht="16.5" thickTop="1" thickBot="1" x14ac:dyDescent="0.3">
      <c r="A18" s="15">
        <v>14</v>
      </c>
      <c r="B18" s="16" t="s">
        <v>100</v>
      </c>
      <c r="C18" s="17">
        <v>8163263.9386557247</v>
      </c>
      <c r="D18" s="14">
        <f t="shared" si="0"/>
        <v>6.3478661478720999E-2</v>
      </c>
    </row>
    <row r="19" spans="1:4" ht="16.5" thickTop="1" thickBot="1" x14ac:dyDescent="0.3">
      <c r="A19" s="15">
        <v>15</v>
      </c>
      <c r="B19" s="16" t="s">
        <v>101</v>
      </c>
      <c r="C19" s="17">
        <v>224618.42724990423</v>
      </c>
      <c r="D19" s="14">
        <f t="shared" si="0"/>
        <v>1.7466637379885313E-3</v>
      </c>
    </row>
    <row r="20" spans="1:4" ht="16.5" thickTop="1" thickBot="1" x14ac:dyDescent="0.3">
      <c r="A20" s="15">
        <v>16</v>
      </c>
      <c r="B20" s="16" t="s">
        <v>102</v>
      </c>
      <c r="C20" s="17">
        <v>4680118.6681921398</v>
      </c>
      <c r="D20" s="14">
        <f t="shared" si="0"/>
        <v>3.6393245502158042E-2</v>
      </c>
    </row>
    <row r="21" spans="1:4" ht="16.5" thickTop="1" thickBot="1" x14ac:dyDescent="0.3">
      <c r="A21" s="15">
        <v>17</v>
      </c>
      <c r="B21" s="16" t="s">
        <v>103</v>
      </c>
      <c r="C21" s="17">
        <v>68603558.44416821</v>
      </c>
      <c r="D21" s="14">
        <f t="shared" si="0"/>
        <v>0.53347069204651199</v>
      </c>
    </row>
    <row r="22" spans="1:4" ht="16.5" thickTop="1" thickBot="1" x14ac:dyDescent="0.3">
      <c r="A22" s="15">
        <v>18</v>
      </c>
      <c r="B22" s="16" t="s">
        <v>104</v>
      </c>
      <c r="C22" s="17">
        <v>4663884.4915458784</v>
      </c>
      <c r="D22" s="14">
        <f t="shared" si="0"/>
        <v>3.6267006315056187E-2</v>
      </c>
    </row>
    <row r="23" spans="1:4" ht="16.5" thickTop="1" thickBot="1" x14ac:dyDescent="0.3">
      <c r="A23" s="31"/>
      <c r="B23" s="18" t="s">
        <v>105</v>
      </c>
      <c r="C23" s="19">
        <f>SUM(C5:C22)</f>
        <v>128598551.83607131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FE904FAB-0B26-459B-BA38-33E3CDF08C46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D7203-E3FB-49AD-A46C-8441AB732FB3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141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13232.62908223365</v>
      </c>
      <c r="D5" s="14">
        <f>C5/C$23</f>
        <v>3.3420303279879009E-4</v>
      </c>
    </row>
    <row r="6" spans="1:6" ht="16.5" thickTop="1" thickBot="1" x14ac:dyDescent="0.3">
      <c r="A6" s="15">
        <v>2</v>
      </c>
      <c r="B6" s="16" t="s">
        <v>88</v>
      </c>
      <c r="C6" s="17">
        <v>73937.487427815242</v>
      </c>
      <c r="D6" s="14">
        <f t="shared" ref="D6:D23" si="0">C6/C$23</f>
        <v>1.8673638006731787E-3</v>
      </c>
    </row>
    <row r="7" spans="1:6" ht="16.5" thickTop="1" thickBot="1" x14ac:dyDescent="0.3">
      <c r="A7" s="15">
        <v>3</v>
      </c>
      <c r="B7" s="16" t="s">
        <v>89</v>
      </c>
      <c r="C7" s="17">
        <v>256120.54619171971</v>
      </c>
      <c r="D7" s="14">
        <f t="shared" si="0"/>
        <v>6.4685757280296104E-3</v>
      </c>
    </row>
    <row r="8" spans="1:6" ht="16.5" thickTop="1" thickBot="1" x14ac:dyDescent="0.3">
      <c r="A8" s="15">
        <v>4</v>
      </c>
      <c r="B8" s="16" t="s">
        <v>90</v>
      </c>
      <c r="C8" s="17">
        <v>7179.9696777773797</v>
      </c>
      <c r="D8" s="14">
        <f t="shared" si="0"/>
        <v>1.8133717999684973E-4</v>
      </c>
    </row>
    <row r="9" spans="1:6" ht="16.5" thickTop="1" thickBot="1" x14ac:dyDescent="0.3">
      <c r="A9" s="15">
        <v>5</v>
      </c>
      <c r="B9" s="16" t="s">
        <v>91</v>
      </c>
      <c r="C9" s="17">
        <v>2462.4208590330982</v>
      </c>
      <c r="D9" s="14">
        <f t="shared" si="0"/>
        <v>6.219085519602207E-5</v>
      </c>
    </row>
    <row r="10" spans="1:6" ht="16.5" thickTop="1" thickBot="1" x14ac:dyDescent="0.3">
      <c r="A10" s="15">
        <v>6</v>
      </c>
      <c r="B10" s="16" t="s">
        <v>92</v>
      </c>
      <c r="C10" s="17">
        <v>267924.71789561602</v>
      </c>
      <c r="D10" s="14">
        <f t="shared" si="0"/>
        <v>6.766701667977282E-3</v>
      </c>
    </row>
    <row r="11" spans="1:6" ht="16.5" thickTop="1" thickBot="1" x14ac:dyDescent="0.3">
      <c r="A11" s="15">
        <v>7</v>
      </c>
      <c r="B11" s="16" t="s">
        <v>93</v>
      </c>
      <c r="C11" s="17">
        <v>183630.6847814318</v>
      </c>
      <c r="D11" s="14">
        <f t="shared" si="0"/>
        <v>4.6377731430006933E-3</v>
      </c>
    </row>
    <row r="12" spans="1:6" ht="16.5" thickTop="1" thickBot="1" x14ac:dyDescent="0.3">
      <c r="A12" s="15">
        <v>8</v>
      </c>
      <c r="B12" s="16" t="s">
        <v>94</v>
      </c>
      <c r="C12" s="17">
        <v>5139.8488710804977</v>
      </c>
      <c r="D12" s="14">
        <f t="shared" si="0"/>
        <v>1.298119270303453E-4</v>
      </c>
    </row>
    <row r="13" spans="1:6" ht="16.5" thickTop="1" thickBot="1" x14ac:dyDescent="0.3">
      <c r="A13" s="15">
        <v>9</v>
      </c>
      <c r="B13" s="16" t="s">
        <v>95</v>
      </c>
      <c r="C13" s="17">
        <v>10669.055484385173</v>
      </c>
      <c r="D13" s="14">
        <f t="shared" si="0"/>
        <v>2.6945746592167122E-4</v>
      </c>
    </row>
    <row r="14" spans="1:6" ht="16.5" thickTop="1" thickBot="1" x14ac:dyDescent="0.3">
      <c r="A14" s="15">
        <v>10</v>
      </c>
      <c r="B14" s="16" t="s">
        <v>96</v>
      </c>
      <c r="C14" s="17">
        <v>834963.95628001227</v>
      </c>
      <c r="D14" s="14">
        <f t="shared" si="0"/>
        <v>2.1087834075324479E-2</v>
      </c>
    </row>
    <row r="15" spans="1:6" ht="16.5" thickTop="1" thickBot="1" x14ac:dyDescent="0.3">
      <c r="A15" s="15">
        <v>11</v>
      </c>
      <c r="B15" s="16" t="s">
        <v>97</v>
      </c>
      <c r="C15" s="17">
        <v>29016775.537058711</v>
      </c>
      <c r="D15" s="14">
        <f t="shared" si="0"/>
        <v>0.73284714067492307</v>
      </c>
    </row>
    <row r="16" spans="1:6" ht="16.5" thickTop="1" thickBot="1" x14ac:dyDescent="0.3">
      <c r="A16" s="15">
        <v>12</v>
      </c>
      <c r="B16" s="16" t="s">
        <v>98</v>
      </c>
      <c r="C16" s="17">
        <v>1820440.3702204719</v>
      </c>
      <c r="D16" s="14">
        <f t="shared" si="0"/>
        <v>4.597700796842235E-2</v>
      </c>
    </row>
    <row r="17" spans="1:4" ht="16.5" thickTop="1" thickBot="1" x14ac:dyDescent="0.3">
      <c r="A17" s="15">
        <v>13</v>
      </c>
      <c r="B17" s="16" t="s">
        <v>99</v>
      </c>
      <c r="C17" s="17">
        <v>93621.407093158457</v>
      </c>
      <c r="D17" s="14">
        <f t="shared" si="0"/>
        <v>2.3645005078720338E-3</v>
      </c>
    </row>
    <row r="18" spans="1:4" ht="16.5" thickTop="1" thickBot="1" x14ac:dyDescent="0.3">
      <c r="A18" s="15">
        <v>14</v>
      </c>
      <c r="B18" s="16" t="s">
        <v>100</v>
      </c>
      <c r="C18" s="17">
        <v>3489409.8745909221</v>
      </c>
      <c r="D18" s="14">
        <f t="shared" si="0"/>
        <v>8.8128470579746931E-2</v>
      </c>
    </row>
    <row r="19" spans="1:4" ht="16.5" thickTop="1" thickBot="1" x14ac:dyDescent="0.3">
      <c r="A19" s="15">
        <v>15</v>
      </c>
      <c r="B19" s="16" t="s">
        <v>101</v>
      </c>
      <c r="C19" s="17">
        <v>129732.63767235212</v>
      </c>
      <c r="D19" s="14">
        <f t="shared" si="0"/>
        <v>3.2765250725041886E-3</v>
      </c>
    </row>
    <row r="20" spans="1:4" ht="16.5" thickTop="1" thickBot="1" x14ac:dyDescent="0.3">
      <c r="A20" s="15">
        <v>16</v>
      </c>
      <c r="B20" s="16" t="s">
        <v>102</v>
      </c>
      <c r="C20" s="17">
        <v>1307493.5657581652</v>
      </c>
      <c r="D20" s="14">
        <f t="shared" si="0"/>
        <v>3.3022033061288182E-2</v>
      </c>
    </row>
    <row r="21" spans="1:4" ht="16.5" thickTop="1" thickBot="1" x14ac:dyDescent="0.3">
      <c r="A21" s="15">
        <v>17</v>
      </c>
      <c r="B21" s="16" t="s">
        <v>103</v>
      </c>
      <c r="C21" s="17">
        <v>628267.7659119718</v>
      </c>
      <c r="D21" s="14">
        <f t="shared" si="0"/>
        <v>1.5867518954295268E-2</v>
      </c>
    </row>
    <row r="22" spans="1:4" ht="16.5" thickTop="1" thickBot="1" x14ac:dyDescent="0.3">
      <c r="A22" s="15">
        <v>18</v>
      </c>
      <c r="B22" s="16" t="s">
        <v>104</v>
      </c>
      <c r="C22" s="17">
        <v>1453578.6138206709</v>
      </c>
      <c r="D22" s="14">
        <f t="shared" si="0"/>
        <v>3.6711554304998978E-2</v>
      </c>
    </row>
    <row r="23" spans="1:4" ht="16.5" thickTop="1" thickBot="1" x14ac:dyDescent="0.3">
      <c r="A23" s="31"/>
      <c r="B23" s="18" t="s">
        <v>105</v>
      </c>
      <c r="C23" s="19">
        <f>SUM(C5:C22)</f>
        <v>39594581.088677533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73B7EAF3-2828-47F5-83ED-D9D52899F596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20D9B-52DA-4BA8-A8D5-73346744107A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142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1536518.169711692</v>
      </c>
      <c r="D5" s="14">
        <f>C5/C$23</f>
        <v>1.8940005131452012E-2</v>
      </c>
    </row>
    <row r="6" spans="1:6" ht="16.5" thickTop="1" thickBot="1" x14ac:dyDescent="0.3">
      <c r="A6" s="15">
        <v>2</v>
      </c>
      <c r="B6" s="16" t="s">
        <v>88</v>
      </c>
      <c r="C6" s="17">
        <v>2953788.19486327</v>
      </c>
      <c r="D6" s="14">
        <f t="shared" ref="D6:D23" si="0">C6/C$23</f>
        <v>3.6410089168310997E-2</v>
      </c>
    </row>
    <row r="7" spans="1:6" ht="16.5" thickTop="1" thickBot="1" x14ac:dyDescent="0.3">
      <c r="A7" s="15">
        <v>3</v>
      </c>
      <c r="B7" s="16" t="s">
        <v>89</v>
      </c>
      <c r="C7" s="17">
        <v>1691164.6730134152</v>
      </c>
      <c r="D7" s="14">
        <f t="shared" si="0"/>
        <v>2.0846266719393623E-2</v>
      </c>
    </row>
    <row r="8" spans="1:6" ht="16.5" thickTop="1" thickBot="1" x14ac:dyDescent="0.3">
      <c r="A8" s="15">
        <v>4</v>
      </c>
      <c r="B8" s="16" t="s">
        <v>90</v>
      </c>
      <c r="C8" s="17">
        <v>44477.308260783961</v>
      </c>
      <c r="D8" s="14">
        <f t="shared" si="0"/>
        <v>5.4825283768071998E-4</v>
      </c>
    </row>
    <row r="9" spans="1:6" ht="16.5" thickTop="1" thickBot="1" x14ac:dyDescent="0.3">
      <c r="A9" s="15">
        <v>5</v>
      </c>
      <c r="B9" s="16" t="s">
        <v>91</v>
      </c>
      <c r="C9" s="17">
        <v>29896.544516265862</v>
      </c>
      <c r="D9" s="14">
        <f t="shared" si="0"/>
        <v>3.6852197241312595E-4</v>
      </c>
    </row>
    <row r="10" spans="1:6" ht="16.5" thickTop="1" thickBot="1" x14ac:dyDescent="0.3">
      <c r="A10" s="15">
        <v>6</v>
      </c>
      <c r="B10" s="16" t="s">
        <v>92</v>
      </c>
      <c r="C10" s="17">
        <v>3530068.8107267935</v>
      </c>
      <c r="D10" s="14">
        <f t="shared" si="0"/>
        <v>4.3513654903338701E-2</v>
      </c>
    </row>
    <row r="11" spans="1:6" ht="16.5" thickTop="1" thickBot="1" x14ac:dyDescent="0.3">
      <c r="A11" s="15">
        <v>7</v>
      </c>
      <c r="B11" s="16" t="s">
        <v>93</v>
      </c>
      <c r="C11" s="17">
        <v>1916884.0523451213</v>
      </c>
      <c r="D11" s="14">
        <f t="shared" si="0"/>
        <v>2.3628613382832592E-2</v>
      </c>
    </row>
    <row r="12" spans="1:6" ht="16.5" thickTop="1" thickBot="1" x14ac:dyDescent="0.3">
      <c r="A12" s="15">
        <v>8</v>
      </c>
      <c r="B12" s="16" t="s">
        <v>94</v>
      </c>
      <c r="C12" s="17">
        <v>16315.778894867928</v>
      </c>
      <c r="D12" s="14">
        <f t="shared" si="0"/>
        <v>2.0111765814680786E-4</v>
      </c>
    </row>
    <row r="13" spans="1:6" ht="16.5" thickTop="1" thickBot="1" x14ac:dyDescent="0.3">
      <c r="A13" s="15">
        <v>9</v>
      </c>
      <c r="B13" s="16" t="s">
        <v>95</v>
      </c>
      <c r="C13" s="17">
        <v>297192.40872343385</v>
      </c>
      <c r="D13" s="14">
        <f t="shared" si="0"/>
        <v>3.6633642590159529E-3</v>
      </c>
    </row>
    <row r="14" spans="1:6" ht="16.5" thickTop="1" thickBot="1" x14ac:dyDescent="0.3">
      <c r="A14" s="15">
        <v>10</v>
      </c>
      <c r="B14" s="16" t="s">
        <v>96</v>
      </c>
      <c r="C14" s="17">
        <v>2299179.7805148899</v>
      </c>
      <c r="D14" s="14">
        <f t="shared" si="0"/>
        <v>2.834101001828938E-2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5904429.3879443677</v>
      </c>
      <c r="D16" s="14">
        <f t="shared" si="0"/>
        <v>7.2781386585845473E-2</v>
      </c>
    </row>
    <row r="17" spans="1:4" ht="16.5" thickTop="1" thickBot="1" x14ac:dyDescent="0.3">
      <c r="A17" s="15">
        <v>13</v>
      </c>
      <c r="B17" s="16" t="s">
        <v>99</v>
      </c>
      <c r="C17" s="17">
        <v>4730436.3761933669</v>
      </c>
      <c r="D17" s="14">
        <f t="shared" si="0"/>
        <v>5.8310074690441763E-2</v>
      </c>
    </row>
    <row r="18" spans="1:4" ht="16.5" thickTop="1" thickBot="1" x14ac:dyDescent="0.3">
      <c r="A18" s="15">
        <v>14</v>
      </c>
      <c r="B18" s="16" t="s">
        <v>100</v>
      </c>
      <c r="C18" s="17">
        <v>8686736.0528719462</v>
      </c>
      <c r="D18" s="14">
        <f t="shared" si="0"/>
        <v>0.10707769596231669</v>
      </c>
    </row>
    <row r="19" spans="1:4" ht="16.5" thickTop="1" thickBot="1" x14ac:dyDescent="0.3">
      <c r="A19" s="15">
        <v>15</v>
      </c>
      <c r="B19" s="16" t="s">
        <v>101</v>
      </c>
      <c r="C19" s="17">
        <v>401421.2569126194</v>
      </c>
      <c r="D19" s="14">
        <f t="shared" si="0"/>
        <v>4.9481488834105481E-3</v>
      </c>
    </row>
    <row r="20" spans="1:4" ht="16.5" thickTop="1" thickBot="1" x14ac:dyDescent="0.3">
      <c r="A20" s="15">
        <v>16</v>
      </c>
      <c r="B20" s="16" t="s">
        <v>102</v>
      </c>
      <c r="C20" s="17">
        <v>3039715.8568153051</v>
      </c>
      <c r="D20" s="14">
        <f t="shared" si="0"/>
        <v>3.7469282863762436E-2</v>
      </c>
    </row>
    <row r="21" spans="1:4" ht="16.5" thickTop="1" thickBot="1" x14ac:dyDescent="0.3">
      <c r="A21" s="15">
        <v>17</v>
      </c>
      <c r="B21" s="16" t="s">
        <v>103</v>
      </c>
      <c r="C21" s="17">
        <v>39552569.668183625</v>
      </c>
      <c r="D21" s="14">
        <f t="shared" si="0"/>
        <v>0.48754768231479811</v>
      </c>
    </row>
    <row r="22" spans="1:4" ht="16.5" thickTop="1" thickBot="1" x14ac:dyDescent="0.3">
      <c r="A22" s="15">
        <v>18</v>
      </c>
      <c r="B22" s="16" t="s">
        <v>104</v>
      </c>
      <c r="C22" s="17">
        <v>4494747.0427537309</v>
      </c>
      <c r="D22" s="14">
        <f t="shared" si="0"/>
        <v>5.5404832648551158E-2</v>
      </c>
    </row>
    <row r="23" spans="1:4" ht="16.5" thickTop="1" thickBot="1" x14ac:dyDescent="0.3">
      <c r="A23" s="31"/>
      <c r="B23" s="18" t="s">
        <v>105</v>
      </c>
      <c r="C23" s="19">
        <f>SUM(C5:C22)</f>
        <v>81125541.363245487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1BB1EEBA-6432-4B58-9927-30F63BE7D654}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ED99-46B0-4C90-B6B8-50CFDA531E13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143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287464.39551563468</v>
      </c>
      <c r="D5" s="14">
        <f>C5/C$23</f>
        <v>6.4395747223514842E-3</v>
      </c>
    </row>
    <row r="6" spans="1:6" ht="16.5" thickTop="1" thickBot="1" x14ac:dyDescent="0.3">
      <c r="A6" s="15">
        <v>2</v>
      </c>
      <c r="B6" s="16" t="s">
        <v>88</v>
      </c>
      <c r="C6" s="17">
        <v>1279168.1131949848</v>
      </c>
      <c r="D6" s="14">
        <f t="shared" ref="D6:D23" si="0">C6/C$23</f>
        <v>2.8655022242295235E-2</v>
      </c>
    </row>
    <row r="7" spans="1:6" ht="16.5" thickTop="1" thickBot="1" x14ac:dyDescent="0.3">
      <c r="A7" s="15">
        <v>3</v>
      </c>
      <c r="B7" s="16" t="s">
        <v>89</v>
      </c>
      <c r="C7" s="17">
        <v>1049465.6065189196</v>
      </c>
      <c r="D7" s="14">
        <f t="shared" si="0"/>
        <v>2.3509388630874609E-2</v>
      </c>
    </row>
    <row r="8" spans="1:6" ht="16.5" thickTop="1" thickBot="1" x14ac:dyDescent="0.3">
      <c r="A8" s="15">
        <v>4</v>
      </c>
      <c r="B8" s="16" t="s">
        <v>90</v>
      </c>
      <c r="C8" s="17">
        <v>125573.76442115846</v>
      </c>
      <c r="D8" s="14">
        <f t="shared" si="0"/>
        <v>2.8130149394902421E-3</v>
      </c>
    </row>
    <row r="9" spans="1:6" ht="16.5" thickTop="1" thickBot="1" x14ac:dyDescent="0.3">
      <c r="A9" s="15">
        <v>5</v>
      </c>
      <c r="B9" s="16" t="s">
        <v>91</v>
      </c>
      <c r="C9" s="17">
        <v>51345.237168092375</v>
      </c>
      <c r="D9" s="14">
        <f t="shared" si="0"/>
        <v>1.1501998040060115E-3</v>
      </c>
    </row>
    <row r="10" spans="1:6" ht="16.5" thickTop="1" thickBot="1" x14ac:dyDescent="0.3">
      <c r="A10" s="15">
        <v>6</v>
      </c>
      <c r="B10" s="16" t="s">
        <v>92</v>
      </c>
      <c r="C10" s="17">
        <v>751119.63654658571</v>
      </c>
      <c r="D10" s="14">
        <f t="shared" si="0"/>
        <v>1.6826052549190069E-2</v>
      </c>
    </row>
    <row r="11" spans="1:6" ht="16.5" thickTop="1" thickBot="1" x14ac:dyDescent="0.3">
      <c r="A11" s="15">
        <v>7</v>
      </c>
      <c r="B11" s="16" t="s">
        <v>93</v>
      </c>
      <c r="C11" s="17">
        <v>335211.89176627877</v>
      </c>
      <c r="D11" s="14">
        <f t="shared" si="0"/>
        <v>7.5091804707771081E-3</v>
      </c>
    </row>
    <row r="12" spans="1:6" ht="16.5" thickTop="1" thickBot="1" x14ac:dyDescent="0.3">
      <c r="A12" s="15">
        <v>8</v>
      </c>
      <c r="B12" s="16" t="s">
        <v>94</v>
      </c>
      <c r="C12" s="17">
        <v>1692.4085057017517</v>
      </c>
      <c r="D12" s="14">
        <f t="shared" si="0"/>
        <v>3.7912142175593027E-5</v>
      </c>
    </row>
    <row r="13" spans="1:6" ht="16.5" thickTop="1" thickBot="1" x14ac:dyDescent="0.3">
      <c r="A13" s="15">
        <v>9</v>
      </c>
      <c r="B13" s="16" t="s">
        <v>95</v>
      </c>
      <c r="C13" s="17">
        <v>143275.62303363372</v>
      </c>
      <c r="D13" s="14">
        <f t="shared" si="0"/>
        <v>3.2095594960954645E-3</v>
      </c>
    </row>
    <row r="14" spans="1:6" ht="16.5" thickTop="1" thickBot="1" x14ac:dyDescent="0.3">
      <c r="A14" s="15">
        <v>10</v>
      </c>
      <c r="B14" s="16" t="s">
        <v>96</v>
      </c>
      <c r="C14" s="17">
        <v>1245219.070119899</v>
      </c>
      <c r="D14" s="14">
        <f t="shared" si="0"/>
        <v>2.7894519713826612E-2</v>
      </c>
    </row>
    <row r="15" spans="1:6" ht="16.5" thickTop="1" thickBot="1" x14ac:dyDescent="0.3">
      <c r="A15" s="15">
        <v>11</v>
      </c>
      <c r="B15" s="16" t="s">
        <v>97</v>
      </c>
      <c r="C15" s="17">
        <v>248991.73160814075</v>
      </c>
      <c r="D15" s="14">
        <f t="shared" si="0"/>
        <v>5.5777372292044498E-3</v>
      </c>
    </row>
    <row r="16" spans="1:6" ht="16.5" thickTop="1" thickBot="1" x14ac:dyDescent="0.3">
      <c r="A16" s="15">
        <v>12</v>
      </c>
      <c r="B16" s="16" t="s">
        <v>98</v>
      </c>
      <c r="C16" s="17">
        <v>3720189.3481656713</v>
      </c>
      <c r="D16" s="14">
        <f t="shared" si="0"/>
        <v>8.3337058997645347E-2</v>
      </c>
    </row>
    <row r="17" spans="1:4" ht="16.5" thickTop="1" thickBot="1" x14ac:dyDescent="0.3">
      <c r="A17" s="15">
        <v>13</v>
      </c>
      <c r="B17" s="16" t="s">
        <v>99</v>
      </c>
      <c r="C17" s="17">
        <v>783844.23516584397</v>
      </c>
      <c r="D17" s="14">
        <f t="shared" si="0"/>
        <v>1.755912593620788E-2</v>
      </c>
    </row>
    <row r="18" spans="1:4" ht="16.5" thickTop="1" thickBot="1" x14ac:dyDescent="0.3">
      <c r="A18" s="15">
        <v>14</v>
      </c>
      <c r="B18" s="16" t="s">
        <v>100</v>
      </c>
      <c r="C18" s="17">
        <v>6103380.7136397734</v>
      </c>
      <c r="D18" s="14">
        <f t="shared" si="0"/>
        <v>0.13672363178731337</v>
      </c>
    </row>
    <row r="19" spans="1:4" ht="16.5" thickTop="1" thickBot="1" x14ac:dyDescent="0.3">
      <c r="A19" s="15">
        <v>15</v>
      </c>
      <c r="B19" s="16" t="s">
        <v>101</v>
      </c>
      <c r="C19" s="17">
        <v>106963.35581206335</v>
      </c>
      <c r="D19" s="14">
        <f t="shared" si="0"/>
        <v>2.3961176863998394E-3</v>
      </c>
    </row>
    <row r="20" spans="1:4" ht="16.5" thickTop="1" thickBot="1" x14ac:dyDescent="0.3">
      <c r="A20" s="15">
        <v>16</v>
      </c>
      <c r="B20" s="16" t="s">
        <v>102</v>
      </c>
      <c r="C20" s="17">
        <v>2291101.6494375523</v>
      </c>
      <c r="D20" s="14">
        <f t="shared" si="0"/>
        <v>5.1323643895417388E-2</v>
      </c>
    </row>
    <row r="21" spans="1:4" ht="16.5" thickTop="1" thickBot="1" x14ac:dyDescent="0.3">
      <c r="A21" s="15">
        <v>17</v>
      </c>
      <c r="B21" s="16" t="s">
        <v>103</v>
      </c>
      <c r="C21" s="17">
        <v>22707216.484923538</v>
      </c>
      <c r="D21" s="14">
        <f t="shared" si="0"/>
        <v>0.508671054823983</v>
      </c>
    </row>
    <row r="22" spans="1:4" ht="16.5" thickTop="1" thickBot="1" x14ac:dyDescent="0.3">
      <c r="A22" s="15">
        <v>18</v>
      </c>
      <c r="B22" s="16" t="s">
        <v>104</v>
      </c>
      <c r="C22" s="17">
        <v>3409053.1362285651</v>
      </c>
      <c r="D22" s="14">
        <f t="shared" si="0"/>
        <v>7.6367204932746333E-2</v>
      </c>
    </row>
    <row r="23" spans="1:4" ht="16.5" thickTop="1" thickBot="1" x14ac:dyDescent="0.3">
      <c r="A23" s="31"/>
      <c r="B23" s="18" t="s">
        <v>105</v>
      </c>
      <c r="C23" s="19">
        <f>SUM(C5:C22)</f>
        <v>44640276.401772037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095DEDC5-93A8-4D5A-A88A-4C2E8759A6B8}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8A3E0-A38E-4A9B-B5E1-484727C85189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144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126578.6346306472</v>
      </c>
      <c r="D5" s="14">
        <f>C5/C$23</f>
        <v>2.4404331307926994E-2</v>
      </c>
    </row>
    <row r="6" spans="1:6" ht="16.5" thickTop="1" thickBot="1" x14ac:dyDescent="0.3">
      <c r="A6" s="15">
        <v>2</v>
      </c>
      <c r="B6" s="16" t="s">
        <v>88</v>
      </c>
      <c r="C6" s="17">
        <v>37359.200459013977</v>
      </c>
      <c r="D6" s="14">
        <f t="shared" ref="D6:D23" si="0">C6/C$23</f>
        <v>7.2028451567788384E-3</v>
      </c>
    </row>
    <row r="7" spans="1:6" ht="16.5" thickTop="1" thickBot="1" x14ac:dyDescent="0.3">
      <c r="A7" s="15">
        <v>3</v>
      </c>
      <c r="B7" s="16" t="s">
        <v>89</v>
      </c>
      <c r="C7" s="17">
        <v>216949.73271873791</v>
      </c>
      <c r="D7" s="14">
        <f t="shared" si="0"/>
        <v>4.1827857994230423E-2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367864.44371405302</v>
      </c>
      <c r="D9" s="14">
        <f t="shared" si="0"/>
        <v>7.0924179163411386E-2</v>
      </c>
    </row>
    <row r="10" spans="1:6" ht="16.5" thickTop="1" thickBot="1" x14ac:dyDescent="0.3">
      <c r="A10" s="15">
        <v>6</v>
      </c>
      <c r="B10" s="16" t="s">
        <v>92</v>
      </c>
      <c r="C10" s="17">
        <v>77371.539927790407</v>
      </c>
      <c r="D10" s="14">
        <f t="shared" si="0"/>
        <v>1.4917214897379908E-2</v>
      </c>
    </row>
    <row r="11" spans="1:6" ht="16.5" thickTop="1" thickBot="1" x14ac:dyDescent="0.3">
      <c r="A11" s="15">
        <v>7</v>
      </c>
      <c r="B11" s="16" t="s">
        <v>93</v>
      </c>
      <c r="C11" s="17">
        <v>32169.380146796382</v>
      </c>
      <c r="D11" s="14">
        <f t="shared" si="0"/>
        <v>6.2022490080090214E-3</v>
      </c>
    </row>
    <row r="12" spans="1:6" ht="16.5" thickTop="1" thickBot="1" x14ac:dyDescent="0.3">
      <c r="A12" s="15">
        <v>8</v>
      </c>
      <c r="B12" s="16" t="s">
        <v>94</v>
      </c>
      <c r="C12" s="17">
        <v>32.501026132318636</v>
      </c>
      <c r="D12" s="14">
        <f t="shared" si="0"/>
        <v>6.266190276859376E-6</v>
      </c>
    </row>
    <row r="13" spans="1:6" ht="16.5" thickTop="1" thickBot="1" x14ac:dyDescent="0.3">
      <c r="A13" s="15">
        <v>9</v>
      </c>
      <c r="B13" s="16" t="s">
        <v>95</v>
      </c>
      <c r="C13" s="17">
        <v>1207.0151893971581</v>
      </c>
      <c r="D13" s="14">
        <f t="shared" si="0"/>
        <v>2.3271224770042285E-4</v>
      </c>
    </row>
    <row r="14" spans="1:6" ht="16.5" thickTop="1" thickBot="1" x14ac:dyDescent="0.3">
      <c r="A14" s="15">
        <v>10</v>
      </c>
      <c r="B14" s="16" t="s">
        <v>96</v>
      </c>
      <c r="C14" s="17">
        <v>393683.77316961088</v>
      </c>
      <c r="D14" s="14">
        <f t="shared" si="0"/>
        <v>7.5902139875506092E-2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203916.26813779125</v>
      </c>
      <c r="D17" s="14">
        <f t="shared" si="0"/>
        <v>3.9315009055294704E-2</v>
      </c>
    </row>
    <row r="18" spans="1:4" ht="16.5" thickTop="1" thickBot="1" x14ac:dyDescent="0.3">
      <c r="A18" s="15">
        <v>14</v>
      </c>
      <c r="B18" s="16" t="s">
        <v>100</v>
      </c>
      <c r="C18" s="17">
        <v>1873181.9535484142</v>
      </c>
      <c r="D18" s="14">
        <f t="shared" si="0"/>
        <v>0.36114904484328514</v>
      </c>
    </row>
    <row r="19" spans="1:4" ht="16.5" thickTop="1" thickBot="1" x14ac:dyDescent="0.3">
      <c r="A19" s="15">
        <v>15</v>
      </c>
      <c r="B19" s="16" t="s">
        <v>101</v>
      </c>
      <c r="C19" s="17">
        <v>9504.4431376687899</v>
      </c>
      <c r="D19" s="14">
        <f t="shared" si="0"/>
        <v>1.8324544257081337E-3</v>
      </c>
    </row>
    <row r="20" spans="1:4" ht="16.5" thickTop="1" thickBot="1" x14ac:dyDescent="0.3">
      <c r="A20" s="15">
        <v>16</v>
      </c>
      <c r="B20" s="16" t="s">
        <v>102</v>
      </c>
      <c r="C20" s="17">
        <v>974318.97229313152</v>
      </c>
      <c r="D20" s="14">
        <f t="shared" si="0"/>
        <v>0.18784847118017098</v>
      </c>
    </row>
    <row r="21" spans="1:4" ht="16.5" thickTop="1" thickBot="1" x14ac:dyDescent="0.3">
      <c r="A21" s="15">
        <v>17</v>
      </c>
      <c r="B21" s="16" t="s">
        <v>103</v>
      </c>
      <c r="C21" s="17">
        <v>425851.59657831892</v>
      </c>
      <c r="D21" s="14">
        <f t="shared" si="0"/>
        <v>8.2104088744773859E-2</v>
      </c>
    </row>
    <row r="22" spans="1:4" ht="16.5" thickTop="1" thickBot="1" x14ac:dyDescent="0.3">
      <c r="A22" s="15">
        <v>18</v>
      </c>
      <c r="B22" s="16" t="s">
        <v>104</v>
      </c>
      <c r="C22" s="17">
        <v>446738.79587415321</v>
      </c>
      <c r="D22" s="14">
        <f t="shared" si="0"/>
        <v>8.6131135909547296E-2</v>
      </c>
    </row>
    <row r="23" spans="1:4" ht="16.5" thickTop="1" thickBot="1" x14ac:dyDescent="0.3">
      <c r="A23" s="31"/>
      <c r="B23" s="18" t="s">
        <v>105</v>
      </c>
      <c r="C23" s="19">
        <f>SUM(C5:C22)</f>
        <v>5186728.2505516568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9A6C5177-9C66-4668-9920-ED3228B37FFE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3A24D-6C8F-4127-A4CF-216AE99320F2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107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1789787.706127424</v>
      </c>
      <c r="D5" s="14">
        <f>C5/C$23</f>
        <v>3.5606237705712009E-2</v>
      </c>
    </row>
    <row r="6" spans="1:6" ht="16.5" thickTop="1" thickBot="1" x14ac:dyDescent="0.3">
      <c r="A6" s="15">
        <v>2</v>
      </c>
      <c r="B6" s="16" t="s">
        <v>88</v>
      </c>
      <c r="C6" s="17">
        <v>3100101.7457667431</v>
      </c>
      <c r="D6" s="14">
        <f t="shared" ref="D6:D23" si="0">C6/C$23</f>
        <v>6.1673772422149331E-2</v>
      </c>
    </row>
    <row r="7" spans="1:6" ht="16.5" thickTop="1" thickBot="1" x14ac:dyDescent="0.3">
      <c r="A7" s="15">
        <v>3</v>
      </c>
      <c r="B7" s="16" t="s">
        <v>89</v>
      </c>
      <c r="C7" s="17">
        <v>1169878.1656251855</v>
      </c>
      <c r="D7" s="14">
        <f t="shared" si="0"/>
        <v>2.3273687661036518E-2</v>
      </c>
    </row>
    <row r="8" spans="1:6" ht="16.5" thickTop="1" thickBot="1" x14ac:dyDescent="0.3">
      <c r="A8" s="15">
        <v>4</v>
      </c>
      <c r="B8" s="16" t="s">
        <v>90</v>
      </c>
      <c r="C8" s="17">
        <v>63757.138325005297</v>
      </c>
      <c r="D8" s="14">
        <f t="shared" si="0"/>
        <v>1.2683916728582537E-3</v>
      </c>
    </row>
    <row r="9" spans="1:6" ht="16.5" thickTop="1" thickBot="1" x14ac:dyDescent="0.3">
      <c r="A9" s="15">
        <v>5</v>
      </c>
      <c r="B9" s="16" t="s">
        <v>91</v>
      </c>
      <c r="C9" s="17">
        <v>277114.64792187139</v>
      </c>
      <c r="D9" s="14">
        <f t="shared" si="0"/>
        <v>5.5129499391803087E-3</v>
      </c>
    </row>
    <row r="10" spans="1:6" ht="16.5" thickTop="1" thickBot="1" x14ac:dyDescent="0.3">
      <c r="A10" s="15">
        <v>6</v>
      </c>
      <c r="B10" s="16" t="s">
        <v>92</v>
      </c>
      <c r="C10" s="17">
        <v>2904618.0357452389</v>
      </c>
      <c r="D10" s="14">
        <f t="shared" si="0"/>
        <v>5.7784797532674591E-2</v>
      </c>
    </row>
    <row r="11" spans="1:6" ht="16.5" thickTop="1" thickBot="1" x14ac:dyDescent="0.3">
      <c r="A11" s="15">
        <v>7</v>
      </c>
      <c r="B11" s="16" t="s">
        <v>93</v>
      </c>
      <c r="C11" s="17">
        <v>1743708.3311875742</v>
      </c>
      <c r="D11" s="14">
        <f t="shared" si="0"/>
        <v>3.4689529443708726E-2</v>
      </c>
    </row>
    <row r="12" spans="1:6" ht="16.5" thickTop="1" thickBot="1" x14ac:dyDescent="0.3">
      <c r="A12" s="15">
        <v>8</v>
      </c>
      <c r="B12" s="16" t="s">
        <v>94</v>
      </c>
      <c r="C12" s="17">
        <v>63452.751900377865</v>
      </c>
      <c r="D12" s="14">
        <f t="shared" si="0"/>
        <v>1.2623361751293489E-3</v>
      </c>
    </row>
    <row r="13" spans="1:6" ht="16.5" thickTop="1" thickBot="1" x14ac:dyDescent="0.3">
      <c r="A13" s="15">
        <v>9</v>
      </c>
      <c r="B13" s="16" t="s">
        <v>95</v>
      </c>
      <c r="C13" s="17">
        <v>283785.02873626107</v>
      </c>
      <c r="D13" s="14">
        <f t="shared" si="0"/>
        <v>5.6456512445092382E-3</v>
      </c>
    </row>
    <row r="14" spans="1:6" ht="16.5" thickTop="1" thickBot="1" x14ac:dyDescent="0.3">
      <c r="A14" s="15">
        <v>10</v>
      </c>
      <c r="B14" s="16" t="s">
        <v>96</v>
      </c>
      <c r="C14" s="17">
        <v>2367408.6741228225</v>
      </c>
      <c r="D14" s="14">
        <f t="shared" si="0"/>
        <v>4.7097494137877581E-2</v>
      </c>
    </row>
    <row r="15" spans="1:6" ht="16.5" thickTop="1" thickBot="1" x14ac:dyDescent="0.3">
      <c r="A15" s="15">
        <v>11</v>
      </c>
      <c r="B15" s="16" t="s">
        <v>97</v>
      </c>
      <c r="C15" s="17">
        <v>963296.25324978656</v>
      </c>
      <c r="D15" s="14">
        <f t="shared" si="0"/>
        <v>1.9163923887066701E-2</v>
      </c>
    </row>
    <row r="16" spans="1:6" ht="16.5" thickTop="1" thickBot="1" x14ac:dyDescent="0.3">
      <c r="A16" s="15">
        <v>12</v>
      </c>
      <c r="B16" s="16" t="s">
        <v>98</v>
      </c>
      <c r="C16" s="17">
        <v>2350025.4997058026</v>
      </c>
      <c r="D16" s="14">
        <f t="shared" si="0"/>
        <v>4.6751671313051343E-2</v>
      </c>
    </row>
    <row r="17" spans="1:4" ht="16.5" thickTop="1" thickBot="1" x14ac:dyDescent="0.3">
      <c r="A17" s="15">
        <v>13</v>
      </c>
      <c r="B17" s="16" t="s">
        <v>99</v>
      </c>
      <c r="C17" s="17">
        <v>1627018.1391825171</v>
      </c>
      <c r="D17" s="14">
        <f t="shared" si="0"/>
        <v>3.2368081653988891E-2</v>
      </c>
    </row>
    <row r="18" spans="1:4" ht="16.5" thickTop="1" thickBot="1" x14ac:dyDescent="0.3">
      <c r="A18" s="15">
        <v>14</v>
      </c>
      <c r="B18" s="16" t="s">
        <v>100</v>
      </c>
      <c r="C18" s="17">
        <v>8478603.5392457806</v>
      </c>
      <c r="D18" s="14">
        <f t="shared" si="0"/>
        <v>0.16867429136837711</v>
      </c>
    </row>
    <row r="19" spans="1:4" ht="16.5" thickTop="1" thickBot="1" x14ac:dyDescent="0.3">
      <c r="A19" s="15">
        <v>15</v>
      </c>
      <c r="B19" s="16" t="s">
        <v>101</v>
      </c>
      <c r="C19" s="17">
        <v>267114.73881661717</v>
      </c>
      <c r="D19" s="14">
        <f t="shared" si="0"/>
        <v>5.3140106239653196E-3</v>
      </c>
    </row>
    <row r="20" spans="1:4" ht="16.5" thickTop="1" thickBot="1" x14ac:dyDescent="0.3">
      <c r="A20" s="15">
        <v>16</v>
      </c>
      <c r="B20" s="16" t="s">
        <v>102</v>
      </c>
      <c r="C20" s="17">
        <v>3755464.4811434289</v>
      </c>
      <c r="D20" s="14">
        <f t="shared" si="0"/>
        <v>7.4711632308771314E-2</v>
      </c>
    </row>
    <row r="21" spans="1:4" ht="16.5" thickTop="1" thickBot="1" x14ac:dyDescent="0.3">
      <c r="A21" s="15">
        <v>17</v>
      </c>
      <c r="B21" s="16" t="s">
        <v>103</v>
      </c>
      <c r="C21" s="17">
        <v>13834043.05818003</v>
      </c>
      <c r="D21" s="14">
        <f t="shared" si="0"/>
        <v>0.27521600683379827</v>
      </c>
    </row>
    <row r="22" spans="1:4" ht="16.5" thickTop="1" thickBot="1" x14ac:dyDescent="0.3">
      <c r="A22" s="15">
        <v>18</v>
      </c>
      <c r="B22" s="16" t="s">
        <v>104</v>
      </c>
      <c r="C22" s="17">
        <v>5226950.1777415406</v>
      </c>
      <c r="D22" s="14">
        <f t="shared" si="0"/>
        <v>0.10398553407614516</v>
      </c>
    </row>
    <row r="23" spans="1:4" ht="16.5" thickTop="1" thickBot="1" x14ac:dyDescent="0.3">
      <c r="A23" s="31"/>
      <c r="B23" s="18" t="s">
        <v>105</v>
      </c>
      <c r="C23" s="19">
        <f>SUM(C5:C22)</f>
        <v>50266128.112724006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734F98F0-8960-486F-8835-E2F32F086D1C}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446F1-F1DC-4403-8A55-D4383E9ECE8A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145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80129.269382220853</v>
      </c>
      <c r="D5" s="14">
        <f>C5/C$23</f>
        <v>3.7224726003467616E-3</v>
      </c>
    </row>
    <row r="6" spans="1:6" ht="16.5" thickTop="1" thickBot="1" x14ac:dyDescent="0.3">
      <c r="A6" s="15">
        <v>2</v>
      </c>
      <c r="B6" s="16" t="s">
        <v>88</v>
      </c>
      <c r="C6" s="17">
        <v>980256.90053527057</v>
      </c>
      <c r="D6" s="14">
        <f t="shared" ref="D6:D23" si="0">C6/C$23</f>
        <v>4.5538658740760012E-2</v>
      </c>
    </row>
    <row r="7" spans="1:6" ht="16.5" thickTop="1" thickBot="1" x14ac:dyDescent="0.3">
      <c r="A7" s="15">
        <v>3</v>
      </c>
      <c r="B7" s="16" t="s">
        <v>89</v>
      </c>
      <c r="C7" s="17">
        <v>954746.21915220947</v>
      </c>
      <c r="D7" s="14">
        <f t="shared" si="0"/>
        <v>4.4353538581837264E-2</v>
      </c>
    </row>
    <row r="8" spans="1:6" ht="16.5" thickTop="1" thickBot="1" x14ac:dyDescent="0.3">
      <c r="A8" s="15">
        <v>4</v>
      </c>
      <c r="B8" s="16" t="s">
        <v>90</v>
      </c>
      <c r="C8" s="17">
        <v>256.73932176708695</v>
      </c>
      <c r="D8" s="14">
        <f t="shared" si="0"/>
        <v>1.1927041118406163E-5</v>
      </c>
    </row>
    <row r="9" spans="1:6" ht="16.5" thickTop="1" thickBot="1" x14ac:dyDescent="0.3">
      <c r="A9" s="15">
        <v>5</v>
      </c>
      <c r="B9" s="16" t="s">
        <v>91</v>
      </c>
      <c r="C9" s="17">
        <v>108502.44008666762</v>
      </c>
      <c r="D9" s="14">
        <f t="shared" si="0"/>
        <v>5.0405721081365979E-3</v>
      </c>
    </row>
    <row r="10" spans="1:6" ht="16.5" thickTop="1" thickBot="1" x14ac:dyDescent="0.3">
      <c r="A10" s="15">
        <v>6</v>
      </c>
      <c r="B10" s="16" t="s">
        <v>92</v>
      </c>
      <c r="C10" s="17">
        <v>535699.32523559115</v>
      </c>
      <c r="D10" s="14">
        <f t="shared" si="0"/>
        <v>2.4886362693532744E-2</v>
      </c>
    </row>
    <row r="11" spans="1:6" ht="16.5" thickTop="1" thickBot="1" x14ac:dyDescent="0.3">
      <c r="A11" s="15">
        <v>7</v>
      </c>
      <c r="B11" s="16" t="s">
        <v>93</v>
      </c>
      <c r="C11" s="17">
        <v>554565.30404369475</v>
      </c>
      <c r="D11" s="14">
        <f t="shared" si="0"/>
        <v>2.5762797605935309E-2</v>
      </c>
    </row>
    <row r="12" spans="1:6" ht="16.5" thickTop="1" thickBot="1" x14ac:dyDescent="0.3">
      <c r="A12" s="15">
        <v>8</v>
      </c>
      <c r="B12" s="16" t="s">
        <v>94</v>
      </c>
      <c r="C12" s="17">
        <v>21131.47477806815</v>
      </c>
      <c r="D12" s="14">
        <f t="shared" si="0"/>
        <v>9.8168043303950049E-4</v>
      </c>
    </row>
    <row r="13" spans="1:6" ht="16.5" thickTop="1" thickBot="1" x14ac:dyDescent="0.3">
      <c r="A13" s="15">
        <v>9</v>
      </c>
      <c r="B13" s="16" t="s">
        <v>95</v>
      </c>
      <c r="C13" s="17">
        <v>229114.75154831808</v>
      </c>
      <c r="D13" s="14">
        <f t="shared" si="0"/>
        <v>1.0643718475774671E-2</v>
      </c>
    </row>
    <row r="14" spans="1:6" ht="16.5" thickTop="1" thickBot="1" x14ac:dyDescent="0.3">
      <c r="A14" s="15">
        <v>10</v>
      </c>
      <c r="B14" s="16" t="s">
        <v>96</v>
      </c>
      <c r="C14" s="17">
        <v>1106221.2560271095</v>
      </c>
      <c r="D14" s="14">
        <f t="shared" si="0"/>
        <v>5.1390438815055173E-2</v>
      </c>
    </row>
    <row r="15" spans="1:6" ht="16.5" thickTop="1" thickBot="1" x14ac:dyDescent="0.3">
      <c r="A15" s="15">
        <v>11</v>
      </c>
      <c r="B15" s="16" t="s">
        <v>97</v>
      </c>
      <c r="C15" s="17">
        <v>117637.64275754028</v>
      </c>
      <c r="D15" s="14">
        <f t="shared" si="0"/>
        <v>5.4649556312001838E-3</v>
      </c>
    </row>
    <row r="16" spans="1:6" ht="16.5" thickTop="1" thickBot="1" x14ac:dyDescent="0.3">
      <c r="A16" s="15">
        <v>12</v>
      </c>
      <c r="B16" s="16" t="s">
        <v>98</v>
      </c>
      <c r="C16" s="17">
        <v>167284.42140933932</v>
      </c>
      <c r="D16" s="14">
        <f t="shared" si="0"/>
        <v>7.7713384879470092E-3</v>
      </c>
    </row>
    <row r="17" spans="1:4" ht="16.5" thickTop="1" thickBot="1" x14ac:dyDescent="0.3">
      <c r="A17" s="15">
        <v>13</v>
      </c>
      <c r="B17" s="16" t="s">
        <v>99</v>
      </c>
      <c r="C17" s="17">
        <v>781954.04813894292</v>
      </c>
      <c r="D17" s="14">
        <f t="shared" si="0"/>
        <v>3.6326332953851924E-2</v>
      </c>
    </row>
    <row r="18" spans="1:4" ht="16.5" thickTop="1" thickBot="1" x14ac:dyDescent="0.3">
      <c r="A18" s="15">
        <v>14</v>
      </c>
      <c r="B18" s="16" t="s">
        <v>100</v>
      </c>
      <c r="C18" s="17">
        <v>7654518.789314121</v>
      </c>
      <c r="D18" s="14">
        <f t="shared" si="0"/>
        <v>0.3555971080448101</v>
      </c>
    </row>
    <row r="19" spans="1:4" ht="16.5" thickTop="1" thickBot="1" x14ac:dyDescent="0.3">
      <c r="A19" s="15">
        <v>15</v>
      </c>
      <c r="B19" s="16" t="s">
        <v>101</v>
      </c>
      <c r="C19" s="17">
        <v>26759.527143525065</v>
      </c>
      <c r="D19" s="14">
        <f t="shared" si="0"/>
        <v>1.2431363390430388E-3</v>
      </c>
    </row>
    <row r="20" spans="1:4" ht="16.5" thickTop="1" thickBot="1" x14ac:dyDescent="0.3">
      <c r="A20" s="15">
        <v>16</v>
      </c>
      <c r="B20" s="16" t="s">
        <v>102</v>
      </c>
      <c r="C20" s="17">
        <v>2752505.2838338315</v>
      </c>
      <c r="D20" s="14">
        <f t="shared" si="0"/>
        <v>0.12786994790263922</v>
      </c>
    </row>
    <row r="21" spans="1:4" ht="16.5" thickTop="1" thickBot="1" x14ac:dyDescent="0.3">
      <c r="A21" s="15">
        <v>17</v>
      </c>
      <c r="B21" s="16" t="s">
        <v>103</v>
      </c>
      <c r="C21" s="17">
        <v>4029805.5430519218</v>
      </c>
      <c r="D21" s="14">
        <f t="shared" si="0"/>
        <v>0.18720800569366827</v>
      </c>
    </row>
    <row r="22" spans="1:4" ht="16.5" thickTop="1" thickBot="1" x14ac:dyDescent="0.3">
      <c r="A22" s="15">
        <v>18</v>
      </c>
      <c r="B22" s="16" t="s">
        <v>104</v>
      </c>
      <c r="C22" s="17">
        <v>1424729.5147924654</v>
      </c>
      <c r="D22" s="14">
        <f t="shared" si="0"/>
        <v>6.6187007851303797E-2</v>
      </c>
    </row>
    <row r="23" spans="1:4" ht="16.5" thickTop="1" thickBot="1" x14ac:dyDescent="0.3">
      <c r="A23" s="31"/>
      <c r="B23" s="18" t="s">
        <v>105</v>
      </c>
      <c r="C23" s="19">
        <f>SUM(C5:C22)</f>
        <v>21525818.450552605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296F2C7A-4D93-4780-88A8-9BFD856C6C3F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B2469-F7B5-4A24-8F9A-B14414DEAF85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146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134413.23679789694</v>
      </c>
      <c r="D5" s="14">
        <f>C5/C$23</f>
        <v>8.4730808605666865E-3</v>
      </c>
    </row>
    <row r="6" spans="1:6" ht="16.5" thickTop="1" thickBot="1" x14ac:dyDescent="0.3">
      <c r="A6" s="15">
        <v>2</v>
      </c>
      <c r="B6" s="16" t="s">
        <v>88</v>
      </c>
      <c r="C6" s="17">
        <v>727037.10031613265</v>
      </c>
      <c r="D6" s="14">
        <f t="shared" ref="D6:D23" si="0">C6/C$23</f>
        <v>4.5830636076958982E-2</v>
      </c>
    </row>
    <row r="7" spans="1:6" ht="16.5" thickTop="1" thickBot="1" x14ac:dyDescent="0.3">
      <c r="A7" s="15">
        <v>3</v>
      </c>
      <c r="B7" s="16" t="s">
        <v>89</v>
      </c>
      <c r="C7" s="17">
        <v>671898.21391626564</v>
      </c>
      <c r="D7" s="14">
        <f t="shared" si="0"/>
        <v>4.2354815881287713E-2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708230.07515241997</v>
      </c>
      <c r="D9" s="14">
        <f t="shared" si="0"/>
        <v>4.4645087326292014E-2</v>
      </c>
    </row>
    <row r="10" spans="1:6" ht="16.5" thickTop="1" thickBot="1" x14ac:dyDescent="0.3">
      <c r="A10" s="15">
        <v>6</v>
      </c>
      <c r="B10" s="16" t="s">
        <v>92</v>
      </c>
      <c r="C10" s="17">
        <v>215935.10768703523</v>
      </c>
      <c r="D10" s="14">
        <f t="shared" si="0"/>
        <v>1.3612019706202414E-2</v>
      </c>
    </row>
    <row r="11" spans="1:6" ht="16.5" thickTop="1" thickBot="1" x14ac:dyDescent="0.3">
      <c r="A11" s="15">
        <v>7</v>
      </c>
      <c r="B11" s="16" t="s">
        <v>93</v>
      </c>
      <c r="C11" s="17">
        <v>4640.5404685677031</v>
      </c>
      <c r="D11" s="14">
        <f t="shared" si="0"/>
        <v>2.9252829232902884E-4</v>
      </c>
    </row>
    <row r="12" spans="1:6" ht="16.5" thickTop="1" thickBot="1" x14ac:dyDescent="0.3">
      <c r="A12" s="15">
        <v>8</v>
      </c>
      <c r="B12" s="16" t="s">
        <v>94</v>
      </c>
      <c r="C12" s="17">
        <v>3669.7897767665868</v>
      </c>
      <c r="D12" s="14">
        <f t="shared" si="0"/>
        <v>2.3133454904130968E-4</v>
      </c>
    </row>
    <row r="13" spans="1:6" ht="16.5" thickTop="1" thickBot="1" x14ac:dyDescent="0.3">
      <c r="A13" s="15">
        <v>9</v>
      </c>
      <c r="B13" s="16" t="s">
        <v>95</v>
      </c>
      <c r="C13" s="17">
        <v>6993.1006927626222</v>
      </c>
      <c r="D13" s="14">
        <f t="shared" si="0"/>
        <v>4.4082792028106042E-4</v>
      </c>
    </row>
    <row r="14" spans="1:6" ht="16.5" thickTop="1" thickBot="1" x14ac:dyDescent="0.3">
      <c r="A14" s="15">
        <v>10</v>
      </c>
      <c r="B14" s="16" t="s">
        <v>96</v>
      </c>
      <c r="C14" s="17">
        <v>1087567.9686574843</v>
      </c>
      <c r="D14" s="14">
        <f t="shared" si="0"/>
        <v>6.8557617979640093E-2</v>
      </c>
    </row>
    <row r="15" spans="1:6" ht="16.5" thickTop="1" thickBot="1" x14ac:dyDescent="0.3">
      <c r="A15" s="15">
        <v>11</v>
      </c>
      <c r="B15" s="16" t="s">
        <v>97</v>
      </c>
      <c r="C15" s="17">
        <v>75304.199115609808</v>
      </c>
      <c r="D15" s="14">
        <f t="shared" si="0"/>
        <v>4.7469920630373473E-3</v>
      </c>
    </row>
    <row r="16" spans="1:6" ht="16.5" thickTop="1" thickBot="1" x14ac:dyDescent="0.3">
      <c r="A16" s="15">
        <v>12</v>
      </c>
      <c r="B16" s="16" t="s">
        <v>98</v>
      </c>
      <c r="C16" s="17">
        <v>94428.204072229331</v>
      </c>
      <c r="D16" s="14">
        <f t="shared" si="0"/>
        <v>5.9525224426007581E-3</v>
      </c>
    </row>
    <row r="17" spans="1:4" ht="16.5" thickTop="1" thickBot="1" x14ac:dyDescent="0.3">
      <c r="A17" s="15">
        <v>13</v>
      </c>
      <c r="B17" s="16" t="s">
        <v>99</v>
      </c>
      <c r="C17" s="17">
        <v>434226.16255748004</v>
      </c>
      <c r="D17" s="14">
        <f t="shared" si="0"/>
        <v>2.7372552545960778E-2</v>
      </c>
    </row>
    <row r="18" spans="1:4" ht="16.5" thickTop="1" thickBot="1" x14ac:dyDescent="0.3">
      <c r="A18" s="15">
        <v>14</v>
      </c>
      <c r="B18" s="16" t="s">
        <v>100</v>
      </c>
      <c r="C18" s="17">
        <v>3599817.8740405873</v>
      </c>
      <c r="D18" s="14">
        <f t="shared" si="0"/>
        <v>0.22692369186764791</v>
      </c>
    </row>
    <row r="19" spans="1:4" ht="16.5" thickTop="1" thickBot="1" x14ac:dyDescent="0.3">
      <c r="A19" s="15">
        <v>15</v>
      </c>
      <c r="B19" s="16" t="s">
        <v>101</v>
      </c>
      <c r="C19" s="17">
        <v>24111.05237813745</v>
      </c>
      <c r="D19" s="14">
        <f t="shared" si="0"/>
        <v>1.519901620556122E-3</v>
      </c>
    </row>
    <row r="20" spans="1:4" ht="16.5" thickTop="1" thickBot="1" x14ac:dyDescent="0.3">
      <c r="A20" s="15">
        <v>16</v>
      </c>
      <c r="B20" s="16" t="s">
        <v>102</v>
      </c>
      <c r="C20" s="17">
        <v>2478870.5836827722</v>
      </c>
      <c r="D20" s="14">
        <f t="shared" si="0"/>
        <v>0.15626192329558494</v>
      </c>
    </row>
    <row r="21" spans="1:4" ht="16.5" thickTop="1" thickBot="1" x14ac:dyDescent="0.3">
      <c r="A21" s="15">
        <v>17</v>
      </c>
      <c r="B21" s="16" t="s">
        <v>103</v>
      </c>
      <c r="C21" s="17">
        <v>4135330.6653149864</v>
      </c>
      <c r="D21" s="14">
        <f t="shared" si="0"/>
        <v>0.26068110512865161</v>
      </c>
    </row>
    <row r="22" spans="1:4" ht="16.5" thickTop="1" thickBot="1" x14ac:dyDescent="0.3">
      <c r="A22" s="15">
        <v>18</v>
      </c>
      <c r="B22" s="16" t="s">
        <v>104</v>
      </c>
      <c r="C22" s="17">
        <v>1461087.3269954904</v>
      </c>
      <c r="D22" s="14">
        <f t="shared" si="0"/>
        <v>9.2103362443361148E-2</v>
      </c>
    </row>
    <row r="23" spans="1:4" ht="16.5" thickTop="1" thickBot="1" x14ac:dyDescent="0.3">
      <c r="A23" s="31"/>
      <c r="B23" s="18" t="s">
        <v>105</v>
      </c>
      <c r="C23" s="19">
        <f>SUM(C5:C22)</f>
        <v>15863561.201622626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38ECB484-AA10-470E-9288-D8E2FBA6D6F7}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8F770-9790-426C-98F9-28905DECDC46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147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19670.729571199045</v>
      </c>
      <c r="D5" s="14">
        <f>C5/C$23</f>
        <v>2.6823382759103092E-3</v>
      </c>
    </row>
    <row r="6" spans="1:6" ht="16.5" thickTop="1" thickBot="1" x14ac:dyDescent="0.3">
      <c r="A6" s="15">
        <v>2</v>
      </c>
      <c r="B6" s="16" t="s">
        <v>88</v>
      </c>
      <c r="C6" s="17">
        <v>194193.2554528722</v>
      </c>
      <c r="D6" s="14">
        <f t="shared" ref="D6:D23" si="0">C6/C$23</f>
        <v>2.6480563424934326E-2</v>
      </c>
    </row>
    <row r="7" spans="1:6" ht="16.5" thickTop="1" thickBot="1" x14ac:dyDescent="0.3">
      <c r="A7" s="15">
        <v>3</v>
      </c>
      <c r="B7" s="16" t="s">
        <v>89</v>
      </c>
      <c r="C7" s="17">
        <v>165227.19504982431</v>
      </c>
      <c r="D7" s="14">
        <f t="shared" si="0"/>
        <v>2.253069607302963E-2</v>
      </c>
    </row>
    <row r="8" spans="1:6" ht="16.5" thickTop="1" thickBot="1" x14ac:dyDescent="0.3">
      <c r="A8" s="15">
        <v>4</v>
      </c>
      <c r="B8" s="16" t="s">
        <v>90</v>
      </c>
      <c r="C8" s="17">
        <v>23237.747495529089</v>
      </c>
      <c r="D8" s="14">
        <f t="shared" si="0"/>
        <v>3.1687436567914315E-3</v>
      </c>
    </row>
    <row r="9" spans="1:6" ht="16.5" thickTop="1" thickBot="1" x14ac:dyDescent="0.3">
      <c r="A9" s="15">
        <v>5</v>
      </c>
      <c r="B9" s="16" t="s">
        <v>91</v>
      </c>
      <c r="C9" s="17">
        <v>30241.0835799591</v>
      </c>
      <c r="D9" s="14">
        <f t="shared" si="0"/>
        <v>4.123731948930582E-3</v>
      </c>
    </row>
    <row r="10" spans="1:6" ht="16.5" thickTop="1" thickBot="1" x14ac:dyDescent="0.3">
      <c r="A10" s="15">
        <v>6</v>
      </c>
      <c r="B10" s="16" t="s">
        <v>92</v>
      </c>
      <c r="C10" s="17">
        <v>178048.57148230285</v>
      </c>
      <c r="D10" s="14">
        <f t="shared" si="0"/>
        <v>2.4279043465545547E-2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419.68716353472331</v>
      </c>
      <c r="D12" s="14">
        <f t="shared" si="0"/>
        <v>5.7229343659204057E-5</v>
      </c>
    </row>
    <row r="13" spans="1:6" ht="16.5" thickTop="1" thickBot="1" x14ac:dyDescent="0.3">
      <c r="A13" s="15">
        <v>9</v>
      </c>
      <c r="B13" s="16" t="s">
        <v>95</v>
      </c>
      <c r="C13" s="17">
        <v>850.83559793379879</v>
      </c>
      <c r="D13" s="14">
        <f t="shared" si="0"/>
        <v>1.1602156811643606E-4</v>
      </c>
    </row>
    <row r="14" spans="1:6" ht="16.5" thickTop="1" thickBot="1" x14ac:dyDescent="0.3">
      <c r="A14" s="15">
        <v>10</v>
      </c>
      <c r="B14" s="16" t="s">
        <v>96</v>
      </c>
      <c r="C14" s="17">
        <v>581568.5947860314</v>
      </c>
      <c r="D14" s="14">
        <f t="shared" si="0"/>
        <v>7.9303804986774362E-2</v>
      </c>
    </row>
    <row r="15" spans="1:6" ht="16.5" thickTop="1" thickBot="1" x14ac:dyDescent="0.3">
      <c r="A15" s="15">
        <v>11</v>
      </c>
      <c r="B15" s="16" t="s">
        <v>97</v>
      </c>
      <c r="C15" s="17">
        <v>235242.69865326391</v>
      </c>
      <c r="D15" s="14">
        <f t="shared" si="0"/>
        <v>3.207814394693146E-2</v>
      </c>
    </row>
    <row r="16" spans="1:6" ht="16.5" thickTop="1" thickBot="1" x14ac:dyDescent="0.3">
      <c r="A16" s="15">
        <v>12</v>
      </c>
      <c r="B16" s="16" t="s">
        <v>98</v>
      </c>
      <c r="C16" s="17">
        <v>23907.806954845619</v>
      </c>
      <c r="D16" s="14">
        <f t="shared" si="0"/>
        <v>3.2601142451753038E-3</v>
      </c>
    </row>
    <row r="17" spans="1:4" ht="16.5" thickTop="1" thickBot="1" x14ac:dyDescent="0.3">
      <c r="A17" s="15">
        <v>13</v>
      </c>
      <c r="B17" s="16" t="s">
        <v>99</v>
      </c>
      <c r="C17" s="17">
        <v>370317.72037834843</v>
      </c>
      <c r="D17" s="14">
        <f t="shared" si="0"/>
        <v>5.0497232043343408E-2</v>
      </c>
    </row>
    <row r="18" spans="1:4" ht="16.5" thickTop="1" thickBot="1" x14ac:dyDescent="0.3">
      <c r="A18" s="15">
        <v>14</v>
      </c>
      <c r="B18" s="16" t="s">
        <v>100</v>
      </c>
      <c r="C18" s="17">
        <v>2422903.478969851</v>
      </c>
      <c r="D18" s="14">
        <f t="shared" si="0"/>
        <v>0.33039174866155846</v>
      </c>
    </row>
    <row r="19" spans="1:4" ht="16.5" thickTop="1" thickBot="1" x14ac:dyDescent="0.3">
      <c r="A19" s="15">
        <v>15</v>
      </c>
      <c r="B19" s="16" t="s">
        <v>101</v>
      </c>
      <c r="C19" s="17">
        <v>95982.965387373857</v>
      </c>
      <c r="D19" s="14">
        <f t="shared" si="0"/>
        <v>1.3088420587657629E-2</v>
      </c>
    </row>
    <row r="20" spans="1:4" ht="16.5" thickTop="1" thickBot="1" x14ac:dyDescent="0.3">
      <c r="A20" s="15">
        <v>16</v>
      </c>
      <c r="B20" s="16" t="s">
        <v>102</v>
      </c>
      <c r="C20" s="17">
        <v>1619917.946682818</v>
      </c>
      <c r="D20" s="14">
        <f t="shared" si="0"/>
        <v>0.22089510694017922</v>
      </c>
    </row>
    <row r="21" spans="1:4" ht="16.5" thickTop="1" thickBot="1" x14ac:dyDescent="0.3">
      <c r="A21" s="15">
        <v>17</v>
      </c>
      <c r="B21" s="16" t="s">
        <v>103</v>
      </c>
      <c r="C21" s="17">
        <v>472722.11425333342</v>
      </c>
      <c r="D21" s="14">
        <f t="shared" si="0"/>
        <v>6.4461290891188364E-2</v>
      </c>
    </row>
    <row r="22" spans="1:4" ht="16.5" thickTop="1" thickBot="1" x14ac:dyDescent="0.3">
      <c r="A22" s="15">
        <v>18</v>
      </c>
      <c r="B22" s="16" t="s">
        <v>104</v>
      </c>
      <c r="C22" s="17">
        <v>898973.68703580461</v>
      </c>
      <c r="D22" s="14">
        <f t="shared" si="0"/>
        <v>0.12258576994027418</v>
      </c>
    </row>
    <row r="23" spans="1:4" ht="16.5" thickTop="1" thickBot="1" x14ac:dyDescent="0.3">
      <c r="A23" s="31"/>
      <c r="B23" s="18" t="s">
        <v>105</v>
      </c>
      <c r="C23" s="19">
        <f>SUM(C5:C22)</f>
        <v>7333426.1184948264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6D5EDE55-30C7-4A16-877D-91E16D03A0C3}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55DA7-B331-4A1E-9E89-1BED38B769FB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148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32220.837671779114</v>
      </c>
      <c r="D5" s="14">
        <f>C5/C$23</f>
        <v>2.7101554104362437E-3</v>
      </c>
    </row>
    <row r="6" spans="1:6" ht="16.5" thickTop="1" thickBot="1" x14ac:dyDescent="0.3">
      <c r="A6" s="15">
        <v>2</v>
      </c>
      <c r="B6" s="16" t="s">
        <v>88</v>
      </c>
      <c r="C6" s="17">
        <v>51694.168272683921</v>
      </c>
      <c r="D6" s="14">
        <f t="shared" ref="D6:D23" si="0">C6/C$23</f>
        <v>4.3480939651337185E-3</v>
      </c>
    </row>
    <row r="7" spans="1:6" ht="16.5" thickTop="1" thickBot="1" x14ac:dyDescent="0.3">
      <c r="A7" s="15">
        <v>3</v>
      </c>
      <c r="B7" s="16" t="s">
        <v>89</v>
      </c>
      <c r="C7" s="17">
        <v>1045692.9618744692</v>
      </c>
      <c r="D7" s="14">
        <f t="shared" si="0"/>
        <v>8.7955206725161189E-2</v>
      </c>
    </row>
    <row r="8" spans="1:6" ht="16.5" thickTop="1" thickBot="1" x14ac:dyDescent="0.3">
      <c r="A8" s="15">
        <v>4</v>
      </c>
      <c r="B8" s="16" t="s">
        <v>90</v>
      </c>
      <c r="C8" s="17">
        <v>33768.563719195939</v>
      </c>
      <c r="D8" s="14">
        <f t="shared" si="0"/>
        <v>2.8403375665927134E-3</v>
      </c>
    </row>
    <row r="9" spans="1:6" ht="16.5" thickTop="1" thickBot="1" x14ac:dyDescent="0.3">
      <c r="A9" s="15">
        <v>5</v>
      </c>
      <c r="B9" s="16" t="s">
        <v>91</v>
      </c>
      <c r="C9" s="17">
        <v>315556.6494691578</v>
      </c>
      <c r="D9" s="14">
        <f t="shared" si="0"/>
        <v>2.6542064783343974E-2</v>
      </c>
    </row>
    <row r="10" spans="1:6" ht="16.5" thickTop="1" thickBot="1" x14ac:dyDescent="0.3">
      <c r="A10" s="15">
        <v>6</v>
      </c>
      <c r="B10" s="16" t="s">
        <v>92</v>
      </c>
      <c r="C10" s="17">
        <v>196072.42438215477</v>
      </c>
      <c r="D10" s="14">
        <f t="shared" si="0"/>
        <v>1.6492021318305683E-2</v>
      </c>
    </row>
    <row r="11" spans="1:6" ht="16.5" thickTop="1" thickBot="1" x14ac:dyDescent="0.3">
      <c r="A11" s="15">
        <v>7</v>
      </c>
      <c r="B11" s="16" t="s">
        <v>93</v>
      </c>
      <c r="C11" s="17">
        <v>63944.29333301587</v>
      </c>
      <c r="D11" s="14">
        <f t="shared" si="0"/>
        <v>5.3784750821292433E-3</v>
      </c>
    </row>
    <row r="12" spans="1:6" ht="16.5" thickTop="1" thickBot="1" x14ac:dyDescent="0.3">
      <c r="A12" s="15">
        <v>8</v>
      </c>
      <c r="B12" s="16" t="s">
        <v>94</v>
      </c>
      <c r="C12" s="17">
        <v>3955.2100200256955</v>
      </c>
      <c r="D12" s="14">
        <f t="shared" si="0"/>
        <v>3.3268017251372739E-4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501002.1097113404</v>
      </c>
      <c r="D14" s="14">
        <f t="shared" si="0"/>
        <v>4.2140232110209737E-2</v>
      </c>
    </row>
    <row r="15" spans="1:6" ht="16.5" thickTop="1" thickBot="1" x14ac:dyDescent="0.3">
      <c r="A15" s="15">
        <v>11</v>
      </c>
      <c r="B15" s="16" t="s">
        <v>97</v>
      </c>
      <c r="C15" s="17">
        <v>18838.153802006007</v>
      </c>
      <c r="D15" s="14">
        <f t="shared" si="0"/>
        <v>1.5845126364871956E-3</v>
      </c>
    </row>
    <row r="16" spans="1:6" ht="16.5" thickTop="1" thickBot="1" x14ac:dyDescent="0.3">
      <c r="A16" s="15">
        <v>12</v>
      </c>
      <c r="B16" s="16" t="s">
        <v>98</v>
      </c>
      <c r="C16" s="17">
        <v>26775.522445521354</v>
      </c>
      <c r="D16" s="14">
        <f t="shared" si="0"/>
        <v>2.2521396793648276E-3</v>
      </c>
    </row>
    <row r="17" spans="1:4" ht="16.5" thickTop="1" thickBot="1" x14ac:dyDescent="0.3">
      <c r="A17" s="15">
        <v>13</v>
      </c>
      <c r="B17" s="16" t="s">
        <v>99</v>
      </c>
      <c r="C17" s="17">
        <v>431452.92024314369</v>
      </c>
      <c r="D17" s="14">
        <f t="shared" si="0"/>
        <v>3.6290318645862456E-2</v>
      </c>
    </row>
    <row r="18" spans="1:4" ht="16.5" thickTop="1" thickBot="1" x14ac:dyDescent="0.3">
      <c r="A18" s="15">
        <v>14</v>
      </c>
      <c r="B18" s="16" t="s">
        <v>100</v>
      </c>
      <c r="C18" s="17">
        <v>4741345.9728583312</v>
      </c>
      <c r="D18" s="14">
        <f t="shared" si="0"/>
        <v>0.3988035498017698</v>
      </c>
    </row>
    <row r="19" spans="1:4" ht="16.5" thickTop="1" thickBot="1" x14ac:dyDescent="0.3">
      <c r="A19" s="15">
        <v>15</v>
      </c>
      <c r="B19" s="16" t="s">
        <v>101</v>
      </c>
      <c r="C19" s="17">
        <v>22580.919895061263</v>
      </c>
      <c r="D19" s="14">
        <f t="shared" si="0"/>
        <v>1.8993237497306997E-3</v>
      </c>
    </row>
    <row r="20" spans="1:4" ht="16.5" thickTop="1" thickBot="1" x14ac:dyDescent="0.3">
      <c r="A20" s="15">
        <v>16</v>
      </c>
      <c r="B20" s="16" t="s">
        <v>102</v>
      </c>
      <c r="C20" s="17">
        <v>2532170.3061978053</v>
      </c>
      <c r="D20" s="14">
        <f t="shared" si="0"/>
        <v>0.21298561897720694</v>
      </c>
    </row>
    <row r="21" spans="1:4" ht="16.5" thickTop="1" thickBot="1" x14ac:dyDescent="0.3">
      <c r="A21" s="15">
        <v>17</v>
      </c>
      <c r="B21" s="16" t="s">
        <v>103</v>
      </c>
      <c r="C21" s="17">
        <v>1206679.8470934811</v>
      </c>
      <c r="D21" s="14">
        <f t="shared" si="0"/>
        <v>0.10149611718906636</v>
      </c>
    </row>
    <row r="22" spans="1:4" ht="16.5" thickTop="1" thickBot="1" x14ac:dyDescent="0.3">
      <c r="A22" s="15">
        <v>18</v>
      </c>
      <c r="B22" s="16" t="s">
        <v>104</v>
      </c>
      <c r="C22" s="17">
        <v>665175.34143574617</v>
      </c>
      <c r="D22" s="14">
        <f t="shared" si="0"/>
        <v>5.5949152186685634E-2</v>
      </c>
    </row>
    <row r="23" spans="1:4" ht="16.5" thickTop="1" thickBot="1" x14ac:dyDescent="0.3">
      <c r="A23" s="31"/>
      <c r="B23" s="18" t="s">
        <v>105</v>
      </c>
      <c r="C23" s="19">
        <f>SUM(C5:C22)</f>
        <v>11888926.202424917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D02AB64D-763A-42CB-A1AF-86B7B38D2E07}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9CFA5-1AD3-4B02-A23A-70118432B51B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149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6" ht="16.5" thickTop="1" thickBot="1" x14ac:dyDescent="0.3">
      <c r="A7" s="15">
        <v>3</v>
      </c>
      <c r="B7" s="16" t="s">
        <v>89</v>
      </c>
      <c r="C7" s="17">
        <v>53483.719048642073</v>
      </c>
      <c r="D7" s="14">
        <f t="shared" si="0"/>
        <v>4.9711181988906901E-2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28283.889884379376</v>
      </c>
      <c r="D9" s="14">
        <f t="shared" si="0"/>
        <v>2.6288852428490283E-2</v>
      </c>
    </row>
    <row r="10" spans="1:6" ht="16.5" thickTop="1" thickBot="1" x14ac:dyDescent="0.3">
      <c r="A10" s="15">
        <v>6</v>
      </c>
      <c r="B10" s="16" t="s">
        <v>92</v>
      </c>
      <c r="C10" s="17">
        <v>1868.4248953276517</v>
      </c>
      <c r="D10" s="14">
        <f t="shared" si="0"/>
        <v>1.7366333466781504E-3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156996.5632469813</v>
      </c>
      <c r="D14" s="14">
        <f t="shared" si="0"/>
        <v>0.1459226259136101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113723.9432640451</v>
      </c>
      <c r="D17" s="14">
        <f t="shared" si="0"/>
        <v>0.10570229110196115</v>
      </c>
    </row>
    <row r="18" spans="1:4" ht="16.5" thickTop="1" thickBot="1" x14ac:dyDescent="0.3">
      <c r="A18" s="15">
        <v>14</v>
      </c>
      <c r="B18" s="16" t="s">
        <v>100</v>
      </c>
      <c r="C18" s="17">
        <v>206250.05803689634</v>
      </c>
      <c r="D18" s="14">
        <f t="shared" si="0"/>
        <v>0.19170196748976981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367258.22805738728</v>
      </c>
      <c r="D20" s="14">
        <f t="shared" si="0"/>
        <v>0.3413532367724863</v>
      </c>
    </row>
    <row r="21" spans="1:4" ht="16.5" thickTop="1" thickBot="1" x14ac:dyDescent="0.3">
      <c r="A21" s="15">
        <v>17</v>
      </c>
      <c r="B21" s="16" t="s">
        <v>103</v>
      </c>
      <c r="C21" s="17">
        <v>56351.916414185405</v>
      </c>
      <c r="D21" s="14">
        <f t="shared" si="0"/>
        <v>5.2377067678137934E-2</v>
      </c>
    </row>
    <row r="22" spans="1:4" ht="16.5" thickTop="1" thickBot="1" x14ac:dyDescent="0.3">
      <c r="A22" s="15">
        <v>18</v>
      </c>
      <c r="B22" s="16" t="s">
        <v>104</v>
      </c>
      <c r="C22" s="17">
        <v>91672.361148455821</v>
      </c>
      <c r="D22" s="14">
        <f t="shared" si="0"/>
        <v>8.5206143279959318E-2</v>
      </c>
    </row>
    <row r="23" spans="1:4" ht="16.5" thickTop="1" thickBot="1" x14ac:dyDescent="0.3">
      <c r="A23" s="31"/>
      <c r="B23" s="18" t="s">
        <v>105</v>
      </c>
      <c r="C23" s="19">
        <f>SUM(C5:C22)</f>
        <v>1075889.1039963004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03D27E64-9D0C-4F76-9149-4EA0B00D70F4}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A413A-B888-47FE-B04F-022A1CECF70E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150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14475.344048233352</v>
      </c>
      <c r="D5" s="14">
        <f>C5/C$23</f>
        <v>9.9859755656432321E-4</v>
      </c>
    </row>
    <row r="6" spans="1:6" ht="16.5" thickTop="1" thickBot="1" x14ac:dyDescent="0.3">
      <c r="A6" s="15">
        <v>2</v>
      </c>
      <c r="B6" s="16" t="s">
        <v>88</v>
      </c>
      <c r="C6" s="17">
        <v>152628.7569689122</v>
      </c>
      <c r="D6" s="14">
        <f t="shared" ref="D6:D23" si="0">C6/C$23</f>
        <v>1.0529262949657293E-2</v>
      </c>
    </row>
    <row r="7" spans="1:6" ht="16.5" thickTop="1" thickBot="1" x14ac:dyDescent="0.3">
      <c r="A7" s="15">
        <v>3</v>
      </c>
      <c r="B7" s="16" t="s">
        <v>89</v>
      </c>
      <c r="C7" s="17">
        <v>977080.01502941165</v>
      </c>
      <c r="D7" s="14">
        <f t="shared" si="0"/>
        <v>6.7404941279809061E-2</v>
      </c>
    </row>
    <row r="8" spans="1:6" ht="16.5" thickTop="1" thickBot="1" x14ac:dyDescent="0.3">
      <c r="A8" s="15">
        <v>4</v>
      </c>
      <c r="B8" s="16" t="s">
        <v>90</v>
      </c>
      <c r="C8" s="17">
        <v>53702.842878557676</v>
      </c>
      <c r="D8" s="14">
        <f t="shared" si="0"/>
        <v>3.7047497800669162E-3</v>
      </c>
    </row>
    <row r="9" spans="1:6" ht="16.5" thickTop="1" thickBot="1" x14ac:dyDescent="0.3">
      <c r="A9" s="15">
        <v>5</v>
      </c>
      <c r="B9" s="16" t="s">
        <v>91</v>
      </c>
      <c r="C9" s="17">
        <v>528357.38438631489</v>
      </c>
      <c r="D9" s="14">
        <f t="shared" si="0"/>
        <v>3.6449316249950139E-2</v>
      </c>
    </row>
    <row r="10" spans="1:6" ht="16.5" thickTop="1" thickBot="1" x14ac:dyDescent="0.3">
      <c r="A10" s="15">
        <v>6</v>
      </c>
      <c r="B10" s="16" t="s">
        <v>92</v>
      </c>
      <c r="C10" s="17">
        <v>266037.55416883901</v>
      </c>
      <c r="D10" s="14">
        <f t="shared" si="0"/>
        <v>1.8352893766264193E-2</v>
      </c>
    </row>
    <row r="11" spans="1:6" ht="16.5" thickTop="1" thickBot="1" x14ac:dyDescent="0.3">
      <c r="A11" s="15">
        <v>7</v>
      </c>
      <c r="B11" s="16" t="s">
        <v>93</v>
      </c>
      <c r="C11" s="17">
        <v>4752.3708513036154</v>
      </c>
      <c r="D11" s="14">
        <f t="shared" si="0"/>
        <v>3.2784753883473283E-4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56718.542858743916</v>
      </c>
      <c r="D13" s="14">
        <f t="shared" si="0"/>
        <v>3.9127911655780674E-3</v>
      </c>
    </row>
    <row r="14" spans="1:6" ht="16.5" thickTop="1" thickBot="1" x14ac:dyDescent="0.3">
      <c r="A14" s="15">
        <v>10</v>
      </c>
      <c r="B14" s="16" t="s">
        <v>96</v>
      </c>
      <c r="C14" s="17">
        <v>1297253.7221945554</v>
      </c>
      <c r="D14" s="14">
        <f t="shared" si="0"/>
        <v>8.9492477201988024E-2</v>
      </c>
    </row>
    <row r="15" spans="1:6" ht="16.5" thickTop="1" thickBot="1" x14ac:dyDescent="0.3">
      <c r="A15" s="15">
        <v>11</v>
      </c>
      <c r="B15" s="16" t="s">
        <v>97</v>
      </c>
      <c r="C15" s="17">
        <v>46076.522847894601</v>
      </c>
      <c r="D15" s="14">
        <f t="shared" si="0"/>
        <v>3.1786396908820482E-3</v>
      </c>
    </row>
    <row r="16" spans="1:6" ht="16.5" thickTop="1" thickBot="1" x14ac:dyDescent="0.3">
      <c r="A16" s="15">
        <v>12</v>
      </c>
      <c r="B16" s="16" t="s">
        <v>98</v>
      </c>
      <c r="C16" s="17">
        <v>323228.07840881508</v>
      </c>
      <c r="D16" s="14">
        <f t="shared" si="0"/>
        <v>2.2298245087405529E-2</v>
      </c>
    </row>
    <row r="17" spans="1:4" ht="16.5" thickTop="1" thickBot="1" x14ac:dyDescent="0.3">
      <c r="A17" s="15">
        <v>13</v>
      </c>
      <c r="B17" s="16" t="s">
        <v>99</v>
      </c>
      <c r="C17" s="17">
        <v>342465.375896641</v>
      </c>
      <c r="D17" s="14">
        <f t="shared" si="0"/>
        <v>2.3625351248214774E-2</v>
      </c>
    </row>
    <row r="18" spans="1:4" ht="16.5" thickTop="1" thickBot="1" x14ac:dyDescent="0.3">
      <c r="A18" s="15">
        <v>14</v>
      </c>
      <c r="B18" s="16" t="s">
        <v>100</v>
      </c>
      <c r="C18" s="17">
        <v>4823346.4423935218</v>
      </c>
      <c r="D18" s="14">
        <f t="shared" si="0"/>
        <v>0.33274386817943946</v>
      </c>
    </row>
    <row r="19" spans="1:4" ht="16.5" thickTop="1" thickBot="1" x14ac:dyDescent="0.3">
      <c r="A19" s="15">
        <v>15</v>
      </c>
      <c r="B19" s="16" t="s">
        <v>101</v>
      </c>
      <c r="C19" s="17">
        <v>62766.21998281101</v>
      </c>
      <c r="D19" s="14">
        <f t="shared" si="0"/>
        <v>4.3299968346702921E-3</v>
      </c>
    </row>
    <row r="20" spans="1:4" ht="16.5" thickTop="1" thickBot="1" x14ac:dyDescent="0.3">
      <c r="A20" s="15">
        <v>16</v>
      </c>
      <c r="B20" s="16" t="s">
        <v>102</v>
      </c>
      <c r="C20" s="17">
        <v>2629739.2007852537</v>
      </c>
      <c r="D20" s="14">
        <f t="shared" si="0"/>
        <v>0.18141545593357192</v>
      </c>
    </row>
    <row r="21" spans="1:4" ht="16.5" thickTop="1" thickBot="1" x14ac:dyDescent="0.3">
      <c r="A21" s="15">
        <v>17</v>
      </c>
      <c r="B21" s="16" t="s">
        <v>103</v>
      </c>
      <c r="C21" s="17">
        <v>1297639.6462356853</v>
      </c>
      <c r="D21" s="14">
        <f t="shared" si="0"/>
        <v>8.9519100597135498E-2</v>
      </c>
    </row>
    <row r="22" spans="1:4" ht="16.5" thickTop="1" thickBot="1" x14ac:dyDescent="0.3">
      <c r="A22" s="15">
        <v>18</v>
      </c>
      <c r="B22" s="16" t="s">
        <v>104</v>
      </c>
      <c r="C22" s="17">
        <v>1619405.3903177842</v>
      </c>
      <c r="D22" s="14">
        <f t="shared" si="0"/>
        <v>0.11171646493996783</v>
      </c>
    </row>
    <row r="23" spans="1:4" ht="16.5" thickTop="1" thickBot="1" x14ac:dyDescent="0.3">
      <c r="A23" s="31"/>
      <c r="B23" s="18" t="s">
        <v>105</v>
      </c>
      <c r="C23" s="19">
        <f>SUM(C5:C22)</f>
        <v>14495673.410253277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10CA23BC-D91F-41C8-B5C0-76BF976E89F6}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D1A04-3667-43BC-BB0E-AA92DEEBF03B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151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10928.155223185173</v>
      </c>
      <c r="D5" s="14">
        <f>C5/C$23</f>
        <v>2.2983002996093491E-3</v>
      </c>
    </row>
    <row r="6" spans="1:6" ht="16.5" thickTop="1" thickBot="1" x14ac:dyDescent="0.3">
      <c r="A6" s="15">
        <v>2</v>
      </c>
      <c r="B6" s="16" t="s">
        <v>88</v>
      </c>
      <c r="C6" s="17">
        <v>47554.049080451623</v>
      </c>
      <c r="D6" s="14">
        <f t="shared" ref="D6:D23" si="0">C6/C$23</f>
        <v>1.0001091951673839E-2</v>
      </c>
    </row>
    <row r="7" spans="1:6" ht="16.5" thickTop="1" thickBot="1" x14ac:dyDescent="0.3">
      <c r="A7" s="15">
        <v>3</v>
      </c>
      <c r="B7" s="16" t="s">
        <v>89</v>
      </c>
      <c r="C7" s="17">
        <v>73573.350989939558</v>
      </c>
      <c r="D7" s="14">
        <f t="shared" si="0"/>
        <v>1.547321127583298E-2</v>
      </c>
    </row>
    <row r="8" spans="1:6" ht="16.5" thickTop="1" thickBot="1" x14ac:dyDescent="0.3">
      <c r="A8" s="15">
        <v>4</v>
      </c>
      <c r="B8" s="16" t="s">
        <v>90</v>
      </c>
      <c r="C8" s="17">
        <v>33947.226804921462</v>
      </c>
      <c r="D8" s="14">
        <f t="shared" si="0"/>
        <v>7.1394411905065496E-3</v>
      </c>
    </row>
    <row r="9" spans="1:6" ht="16.5" thickTop="1" thickBot="1" x14ac:dyDescent="0.3">
      <c r="A9" s="15">
        <v>5</v>
      </c>
      <c r="B9" s="16" t="s">
        <v>91</v>
      </c>
      <c r="C9" s="17">
        <v>28809.171032006074</v>
      </c>
      <c r="D9" s="14">
        <f t="shared" si="0"/>
        <v>6.0588566928369489E-3</v>
      </c>
    </row>
    <row r="10" spans="1:6" ht="16.5" thickTop="1" thickBot="1" x14ac:dyDescent="0.3">
      <c r="A10" s="15">
        <v>6</v>
      </c>
      <c r="B10" s="16" t="s">
        <v>92</v>
      </c>
      <c r="C10" s="17">
        <v>64713.024709751502</v>
      </c>
      <c r="D10" s="14">
        <f t="shared" si="0"/>
        <v>1.3609796076423184E-2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417.3490506542505</v>
      </c>
      <c r="D13" s="14">
        <f t="shared" si="0"/>
        <v>8.7772677873875426E-5</v>
      </c>
    </row>
    <row r="14" spans="1:6" ht="16.5" thickTop="1" thickBot="1" x14ac:dyDescent="0.3">
      <c r="A14" s="15">
        <v>10</v>
      </c>
      <c r="B14" s="16" t="s">
        <v>96</v>
      </c>
      <c r="C14" s="17">
        <v>307647.34188530018</v>
      </c>
      <c r="D14" s="14">
        <f t="shared" si="0"/>
        <v>6.4701311757440469E-2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110751.46537243426</v>
      </c>
      <c r="D16" s="14">
        <f t="shared" si="0"/>
        <v>2.329214042527579E-2</v>
      </c>
    </row>
    <row r="17" spans="1:4" ht="16.5" thickTop="1" thickBot="1" x14ac:dyDescent="0.3">
      <c r="A17" s="15">
        <v>13</v>
      </c>
      <c r="B17" s="16" t="s">
        <v>99</v>
      </c>
      <c r="C17" s="17">
        <v>114646.13051130655</v>
      </c>
      <c r="D17" s="14">
        <f t="shared" si="0"/>
        <v>2.4111227441587342E-2</v>
      </c>
    </row>
    <row r="18" spans="1:4" ht="16.5" thickTop="1" thickBot="1" x14ac:dyDescent="0.3">
      <c r="A18" s="15">
        <v>14</v>
      </c>
      <c r="B18" s="16" t="s">
        <v>100</v>
      </c>
      <c r="C18" s="17">
        <v>199135.27714447828</v>
      </c>
      <c r="D18" s="14">
        <f t="shared" si="0"/>
        <v>4.1880139673798458E-2</v>
      </c>
    </row>
    <row r="19" spans="1:4" ht="16.5" thickTop="1" thickBot="1" x14ac:dyDescent="0.3">
      <c r="A19" s="15">
        <v>15</v>
      </c>
      <c r="B19" s="16" t="s">
        <v>101</v>
      </c>
      <c r="C19" s="17">
        <v>14594.333868078847</v>
      </c>
      <c r="D19" s="14">
        <f t="shared" si="0"/>
        <v>3.0693343219028806E-3</v>
      </c>
    </row>
    <row r="20" spans="1:4" ht="16.5" thickTop="1" thickBot="1" x14ac:dyDescent="0.3">
      <c r="A20" s="15">
        <v>16</v>
      </c>
      <c r="B20" s="16" t="s">
        <v>102</v>
      </c>
      <c r="C20" s="17">
        <v>1127522.5051652652</v>
      </c>
      <c r="D20" s="14">
        <f t="shared" si="0"/>
        <v>0.23712925544283359</v>
      </c>
    </row>
    <row r="21" spans="1:4" ht="16.5" thickTop="1" thickBot="1" x14ac:dyDescent="0.3">
      <c r="A21" s="15">
        <v>17</v>
      </c>
      <c r="B21" s="16" t="s">
        <v>103</v>
      </c>
      <c r="C21" s="17">
        <v>975811.52235858771</v>
      </c>
      <c r="D21" s="14">
        <f t="shared" si="0"/>
        <v>0.20522291900108341</v>
      </c>
    </row>
    <row r="22" spans="1:4" ht="16.5" thickTop="1" thickBot="1" x14ac:dyDescent="0.3">
      <c r="A22" s="15">
        <v>18</v>
      </c>
      <c r="B22" s="16" t="s">
        <v>104</v>
      </c>
      <c r="C22" s="17">
        <v>1644834.7943091711</v>
      </c>
      <c r="D22" s="14">
        <f t="shared" si="0"/>
        <v>0.34592520177132136</v>
      </c>
    </row>
    <row r="23" spans="1:4" ht="16.5" thickTop="1" thickBot="1" x14ac:dyDescent="0.3">
      <c r="A23" s="31"/>
      <c r="B23" s="18" t="s">
        <v>105</v>
      </c>
      <c r="C23" s="19">
        <f>SUM(C5:C22)</f>
        <v>4754885.6975055318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A357D1B9-EC0E-4AC9-B59D-1016A4381089}"/>
  </hyperlink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B3D9C-6C7B-4FAF-9D44-D2BC09523894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152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6" ht="16.5" thickTop="1" thickBot="1" x14ac:dyDescent="0.3">
      <c r="A7" s="15">
        <v>3</v>
      </c>
      <c r="B7" s="16" t="s">
        <v>89</v>
      </c>
      <c r="C7" s="17">
        <v>326387.60069942957</v>
      </c>
      <c r="D7" s="14">
        <f t="shared" si="0"/>
        <v>3.3204854532486297E-2</v>
      </c>
    </row>
    <row r="8" spans="1:6" ht="16.5" thickTop="1" thickBot="1" x14ac:dyDescent="0.3">
      <c r="A8" s="15">
        <v>4</v>
      </c>
      <c r="B8" s="16" t="s">
        <v>90</v>
      </c>
      <c r="C8" s="17">
        <v>32065.782273587894</v>
      </c>
      <c r="D8" s="14">
        <f t="shared" si="0"/>
        <v>3.2621938872162697E-3</v>
      </c>
    </row>
    <row r="9" spans="1:6" ht="16.5" thickTop="1" thickBot="1" x14ac:dyDescent="0.3">
      <c r="A9" s="15">
        <v>5</v>
      </c>
      <c r="B9" s="16" t="s">
        <v>91</v>
      </c>
      <c r="C9" s="17">
        <v>109216.18427295209</v>
      </c>
      <c r="D9" s="14">
        <f t="shared" si="0"/>
        <v>1.1111045589983191E-2</v>
      </c>
    </row>
    <row r="10" spans="1:6" ht="16.5" thickTop="1" thickBot="1" x14ac:dyDescent="0.3">
      <c r="A10" s="15">
        <v>6</v>
      </c>
      <c r="B10" s="16" t="s">
        <v>92</v>
      </c>
      <c r="C10" s="17">
        <v>133132.89622028676</v>
      </c>
      <c r="D10" s="14">
        <f t="shared" si="0"/>
        <v>1.3544198502057073E-2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13106.123530775605</v>
      </c>
      <c r="D13" s="14">
        <f t="shared" si="0"/>
        <v>1.3333439272558746E-3</v>
      </c>
    </row>
    <row r="14" spans="1:6" ht="16.5" thickTop="1" thickBot="1" x14ac:dyDescent="0.3">
      <c r="A14" s="15">
        <v>10</v>
      </c>
      <c r="B14" s="16" t="s">
        <v>96</v>
      </c>
      <c r="C14" s="17">
        <v>659632.65684253536</v>
      </c>
      <c r="D14" s="14">
        <f t="shared" si="0"/>
        <v>6.710734834410674E-2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2187166.2576424573</v>
      </c>
      <c r="D16" s="14">
        <f t="shared" si="0"/>
        <v>0.2225100992432007</v>
      </c>
    </row>
    <row r="17" spans="1:4" ht="16.5" thickTop="1" thickBot="1" x14ac:dyDescent="0.3">
      <c r="A17" s="15">
        <v>13</v>
      </c>
      <c r="B17" s="16" t="s">
        <v>99</v>
      </c>
      <c r="C17" s="17">
        <v>185120.71513211122</v>
      </c>
      <c r="D17" s="14">
        <f t="shared" si="0"/>
        <v>1.8833149310020132E-2</v>
      </c>
    </row>
    <row r="18" spans="1:4" ht="16.5" thickTop="1" thickBot="1" x14ac:dyDescent="0.3">
      <c r="A18" s="15">
        <v>14</v>
      </c>
      <c r="B18" s="16" t="s">
        <v>100</v>
      </c>
      <c r="C18" s="17">
        <v>1599037.1145351911</v>
      </c>
      <c r="D18" s="14">
        <f t="shared" si="0"/>
        <v>0.16267711967736048</v>
      </c>
    </row>
    <row r="19" spans="1:4" ht="16.5" thickTop="1" thickBot="1" x14ac:dyDescent="0.3">
      <c r="A19" s="15">
        <v>15</v>
      </c>
      <c r="B19" s="16" t="s">
        <v>101</v>
      </c>
      <c r="C19" s="17">
        <v>6274.4475417418444</v>
      </c>
      <c r="D19" s="14">
        <f t="shared" si="0"/>
        <v>6.3832730608880117E-4</v>
      </c>
    </row>
    <row r="20" spans="1:4" ht="16.5" thickTop="1" thickBot="1" x14ac:dyDescent="0.3">
      <c r="A20" s="15">
        <v>16</v>
      </c>
      <c r="B20" s="16" t="s">
        <v>102</v>
      </c>
      <c r="C20" s="17">
        <v>768158.74456153915</v>
      </c>
      <c r="D20" s="14">
        <f t="shared" si="0"/>
        <v>7.8148187358723351E-2</v>
      </c>
    </row>
    <row r="21" spans="1:4" ht="16.5" thickTop="1" thickBot="1" x14ac:dyDescent="0.3">
      <c r="A21" s="15">
        <v>17</v>
      </c>
      <c r="B21" s="16" t="s">
        <v>103</v>
      </c>
      <c r="C21" s="17">
        <v>865699.02062819875</v>
      </c>
      <c r="D21" s="14">
        <f t="shared" si="0"/>
        <v>8.8071391153571571E-2</v>
      </c>
    </row>
    <row r="22" spans="1:4" ht="16.5" thickTop="1" thickBot="1" x14ac:dyDescent="0.3">
      <c r="A22" s="15">
        <v>18</v>
      </c>
      <c r="B22" s="16" t="s">
        <v>104</v>
      </c>
      <c r="C22" s="17">
        <v>2944517.0043640919</v>
      </c>
      <c r="D22" s="14">
        <f t="shared" si="0"/>
        <v>0.29955874116792963</v>
      </c>
    </row>
    <row r="23" spans="1:4" ht="16.5" thickTop="1" thickBot="1" x14ac:dyDescent="0.3">
      <c r="A23" s="31"/>
      <c r="B23" s="18" t="s">
        <v>105</v>
      </c>
      <c r="C23" s="19">
        <f>SUM(C5:C22)</f>
        <v>9829514.5482448973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4D98397E-C315-465C-9BD4-DAEA1C9B9F64}"/>
  </hyperlink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8CBD6-8CA0-4FE7-A56E-4F5707A95F4B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153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1805160.7030163144</v>
      </c>
      <c r="D5" s="14">
        <f>C5/C$23</f>
        <v>2.9137568812531212E-2</v>
      </c>
    </row>
    <row r="6" spans="1:6" ht="16.5" thickTop="1" thickBot="1" x14ac:dyDescent="0.3">
      <c r="A6" s="15">
        <v>2</v>
      </c>
      <c r="B6" s="16" t="s">
        <v>88</v>
      </c>
      <c r="C6" s="17">
        <v>953627.90663598152</v>
      </c>
      <c r="D6" s="14">
        <f t="shared" ref="D6:D23" si="0">C6/C$23</f>
        <v>1.5392756281879284E-2</v>
      </c>
    </row>
    <row r="7" spans="1:6" ht="16.5" thickTop="1" thickBot="1" x14ac:dyDescent="0.3">
      <c r="A7" s="15">
        <v>3</v>
      </c>
      <c r="B7" s="16" t="s">
        <v>89</v>
      </c>
      <c r="C7" s="17">
        <v>1139743.5684450106</v>
      </c>
      <c r="D7" s="14">
        <f t="shared" si="0"/>
        <v>1.8396897627294646E-2</v>
      </c>
    </row>
    <row r="8" spans="1:6" ht="16.5" thickTop="1" thickBot="1" x14ac:dyDescent="0.3">
      <c r="A8" s="15">
        <v>4</v>
      </c>
      <c r="B8" s="16" t="s">
        <v>90</v>
      </c>
      <c r="C8" s="17">
        <v>151554.55280935435</v>
      </c>
      <c r="D8" s="14">
        <f t="shared" si="0"/>
        <v>2.4462814883772972E-3</v>
      </c>
    </row>
    <row r="9" spans="1:6" ht="16.5" thickTop="1" thickBot="1" x14ac:dyDescent="0.3">
      <c r="A9" s="15">
        <v>5</v>
      </c>
      <c r="B9" s="16" t="s">
        <v>91</v>
      </c>
      <c r="C9" s="17">
        <v>94530.484261599559</v>
      </c>
      <c r="D9" s="14">
        <f t="shared" si="0"/>
        <v>1.5258411538938549E-3</v>
      </c>
    </row>
    <row r="10" spans="1:6" ht="16.5" thickTop="1" thickBot="1" x14ac:dyDescent="0.3">
      <c r="A10" s="15">
        <v>6</v>
      </c>
      <c r="B10" s="16" t="s">
        <v>92</v>
      </c>
      <c r="C10" s="17">
        <v>2714549.8163017062</v>
      </c>
      <c r="D10" s="14">
        <f t="shared" si="0"/>
        <v>4.3816255215046125E-2</v>
      </c>
    </row>
    <row r="11" spans="1:6" ht="16.5" thickTop="1" thickBot="1" x14ac:dyDescent="0.3">
      <c r="A11" s="15">
        <v>7</v>
      </c>
      <c r="B11" s="16" t="s">
        <v>93</v>
      </c>
      <c r="C11" s="17">
        <v>188995.61706454569</v>
      </c>
      <c r="D11" s="14">
        <f t="shared" si="0"/>
        <v>3.0506274528818104E-3</v>
      </c>
    </row>
    <row r="12" spans="1:6" ht="16.5" thickTop="1" thickBot="1" x14ac:dyDescent="0.3">
      <c r="A12" s="15">
        <v>8</v>
      </c>
      <c r="B12" s="16" t="s">
        <v>94</v>
      </c>
      <c r="C12" s="17">
        <v>8668.852681170436</v>
      </c>
      <c r="D12" s="14">
        <f t="shared" si="0"/>
        <v>1.3992620773388087E-4</v>
      </c>
    </row>
    <row r="13" spans="1:6" ht="16.5" thickTop="1" thickBot="1" x14ac:dyDescent="0.3">
      <c r="A13" s="15">
        <v>9</v>
      </c>
      <c r="B13" s="16" t="s">
        <v>95</v>
      </c>
      <c r="C13" s="17">
        <v>242529.62990676769</v>
      </c>
      <c r="D13" s="14">
        <f t="shared" si="0"/>
        <v>3.9147338897185732E-3</v>
      </c>
    </row>
    <row r="14" spans="1:6" ht="16.5" thickTop="1" thickBot="1" x14ac:dyDescent="0.3">
      <c r="A14" s="15">
        <v>10</v>
      </c>
      <c r="B14" s="16" t="s">
        <v>96</v>
      </c>
      <c r="C14" s="17">
        <v>6822772.5682930276</v>
      </c>
      <c r="D14" s="14">
        <f t="shared" si="0"/>
        <v>0.11012814807496489</v>
      </c>
    </row>
    <row r="15" spans="1:6" ht="16.5" thickTop="1" thickBot="1" x14ac:dyDescent="0.3">
      <c r="A15" s="15">
        <v>11</v>
      </c>
      <c r="B15" s="16" t="s">
        <v>97</v>
      </c>
      <c r="C15" s="17">
        <v>71623.717321554184</v>
      </c>
      <c r="D15" s="14">
        <f t="shared" si="0"/>
        <v>1.1560970658063387E-3</v>
      </c>
    </row>
    <row r="16" spans="1:6" ht="16.5" thickTop="1" thickBot="1" x14ac:dyDescent="0.3">
      <c r="A16" s="15">
        <v>12</v>
      </c>
      <c r="B16" s="16" t="s">
        <v>98</v>
      </c>
      <c r="C16" s="17">
        <v>320535.60134173476</v>
      </c>
      <c r="D16" s="14">
        <f t="shared" si="0"/>
        <v>5.1738485805473793E-3</v>
      </c>
    </row>
    <row r="17" spans="1:4" ht="16.5" thickTop="1" thickBot="1" x14ac:dyDescent="0.3">
      <c r="A17" s="15">
        <v>13</v>
      </c>
      <c r="B17" s="16" t="s">
        <v>99</v>
      </c>
      <c r="C17" s="17">
        <v>783553.06848442066</v>
      </c>
      <c r="D17" s="14">
        <f t="shared" si="0"/>
        <v>1.2647534046739356E-2</v>
      </c>
    </row>
    <row r="18" spans="1:4" ht="16.5" thickTop="1" thickBot="1" x14ac:dyDescent="0.3">
      <c r="A18" s="15">
        <v>14</v>
      </c>
      <c r="B18" s="16" t="s">
        <v>100</v>
      </c>
      <c r="C18" s="17">
        <v>6032945.0779261421</v>
      </c>
      <c r="D18" s="14">
        <f t="shared" si="0"/>
        <v>9.7379336951312831E-2</v>
      </c>
    </row>
    <row r="19" spans="1:4" ht="16.5" thickTop="1" thickBot="1" x14ac:dyDescent="0.3">
      <c r="A19" s="15">
        <v>15</v>
      </c>
      <c r="B19" s="16" t="s">
        <v>101</v>
      </c>
      <c r="C19" s="17">
        <v>602269.39276382187</v>
      </c>
      <c r="D19" s="14">
        <f t="shared" si="0"/>
        <v>9.7213870466017153E-3</v>
      </c>
    </row>
    <row r="20" spans="1:4" ht="16.5" thickTop="1" thickBot="1" x14ac:dyDescent="0.3">
      <c r="A20" s="15">
        <v>16</v>
      </c>
      <c r="B20" s="16" t="s">
        <v>102</v>
      </c>
      <c r="C20" s="17">
        <v>3275679.4169069701</v>
      </c>
      <c r="D20" s="14">
        <f t="shared" si="0"/>
        <v>5.2873594167231516E-2</v>
      </c>
    </row>
    <row r="21" spans="1:4" ht="16.5" thickTop="1" thickBot="1" x14ac:dyDescent="0.3">
      <c r="A21" s="15">
        <v>17</v>
      </c>
      <c r="B21" s="16" t="s">
        <v>103</v>
      </c>
      <c r="C21" s="17">
        <v>33477080.838029943</v>
      </c>
      <c r="D21" s="14">
        <f t="shared" si="0"/>
        <v>0.54036227629532652</v>
      </c>
    </row>
    <row r="22" spans="1:4" ht="16.5" thickTop="1" thickBot="1" x14ac:dyDescent="0.3">
      <c r="A22" s="15">
        <v>18</v>
      </c>
      <c r="B22" s="16" t="s">
        <v>104</v>
      </c>
      <c r="C22" s="17">
        <v>3267210.1572286272</v>
      </c>
      <c r="D22" s="14">
        <f t="shared" si="0"/>
        <v>5.2736889642112747E-2</v>
      </c>
    </row>
    <row r="23" spans="1:4" ht="16.5" thickTop="1" thickBot="1" x14ac:dyDescent="0.3">
      <c r="A23" s="31"/>
      <c r="B23" s="18" t="s">
        <v>105</v>
      </c>
      <c r="C23" s="19">
        <f>SUM(C5:C22)</f>
        <v>61953030.969418697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E579DCCE-B1AF-496C-9601-D454F43A51DF}"/>
  </hyperlink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BF641-9C3A-46C8-968C-2C26EDF3BE4C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154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6" ht="16.5" thickTop="1" thickBot="1" x14ac:dyDescent="0.3">
      <c r="A7" s="15">
        <v>3</v>
      </c>
      <c r="B7" s="16" t="s">
        <v>89</v>
      </c>
      <c r="C7" s="17">
        <v>25498.377677550128</v>
      </c>
      <c r="D7" s="14">
        <f t="shared" si="0"/>
        <v>8.6342559438201655E-2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2832.1555161297747</v>
      </c>
      <c r="D9" s="14">
        <f t="shared" si="0"/>
        <v>9.5902397823907602E-3</v>
      </c>
    </row>
    <row r="10" spans="1:6" ht="16.5" thickTop="1" thickBot="1" x14ac:dyDescent="0.3">
      <c r="A10" s="15">
        <v>6</v>
      </c>
      <c r="B10" s="16" t="s">
        <v>92</v>
      </c>
      <c r="C10" s="17">
        <v>0</v>
      </c>
      <c r="D10" s="14">
        <f t="shared" si="0"/>
        <v>0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3440.8970564204433</v>
      </c>
      <c r="D14" s="14">
        <f t="shared" si="0"/>
        <v>1.1651559262779734E-2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9541.5986016971274</v>
      </c>
      <c r="D17" s="14">
        <f t="shared" si="0"/>
        <v>3.2309743577445149E-2</v>
      </c>
    </row>
    <row r="18" spans="1:4" ht="16.5" thickTop="1" thickBot="1" x14ac:dyDescent="0.3">
      <c r="A18" s="15">
        <v>14</v>
      </c>
      <c r="B18" s="16" t="s">
        <v>100</v>
      </c>
      <c r="C18" s="17">
        <v>190670.86139451311</v>
      </c>
      <c r="D18" s="14">
        <f t="shared" si="0"/>
        <v>0.64564931899897304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45262.493535275615</v>
      </c>
      <c r="D20" s="14">
        <f t="shared" si="0"/>
        <v>0.15326777208385278</v>
      </c>
    </row>
    <row r="21" spans="1:4" ht="16.5" thickTop="1" thickBot="1" x14ac:dyDescent="0.3">
      <c r="A21" s="15">
        <v>17</v>
      </c>
      <c r="B21" s="16" t="s">
        <v>103</v>
      </c>
      <c r="C21" s="17">
        <v>1968.6052390362113</v>
      </c>
      <c r="D21" s="14">
        <f t="shared" si="0"/>
        <v>6.6660874276519974E-3</v>
      </c>
    </row>
    <row r="22" spans="1:4" ht="16.5" thickTop="1" thickBot="1" x14ac:dyDescent="0.3">
      <c r="A22" s="15">
        <v>18</v>
      </c>
      <c r="B22" s="16" t="s">
        <v>104</v>
      </c>
      <c r="C22" s="17">
        <v>16101.455655773825</v>
      </c>
      <c r="D22" s="14">
        <f t="shared" si="0"/>
        <v>5.4522719428704972E-2</v>
      </c>
    </row>
    <row r="23" spans="1:4" ht="16.5" thickTop="1" thickBot="1" x14ac:dyDescent="0.3">
      <c r="A23" s="31"/>
      <c r="B23" s="18" t="s">
        <v>105</v>
      </c>
      <c r="C23" s="19">
        <f>SUM(C5:C22)</f>
        <v>295316.4446763962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84FFD176-AA15-4EDC-9765-7CFB42C6D00D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41FF6-70CE-44A7-ABB7-740F79B65AA1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108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42708.075791241994</v>
      </c>
      <c r="D6" s="14">
        <f t="shared" ref="D6:D23" si="0">C6/C$23</f>
        <v>6.6955386158281099E-3</v>
      </c>
    </row>
    <row r="7" spans="1:6" ht="16.5" thickTop="1" thickBot="1" x14ac:dyDescent="0.3">
      <c r="A7" s="15">
        <v>3</v>
      </c>
      <c r="B7" s="16" t="s">
        <v>89</v>
      </c>
      <c r="C7" s="17">
        <v>123460.94006889373</v>
      </c>
      <c r="D7" s="14">
        <f t="shared" si="0"/>
        <v>1.9355531160390835E-2</v>
      </c>
    </row>
    <row r="8" spans="1:6" ht="16.5" thickTop="1" thickBot="1" x14ac:dyDescent="0.3">
      <c r="A8" s="15">
        <v>4</v>
      </c>
      <c r="B8" s="16" t="s">
        <v>90</v>
      </c>
      <c r="C8" s="17">
        <v>487696.24245315278</v>
      </c>
      <c r="D8" s="14">
        <f t="shared" si="0"/>
        <v>7.6458350408963524E-2</v>
      </c>
    </row>
    <row r="9" spans="1:6" ht="16.5" thickTop="1" thickBot="1" x14ac:dyDescent="0.3">
      <c r="A9" s="15">
        <v>5</v>
      </c>
      <c r="B9" s="16" t="s">
        <v>91</v>
      </c>
      <c r="C9" s="17">
        <v>4258.8239643032293</v>
      </c>
      <c r="D9" s="14">
        <f t="shared" si="0"/>
        <v>6.6767513597168265E-4</v>
      </c>
    </row>
    <row r="10" spans="1:6" ht="16.5" thickTop="1" thickBot="1" x14ac:dyDescent="0.3">
      <c r="A10" s="15">
        <v>6</v>
      </c>
      <c r="B10" s="16" t="s">
        <v>92</v>
      </c>
      <c r="C10" s="17">
        <v>50582.198809419933</v>
      </c>
      <c r="D10" s="14">
        <f t="shared" si="0"/>
        <v>7.9300005707917381E-3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9742.763178093086</v>
      </c>
      <c r="D13" s="14">
        <f t="shared" si="0"/>
        <v>1.527417142431118E-3</v>
      </c>
    </row>
    <row r="14" spans="1:6" ht="16.5" thickTop="1" thickBot="1" x14ac:dyDescent="0.3">
      <c r="A14" s="15">
        <v>10</v>
      </c>
      <c r="B14" s="16" t="s">
        <v>96</v>
      </c>
      <c r="C14" s="17">
        <v>459479.90290596843</v>
      </c>
      <c r="D14" s="14">
        <f t="shared" si="0"/>
        <v>7.2034746967802821E-2</v>
      </c>
    </row>
    <row r="15" spans="1:6" ht="16.5" thickTop="1" thickBot="1" x14ac:dyDescent="0.3">
      <c r="A15" s="15">
        <v>11</v>
      </c>
      <c r="B15" s="16" t="s">
        <v>97</v>
      </c>
      <c r="C15" s="17">
        <v>179095.44290308739</v>
      </c>
      <c r="D15" s="14">
        <f t="shared" si="0"/>
        <v>2.8077604332676673E-2</v>
      </c>
    </row>
    <row r="16" spans="1:6" ht="16.5" thickTop="1" thickBot="1" x14ac:dyDescent="0.3">
      <c r="A16" s="15">
        <v>12</v>
      </c>
      <c r="B16" s="16" t="s">
        <v>98</v>
      </c>
      <c r="C16" s="17">
        <v>26814.782545371345</v>
      </c>
      <c r="D16" s="14">
        <f t="shared" si="0"/>
        <v>4.2038749974398276E-3</v>
      </c>
    </row>
    <row r="17" spans="1:4" ht="16.5" thickTop="1" thickBot="1" x14ac:dyDescent="0.3">
      <c r="A17" s="15">
        <v>13</v>
      </c>
      <c r="B17" s="16" t="s">
        <v>99</v>
      </c>
      <c r="C17" s="17">
        <v>193452.09258876712</v>
      </c>
      <c r="D17" s="14">
        <f t="shared" si="0"/>
        <v>3.0328361375308345E-2</v>
      </c>
    </row>
    <row r="18" spans="1:4" ht="16.5" thickTop="1" thickBot="1" x14ac:dyDescent="0.3">
      <c r="A18" s="15">
        <v>14</v>
      </c>
      <c r="B18" s="16" t="s">
        <v>100</v>
      </c>
      <c r="C18" s="17">
        <v>3498855.7252191752</v>
      </c>
      <c r="D18" s="14">
        <f t="shared" si="0"/>
        <v>0.54853147058009799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603123.56089338521</v>
      </c>
      <c r="D20" s="14">
        <f t="shared" si="0"/>
        <v>9.4554414294298991E-2</v>
      </c>
    </row>
    <row r="21" spans="1:4" ht="16.5" thickTop="1" thickBot="1" x14ac:dyDescent="0.3">
      <c r="A21" s="15">
        <v>17</v>
      </c>
      <c r="B21" s="16" t="s">
        <v>103</v>
      </c>
      <c r="C21" s="17">
        <v>329313.20387125754</v>
      </c>
      <c r="D21" s="14">
        <f t="shared" si="0"/>
        <v>5.1627923580538311E-2</v>
      </c>
    </row>
    <row r="22" spans="1:4" ht="16.5" thickTop="1" thickBot="1" x14ac:dyDescent="0.3">
      <c r="A22" s="15">
        <v>18</v>
      </c>
      <c r="B22" s="16" t="s">
        <v>104</v>
      </c>
      <c r="C22" s="17">
        <v>370003.27741508983</v>
      </c>
      <c r="D22" s="14">
        <f t="shared" si="0"/>
        <v>5.8007090837459856E-2</v>
      </c>
    </row>
    <row r="23" spans="1:4" ht="16.5" thickTop="1" thickBot="1" x14ac:dyDescent="0.3">
      <c r="A23" s="31"/>
      <c r="B23" s="18" t="s">
        <v>105</v>
      </c>
      <c r="C23" s="19">
        <f>SUM(C5:C22)</f>
        <v>6378587.032607208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C0F3A3D1-1FE2-4535-B994-B8E3DA0A9703}"/>
  </hyperlink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DC2A4-6DF4-406C-93FC-6E907088C485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155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994.86915537528</v>
      </c>
      <c r="D5" s="14">
        <f>C5/C$23</f>
        <v>7.8102223139870448E-4</v>
      </c>
    </row>
    <row r="6" spans="1:6" ht="16.5" thickTop="1" thickBot="1" x14ac:dyDescent="0.3">
      <c r="A6" s="15">
        <v>2</v>
      </c>
      <c r="B6" s="16" t="s">
        <v>88</v>
      </c>
      <c r="C6" s="17">
        <v>23612.690893295519</v>
      </c>
      <c r="D6" s="14">
        <f t="shared" ref="D6:D23" si="0">C6/C$23</f>
        <v>1.853714775572966E-2</v>
      </c>
    </row>
    <row r="7" spans="1:6" ht="16.5" thickTop="1" thickBot="1" x14ac:dyDescent="0.3">
      <c r="A7" s="15">
        <v>3</v>
      </c>
      <c r="B7" s="16" t="s">
        <v>89</v>
      </c>
      <c r="C7" s="17">
        <v>87503.383559894864</v>
      </c>
      <c r="D7" s="14">
        <f t="shared" si="0"/>
        <v>6.869454894006248E-2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7098.410045267241</v>
      </c>
      <c r="D9" s="14">
        <f t="shared" si="0"/>
        <v>5.5726082399713264E-3</v>
      </c>
    </row>
    <row r="10" spans="1:6" ht="16.5" thickTop="1" thickBot="1" x14ac:dyDescent="0.3">
      <c r="A10" s="15">
        <v>6</v>
      </c>
      <c r="B10" s="16" t="s">
        <v>92</v>
      </c>
      <c r="C10" s="17">
        <v>7277.0113829347019</v>
      </c>
      <c r="D10" s="14">
        <f t="shared" si="0"/>
        <v>5.7128192561860325E-3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27611.764063001567</v>
      </c>
      <c r="D14" s="14">
        <f t="shared" si="0"/>
        <v>2.1676620955451413E-2</v>
      </c>
    </row>
    <row r="15" spans="1:6" ht="16.5" thickTop="1" thickBot="1" x14ac:dyDescent="0.3">
      <c r="A15" s="15">
        <v>11</v>
      </c>
      <c r="B15" s="16" t="s">
        <v>97</v>
      </c>
      <c r="C15" s="17">
        <v>63186.041112591767</v>
      </c>
      <c r="D15" s="14">
        <f t="shared" si="0"/>
        <v>4.9604214339514056E-2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53815.782379586075</v>
      </c>
      <c r="D17" s="14">
        <f t="shared" si="0"/>
        <v>4.2248090828302477E-2</v>
      </c>
    </row>
    <row r="18" spans="1:4" ht="16.5" thickTop="1" thickBot="1" x14ac:dyDescent="0.3">
      <c r="A18" s="15">
        <v>14</v>
      </c>
      <c r="B18" s="16" t="s">
        <v>100</v>
      </c>
      <c r="C18" s="17">
        <v>406803.8765009396</v>
      </c>
      <c r="D18" s="14">
        <f t="shared" si="0"/>
        <v>0.31936146542462351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246663.28276924146</v>
      </c>
      <c r="D20" s="14">
        <f t="shared" si="0"/>
        <v>0.19364305996590297</v>
      </c>
    </row>
    <row r="21" spans="1:4" ht="16.5" thickTop="1" thickBot="1" x14ac:dyDescent="0.3">
      <c r="A21" s="15">
        <v>17</v>
      </c>
      <c r="B21" s="16" t="s">
        <v>103</v>
      </c>
      <c r="C21" s="17">
        <v>66255.557454446316</v>
      </c>
      <c r="D21" s="14">
        <f t="shared" si="0"/>
        <v>5.2013938763753251E-2</v>
      </c>
    </row>
    <row r="22" spans="1:4" ht="16.5" thickTop="1" thickBot="1" x14ac:dyDescent="0.3">
      <c r="A22" s="15">
        <v>18</v>
      </c>
      <c r="B22" s="16" t="s">
        <v>104</v>
      </c>
      <c r="C22" s="17">
        <v>282981.21920220018</v>
      </c>
      <c r="D22" s="14">
        <f t="shared" si="0"/>
        <v>0.22215446329910407</v>
      </c>
    </row>
    <row r="23" spans="1:4" ht="16.5" thickTop="1" thickBot="1" x14ac:dyDescent="0.3">
      <c r="A23" s="31"/>
      <c r="B23" s="18" t="s">
        <v>105</v>
      </c>
      <c r="C23" s="19">
        <f>SUM(C5:C22)</f>
        <v>1273803.8885187746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C36468F9-AF5E-4F6E-8C3C-583DD148CF4C}"/>
  </hyperlink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466B8-FD44-4965-B089-73BD25B17440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156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2488765.6305766678</v>
      </c>
      <c r="D5" s="14">
        <f>C5/C$23</f>
        <v>1.693112155428252E-2</v>
      </c>
    </row>
    <row r="6" spans="1:6" ht="16.5" thickTop="1" thickBot="1" x14ac:dyDescent="0.3">
      <c r="A6" s="15">
        <v>2</v>
      </c>
      <c r="B6" s="16" t="s">
        <v>88</v>
      </c>
      <c r="C6" s="17">
        <v>4768867.4605723396</v>
      </c>
      <c r="D6" s="14">
        <f t="shared" ref="D6:D23" si="0">C6/C$23</f>
        <v>3.2442699167500241E-2</v>
      </c>
    </row>
    <row r="7" spans="1:6" ht="16.5" thickTop="1" thickBot="1" x14ac:dyDescent="0.3">
      <c r="A7" s="15">
        <v>3</v>
      </c>
      <c r="B7" s="16" t="s">
        <v>89</v>
      </c>
      <c r="C7" s="17">
        <v>3397538.546171139</v>
      </c>
      <c r="D7" s="14">
        <f t="shared" si="0"/>
        <v>2.3113521580276339E-2</v>
      </c>
    </row>
    <row r="8" spans="1:6" ht="16.5" thickTop="1" thickBot="1" x14ac:dyDescent="0.3">
      <c r="A8" s="15">
        <v>4</v>
      </c>
      <c r="B8" s="16" t="s">
        <v>90</v>
      </c>
      <c r="C8" s="17">
        <v>6013.3110834921526</v>
      </c>
      <c r="D8" s="14">
        <f t="shared" si="0"/>
        <v>4.0908673620154918E-5</v>
      </c>
    </row>
    <row r="9" spans="1:6" ht="16.5" thickTop="1" thickBot="1" x14ac:dyDescent="0.3">
      <c r="A9" s="15">
        <v>5</v>
      </c>
      <c r="B9" s="16" t="s">
        <v>91</v>
      </c>
      <c r="C9" s="17">
        <v>829828.9113820669</v>
      </c>
      <c r="D9" s="14">
        <f t="shared" si="0"/>
        <v>5.6453424120182115E-3</v>
      </c>
    </row>
    <row r="10" spans="1:6" ht="16.5" thickTop="1" thickBot="1" x14ac:dyDescent="0.3">
      <c r="A10" s="15">
        <v>6</v>
      </c>
      <c r="B10" s="16" t="s">
        <v>92</v>
      </c>
      <c r="C10" s="17">
        <v>4957841.0801497819</v>
      </c>
      <c r="D10" s="14">
        <f t="shared" si="0"/>
        <v>3.3728290419769769E-2</v>
      </c>
    </row>
    <row r="11" spans="1:6" ht="16.5" thickTop="1" thickBot="1" x14ac:dyDescent="0.3">
      <c r="A11" s="15">
        <v>7</v>
      </c>
      <c r="B11" s="16" t="s">
        <v>93</v>
      </c>
      <c r="C11" s="17">
        <v>4659120.2542376285</v>
      </c>
      <c r="D11" s="14">
        <f t="shared" si="0"/>
        <v>3.1696086763396379E-2</v>
      </c>
    </row>
    <row r="12" spans="1:6" ht="16.5" thickTop="1" thickBot="1" x14ac:dyDescent="0.3">
      <c r="A12" s="15">
        <v>8</v>
      </c>
      <c r="B12" s="16" t="s">
        <v>94</v>
      </c>
      <c r="C12" s="17">
        <v>486970.37803830253</v>
      </c>
      <c r="D12" s="14">
        <f t="shared" si="0"/>
        <v>3.3128690635248711E-3</v>
      </c>
    </row>
    <row r="13" spans="1:6" ht="16.5" thickTop="1" thickBot="1" x14ac:dyDescent="0.3">
      <c r="A13" s="15">
        <v>9</v>
      </c>
      <c r="B13" s="16" t="s">
        <v>95</v>
      </c>
      <c r="C13" s="17">
        <v>806628.34491556801</v>
      </c>
      <c r="D13" s="14">
        <f t="shared" si="0"/>
        <v>5.4875085018474554E-3</v>
      </c>
    </row>
    <row r="14" spans="1:6" ht="16.5" thickTop="1" thickBot="1" x14ac:dyDescent="0.3">
      <c r="A14" s="15">
        <v>10</v>
      </c>
      <c r="B14" s="16" t="s">
        <v>96</v>
      </c>
      <c r="C14" s="17">
        <v>2818889.1497386396</v>
      </c>
      <c r="D14" s="14">
        <f t="shared" si="0"/>
        <v>1.9176958350720339E-2</v>
      </c>
    </row>
    <row r="15" spans="1:6" ht="16.5" thickTop="1" thickBot="1" x14ac:dyDescent="0.3">
      <c r="A15" s="15">
        <v>11</v>
      </c>
      <c r="B15" s="16" t="s">
        <v>97</v>
      </c>
      <c r="C15" s="17">
        <v>1086791.4540489193</v>
      </c>
      <c r="D15" s="14">
        <f t="shared" si="0"/>
        <v>7.3934636458291673E-3</v>
      </c>
    </row>
    <row r="16" spans="1:6" ht="16.5" thickTop="1" thickBot="1" x14ac:dyDescent="0.3">
      <c r="A16" s="15">
        <v>12</v>
      </c>
      <c r="B16" s="16" t="s">
        <v>98</v>
      </c>
      <c r="C16" s="17">
        <v>12238197.609764943</v>
      </c>
      <c r="D16" s="14">
        <f t="shared" si="0"/>
        <v>8.3256699140548868E-2</v>
      </c>
    </row>
    <row r="17" spans="1:4" ht="16.5" thickTop="1" thickBot="1" x14ac:dyDescent="0.3">
      <c r="A17" s="15">
        <v>13</v>
      </c>
      <c r="B17" s="16" t="s">
        <v>99</v>
      </c>
      <c r="C17" s="17">
        <v>5353805.6066253036</v>
      </c>
      <c r="D17" s="14">
        <f t="shared" si="0"/>
        <v>3.642204488446301E-2</v>
      </c>
    </row>
    <row r="18" spans="1:4" ht="16.5" thickTop="1" thickBot="1" x14ac:dyDescent="0.3">
      <c r="A18" s="15">
        <v>14</v>
      </c>
      <c r="B18" s="16" t="s">
        <v>100</v>
      </c>
      <c r="C18" s="17">
        <v>13534471.404042266</v>
      </c>
      <c r="D18" s="14">
        <f t="shared" si="0"/>
        <v>9.2075275268769907E-2</v>
      </c>
    </row>
    <row r="19" spans="1:4" ht="16.5" thickTop="1" thickBot="1" x14ac:dyDescent="0.3">
      <c r="A19" s="15">
        <v>15</v>
      </c>
      <c r="B19" s="16" t="s">
        <v>101</v>
      </c>
      <c r="C19" s="17">
        <v>603701.93304402765</v>
      </c>
      <c r="D19" s="14">
        <f t="shared" si="0"/>
        <v>4.1069961290631394E-3</v>
      </c>
    </row>
    <row r="20" spans="1:4" ht="16.5" thickTop="1" thickBot="1" x14ac:dyDescent="0.3">
      <c r="A20" s="15">
        <v>16</v>
      </c>
      <c r="B20" s="16" t="s">
        <v>102</v>
      </c>
      <c r="C20" s="17">
        <v>4161279.073866257</v>
      </c>
      <c r="D20" s="14">
        <f t="shared" si="0"/>
        <v>2.8309263417703474E-2</v>
      </c>
    </row>
    <row r="21" spans="1:4" ht="16.5" thickTop="1" thickBot="1" x14ac:dyDescent="0.3">
      <c r="A21" s="15">
        <v>17</v>
      </c>
      <c r="B21" s="16" t="s">
        <v>103</v>
      </c>
      <c r="C21" s="17">
        <v>77859641.957433298</v>
      </c>
      <c r="D21" s="14">
        <f t="shared" si="0"/>
        <v>0.5296806762189048</v>
      </c>
    </row>
    <row r="22" spans="1:4" ht="16.5" thickTop="1" thickBot="1" x14ac:dyDescent="0.3">
      <c r="A22" s="15">
        <v>18</v>
      </c>
      <c r="B22" s="16" t="s">
        <v>104</v>
      </c>
      <c r="C22" s="17">
        <v>6935195.9943266725</v>
      </c>
      <c r="D22" s="14">
        <f t="shared" si="0"/>
        <v>4.7180274807761137E-2</v>
      </c>
    </row>
    <row r="23" spans="1:4" ht="16.5" thickTop="1" thickBot="1" x14ac:dyDescent="0.3">
      <c r="A23" s="31"/>
      <c r="B23" s="18" t="s">
        <v>105</v>
      </c>
      <c r="C23" s="19">
        <f>SUM(C5:C22)</f>
        <v>146993548.10001734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52AFA1A0-0C1E-4EAE-8ADD-54AE27D6290F}"/>
  </hyperlink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B698-76BD-4B80-8DC6-57ADB56DC017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157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889784.21840256266</v>
      </c>
      <c r="D5" s="14">
        <f>C5/C$23</f>
        <v>6.8904837735893149E-2</v>
      </c>
    </row>
    <row r="6" spans="1:6" ht="16.5" thickTop="1" thickBot="1" x14ac:dyDescent="0.3">
      <c r="A6" s="15">
        <v>2</v>
      </c>
      <c r="B6" s="16" t="s">
        <v>88</v>
      </c>
      <c r="C6" s="17">
        <v>52537.569632141887</v>
      </c>
      <c r="D6" s="14">
        <f t="shared" ref="D6:D23" si="0">C6/C$23</f>
        <v>4.0685063138567552E-3</v>
      </c>
    </row>
    <row r="7" spans="1:6" ht="16.5" thickTop="1" thickBot="1" x14ac:dyDescent="0.3">
      <c r="A7" s="15">
        <v>3</v>
      </c>
      <c r="B7" s="16" t="s">
        <v>89</v>
      </c>
      <c r="C7" s="17">
        <v>524243.50949906162</v>
      </c>
      <c r="D7" s="14">
        <f t="shared" si="0"/>
        <v>4.0597386657385069E-2</v>
      </c>
    </row>
    <row r="8" spans="1:6" ht="16.5" thickTop="1" thickBot="1" x14ac:dyDescent="0.3">
      <c r="A8" s="15">
        <v>4</v>
      </c>
      <c r="B8" s="16" t="s">
        <v>90</v>
      </c>
      <c r="C8" s="17">
        <v>7848.6560919319463</v>
      </c>
      <c r="D8" s="14">
        <f t="shared" si="0"/>
        <v>6.0779946786460384E-4</v>
      </c>
    </row>
    <row r="9" spans="1:6" ht="16.5" thickTop="1" thickBot="1" x14ac:dyDescent="0.3">
      <c r="A9" s="15">
        <v>5</v>
      </c>
      <c r="B9" s="16" t="s">
        <v>91</v>
      </c>
      <c r="C9" s="17">
        <v>99260.96973441531</v>
      </c>
      <c r="D9" s="14">
        <f t="shared" si="0"/>
        <v>7.6867636800036889E-3</v>
      </c>
    </row>
    <row r="10" spans="1:6" ht="16.5" thickTop="1" thickBot="1" x14ac:dyDescent="0.3">
      <c r="A10" s="15">
        <v>6</v>
      </c>
      <c r="B10" s="16" t="s">
        <v>92</v>
      </c>
      <c r="C10" s="17">
        <v>178007.15657884456</v>
      </c>
      <c r="D10" s="14">
        <f t="shared" si="0"/>
        <v>1.3784863775077361E-2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765.89374624855213</v>
      </c>
      <c r="D12" s="14">
        <f t="shared" si="0"/>
        <v>5.9310766831689869E-5</v>
      </c>
    </row>
    <row r="13" spans="1:6" ht="16.5" thickTop="1" thickBot="1" x14ac:dyDescent="0.3">
      <c r="A13" s="15">
        <v>9</v>
      </c>
      <c r="B13" s="16" t="s">
        <v>95</v>
      </c>
      <c r="C13" s="17">
        <v>112192.09176448116</v>
      </c>
      <c r="D13" s="14">
        <f t="shared" si="0"/>
        <v>8.6881490123086047E-3</v>
      </c>
    </row>
    <row r="14" spans="1:6" ht="16.5" thickTop="1" thickBot="1" x14ac:dyDescent="0.3">
      <c r="A14" s="15">
        <v>10</v>
      </c>
      <c r="B14" s="16" t="s">
        <v>96</v>
      </c>
      <c r="C14" s="17">
        <v>553238.1362790491</v>
      </c>
      <c r="D14" s="14">
        <f t="shared" si="0"/>
        <v>4.2842728856277532E-2</v>
      </c>
    </row>
    <row r="15" spans="1:6" ht="16.5" thickTop="1" thickBot="1" x14ac:dyDescent="0.3">
      <c r="A15" s="15">
        <v>11</v>
      </c>
      <c r="B15" s="16" t="s">
        <v>97</v>
      </c>
      <c r="C15" s="17">
        <v>926503.48130729527</v>
      </c>
      <c r="D15" s="14">
        <f t="shared" si="0"/>
        <v>7.1748375303658268E-2</v>
      </c>
    </row>
    <row r="16" spans="1:6" ht="16.5" thickTop="1" thickBot="1" x14ac:dyDescent="0.3">
      <c r="A16" s="15">
        <v>12</v>
      </c>
      <c r="B16" s="16" t="s">
        <v>98</v>
      </c>
      <c r="C16" s="17">
        <v>690080.61919382564</v>
      </c>
      <c r="D16" s="14">
        <f t="shared" si="0"/>
        <v>5.3439802714867167E-2</v>
      </c>
    </row>
    <row r="17" spans="1:4" ht="16.5" thickTop="1" thickBot="1" x14ac:dyDescent="0.3">
      <c r="A17" s="15">
        <v>13</v>
      </c>
      <c r="B17" s="16" t="s">
        <v>99</v>
      </c>
      <c r="C17" s="17">
        <v>1429853.5562669465</v>
      </c>
      <c r="D17" s="14">
        <f t="shared" si="0"/>
        <v>0.11072777561456912</v>
      </c>
    </row>
    <row r="18" spans="1:4" ht="16.5" thickTop="1" thickBot="1" x14ac:dyDescent="0.3">
      <c r="A18" s="15">
        <v>14</v>
      </c>
      <c r="B18" s="16" t="s">
        <v>100</v>
      </c>
      <c r="C18" s="17">
        <v>4203576.4619629513</v>
      </c>
      <c r="D18" s="14">
        <f t="shared" si="0"/>
        <v>0.32552471490445439</v>
      </c>
    </row>
    <row r="19" spans="1:4" ht="16.5" thickTop="1" thickBot="1" x14ac:dyDescent="0.3">
      <c r="A19" s="15">
        <v>15</v>
      </c>
      <c r="B19" s="16" t="s">
        <v>101</v>
      </c>
      <c r="C19" s="17">
        <v>24284.14776329081</v>
      </c>
      <c r="D19" s="14">
        <f t="shared" si="0"/>
        <v>1.8805629798515503E-3</v>
      </c>
    </row>
    <row r="20" spans="1:4" ht="16.5" thickTop="1" thickBot="1" x14ac:dyDescent="0.3">
      <c r="A20" s="15">
        <v>16</v>
      </c>
      <c r="B20" s="16" t="s">
        <v>102</v>
      </c>
      <c r="C20" s="17">
        <v>1673801.6645119686</v>
      </c>
      <c r="D20" s="14">
        <f t="shared" si="0"/>
        <v>0.12961910282284334</v>
      </c>
    </row>
    <row r="21" spans="1:4" ht="16.5" thickTop="1" thickBot="1" x14ac:dyDescent="0.3">
      <c r="A21" s="15">
        <v>17</v>
      </c>
      <c r="B21" s="16" t="s">
        <v>103</v>
      </c>
      <c r="C21" s="17">
        <v>699153.38839233539</v>
      </c>
      <c r="D21" s="14">
        <f t="shared" si="0"/>
        <v>5.4142397429977847E-2</v>
      </c>
    </row>
    <row r="22" spans="1:4" ht="16.5" thickTop="1" thickBot="1" x14ac:dyDescent="0.3">
      <c r="A22" s="15">
        <v>18</v>
      </c>
      <c r="B22" s="16" t="s">
        <v>104</v>
      </c>
      <c r="C22" s="17">
        <v>848101.39022548869</v>
      </c>
      <c r="D22" s="14">
        <f t="shared" si="0"/>
        <v>6.5676921964279683E-2</v>
      </c>
    </row>
    <row r="23" spans="1:4" ht="16.5" thickTop="1" thickBot="1" x14ac:dyDescent="0.3">
      <c r="A23" s="31"/>
      <c r="B23" s="18" t="s">
        <v>105</v>
      </c>
      <c r="C23" s="19">
        <f>SUM(C5:C22)</f>
        <v>12913232.911352841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0B4E41FE-E6D2-4071-8EFD-3CF357D15F21}"/>
  </hyperlink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57E23-E844-43B9-8395-9A60704EE6B9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158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3921.0032441995777</v>
      </c>
      <c r="D5" s="14">
        <f>C5/C$23</f>
        <v>3.6226152994934331E-4</v>
      </c>
    </row>
    <row r="6" spans="1:6" ht="16.5" thickTop="1" thickBot="1" x14ac:dyDescent="0.3">
      <c r="A6" s="15">
        <v>2</v>
      </c>
      <c r="B6" s="16" t="s">
        <v>88</v>
      </c>
      <c r="C6" s="17">
        <v>57989.965301917167</v>
      </c>
      <c r="D6" s="14">
        <f t="shared" ref="D6:D23" si="0">C6/C$23</f>
        <v>5.3576934890474095E-3</v>
      </c>
    </row>
    <row r="7" spans="1:6" ht="16.5" thickTop="1" thickBot="1" x14ac:dyDescent="0.3">
      <c r="A7" s="15">
        <v>3</v>
      </c>
      <c r="B7" s="16" t="s">
        <v>89</v>
      </c>
      <c r="C7" s="17">
        <v>1085079.131969074</v>
      </c>
      <c r="D7" s="14">
        <f t="shared" si="0"/>
        <v>0.1002504721322833</v>
      </c>
    </row>
    <row r="8" spans="1:6" ht="16.5" thickTop="1" thickBot="1" x14ac:dyDescent="0.3">
      <c r="A8" s="15">
        <v>4</v>
      </c>
      <c r="B8" s="16" t="s">
        <v>90</v>
      </c>
      <c r="C8" s="17">
        <v>36965.481181293355</v>
      </c>
      <c r="D8" s="14">
        <f t="shared" si="0"/>
        <v>3.4152411854947661E-3</v>
      </c>
    </row>
    <row r="9" spans="1:6" ht="16.5" thickTop="1" thickBot="1" x14ac:dyDescent="0.3">
      <c r="A9" s="15">
        <v>5</v>
      </c>
      <c r="B9" s="16" t="s">
        <v>91</v>
      </c>
      <c r="C9" s="17">
        <v>288783.4532017326</v>
      </c>
      <c r="D9" s="14">
        <f t="shared" si="0"/>
        <v>2.668070620336099E-2</v>
      </c>
    </row>
    <row r="10" spans="1:6" ht="16.5" thickTop="1" thickBot="1" x14ac:dyDescent="0.3">
      <c r="A10" s="15">
        <v>6</v>
      </c>
      <c r="B10" s="16" t="s">
        <v>92</v>
      </c>
      <c r="C10" s="17">
        <v>273358.77042039682</v>
      </c>
      <c r="D10" s="14">
        <f t="shared" si="0"/>
        <v>2.5255619602982352E-2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479.78108982401619</v>
      </c>
      <c r="D12" s="14">
        <f t="shared" si="0"/>
        <v>4.4326979809957218E-5</v>
      </c>
    </row>
    <row r="13" spans="1:6" ht="16.5" thickTop="1" thickBot="1" x14ac:dyDescent="0.3">
      <c r="A13" s="15">
        <v>9</v>
      </c>
      <c r="B13" s="16" t="s">
        <v>95</v>
      </c>
      <c r="C13" s="17">
        <v>258.75641140563533</v>
      </c>
      <c r="D13" s="14">
        <f t="shared" si="0"/>
        <v>2.3906507503832088E-5</v>
      </c>
    </row>
    <row r="14" spans="1:6" ht="16.5" thickTop="1" thickBot="1" x14ac:dyDescent="0.3">
      <c r="A14" s="15">
        <v>10</v>
      </c>
      <c r="B14" s="16" t="s">
        <v>96</v>
      </c>
      <c r="C14" s="17">
        <v>734773.6439743276</v>
      </c>
      <c r="D14" s="14">
        <f t="shared" si="0"/>
        <v>6.7885744503364029E-2</v>
      </c>
    </row>
    <row r="15" spans="1:6" ht="16.5" thickTop="1" thickBot="1" x14ac:dyDescent="0.3">
      <c r="A15" s="15">
        <v>11</v>
      </c>
      <c r="B15" s="16" t="s">
        <v>97</v>
      </c>
      <c r="C15" s="17">
        <v>1840164.9306469443</v>
      </c>
      <c r="D15" s="14">
        <f t="shared" si="0"/>
        <v>0.17001285681704947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327094.90182788204</v>
      </c>
      <c r="D17" s="14">
        <f t="shared" si="0"/>
        <v>3.0220301334891602E-2</v>
      </c>
    </row>
    <row r="18" spans="1:4" ht="16.5" thickTop="1" thickBot="1" x14ac:dyDescent="0.3">
      <c r="A18" s="15">
        <v>14</v>
      </c>
      <c r="B18" s="16" t="s">
        <v>100</v>
      </c>
      <c r="C18" s="17">
        <v>2988096.0099680205</v>
      </c>
      <c r="D18" s="14">
        <f t="shared" si="0"/>
        <v>0.2760702210098569</v>
      </c>
    </row>
    <row r="19" spans="1:4" ht="16.5" thickTop="1" thickBot="1" x14ac:dyDescent="0.3">
      <c r="A19" s="15">
        <v>15</v>
      </c>
      <c r="B19" s="16" t="s">
        <v>101</v>
      </c>
      <c r="C19" s="17">
        <v>19486.758010838963</v>
      </c>
      <c r="D19" s="14">
        <f t="shared" si="0"/>
        <v>1.8003817724971587E-3</v>
      </c>
    </row>
    <row r="20" spans="1:4" ht="16.5" thickTop="1" thickBot="1" x14ac:dyDescent="0.3">
      <c r="A20" s="15">
        <v>16</v>
      </c>
      <c r="B20" s="16" t="s">
        <v>102</v>
      </c>
      <c r="C20" s="17">
        <v>1504391.6872450088</v>
      </c>
      <c r="D20" s="14">
        <f t="shared" si="0"/>
        <v>0.13899076341511729</v>
      </c>
    </row>
    <row r="21" spans="1:4" ht="16.5" thickTop="1" thickBot="1" x14ac:dyDescent="0.3">
      <c r="A21" s="15">
        <v>17</v>
      </c>
      <c r="B21" s="16" t="s">
        <v>103</v>
      </c>
      <c r="C21" s="17">
        <v>853984.0991907455</v>
      </c>
      <c r="D21" s="14">
        <f t="shared" si="0"/>
        <v>7.8899599683550953E-2</v>
      </c>
    </row>
    <row r="22" spans="1:4" ht="16.5" thickTop="1" thickBot="1" x14ac:dyDescent="0.3">
      <c r="A22" s="15">
        <v>18</v>
      </c>
      <c r="B22" s="16" t="s">
        <v>104</v>
      </c>
      <c r="C22" s="17">
        <v>808852.64137716347</v>
      </c>
      <c r="D22" s="14">
        <f t="shared" si="0"/>
        <v>7.4729903833240574E-2</v>
      </c>
    </row>
    <row r="23" spans="1:4" ht="16.5" thickTop="1" thickBot="1" x14ac:dyDescent="0.3">
      <c r="A23" s="31"/>
      <c r="B23" s="18" t="s">
        <v>105</v>
      </c>
      <c r="C23" s="19">
        <f>SUM(C5:C22)</f>
        <v>10823681.015060775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055DB7B9-4B06-4020-A18D-947A30778546}"/>
  </hyperlinks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04B98-8624-4C1C-86A1-77A139AEACDE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159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107265.2068044474</v>
      </c>
      <c r="D5" s="14">
        <f>C5/C$23</f>
        <v>1.0975712388911749E-2</v>
      </c>
    </row>
    <row r="6" spans="1:6" ht="16.5" thickTop="1" thickBot="1" x14ac:dyDescent="0.3">
      <c r="A6" s="15">
        <v>2</v>
      </c>
      <c r="B6" s="16" t="s">
        <v>88</v>
      </c>
      <c r="C6" s="17">
        <v>3283.6943912551155</v>
      </c>
      <c r="D6" s="14">
        <f t="shared" ref="D6:D23" si="0">C6/C$23</f>
        <v>3.359979091561727E-4</v>
      </c>
    </row>
    <row r="7" spans="1:6" ht="16.5" thickTop="1" thickBot="1" x14ac:dyDescent="0.3">
      <c r="A7" s="15">
        <v>3</v>
      </c>
      <c r="B7" s="16" t="s">
        <v>89</v>
      </c>
      <c r="C7" s="17">
        <v>112691.04219688771</v>
      </c>
      <c r="D7" s="14">
        <f t="shared" si="0"/>
        <v>1.1530900883961887E-2</v>
      </c>
    </row>
    <row r="8" spans="1:6" ht="16.5" thickTop="1" thickBot="1" x14ac:dyDescent="0.3">
      <c r="A8" s="15">
        <v>4</v>
      </c>
      <c r="B8" s="16" t="s">
        <v>90</v>
      </c>
      <c r="C8" s="17">
        <v>77062.829017901546</v>
      </c>
      <c r="D8" s="14">
        <f t="shared" si="0"/>
        <v>7.8853103664673178E-3</v>
      </c>
    </row>
    <row r="9" spans="1:6" ht="16.5" thickTop="1" thickBot="1" x14ac:dyDescent="0.3">
      <c r="A9" s="15">
        <v>5</v>
      </c>
      <c r="B9" s="16" t="s">
        <v>91</v>
      </c>
      <c r="C9" s="17">
        <v>513414.56974993937</v>
      </c>
      <c r="D9" s="14">
        <f t="shared" si="0"/>
        <v>5.2534189060255129E-2</v>
      </c>
    </row>
    <row r="10" spans="1:6" ht="16.5" thickTop="1" thickBot="1" x14ac:dyDescent="0.3">
      <c r="A10" s="15">
        <v>6</v>
      </c>
      <c r="B10" s="16" t="s">
        <v>92</v>
      </c>
      <c r="C10" s="17">
        <v>56780.136843129556</v>
      </c>
      <c r="D10" s="14">
        <f t="shared" si="0"/>
        <v>5.8099216881144587E-3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2234.1111157482983</v>
      </c>
      <c r="D12" s="14">
        <f t="shared" si="0"/>
        <v>2.2860125647291782E-4</v>
      </c>
    </row>
    <row r="13" spans="1:6" ht="16.5" thickTop="1" thickBot="1" x14ac:dyDescent="0.3">
      <c r="A13" s="15">
        <v>9</v>
      </c>
      <c r="B13" s="16" t="s">
        <v>95</v>
      </c>
      <c r="C13" s="17">
        <v>160282.91681539992</v>
      </c>
      <c r="D13" s="14">
        <f t="shared" si="0"/>
        <v>1.6400650763009166E-2</v>
      </c>
    </row>
    <row r="14" spans="1:6" ht="16.5" thickTop="1" thickBot="1" x14ac:dyDescent="0.3">
      <c r="A14" s="15">
        <v>10</v>
      </c>
      <c r="B14" s="16" t="s">
        <v>96</v>
      </c>
      <c r="C14" s="17">
        <v>721878.32983019506</v>
      </c>
      <c r="D14" s="14">
        <f t="shared" si="0"/>
        <v>7.3864854821458173E-2</v>
      </c>
    </row>
    <row r="15" spans="1:6" ht="16.5" thickTop="1" thickBot="1" x14ac:dyDescent="0.3">
      <c r="A15" s="15">
        <v>11</v>
      </c>
      <c r="B15" s="16" t="s">
        <v>97</v>
      </c>
      <c r="C15" s="17">
        <v>458167.6331698749</v>
      </c>
      <c r="D15" s="14">
        <f t="shared" si="0"/>
        <v>4.6881149231816618E-2</v>
      </c>
    </row>
    <row r="16" spans="1:6" ht="16.5" thickTop="1" thickBot="1" x14ac:dyDescent="0.3">
      <c r="A16" s="15">
        <v>12</v>
      </c>
      <c r="B16" s="16" t="s">
        <v>98</v>
      </c>
      <c r="C16" s="17">
        <v>1945936.1007447343</v>
      </c>
      <c r="D16" s="14">
        <f t="shared" si="0"/>
        <v>0.19911428510003171</v>
      </c>
    </row>
    <row r="17" spans="1:4" ht="16.5" thickTop="1" thickBot="1" x14ac:dyDescent="0.3">
      <c r="A17" s="15">
        <v>13</v>
      </c>
      <c r="B17" s="16" t="s">
        <v>99</v>
      </c>
      <c r="C17" s="17">
        <v>82299.916705182914</v>
      </c>
      <c r="D17" s="14">
        <f t="shared" si="0"/>
        <v>8.4211856043336208E-3</v>
      </c>
    </row>
    <row r="18" spans="1:4" ht="16.5" thickTop="1" thickBot="1" x14ac:dyDescent="0.3">
      <c r="A18" s="15">
        <v>14</v>
      </c>
      <c r="B18" s="16" t="s">
        <v>100</v>
      </c>
      <c r="C18" s="17">
        <v>3406769.7816373757</v>
      </c>
      <c r="D18" s="14">
        <f t="shared" si="0"/>
        <v>0.34859136911613353</v>
      </c>
    </row>
    <row r="19" spans="1:4" ht="16.5" thickTop="1" thickBot="1" x14ac:dyDescent="0.3">
      <c r="A19" s="15">
        <v>15</v>
      </c>
      <c r="B19" s="16" t="s">
        <v>101</v>
      </c>
      <c r="C19" s="17">
        <v>9053.9083771915339</v>
      </c>
      <c r="D19" s="14">
        <f t="shared" si="0"/>
        <v>9.2642430200855035E-4</v>
      </c>
    </row>
    <row r="20" spans="1:4" ht="16.5" thickTop="1" thickBot="1" x14ac:dyDescent="0.3">
      <c r="A20" s="15">
        <v>16</v>
      </c>
      <c r="B20" s="16" t="s">
        <v>102</v>
      </c>
      <c r="C20" s="17">
        <v>822277.19982207869</v>
      </c>
      <c r="D20" s="14">
        <f t="shared" si="0"/>
        <v>8.4137982091996077E-2</v>
      </c>
    </row>
    <row r="21" spans="1:4" ht="16.5" thickTop="1" thickBot="1" x14ac:dyDescent="0.3">
      <c r="A21" s="15">
        <v>17</v>
      </c>
      <c r="B21" s="16" t="s">
        <v>103</v>
      </c>
      <c r="C21" s="17">
        <v>261488.79160297962</v>
      </c>
      <c r="D21" s="14">
        <f t="shared" si="0"/>
        <v>2.6756353295348236E-2</v>
      </c>
    </row>
    <row r="22" spans="1:4" ht="16.5" thickTop="1" thickBot="1" x14ac:dyDescent="0.3">
      <c r="A22" s="15">
        <v>18</v>
      </c>
      <c r="B22" s="16" t="s">
        <v>104</v>
      </c>
      <c r="C22" s="17">
        <v>1032074.6198359601</v>
      </c>
      <c r="D22" s="14">
        <f t="shared" si="0"/>
        <v>0.10560511212052465</v>
      </c>
    </row>
    <row r="23" spans="1:4" ht="16.5" thickTop="1" thickBot="1" x14ac:dyDescent="0.3">
      <c r="A23" s="31"/>
      <c r="B23" s="18" t="s">
        <v>105</v>
      </c>
      <c r="C23" s="19">
        <f>SUM(C5:C22)</f>
        <v>9772960.7886602823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072099A1-EF35-45E5-9347-434D6EF52879}"/>
  </hyperlink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052BA-D2C7-4EAC-899A-730A3E9C7912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160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83080.116257872156</v>
      </c>
      <c r="D5" s="14">
        <f>C5/C$23</f>
        <v>6.8623524325744228E-3</v>
      </c>
    </row>
    <row r="6" spans="1:6" ht="16.5" thickTop="1" thickBot="1" x14ac:dyDescent="0.3">
      <c r="A6" s="15">
        <v>2</v>
      </c>
      <c r="B6" s="16" t="s">
        <v>88</v>
      </c>
      <c r="C6" s="17">
        <v>75946.322469596926</v>
      </c>
      <c r="D6" s="14">
        <f t="shared" ref="D6:D23" si="0">C6/C$23</f>
        <v>6.2731066616067378E-3</v>
      </c>
    </row>
    <row r="7" spans="1:6" ht="16.5" thickTop="1" thickBot="1" x14ac:dyDescent="0.3">
      <c r="A7" s="15">
        <v>3</v>
      </c>
      <c r="B7" s="16" t="s">
        <v>89</v>
      </c>
      <c r="C7" s="17">
        <v>555825.28511738393</v>
      </c>
      <c r="D7" s="14">
        <f t="shared" si="0"/>
        <v>4.5910732546070983E-2</v>
      </c>
    </row>
    <row r="8" spans="1:6" ht="16.5" thickTop="1" thickBot="1" x14ac:dyDescent="0.3">
      <c r="A8" s="15">
        <v>4</v>
      </c>
      <c r="B8" s="16" t="s">
        <v>90</v>
      </c>
      <c r="C8" s="17">
        <v>6897.9238077357604</v>
      </c>
      <c r="D8" s="14">
        <f t="shared" si="0"/>
        <v>5.6976309559801869E-4</v>
      </c>
    </row>
    <row r="9" spans="1:6" ht="16.5" thickTop="1" thickBot="1" x14ac:dyDescent="0.3">
      <c r="A9" s="15">
        <v>5</v>
      </c>
      <c r="B9" s="16" t="s">
        <v>91</v>
      </c>
      <c r="C9" s="17">
        <v>79727.535061690229</v>
      </c>
      <c r="D9" s="14">
        <f t="shared" si="0"/>
        <v>6.5854318556265983E-3</v>
      </c>
    </row>
    <row r="10" spans="1:6" ht="16.5" thickTop="1" thickBot="1" x14ac:dyDescent="0.3">
      <c r="A10" s="15">
        <v>6</v>
      </c>
      <c r="B10" s="16" t="s">
        <v>92</v>
      </c>
      <c r="C10" s="17">
        <v>410764.82422103325</v>
      </c>
      <c r="D10" s="14">
        <f t="shared" si="0"/>
        <v>3.3928852265443475E-2</v>
      </c>
    </row>
    <row r="11" spans="1:6" ht="16.5" thickTop="1" thickBot="1" x14ac:dyDescent="0.3">
      <c r="A11" s="15">
        <v>7</v>
      </c>
      <c r="B11" s="16" t="s">
        <v>93</v>
      </c>
      <c r="C11" s="17">
        <v>65368.42382810964</v>
      </c>
      <c r="D11" s="14">
        <f t="shared" si="0"/>
        <v>5.39938053141421E-3</v>
      </c>
    </row>
    <row r="12" spans="1:6" ht="16.5" thickTop="1" thickBot="1" x14ac:dyDescent="0.3">
      <c r="A12" s="15">
        <v>8</v>
      </c>
      <c r="B12" s="16" t="s">
        <v>94</v>
      </c>
      <c r="C12" s="17">
        <v>24038.003862732268</v>
      </c>
      <c r="D12" s="14">
        <f t="shared" si="0"/>
        <v>1.9855202629910119E-3</v>
      </c>
    </row>
    <row r="13" spans="1:6" ht="16.5" thickTop="1" thickBot="1" x14ac:dyDescent="0.3">
      <c r="A13" s="15">
        <v>9</v>
      </c>
      <c r="B13" s="16" t="s">
        <v>95</v>
      </c>
      <c r="C13" s="17">
        <v>26278.633383875276</v>
      </c>
      <c r="D13" s="14">
        <f t="shared" si="0"/>
        <v>2.1705945038260665E-3</v>
      </c>
    </row>
    <row r="14" spans="1:6" ht="16.5" thickTop="1" thickBot="1" x14ac:dyDescent="0.3">
      <c r="A14" s="15">
        <v>10</v>
      </c>
      <c r="B14" s="16" t="s">
        <v>96</v>
      </c>
      <c r="C14" s="17">
        <v>1159946.8807252019</v>
      </c>
      <c r="D14" s="14">
        <f t="shared" si="0"/>
        <v>9.5810702453698923E-2</v>
      </c>
    </row>
    <row r="15" spans="1:6" ht="16.5" thickTop="1" thickBot="1" x14ac:dyDescent="0.3">
      <c r="A15" s="15">
        <v>11</v>
      </c>
      <c r="B15" s="16" t="s">
        <v>97</v>
      </c>
      <c r="C15" s="17">
        <v>193379.14177591915</v>
      </c>
      <c r="D15" s="14">
        <f t="shared" si="0"/>
        <v>1.5972965418779024E-2</v>
      </c>
    </row>
    <row r="16" spans="1:6" ht="16.5" thickTop="1" thickBot="1" x14ac:dyDescent="0.3">
      <c r="A16" s="15">
        <v>12</v>
      </c>
      <c r="B16" s="16" t="s">
        <v>98</v>
      </c>
      <c r="C16" s="17">
        <v>736222.13090520061</v>
      </c>
      <c r="D16" s="14">
        <f t="shared" si="0"/>
        <v>6.0811370499902401E-2</v>
      </c>
    </row>
    <row r="17" spans="1:4" ht="16.5" thickTop="1" thickBot="1" x14ac:dyDescent="0.3">
      <c r="A17" s="15">
        <v>13</v>
      </c>
      <c r="B17" s="16" t="s">
        <v>99</v>
      </c>
      <c r="C17" s="17">
        <v>526020.30653171986</v>
      </c>
      <c r="D17" s="14">
        <f t="shared" si="0"/>
        <v>4.3448864694739221E-2</v>
      </c>
    </row>
    <row r="18" spans="1:4" ht="16.5" thickTop="1" thickBot="1" x14ac:dyDescent="0.3">
      <c r="A18" s="15">
        <v>14</v>
      </c>
      <c r="B18" s="16" t="s">
        <v>100</v>
      </c>
      <c r="C18" s="17">
        <v>3972519.8166962583</v>
      </c>
      <c r="D18" s="14">
        <f t="shared" si="0"/>
        <v>0.32812702070542182</v>
      </c>
    </row>
    <row r="19" spans="1:4" ht="16.5" thickTop="1" thickBot="1" x14ac:dyDescent="0.3">
      <c r="A19" s="15">
        <v>15</v>
      </c>
      <c r="B19" s="16" t="s">
        <v>101</v>
      </c>
      <c r="C19" s="17">
        <v>30134.16067274068</v>
      </c>
      <c r="D19" s="14">
        <f t="shared" si="0"/>
        <v>2.4890580335048132E-3</v>
      </c>
    </row>
    <row r="20" spans="1:4" ht="16.5" thickTop="1" thickBot="1" x14ac:dyDescent="0.3">
      <c r="A20" s="15">
        <v>16</v>
      </c>
      <c r="B20" s="16" t="s">
        <v>102</v>
      </c>
      <c r="C20" s="17">
        <v>2012691.0447872542</v>
      </c>
      <c r="D20" s="14">
        <f t="shared" si="0"/>
        <v>0.16624670148927304</v>
      </c>
    </row>
    <row r="21" spans="1:4" ht="16.5" thickTop="1" thickBot="1" x14ac:dyDescent="0.3">
      <c r="A21" s="15">
        <v>17</v>
      </c>
      <c r="B21" s="16" t="s">
        <v>103</v>
      </c>
      <c r="C21" s="17">
        <v>978235.03465910966</v>
      </c>
      <c r="D21" s="14">
        <f t="shared" si="0"/>
        <v>8.080144650840429E-2</v>
      </c>
    </row>
    <row r="22" spans="1:4" ht="16.5" thickTop="1" thickBot="1" x14ac:dyDescent="0.3">
      <c r="A22" s="15">
        <v>18</v>
      </c>
      <c r="B22" s="16" t="s">
        <v>104</v>
      </c>
      <c r="C22" s="17">
        <v>1169576.9187577982</v>
      </c>
      <c r="D22" s="14">
        <f t="shared" si="0"/>
        <v>9.660613604112496E-2</v>
      </c>
    </row>
    <row r="23" spans="1:4" ht="16.5" thickTop="1" thickBot="1" x14ac:dyDescent="0.3">
      <c r="A23" s="31"/>
      <c r="B23" s="18" t="s">
        <v>105</v>
      </c>
      <c r="C23" s="19">
        <f>SUM(C5:C22)</f>
        <v>12106652.503521232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0D243416-C28A-4038-8C9F-323C45894C0A}"/>
  </hyperlink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57A33-37AC-44FC-BD13-7132A4002E57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161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81673.139541139288</v>
      </c>
      <c r="D5" s="14">
        <f>C5/C$23</f>
        <v>1.1977908303165438E-2</v>
      </c>
    </row>
    <row r="6" spans="1:6" ht="16.5" thickTop="1" thickBot="1" x14ac:dyDescent="0.3">
      <c r="A6" s="15">
        <v>2</v>
      </c>
      <c r="B6" s="16" t="s">
        <v>88</v>
      </c>
      <c r="C6" s="17">
        <v>240405.70518149083</v>
      </c>
      <c r="D6" s="14">
        <f t="shared" ref="D6:D23" si="0">C6/C$23</f>
        <v>3.525709319367195E-2</v>
      </c>
    </row>
    <row r="7" spans="1:6" ht="16.5" thickTop="1" thickBot="1" x14ac:dyDescent="0.3">
      <c r="A7" s="15">
        <v>3</v>
      </c>
      <c r="B7" s="16" t="s">
        <v>89</v>
      </c>
      <c r="C7" s="17">
        <v>225466.44964821893</v>
      </c>
      <c r="D7" s="14">
        <f t="shared" si="0"/>
        <v>3.3066152158462279E-2</v>
      </c>
    </row>
    <row r="8" spans="1:6" ht="16.5" thickTop="1" thickBot="1" x14ac:dyDescent="0.3">
      <c r="A8" s="15">
        <v>4</v>
      </c>
      <c r="B8" s="16" t="s">
        <v>90</v>
      </c>
      <c r="C8" s="17">
        <v>32200.407003247445</v>
      </c>
      <c r="D8" s="14">
        <f t="shared" si="0"/>
        <v>4.7224035291949049E-3</v>
      </c>
    </row>
    <row r="9" spans="1:6" ht="16.5" thickTop="1" thickBot="1" x14ac:dyDescent="0.3">
      <c r="A9" s="15">
        <v>5</v>
      </c>
      <c r="B9" s="16" t="s">
        <v>91</v>
      </c>
      <c r="C9" s="17">
        <v>640646.23533141066</v>
      </c>
      <c r="D9" s="14">
        <f t="shared" si="0"/>
        <v>9.3955024928392028E-2</v>
      </c>
    </row>
    <row r="10" spans="1:6" ht="16.5" thickTop="1" thickBot="1" x14ac:dyDescent="0.3">
      <c r="A10" s="15">
        <v>6</v>
      </c>
      <c r="B10" s="16" t="s">
        <v>92</v>
      </c>
      <c r="C10" s="17">
        <v>94880.309632752789</v>
      </c>
      <c r="D10" s="14">
        <f t="shared" si="0"/>
        <v>1.3914827505615983E-2</v>
      </c>
    </row>
    <row r="11" spans="1:6" ht="16.5" thickTop="1" thickBot="1" x14ac:dyDescent="0.3">
      <c r="A11" s="15">
        <v>7</v>
      </c>
      <c r="B11" s="16" t="s">
        <v>93</v>
      </c>
      <c r="C11" s="17">
        <v>21271.618657074545</v>
      </c>
      <c r="D11" s="14">
        <f t="shared" si="0"/>
        <v>3.1196241403944431E-3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1206.8065148718308</v>
      </c>
      <c r="D13" s="14">
        <f t="shared" si="0"/>
        <v>1.7698618978050136E-4</v>
      </c>
    </row>
    <row r="14" spans="1:6" ht="16.5" thickTop="1" thickBot="1" x14ac:dyDescent="0.3">
      <c r="A14" s="15">
        <v>10</v>
      </c>
      <c r="B14" s="16" t="s">
        <v>96</v>
      </c>
      <c r="C14" s="17">
        <v>378150.34535564994</v>
      </c>
      <c r="D14" s="14">
        <f t="shared" si="0"/>
        <v>5.5458259434226893E-2</v>
      </c>
    </row>
    <row r="15" spans="1:6" ht="16.5" thickTop="1" thickBot="1" x14ac:dyDescent="0.3">
      <c r="A15" s="15">
        <v>11</v>
      </c>
      <c r="B15" s="16" t="s">
        <v>97</v>
      </c>
      <c r="C15" s="17">
        <v>477083.77262409171</v>
      </c>
      <c r="D15" s="14">
        <f t="shared" si="0"/>
        <v>6.9967503557778463E-2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295469.29911434819</v>
      </c>
      <c r="D17" s="14">
        <f t="shared" si="0"/>
        <v>4.3332534919997216E-2</v>
      </c>
    </row>
    <row r="18" spans="1:4" ht="16.5" thickTop="1" thickBot="1" x14ac:dyDescent="0.3">
      <c r="A18" s="15">
        <v>14</v>
      </c>
      <c r="B18" s="16" t="s">
        <v>100</v>
      </c>
      <c r="C18" s="17">
        <v>1807450.5745760018</v>
      </c>
      <c r="D18" s="14">
        <f t="shared" si="0"/>
        <v>0.2650746299996225</v>
      </c>
    </row>
    <row r="19" spans="1:4" ht="16.5" thickTop="1" thickBot="1" x14ac:dyDescent="0.3">
      <c r="A19" s="15">
        <v>15</v>
      </c>
      <c r="B19" s="16" t="s">
        <v>101</v>
      </c>
      <c r="C19" s="17">
        <v>3427.8279178571879</v>
      </c>
      <c r="D19" s="14">
        <f t="shared" si="0"/>
        <v>5.027137282807969E-4</v>
      </c>
    </row>
    <row r="20" spans="1:4" ht="16.5" thickTop="1" thickBot="1" x14ac:dyDescent="0.3">
      <c r="A20" s="15">
        <v>16</v>
      </c>
      <c r="B20" s="16" t="s">
        <v>102</v>
      </c>
      <c r="C20" s="17">
        <v>1216825.7272754628</v>
      </c>
      <c r="D20" s="14">
        <f t="shared" si="0"/>
        <v>0.17845557381685509</v>
      </c>
    </row>
    <row r="21" spans="1:4" ht="16.5" thickTop="1" thickBot="1" x14ac:dyDescent="0.3">
      <c r="A21" s="15">
        <v>17</v>
      </c>
      <c r="B21" s="16" t="s">
        <v>103</v>
      </c>
      <c r="C21" s="17">
        <v>530777.39805214212</v>
      </c>
      <c r="D21" s="14">
        <f t="shared" si="0"/>
        <v>7.7842030304944188E-2</v>
      </c>
    </row>
    <row r="22" spans="1:4" ht="16.5" thickTop="1" thickBot="1" x14ac:dyDescent="0.3">
      <c r="A22" s="15">
        <v>18</v>
      </c>
      <c r="B22" s="16" t="s">
        <v>104</v>
      </c>
      <c r="C22" s="17">
        <v>771712.30389228766</v>
      </c>
      <c r="D22" s="14">
        <f t="shared" si="0"/>
        <v>0.11317673428961736</v>
      </c>
    </row>
    <row r="23" spans="1:4" ht="16.5" thickTop="1" thickBot="1" x14ac:dyDescent="0.3">
      <c r="A23" s="31"/>
      <c r="B23" s="18" t="s">
        <v>105</v>
      </c>
      <c r="C23" s="19">
        <f>SUM(C5:C22)</f>
        <v>6818647.9203180475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DA093668-D0FF-4485-A8F3-83F094B2CF19}"/>
  </hyperlink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C66A0-6966-4582-B033-359B05313604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162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43753.171660904838</v>
      </c>
      <c r="D5" s="14">
        <f>C5/C$23</f>
        <v>1.0646334622389357E-2</v>
      </c>
    </row>
    <row r="6" spans="1:6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6" ht="16.5" thickTop="1" thickBot="1" x14ac:dyDescent="0.3">
      <c r="A7" s="15">
        <v>3</v>
      </c>
      <c r="B7" s="16" t="s">
        <v>89</v>
      </c>
      <c r="C7" s="17">
        <v>51187.244578811304</v>
      </c>
      <c r="D7" s="14">
        <f t="shared" si="0"/>
        <v>1.2455246408366106E-2</v>
      </c>
    </row>
    <row r="8" spans="1:6" ht="16.5" thickTop="1" thickBot="1" x14ac:dyDescent="0.3">
      <c r="A8" s="15">
        <v>4</v>
      </c>
      <c r="B8" s="16" t="s">
        <v>90</v>
      </c>
      <c r="C8" s="17">
        <v>4032.157606864248</v>
      </c>
      <c r="D8" s="14">
        <f t="shared" si="0"/>
        <v>9.8113342423692285E-4</v>
      </c>
    </row>
    <row r="9" spans="1:6" ht="16.5" thickTop="1" thickBot="1" x14ac:dyDescent="0.3">
      <c r="A9" s="15">
        <v>5</v>
      </c>
      <c r="B9" s="16" t="s">
        <v>91</v>
      </c>
      <c r="C9" s="17">
        <v>27113.874853756282</v>
      </c>
      <c r="D9" s="14">
        <f t="shared" si="0"/>
        <v>6.5975419299856069E-3</v>
      </c>
    </row>
    <row r="10" spans="1:6" ht="16.5" thickTop="1" thickBot="1" x14ac:dyDescent="0.3">
      <c r="A10" s="15">
        <v>6</v>
      </c>
      <c r="B10" s="16" t="s">
        <v>92</v>
      </c>
      <c r="C10" s="17">
        <v>68723.708277606609</v>
      </c>
      <c r="D10" s="14">
        <f t="shared" si="0"/>
        <v>1.6722344164791875E-2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767056.5707478337</v>
      </c>
      <c r="D14" s="14">
        <f t="shared" si="0"/>
        <v>0.18664569027760006</v>
      </c>
    </row>
    <row r="15" spans="1:6" ht="16.5" thickTop="1" thickBot="1" x14ac:dyDescent="0.3">
      <c r="A15" s="15">
        <v>11</v>
      </c>
      <c r="B15" s="16" t="s">
        <v>97</v>
      </c>
      <c r="C15" s="17">
        <v>69324.78849243818</v>
      </c>
      <c r="D15" s="14">
        <f t="shared" si="0"/>
        <v>1.6868603301194381E-2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106068.16401189126</v>
      </c>
      <c r="D17" s="14">
        <f t="shared" si="0"/>
        <v>2.5809264197001931E-2</v>
      </c>
    </row>
    <row r="18" spans="1:4" ht="16.5" thickTop="1" thickBot="1" x14ac:dyDescent="0.3">
      <c r="A18" s="15">
        <v>14</v>
      </c>
      <c r="B18" s="16" t="s">
        <v>100</v>
      </c>
      <c r="C18" s="17">
        <v>1106665.0257770831</v>
      </c>
      <c r="D18" s="14">
        <f t="shared" si="0"/>
        <v>0.26928164821124451</v>
      </c>
    </row>
    <row r="19" spans="1:4" ht="16.5" thickTop="1" thickBot="1" x14ac:dyDescent="0.3">
      <c r="A19" s="15">
        <v>15</v>
      </c>
      <c r="B19" s="16" t="s">
        <v>101</v>
      </c>
      <c r="C19" s="17">
        <v>103.73554132238984</v>
      </c>
      <c r="D19" s="14">
        <f t="shared" si="0"/>
        <v>2.5241673762811762E-5</v>
      </c>
    </row>
    <row r="20" spans="1:4" ht="16.5" thickTop="1" thickBot="1" x14ac:dyDescent="0.3">
      <c r="A20" s="15">
        <v>16</v>
      </c>
      <c r="B20" s="16" t="s">
        <v>102</v>
      </c>
      <c r="C20" s="17">
        <v>909382.93823219184</v>
      </c>
      <c r="D20" s="14">
        <f t="shared" si="0"/>
        <v>0.22127755983830602</v>
      </c>
    </row>
    <row r="21" spans="1:4" ht="16.5" thickTop="1" thickBot="1" x14ac:dyDescent="0.3">
      <c r="A21" s="15">
        <v>17</v>
      </c>
      <c r="B21" s="16" t="s">
        <v>103</v>
      </c>
      <c r="C21" s="17">
        <v>407213.74958966294</v>
      </c>
      <c r="D21" s="14">
        <f t="shared" si="0"/>
        <v>9.9086161674610845E-2</v>
      </c>
    </row>
    <row r="22" spans="1:4" ht="16.5" thickTop="1" thickBot="1" x14ac:dyDescent="0.3">
      <c r="A22" s="15">
        <v>18</v>
      </c>
      <c r="B22" s="16" t="s">
        <v>104</v>
      </c>
      <c r="C22" s="17">
        <v>549068.32032559218</v>
      </c>
      <c r="D22" s="14">
        <f t="shared" si="0"/>
        <v>0.13360323027650958</v>
      </c>
    </row>
    <row r="23" spans="1:4" ht="16.5" thickTop="1" thickBot="1" x14ac:dyDescent="0.3">
      <c r="A23" s="31"/>
      <c r="B23" s="18" t="s">
        <v>105</v>
      </c>
      <c r="C23" s="19">
        <f>SUM(C5:C22)</f>
        <v>4109693.4496959588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9232CBE0-6221-437D-8FAA-C24732BD27D0}"/>
  </hyperlink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2F5D7-5345-491D-BAB0-621BD1DE4E75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163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147750.96226093141</v>
      </c>
      <c r="D5" s="14">
        <f t="shared" ref="D5:D22" si="0">C5/C$23</f>
        <v>4.9298330048998997E-3</v>
      </c>
    </row>
    <row r="6" spans="1:6" ht="16.5" thickTop="1" thickBot="1" x14ac:dyDescent="0.3">
      <c r="A6" s="15">
        <v>2</v>
      </c>
      <c r="B6" s="16" t="s">
        <v>88</v>
      </c>
      <c r="C6" s="17">
        <v>7367.8168932959234</v>
      </c>
      <c r="D6" s="14">
        <f t="shared" si="0"/>
        <v>2.4583330178576878E-4</v>
      </c>
    </row>
    <row r="7" spans="1:6" ht="16.5" thickTop="1" thickBot="1" x14ac:dyDescent="0.3">
      <c r="A7" s="15">
        <v>3</v>
      </c>
      <c r="B7" s="16" t="s">
        <v>89</v>
      </c>
      <c r="C7" s="17">
        <v>379518.29987133795</v>
      </c>
      <c r="D7" s="14">
        <f t="shared" si="0"/>
        <v>1.2662941831573725E-2</v>
      </c>
    </row>
    <row r="8" spans="1:6" ht="16.5" thickTop="1" thickBot="1" x14ac:dyDescent="0.3">
      <c r="A8" s="15">
        <v>4</v>
      </c>
      <c r="B8" s="16" t="s">
        <v>90</v>
      </c>
      <c r="C8" s="17">
        <v>44847.230451738164</v>
      </c>
      <c r="D8" s="14">
        <f t="shared" si="0"/>
        <v>1.4963649202424957E-3</v>
      </c>
    </row>
    <row r="9" spans="1:6" ht="16.5" thickTop="1" thickBot="1" x14ac:dyDescent="0.3">
      <c r="A9" s="15">
        <v>5</v>
      </c>
      <c r="B9" s="16" t="s">
        <v>91</v>
      </c>
      <c r="C9" s="17">
        <v>13477.507251063887</v>
      </c>
      <c r="D9" s="14">
        <f t="shared" si="0"/>
        <v>4.496881715919704E-4</v>
      </c>
    </row>
    <row r="10" spans="1:6" ht="16.5" thickTop="1" thickBot="1" x14ac:dyDescent="0.3">
      <c r="A10" s="15">
        <v>6</v>
      </c>
      <c r="B10" s="16" t="s">
        <v>92</v>
      </c>
      <c r="C10" s="17">
        <v>134611.23009840239</v>
      </c>
      <c r="D10" s="14">
        <f t="shared" si="0"/>
        <v>4.4914149783832043E-3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44210.605722271044</v>
      </c>
      <c r="D13" s="14">
        <f t="shared" si="0"/>
        <v>1.4751234098317554E-3</v>
      </c>
    </row>
    <row r="14" spans="1:6" ht="16.5" thickTop="1" thickBot="1" x14ac:dyDescent="0.3">
      <c r="A14" s="15">
        <v>10</v>
      </c>
      <c r="B14" s="16" t="s">
        <v>96</v>
      </c>
      <c r="C14" s="17">
        <v>468606.88758941606</v>
      </c>
      <c r="D14" s="14">
        <f t="shared" si="0"/>
        <v>1.5635456212338833E-2</v>
      </c>
    </row>
    <row r="15" spans="1:6" ht="16.5" thickTop="1" thickBot="1" x14ac:dyDescent="0.3">
      <c r="A15" s="15">
        <v>11</v>
      </c>
      <c r="B15" s="16" t="s">
        <v>97</v>
      </c>
      <c r="C15" s="17">
        <v>23737222.384566542</v>
      </c>
      <c r="D15" s="14">
        <f t="shared" si="0"/>
        <v>0.79201204895995203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180940.05331749952</v>
      </c>
      <c r="D17" s="14">
        <f t="shared" si="0"/>
        <v>6.037214466174899E-3</v>
      </c>
    </row>
    <row r="18" spans="1:4" ht="16.5" thickTop="1" thickBot="1" x14ac:dyDescent="0.3">
      <c r="A18" s="15">
        <v>14</v>
      </c>
      <c r="B18" s="16" t="s">
        <v>100</v>
      </c>
      <c r="C18" s="17">
        <v>1705478.3753597562</v>
      </c>
      <c r="D18" s="14">
        <f t="shared" si="0"/>
        <v>5.6904695951444047E-2</v>
      </c>
    </row>
    <row r="19" spans="1:4" ht="16.5" thickTop="1" thickBot="1" x14ac:dyDescent="0.3">
      <c r="A19" s="15">
        <v>15</v>
      </c>
      <c r="B19" s="16" t="s">
        <v>101</v>
      </c>
      <c r="C19" s="17">
        <v>9327.9131751376699</v>
      </c>
      <c r="D19" s="14">
        <f t="shared" si="0"/>
        <v>3.1123353468536939E-4</v>
      </c>
    </row>
    <row r="20" spans="1:4" ht="16.5" thickTop="1" thickBot="1" x14ac:dyDescent="0.3">
      <c r="A20" s="15">
        <v>16</v>
      </c>
      <c r="B20" s="16" t="s">
        <v>102</v>
      </c>
      <c r="C20" s="17">
        <v>1861166.4148772662</v>
      </c>
      <c r="D20" s="14">
        <f t="shared" si="0"/>
        <v>6.209935610077106E-2</v>
      </c>
    </row>
    <row r="21" spans="1:4" ht="16.5" thickTop="1" thickBot="1" x14ac:dyDescent="0.3">
      <c r="A21" s="15">
        <v>17</v>
      </c>
      <c r="B21" s="16" t="s">
        <v>103</v>
      </c>
      <c r="C21" s="17">
        <v>628445.14688290155</v>
      </c>
      <c r="D21" s="14">
        <f t="shared" si="0"/>
        <v>2.0968591875571877E-2</v>
      </c>
    </row>
    <row r="22" spans="1:4" ht="16.5" thickTop="1" thickBot="1" x14ac:dyDescent="0.3">
      <c r="A22" s="15">
        <v>18</v>
      </c>
      <c r="B22" s="16" t="s">
        <v>104</v>
      </c>
      <c r="C22" s="17">
        <v>607813.60070419451</v>
      </c>
      <c r="D22" s="14">
        <f t="shared" si="0"/>
        <v>2.0280203280753223E-2</v>
      </c>
    </row>
    <row r="23" spans="1:4" ht="16.5" thickTop="1" thickBot="1" x14ac:dyDescent="0.3">
      <c r="A23" s="31"/>
      <c r="B23" s="18" t="s">
        <v>105</v>
      </c>
      <c r="C23" s="19">
        <f>SUM(C5:C22)</f>
        <v>29970784.42902175</v>
      </c>
      <c r="D23" s="20">
        <f t="shared" ref="D23" si="1">C23/C$23</f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936E6111-A7D4-4ABC-8E43-0EF6EB35544D}"/>
  </hyperlink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505E9-C54F-4F46-B273-9D522C28EC49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164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3814784.2956532505</v>
      </c>
      <c r="D5" s="14">
        <f>C5/C$23</f>
        <v>1.6220222318156195E-2</v>
      </c>
    </row>
    <row r="6" spans="1:6" ht="16.5" thickTop="1" thickBot="1" x14ac:dyDescent="0.3">
      <c r="A6" s="15">
        <v>2</v>
      </c>
      <c r="B6" s="16" t="s">
        <v>88</v>
      </c>
      <c r="C6" s="17">
        <v>8224898.3312644996</v>
      </c>
      <c r="D6" s="14">
        <f t="shared" ref="D6:D23" si="0">C6/C$23</f>
        <v>3.4971749157443978E-2</v>
      </c>
    </row>
    <row r="7" spans="1:6" ht="16.5" thickTop="1" thickBot="1" x14ac:dyDescent="0.3">
      <c r="A7" s="15">
        <v>3</v>
      </c>
      <c r="B7" s="16" t="s">
        <v>89</v>
      </c>
      <c r="C7" s="17">
        <v>4756618.9241172597</v>
      </c>
      <c r="D7" s="14">
        <f t="shared" si="0"/>
        <v>2.0224843779461717E-2</v>
      </c>
    </row>
    <row r="8" spans="1:6" ht="16.5" thickTop="1" thickBot="1" x14ac:dyDescent="0.3">
      <c r="A8" s="15">
        <v>4</v>
      </c>
      <c r="B8" s="16" t="s">
        <v>90</v>
      </c>
      <c r="C8" s="17">
        <v>56093.328819282258</v>
      </c>
      <c r="D8" s="14">
        <f t="shared" si="0"/>
        <v>2.3850529767853953E-4</v>
      </c>
    </row>
    <row r="9" spans="1:6" ht="16.5" thickTop="1" thickBot="1" x14ac:dyDescent="0.3">
      <c r="A9" s="15">
        <v>5</v>
      </c>
      <c r="B9" s="16" t="s">
        <v>91</v>
      </c>
      <c r="C9" s="17">
        <v>203319.55625152809</v>
      </c>
      <c r="D9" s="14">
        <f t="shared" si="0"/>
        <v>8.6450193469298474E-4</v>
      </c>
    </row>
    <row r="10" spans="1:6" ht="16.5" thickTop="1" thickBot="1" x14ac:dyDescent="0.3">
      <c r="A10" s="15">
        <v>6</v>
      </c>
      <c r="B10" s="16" t="s">
        <v>92</v>
      </c>
      <c r="C10" s="17">
        <v>9563175.9719379023</v>
      </c>
      <c r="D10" s="14">
        <f t="shared" si="0"/>
        <v>4.0662021312510344E-2</v>
      </c>
    </row>
    <row r="11" spans="1:6" ht="16.5" thickTop="1" thickBot="1" x14ac:dyDescent="0.3">
      <c r="A11" s="15">
        <v>7</v>
      </c>
      <c r="B11" s="16" t="s">
        <v>93</v>
      </c>
      <c r="C11" s="17">
        <v>5794089.9701450067</v>
      </c>
      <c r="D11" s="14">
        <f t="shared" si="0"/>
        <v>2.4636105258752896E-2</v>
      </c>
    </row>
    <row r="12" spans="1:6" ht="16.5" thickTop="1" thickBot="1" x14ac:dyDescent="0.3">
      <c r="A12" s="15">
        <v>8</v>
      </c>
      <c r="B12" s="16" t="s">
        <v>94</v>
      </c>
      <c r="C12" s="17">
        <v>423014.88707688765</v>
      </c>
      <c r="D12" s="14">
        <f t="shared" si="0"/>
        <v>1.7986326304465134E-3</v>
      </c>
    </row>
    <row r="13" spans="1:6" ht="16.5" thickTop="1" thickBot="1" x14ac:dyDescent="0.3">
      <c r="A13" s="15">
        <v>9</v>
      </c>
      <c r="B13" s="16" t="s">
        <v>95</v>
      </c>
      <c r="C13" s="17">
        <v>1145695.3732549511</v>
      </c>
      <c r="D13" s="14">
        <f t="shared" si="0"/>
        <v>4.8714244955483099E-3</v>
      </c>
    </row>
    <row r="14" spans="1:6" ht="16.5" thickTop="1" thickBot="1" x14ac:dyDescent="0.3">
      <c r="A14" s="15">
        <v>10</v>
      </c>
      <c r="B14" s="16" t="s">
        <v>96</v>
      </c>
      <c r="C14" s="17">
        <v>5734250.4171717865</v>
      </c>
      <c r="D14" s="14">
        <f t="shared" si="0"/>
        <v>2.4381671252156328E-2</v>
      </c>
    </row>
    <row r="15" spans="1:6" ht="16.5" thickTop="1" thickBot="1" x14ac:dyDescent="0.3">
      <c r="A15" s="15">
        <v>11</v>
      </c>
      <c r="B15" s="16" t="s">
        <v>97</v>
      </c>
      <c r="C15" s="17">
        <v>4669370.4084692905</v>
      </c>
      <c r="D15" s="14">
        <f t="shared" si="0"/>
        <v>1.9853868591598087E-2</v>
      </c>
    </row>
    <row r="16" spans="1:6" ht="16.5" thickTop="1" thickBot="1" x14ac:dyDescent="0.3">
      <c r="A16" s="15">
        <v>12</v>
      </c>
      <c r="B16" s="16" t="s">
        <v>98</v>
      </c>
      <c r="C16" s="17">
        <v>24175537.208924681</v>
      </c>
      <c r="D16" s="14">
        <f t="shared" si="0"/>
        <v>0.10279286004098069</v>
      </c>
    </row>
    <row r="17" spans="1:4" ht="16.5" thickTop="1" thickBot="1" x14ac:dyDescent="0.3">
      <c r="A17" s="15">
        <v>13</v>
      </c>
      <c r="B17" s="16" t="s">
        <v>99</v>
      </c>
      <c r="C17" s="17">
        <v>6903893.1005113032</v>
      </c>
      <c r="D17" s="14">
        <f t="shared" si="0"/>
        <v>2.9354918200401658E-2</v>
      </c>
    </row>
    <row r="18" spans="1:4" ht="16.5" thickTop="1" thickBot="1" x14ac:dyDescent="0.3">
      <c r="A18" s="15">
        <v>14</v>
      </c>
      <c r="B18" s="16" t="s">
        <v>100</v>
      </c>
      <c r="C18" s="17">
        <v>23856349.638042782</v>
      </c>
      <c r="D18" s="14">
        <f t="shared" si="0"/>
        <v>0.10143569461309636</v>
      </c>
    </row>
    <row r="19" spans="1:4" ht="16.5" thickTop="1" thickBot="1" x14ac:dyDescent="0.3">
      <c r="A19" s="15">
        <v>15</v>
      </c>
      <c r="B19" s="16" t="s">
        <v>101</v>
      </c>
      <c r="C19" s="17">
        <v>1138877.3668994324</v>
      </c>
      <c r="D19" s="14">
        <f t="shared" si="0"/>
        <v>4.8424347623727999E-3</v>
      </c>
    </row>
    <row r="20" spans="1:4" ht="16.5" thickTop="1" thickBot="1" x14ac:dyDescent="0.3">
      <c r="A20" s="15">
        <v>16</v>
      </c>
      <c r="B20" s="16" t="s">
        <v>102</v>
      </c>
      <c r="C20" s="17">
        <v>8652258.2968817577</v>
      </c>
      <c r="D20" s="14">
        <f t="shared" si="0"/>
        <v>3.6788856787904244E-2</v>
      </c>
    </row>
    <row r="21" spans="1:4" ht="16.5" thickTop="1" thickBot="1" x14ac:dyDescent="0.3">
      <c r="A21" s="15">
        <v>17</v>
      </c>
      <c r="B21" s="16" t="s">
        <v>103</v>
      </c>
      <c r="C21" s="17">
        <v>113688897.46977119</v>
      </c>
      <c r="D21" s="14">
        <f t="shared" si="0"/>
        <v>0.48339802440912955</v>
      </c>
    </row>
    <row r="22" spans="1:4" ht="16.5" thickTop="1" thickBot="1" x14ac:dyDescent="0.3">
      <c r="A22" s="15">
        <v>18</v>
      </c>
      <c r="B22" s="16" t="s">
        <v>104</v>
      </c>
      <c r="C22" s="17">
        <v>12385805.746332927</v>
      </c>
      <c r="D22" s="14">
        <f t="shared" si="0"/>
        <v>5.2663665157668904E-2</v>
      </c>
    </row>
    <row r="23" spans="1:4" ht="16.5" thickTop="1" thickBot="1" x14ac:dyDescent="0.3">
      <c r="A23" s="31"/>
      <c r="B23" s="18" t="s">
        <v>105</v>
      </c>
      <c r="C23" s="19">
        <f>SUM(C5:C22)</f>
        <v>235186930.29152569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542A6700-E5FD-4D1B-A9C9-C568E2AA1367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82F5-EF2B-4077-BA17-7FC10A55D6CE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109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79525.030066925116</v>
      </c>
      <c r="D5" s="14">
        <f t="shared" ref="D5:D22" si="0">C5/C$23</f>
        <v>6.6886276508281084E-3</v>
      </c>
    </row>
    <row r="6" spans="1:6" ht="16.5" thickTop="1" thickBot="1" x14ac:dyDescent="0.3">
      <c r="A6" s="15">
        <v>2</v>
      </c>
      <c r="B6" s="16" t="s">
        <v>88</v>
      </c>
      <c r="C6" s="17">
        <v>40027.794009809026</v>
      </c>
      <c r="D6" s="14">
        <f t="shared" si="0"/>
        <v>3.3666256974734694E-3</v>
      </c>
    </row>
    <row r="7" spans="1:6" ht="16.5" thickTop="1" thickBot="1" x14ac:dyDescent="0.3">
      <c r="A7" s="15">
        <v>3</v>
      </c>
      <c r="B7" s="16" t="s">
        <v>89</v>
      </c>
      <c r="C7" s="17">
        <v>655715.56630260334</v>
      </c>
      <c r="D7" s="14">
        <f t="shared" si="0"/>
        <v>5.5150400624294736E-2</v>
      </c>
    </row>
    <row r="8" spans="1:6" ht="16.5" thickTop="1" thickBot="1" x14ac:dyDescent="0.3">
      <c r="A8" s="15">
        <v>4</v>
      </c>
      <c r="B8" s="16" t="s">
        <v>90</v>
      </c>
      <c r="C8" s="17">
        <v>92952.068277725339</v>
      </c>
      <c r="D8" s="14">
        <f t="shared" si="0"/>
        <v>7.8179382461199907E-3</v>
      </c>
    </row>
    <row r="9" spans="1:6" ht="16.5" thickTop="1" thickBot="1" x14ac:dyDescent="0.3">
      <c r="A9" s="15">
        <v>5</v>
      </c>
      <c r="B9" s="16" t="s">
        <v>91</v>
      </c>
      <c r="C9" s="17">
        <v>94085.948585171558</v>
      </c>
      <c r="D9" s="14">
        <f t="shared" si="0"/>
        <v>7.9133057445130335E-3</v>
      </c>
    </row>
    <row r="10" spans="1:6" ht="16.5" thickTop="1" thickBot="1" x14ac:dyDescent="0.3">
      <c r="A10" s="15">
        <v>6</v>
      </c>
      <c r="B10" s="16" t="s">
        <v>92</v>
      </c>
      <c r="C10" s="17">
        <v>519195.82952093176</v>
      </c>
      <c r="D10" s="14">
        <f t="shared" si="0"/>
        <v>4.3668107746779192E-2</v>
      </c>
    </row>
    <row r="11" spans="1:6" ht="16.5" thickTop="1" thickBot="1" x14ac:dyDescent="0.3">
      <c r="A11" s="15">
        <v>7</v>
      </c>
      <c r="B11" s="16" t="s">
        <v>93</v>
      </c>
      <c r="C11" s="17">
        <v>407873.23730906728</v>
      </c>
      <c r="D11" s="14">
        <f t="shared" si="0"/>
        <v>3.4305076160327526E-2</v>
      </c>
    </row>
    <row r="12" spans="1:6" ht="16.5" thickTop="1" thickBot="1" x14ac:dyDescent="0.3">
      <c r="A12" s="15">
        <v>8</v>
      </c>
      <c r="B12" s="16" t="s">
        <v>94</v>
      </c>
      <c r="C12" s="17">
        <v>20900.359510211871</v>
      </c>
      <c r="D12" s="14">
        <f t="shared" si="0"/>
        <v>1.757870728431107E-3</v>
      </c>
    </row>
    <row r="13" spans="1:6" ht="16.5" thickTop="1" thickBot="1" x14ac:dyDescent="0.3">
      <c r="A13" s="15">
        <v>9</v>
      </c>
      <c r="B13" s="16" t="s">
        <v>95</v>
      </c>
      <c r="C13" s="17">
        <v>52438.350111584135</v>
      </c>
      <c r="D13" s="14">
        <f t="shared" si="0"/>
        <v>4.4104428281885278E-3</v>
      </c>
    </row>
    <row r="14" spans="1:6" ht="16.5" thickTop="1" thickBot="1" x14ac:dyDescent="0.3">
      <c r="A14" s="15">
        <v>10</v>
      </c>
      <c r="B14" s="16" t="s">
        <v>96</v>
      </c>
      <c r="C14" s="17">
        <v>987577.70691370324</v>
      </c>
      <c r="D14" s="14">
        <f t="shared" si="0"/>
        <v>8.3062396232298844E-2</v>
      </c>
    </row>
    <row r="15" spans="1:6" ht="16.5" thickTop="1" thickBot="1" x14ac:dyDescent="0.3">
      <c r="A15" s="15">
        <v>11</v>
      </c>
      <c r="B15" s="16" t="s">
        <v>97</v>
      </c>
      <c r="C15" s="17">
        <v>157528.0001638424</v>
      </c>
      <c r="D15" s="14">
        <f t="shared" si="0"/>
        <v>1.3249239098543242E-2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571419.6454974903</v>
      </c>
      <c r="D17" s="14">
        <f t="shared" si="0"/>
        <v>4.8060506709453041E-2</v>
      </c>
    </row>
    <row r="18" spans="1:4" ht="16.5" thickTop="1" thickBot="1" x14ac:dyDescent="0.3">
      <c r="A18" s="15">
        <v>14</v>
      </c>
      <c r="B18" s="16" t="s">
        <v>100</v>
      </c>
      <c r="C18" s="17">
        <v>4753774.0429820195</v>
      </c>
      <c r="D18" s="14">
        <f t="shared" si="0"/>
        <v>0.39982662669753188</v>
      </c>
    </row>
    <row r="19" spans="1:4" ht="16.5" thickTop="1" thickBot="1" x14ac:dyDescent="0.3">
      <c r="A19" s="15">
        <v>15</v>
      </c>
      <c r="B19" s="16" t="s">
        <v>101</v>
      </c>
      <c r="C19" s="17">
        <v>15014.722149287831</v>
      </c>
      <c r="D19" s="14">
        <f t="shared" si="0"/>
        <v>1.2628462466812236E-3</v>
      </c>
    </row>
    <row r="20" spans="1:4" ht="16.5" thickTop="1" thickBot="1" x14ac:dyDescent="0.3">
      <c r="A20" s="15">
        <v>16</v>
      </c>
      <c r="B20" s="16" t="s">
        <v>102</v>
      </c>
      <c r="C20" s="17">
        <v>1062834.0060627263</v>
      </c>
      <c r="D20" s="14">
        <f t="shared" si="0"/>
        <v>8.9391992875815215E-2</v>
      </c>
    </row>
    <row r="21" spans="1:4" ht="16.5" thickTop="1" thickBot="1" x14ac:dyDescent="0.3">
      <c r="A21" s="15">
        <v>17</v>
      </c>
      <c r="B21" s="16" t="s">
        <v>103</v>
      </c>
      <c r="C21" s="17">
        <v>1248474.5922131981</v>
      </c>
      <c r="D21" s="14">
        <f t="shared" si="0"/>
        <v>0.10500570288129442</v>
      </c>
    </row>
    <row r="22" spans="1:4" ht="16.5" thickTop="1" thickBot="1" x14ac:dyDescent="0.3">
      <c r="A22" s="15">
        <v>18</v>
      </c>
      <c r="B22" s="16" t="s">
        <v>104</v>
      </c>
      <c r="C22" s="17">
        <v>1130251.5508153727</v>
      </c>
      <c r="D22" s="14">
        <f t="shared" si="0"/>
        <v>9.5062293831426392E-2</v>
      </c>
    </row>
    <row r="23" spans="1:4" ht="16.5" thickTop="1" thickBot="1" x14ac:dyDescent="0.3">
      <c r="A23" s="31"/>
      <c r="B23" s="18" t="s">
        <v>105</v>
      </c>
      <c r="C23" s="19">
        <f>SUM(C5:C22)</f>
        <v>11889588.450491671</v>
      </c>
      <c r="D23" s="20">
        <f t="shared" ref="D23" si="1">C23/C$23</f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6DFA1CCA-6256-452C-9DD8-6CC10AAD9B28}"/>
  </hyperlink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D452F-5712-4F0F-8083-B10403D3A632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165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63605.687696211753</v>
      </c>
      <c r="D5" s="14">
        <f>C5/C$23</f>
        <v>6.4303524218803062E-3</v>
      </c>
    </row>
    <row r="6" spans="1:6" ht="16.5" thickTop="1" thickBot="1" x14ac:dyDescent="0.3">
      <c r="A6" s="15">
        <v>2</v>
      </c>
      <c r="B6" s="16" t="s">
        <v>88</v>
      </c>
      <c r="C6" s="17">
        <v>95765.432748624371</v>
      </c>
      <c r="D6" s="14">
        <f t="shared" ref="D6:D23" si="0">C6/C$23</f>
        <v>9.681610319955845E-3</v>
      </c>
    </row>
    <row r="7" spans="1:6" ht="16.5" thickTop="1" thickBot="1" x14ac:dyDescent="0.3">
      <c r="A7" s="15">
        <v>3</v>
      </c>
      <c r="B7" s="16" t="s">
        <v>89</v>
      </c>
      <c r="C7" s="17">
        <v>655948.02688158222</v>
      </c>
      <c r="D7" s="14">
        <f t="shared" si="0"/>
        <v>6.6314462370584595E-2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33093.105180921557</v>
      </c>
      <c r="D9" s="14">
        <f t="shared" si="0"/>
        <v>3.3456179275041884E-3</v>
      </c>
    </row>
    <row r="10" spans="1:6" ht="16.5" thickTop="1" thickBot="1" x14ac:dyDescent="0.3">
      <c r="A10" s="15">
        <v>6</v>
      </c>
      <c r="B10" s="16" t="s">
        <v>92</v>
      </c>
      <c r="C10" s="17">
        <v>149089.3154012046</v>
      </c>
      <c r="D10" s="14">
        <f t="shared" si="0"/>
        <v>1.507250176973892E-2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4790.0577549048294</v>
      </c>
      <c r="D12" s="14">
        <f t="shared" si="0"/>
        <v>4.8426108734664792E-4</v>
      </c>
    </row>
    <row r="13" spans="1:6" ht="16.5" thickTop="1" thickBot="1" x14ac:dyDescent="0.3">
      <c r="A13" s="15">
        <v>9</v>
      </c>
      <c r="B13" s="16" t="s">
        <v>95</v>
      </c>
      <c r="C13" s="17">
        <v>12344.044164280944</v>
      </c>
      <c r="D13" s="14">
        <f t="shared" si="0"/>
        <v>1.2479474267567577E-3</v>
      </c>
    </row>
    <row r="14" spans="1:6" ht="16.5" thickTop="1" thickBot="1" x14ac:dyDescent="0.3">
      <c r="A14" s="15">
        <v>10</v>
      </c>
      <c r="B14" s="16" t="s">
        <v>96</v>
      </c>
      <c r="C14" s="17">
        <v>1258800.0963171588</v>
      </c>
      <c r="D14" s="14">
        <f t="shared" si="0"/>
        <v>0.12726107587542521</v>
      </c>
    </row>
    <row r="15" spans="1:6" ht="16.5" thickTop="1" thickBot="1" x14ac:dyDescent="0.3">
      <c r="A15" s="15">
        <v>11</v>
      </c>
      <c r="B15" s="16" t="s">
        <v>97</v>
      </c>
      <c r="C15" s="17">
        <v>445379.61090838764</v>
      </c>
      <c r="D15" s="14">
        <f t="shared" si="0"/>
        <v>4.5026600032050758E-2</v>
      </c>
    </row>
    <row r="16" spans="1:6" ht="16.5" thickTop="1" thickBot="1" x14ac:dyDescent="0.3">
      <c r="A16" s="15">
        <v>12</v>
      </c>
      <c r="B16" s="16" t="s">
        <v>98</v>
      </c>
      <c r="C16" s="17">
        <v>1282197.9032340159</v>
      </c>
      <c r="D16" s="14">
        <f t="shared" si="0"/>
        <v>0.12962652698245666</v>
      </c>
    </row>
    <row r="17" spans="1:4" ht="16.5" thickTop="1" thickBot="1" x14ac:dyDescent="0.3">
      <c r="A17" s="15">
        <v>13</v>
      </c>
      <c r="B17" s="16" t="s">
        <v>99</v>
      </c>
      <c r="C17" s="17">
        <v>338133.86979043303</v>
      </c>
      <c r="D17" s="14">
        <f t="shared" si="0"/>
        <v>3.4184363494527074E-2</v>
      </c>
    </row>
    <row r="18" spans="1:4" ht="16.5" thickTop="1" thickBot="1" x14ac:dyDescent="0.3">
      <c r="A18" s="15">
        <v>14</v>
      </c>
      <c r="B18" s="16" t="s">
        <v>100</v>
      </c>
      <c r="C18" s="17">
        <v>1932796.6843268361</v>
      </c>
      <c r="D18" s="14">
        <f t="shared" si="0"/>
        <v>0.19540019596083261</v>
      </c>
    </row>
    <row r="19" spans="1:4" ht="16.5" thickTop="1" thickBot="1" x14ac:dyDescent="0.3">
      <c r="A19" s="15">
        <v>15</v>
      </c>
      <c r="B19" s="16" t="s">
        <v>101</v>
      </c>
      <c r="C19" s="17">
        <v>39132.224750186986</v>
      </c>
      <c r="D19" s="14">
        <f t="shared" si="0"/>
        <v>3.9561555783778788E-3</v>
      </c>
    </row>
    <row r="20" spans="1:4" ht="16.5" thickTop="1" thickBot="1" x14ac:dyDescent="0.3">
      <c r="A20" s="15">
        <v>16</v>
      </c>
      <c r="B20" s="16" t="s">
        <v>102</v>
      </c>
      <c r="C20" s="17">
        <v>1466167.906599181</v>
      </c>
      <c r="D20" s="14">
        <f t="shared" si="0"/>
        <v>0.14822536616713186</v>
      </c>
    </row>
    <row r="21" spans="1:4" ht="16.5" thickTop="1" thickBot="1" x14ac:dyDescent="0.3">
      <c r="A21" s="15">
        <v>17</v>
      </c>
      <c r="B21" s="16" t="s">
        <v>103</v>
      </c>
      <c r="C21" s="17">
        <v>1182088.1876370946</v>
      </c>
      <c r="D21" s="14">
        <f t="shared" si="0"/>
        <v>0.1195057221384466</v>
      </c>
    </row>
    <row r="22" spans="1:4" ht="16.5" thickTop="1" thickBot="1" x14ac:dyDescent="0.3">
      <c r="A22" s="15">
        <v>18</v>
      </c>
      <c r="B22" s="16" t="s">
        <v>104</v>
      </c>
      <c r="C22" s="17">
        <v>932145.56403286022</v>
      </c>
      <c r="D22" s="14">
        <f t="shared" si="0"/>
        <v>9.4237240446984116E-2</v>
      </c>
    </row>
    <row r="23" spans="1:4" ht="16.5" thickTop="1" thickBot="1" x14ac:dyDescent="0.3">
      <c r="A23" s="31"/>
      <c r="B23" s="18" t="s">
        <v>105</v>
      </c>
      <c r="C23" s="19">
        <f>SUM(C5:C22)</f>
        <v>9891477.7174238842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A4C9D733-4851-40BB-B01C-50052C5EF833}"/>
  </hyperlink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07E3D-9B0F-406E-9546-CFD9D7DB01B8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166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32152.572598751929</v>
      </c>
      <c r="D5" s="14">
        <f>C5/C$23</f>
        <v>3.5685735921720959E-3</v>
      </c>
    </row>
    <row r="6" spans="1:6" ht="16.5" thickTop="1" thickBot="1" x14ac:dyDescent="0.3">
      <c r="A6" s="15">
        <v>2</v>
      </c>
      <c r="B6" s="16" t="s">
        <v>88</v>
      </c>
      <c r="C6" s="17">
        <v>143898.61414256418</v>
      </c>
      <c r="D6" s="14">
        <f t="shared" ref="D6:D23" si="0">C6/C$23</f>
        <v>1.5971126192224187E-2</v>
      </c>
    </row>
    <row r="7" spans="1:6" ht="16.5" thickTop="1" thickBot="1" x14ac:dyDescent="0.3">
      <c r="A7" s="15">
        <v>3</v>
      </c>
      <c r="B7" s="16" t="s">
        <v>89</v>
      </c>
      <c r="C7" s="17">
        <v>29949.274933598568</v>
      </c>
      <c r="D7" s="14">
        <f t="shared" si="0"/>
        <v>3.3240323555599463E-3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204.98109887549637</v>
      </c>
      <c r="D9" s="14">
        <f t="shared" si="0"/>
        <v>2.2750594344973442E-5</v>
      </c>
    </row>
    <row r="10" spans="1:6" ht="16.5" thickTop="1" thickBot="1" x14ac:dyDescent="0.3">
      <c r="A10" s="15">
        <v>6</v>
      </c>
      <c r="B10" s="16" t="s">
        <v>92</v>
      </c>
      <c r="C10" s="17">
        <v>579369.08549323305</v>
      </c>
      <c r="D10" s="14">
        <f t="shared" si="0"/>
        <v>6.4303446085440266E-2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1306.3151564243758</v>
      </c>
      <c r="D12" s="14">
        <f t="shared" si="0"/>
        <v>1.4498627616662754E-4</v>
      </c>
    </row>
    <row r="13" spans="1:6" ht="16.5" thickTop="1" thickBot="1" x14ac:dyDescent="0.3">
      <c r="A13" s="15">
        <v>9</v>
      </c>
      <c r="B13" s="16" t="s">
        <v>95</v>
      </c>
      <c r="C13" s="17">
        <v>79127.919282368617</v>
      </c>
      <c r="D13" s="14">
        <f t="shared" si="0"/>
        <v>8.782308236372563E-3</v>
      </c>
    </row>
    <row r="14" spans="1:6" ht="16.5" thickTop="1" thickBot="1" x14ac:dyDescent="0.3">
      <c r="A14" s="15">
        <v>10</v>
      </c>
      <c r="B14" s="16" t="s">
        <v>96</v>
      </c>
      <c r="C14" s="17">
        <v>163694.11671312578</v>
      </c>
      <c r="D14" s="14">
        <f t="shared" si="0"/>
        <v>1.816820412432792E-2</v>
      </c>
    </row>
    <row r="15" spans="1:6" ht="16.5" thickTop="1" thickBot="1" x14ac:dyDescent="0.3">
      <c r="A15" s="15">
        <v>11</v>
      </c>
      <c r="B15" s="16" t="s">
        <v>97</v>
      </c>
      <c r="C15" s="17">
        <v>2785.2018646722504</v>
      </c>
      <c r="D15" s="14">
        <f t="shared" si="0"/>
        <v>3.0912605181470564E-4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291016.0395733834</v>
      </c>
      <c r="D17" s="14">
        <f t="shared" si="0"/>
        <v>3.229950420080531E-2</v>
      </c>
    </row>
    <row r="18" spans="1:4" ht="16.5" thickTop="1" thickBot="1" x14ac:dyDescent="0.3">
      <c r="A18" s="15">
        <v>14</v>
      </c>
      <c r="B18" s="16" t="s">
        <v>100</v>
      </c>
      <c r="C18" s="17">
        <v>3202650.1492732135</v>
      </c>
      <c r="D18" s="14">
        <f t="shared" si="0"/>
        <v>0.35545811186835008</v>
      </c>
    </row>
    <row r="19" spans="1:4" ht="16.5" thickTop="1" thickBot="1" x14ac:dyDescent="0.3">
      <c r="A19" s="15">
        <v>15</v>
      </c>
      <c r="B19" s="16" t="s">
        <v>101</v>
      </c>
      <c r="C19" s="17">
        <v>828.18532860425535</v>
      </c>
      <c r="D19" s="14">
        <f t="shared" si="0"/>
        <v>9.1919247954555189E-5</v>
      </c>
    </row>
    <row r="20" spans="1:4" ht="16.5" thickTop="1" thickBot="1" x14ac:dyDescent="0.3">
      <c r="A20" s="15">
        <v>16</v>
      </c>
      <c r="B20" s="16" t="s">
        <v>102</v>
      </c>
      <c r="C20" s="17">
        <v>835899.83587235806</v>
      </c>
      <c r="D20" s="14">
        <f t="shared" si="0"/>
        <v>9.2775471413160782E-2</v>
      </c>
    </row>
    <row r="21" spans="1:4" ht="16.5" thickTop="1" thickBot="1" x14ac:dyDescent="0.3">
      <c r="A21" s="15">
        <v>17</v>
      </c>
      <c r="B21" s="16" t="s">
        <v>103</v>
      </c>
      <c r="C21" s="17">
        <v>1459842.2107958395</v>
      </c>
      <c r="D21" s="14">
        <f t="shared" si="0"/>
        <v>0.16202605082948737</v>
      </c>
    </row>
    <row r="22" spans="1:4" ht="16.5" thickTop="1" thickBot="1" x14ac:dyDescent="0.3">
      <c r="A22" s="15">
        <v>18</v>
      </c>
      <c r="B22" s="16" t="s">
        <v>104</v>
      </c>
      <c r="C22" s="17">
        <v>2187198.3054846171</v>
      </c>
      <c r="D22" s="14">
        <f t="shared" si="0"/>
        <v>0.24275438893181867</v>
      </c>
    </row>
    <row r="23" spans="1:4" ht="16.5" thickTop="1" thickBot="1" x14ac:dyDescent="0.3">
      <c r="A23" s="31"/>
      <c r="B23" s="18" t="s">
        <v>105</v>
      </c>
      <c r="C23" s="19">
        <f>SUM(C5:C22)</f>
        <v>9009922.8076116294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095ECB25-740C-4B1F-8365-3EF89B23DFC1}"/>
  </hyperlink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E6D92-DD87-4865-87A1-675A761B8662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167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8271.0419194873957</v>
      </c>
      <c r="D5" s="14">
        <f>C5/C$23</f>
        <v>3.0988297572068408E-4</v>
      </c>
    </row>
    <row r="6" spans="1:6" ht="16.5" thickTop="1" thickBot="1" x14ac:dyDescent="0.3">
      <c r="A6" s="15">
        <v>2</v>
      </c>
      <c r="B6" s="16" t="s">
        <v>88</v>
      </c>
      <c r="C6" s="17">
        <v>213411.99329454574</v>
      </c>
      <c r="D6" s="14">
        <f t="shared" ref="D6:D23" si="0">C6/C$23</f>
        <v>7.9956968155101733E-3</v>
      </c>
    </row>
    <row r="7" spans="1:6" ht="16.5" thickTop="1" thickBot="1" x14ac:dyDescent="0.3">
      <c r="A7" s="15">
        <v>3</v>
      </c>
      <c r="B7" s="16" t="s">
        <v>89</v>
      </c>
      <c r="C7" s="17">
        <v>950184.93953398196</v>
      </c>
      <c r="D7" s="14">
        <f t="shared" si="0"/>
        <v>3.5599642634384948E-2</v>
      </c>
    </row>
    <row r="8" spans="1:6" ht="16.5" thickTop="1" thickBot="1" x14ac:dyDescent="0.3">
      <c r="A8" s="15">
        <v>4</v>
      </c>
      <c r="B8" s="16" t="s">
        <v>90</v>
      </c>
      <c r="C8" s="17">
        <v>59584.582812875902</v>
      </c>
      <c r="D8" s="14">
        <f t="shared" si="0"/>
        <v>2.2323968381330428E-3</v>
      </c>
    </row>
    <row r="9" spans="1:6" ht="16.5" thickTop="1" thickBot="1" x14ac:dyDescent="0.3">
      <c r="A9" s="15">
        <v>5</v>
      </c>
      <c r="B9" s="16" t="s">
        <v>91</v>
      </c>
      <c r="C9" s="17">
        <v>378957.16669728287</v>
      </c>
      <c r="D9" s="14">
        <f t="shared" si="0"/>
        <v>1.4198014667311867E-2</v>
      </c>
    </row>
    <row r="10" spans="1:6" ht="16.5" thickTop="1" thickBot="1" x14ac:dyDescent="0.3">
      <c r="A10" s="15">
        <v>6</v>
      </c>
      <c r="B10" s="16" t="s">
        <v>92</v>
      </c>
      <c r="C10" s="17">
        <v>215191.27342307559</v>
      </c>
      <c r="D10" s="14">
        <f t="shared" si="0"/>
        <v>8.0623593504406798E-3</v>
      </c>
    </row>
    <row r="11" spans="1:6" ht="16.5" thickTop="1" thickBot="1" x14ac:dyDescent="0.3">
      <c r="A11" s="15">
        <v>7</v>
      </c>
      <c r="B11" s="16" t="s">
        <v>93</v>
      </c>
      <c r="C11" s="17">
        <v>61356.134678133058</v>
      </c>
      <c r="D11" s="14">
        <f t="shared" si="0"/>
        <v>2.2987698258404294E-3</v>
      </c>
    </row>
    <row r="12" spans="1:6" ht="16.5" thickTop="1" thickBot="1" x14ac:dyDescent="0.3">
      <c r="A12" s="15">
        <v>8</v>
      </c>
      <c r="B12" s="16" t="s">
        <v>94</v>
      </c>
      <c r="C12" s="17">
        <v>1318.4017699106844</v>
      </c>
      <c r="D12" s="14">
        <f t="shared" si="0"/>
        <v>4.939525970636838E-5</v>
      </c>
    </row>
    <row r="13" spans="1:6" ht="16.5" thickTop="1" thickBot="1" x14ac:dyDescent="0.3">
      <c r="A13" s="15">
        <v>9</v>
      </c>
      <c r="B13" s="16" t="s">
        <v>95</v>
      </c>
      <c r="C13" s="17">
        <v>224419.60255172779</v>
      </c>
      <c r="D13" s="14">
        <f t="shared" si="0"/>
        <v>8.4081080625320621E-3</v>
      </c>
    </row>
    <row r="14" spans="1:6" ht="16.5" thickTop="1" thickBot="1" x14ac:dyDescent="0.3">
      <c r="A14" s="15">
        <v>10</v>
      </c>
      <c r="B14" s="16" t="s">
        <v>96</v>
      </c>
      <c r="C14" s="17">
        <v>1633149.8988953324</v>
      </c>
      <c r="D14" s="14">
        <f t="shared" si="0"/>
        <v>6.1187617641645931E-2</v>
      </c>
    </row>
    <row r="15" spans="1:6" ht="16.5" thickTop="1" thickBot="1" x14ac:dyDescent="0.3">
      <c r="A15" s="15">
        <v>11</v>
      </c>
      <c r="B15" s="16" t="s">
        <v>97</v>
      </c>
      <c r="C15" s="17">
        <v>545702.79096402193</v>
      </c>
      <c r="D15" s="14">
        <f t="shared" si="0"/>
        <v>2.0445308628479774E-2</v>
      </c>
    </row>
    <row r="16" spans="1:6" ht="16.5" thickTop="1" thickBot="1" x14ac:dyDescent="0.3">
      <c r="A16" s="15">
        <v>12</v>
      </c>
      <c r="B16" s="16" t="s">
        <v>98</v>
      </c>
      <c r="C16" s="17">
        <v>5870264.0651451927</v>
      </c>
      <c r="D16" s="14">
        <f t="shared" si="0"/>
        <v>0.21993539804065362</v>
      </c>
    </row>
    <row r="17" spans="1:4" ht="16.5" thickTop="1" thickBot="1" x14ac:dyDescent="0.3">
      <c r="A17" s="15">
        <v>13</v>
      </c>
      <c r="B17" s="16" t="s">
        <v>99</v>
      </c>
      <c r="C17" s="17">
        <v>513415.50346173841</v>
      </c>
      <c r="D17" s="14">
        <f t="shared" si="0"/>
        <v>1.9235632649739605E-2</v>
      </c>
    </row>
    <row r="18" spans="1:4" ht="16.5" thickTop="1" thickBot="1" x14ac:dyDescent="0.3">
      <c r="A18" s="15">
        <v>14</v>
      </c>
      <c r="B18" s="16" t="s">
        <v>100</v>
      </c>
      <c r="C18" s="17">
        <v>6231775.0607742649</v>
      </c>
      <c r="D18" s="14">
        <f t="shared" si="0"/>
        <v>0.23347977421136792</v>
      </c>
    </row>
    <row r="19" spans="1:4" ht="16.5" thickTop="1" thickBot="1" x14ac:dyDescent="0.3">
      <c r="A19" s="15">
        <v>15</v>
      </c>
      <c r="B19" s="16" t="s">
        <v>101</v>
      </c>
      <c r="C19" s="17">
        <v>55642.716984487968</v>
      </c>
      <c r="D19" s="14">
        <f t="shared" si="0"/>
        <v>2.0847108362141652E-3</v>
      </c>
    </row>
    <row r="20" spans="1:4" ht="16.5" thickTop="1" thickBot="1" x14ac:dyDescent="0.3">
      <c r="A20" s="15">
        <v>16</v>
      </c>
      <c r="B20" s="16" t="s">
        <v>102</v>
      </c>
      <c r="C20" s="17">
        <v>2760149.6601944165</v>
      </c>
      <c r="D20" s="14">
        <f t="shared" si="0"/>
        <v>0.10341180693574459</v>
      </c>
    </row>
    <row r="21" spans="1:4" ht="16.5" thickTop="1" thickBot="1" x14ac:dyDescent="0.3">
      <c r="A21" s="15">
        <v>17</v>
      </c>
      <c r="B21" s="16" t="s">
        <v>103</v>
      </c>
      <c r="C21" s="17">
        <v>3997645.7261147797</v>
      </c>
      <c r="D21" s="14">
        <f t="shared" si="0"/>
        <v>0.14977585237076135</v>
      </c>
    </row>
    <row r="22" spans="1:4" ht="16.5" thickTop="1" thickBot="1" x14ac:dyDescent="0.3">
      <c r="A22" s="15">
        <v>18</v>
      </c>
      <c r="B22" s="16" t="s">
        <v>104</v>
      </c>
      <c r="C22" s="17">
        <v>2970415.5623632851</v>
      </c>
      <c r="D22" s="14">
        <f t="shared" si="0"/>
        <v>0.11128963225581277</v>
      </c>
    </row>
    <row r="23" spans="1:4" ht="16.5" thickTop="1" thickBot="1" x14ac:dyDescent="0.3">
      <c r="A23" s="31"/>
      <c r="B23" s="18" t="s">
        <v>105</v>
      </c>
      <c r="C23" s="19">
        <f>SUM(C5:C22)</f>
        <v>26690856.121578541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18C8515A-7683-4B03-85F6-EDF16E97AA3B}"/>
  </hyperlink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B975B-70D2-414D-BDD3-900ADC452879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168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62360.663204806791</v>
      </c>
      <c r="D5" s="14">
        <f>C5/C$23</f>
        <v>9.3404762185571501E-3</v>
      </c>
    </row>
    <row r="6" spans="1:6" ht="16.5" thickTop="1" thickBot="1" x14ac:dyDescent="0.3">
      <c r="A6" s="15">
        <v>2</v>
      </c>
      <c r="B6" s="16" t="s">
        <v>88</v>
      </c>
      <c r="C6" s="17">
        <v>75814.978802287878</v>
      </c>
      <c r="D6" s="14">
        <f t="shared" ref="D6:D23" si="0">C6/C$23</f>
        <v>1.1355684338818898E-2</v>
      </c>
    </row>
    <row r="7" spans="1:6" ht="16.5" thickTop="1" thickBot="1" x14ac:dyDescent="0.3">
      <c r="A7" s="15">
        <v>3</v>
      </c>
      <c r="B7" s="16" t="s">
        <v>89</v>
      </c>
      <c r="C7" s="17">
        <v>179857.93287123097</v>
      </c>
      <c r="D7" s="14">
        <f t="shared" si="0"/>
        <v>2.693939830603163E-2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7676.5421528873394</v>
      </c>
      <c r="D9" s="14">
        <f t="shared" si="0"/>
        <v>1.149804311482512E-3</v>
      </c>
    </row>
    <row r="10" spans="1:6" ht="16.5" thickTop="1" thickBot="1" x14ac:dyDescent="0.3">
      <c r="A10" s="15">
        <v>6</v>
      </c>
      <c r="B10" s="16" t="s">
        <v>92</v>
      </c>
      <c r="C10" s="17">
        <v>103490.10736530105</v>
      </c>
      <c r="D10" s="14">
        <f t="shared" si="0"/>
        <v>1.5500907736128935E-2</v>
      </c>
    </row>
    <row r="11" spans="1:6" ht="16.5" thickTop="1" thickBot="1" x14ac:dyDescent="0.3">
      <c r="A11" s="15">
        <v>7</v>
      </c>
      <c r="B11" s="16" t="s">
        <v>93</v>
      </c>
      <c r="C11" s="17">
        <v>30025.600118048376</v>
      </c>
      <c r="D11" s="14">
        <f t="shared" si="0"/>
        <v>4.497280648370656E-3</v>
      </c>
    </row>
    <row r="12" spans="1:6" ht="16.5" thickTop="1" thickBot="1" x14ac:dyDescent="0.3">
      <c r="A12" s="15">
        <v>8</v>
      </c>
      <c r="B12" s="16" t="s">
        <v>94</v>
      </c>
      <c r="C12" s="17">
        <v>1683.4589477812581</v>
      </c>
      <c r="D12" s="14">
        <f t="shared" si="0"/>
        <v>2.5215107502987629E-4</v>
      </c>
    </row>
    <row r="13" spans="1:6" ht="16.5" thickTop="1" thickBot="1" x14ac:dyDescent="0.3">
      <c r="A13" s="15">
        <v>9</v>
      </c>
      <c r="B13" s="16" t="s">
        <v>95</v>
      </c>
      <c r="C13" s="17">
        <v>5583.1425716673239</v>
      </c>
      <c r="D13" s="14">
        <f t="shared" si="0"/>
        <v>8.3625169674996272E-4</v>
      </c>
    </row>
    <row r="14" spans="1:6" ht="16.5" thickTop="1" thickBot="1" x14ac:dyDescent="0.3">
      <c r="A14" s="15">
        <v>10</v>
      </c>
      <c r="B14" s="16" t="s">
        <v>96</v>
      </c>
      <c r="C14" s="17">
        <v>650189.10512080532</v>
      </c>
      <c r="D14" s="14">
        <f t="shared" si="0"/>
        <v>9.7386325960011941E-2</v>
      </c>
    </row>
    <row r="15" spans="1:6" ht="16.5" thickTop="1" thickBot="1" x14ac:dyDescent="0.3">
      <c r="A15" s="15">
        <v>11</v>
      </c>
      <c r="B15" s="16" t="s">
        <v>97</v>
      </c>
      <c r="C15" s="17">
        <v>43395.417902914458</v>
      </c>
      <c r="D15" s="14">
        <f t="shared" si="0"/>
        <v>6.4998325560668242E-3</v>
      </c>
    </row>
    <row r="16" spans="1:6" ht="16.5" thickTop="1" thickBot="1" x14ac:dyDescent="0.3">
      <c r="A16" s="15">
        <v>12</v>
      </c>
      <c r="B16" s="16" t="s">
        <v>98</v>
      </c>
      <c r="C16" s="17">
        <v>1603.3314256982444</v>
      </c>
      <c r="D16" s="14">
        <f t="shared" si="0"/>
        <v>2.4014945131381211E-4</v>
      </c>
    </row>
    <row r="17" spans="1:4" ht="16.5" thickTop="1" thickBot="1" x14ac:dyDescent="0.3">
      <c r="A17" s="15">
        <v>13</v>
      </c>
      <c r="B17" s="16" t="s">
        <v>99</v>
      </c>
      <c r="C17" s="17">
        <v>355092.25522228231</v>
      </c>
      <c r="D17" s="14">
        <f t="shared" si="0"/>
        <v>5.3186265104407979E-2</v>
      </c>
    </row>
    <row r="18" spans="1:4" ht="16.5" thickTop="1" thickBot="1" x14ac:dyDescent="0.3">
      <c r="A18" s="15">
        <v>14</v>
      </c>
      <c r="B18" s="16" t="s">
        <v>100</v>
      </c>
      <c r="C18" s="17">
        <v>3393529.6309216968</v>
      </c>
      <c r="D18" s="14">
        <f t="shared" si="0"/>
        <v>0.50828809678454312</v>
      </c>
    </row>
    <row r="19" spans="1:4" ht="16.5" thickTop="1" thickBot="1" x14ac:dyDescent="0.3">
      <c r="A19" s="15">
        <v>15</v>
      </c>
      <c r="B19" s="16" t="s">
        <v>101</v>
      </c>
      <c r="C19" s="17">
        <v>68774.256700208643</v>
      </c>
      <c r="D19" s="14">
        <f t="shared" si="0"/>
        <v>1.0301114134201964E-2</v>
      </c>
    </row>
    <row r="20" spans="1:4" ht="16.5" thickTop="1" thickBot="1" x14ac:dyDescent="0.3">
      <c r="A20" s="15">
        <v>16</v>
      </c>
      <c r="B20" s="16" t="s">
        <v>102</v>
      </c>
      <c r="C20" s="17">
        <v>951358.77627320809</v>
      </c>
      <c r="D20" s="14">
        <f t="shared" si="0"/>
        <v>0.14249598333987223</v>
      </c>
    </row>
    <row r="21" spans="1:4" ht="16.5" thickTop="1" thickBot="1" x14ac:dyDescent="0.3">
      <c r="A21" s="15">
        <v>17</v>
      </c>
      <c r="B21" s="16" t="s">
        <v>103</v>
      </c>
      <c r="C21" s="17">
        <v>323574.60080315778</v>
      </c>
      <c r="D21" s="14">
        <f t="shared" si="0"/>
        <v>4.8465502263902401E-2</v>
      </c>
    </row>
    <row r="22" spans="1:4" ht="16.5" thickTop="1" thickBot="1" x14ac:dyDescent="0.3">
      <c r="A22" s="15">
        <v>18</v>
      </c>
      <c r="B22" s="16" t="s">
        <v>104</v>
      </c>
      <c r="C22" s="17">
        <v>422380.32635550987</v>
      </c>
      <c r="D22" s="14">
        <f t="shared" si="0"/>
        <v>6.3264776074510171E-2</v>
      </c>
    </row>
    <row r="23" spans="1:4" ht="16.5" thickTop="1" thickBot="1" x14ac:dyDescent="0.3">
      <c r="A23" s="31"/>
      <c r="B23" s="18" t="s">
        <v>105</v>
      </c>
      <c r="C23" s="19">
        <f>SUM(C5:C22)</f>
        <v>6676390.1267594919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5ACE9CDB-F5AC-4C04-B0E2-FB4777E7F723}"/>
  </hyperlink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C4456-4438-4B5F-9BA1-71AB110C00FD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169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81634.742600038444</v>
      </c>
      <c r="D5" s="14">
        <f>C5/C$23</f>
        <v>7.5279729995440187E-3</v>
      </c>
    </row>
    <row r="6" spans="1:6" ht="16.5" thickTop="1" thickBot="1" x14ac:dyDescent="0.3">
      <c r="A6" s="15">
        <v>2</v>
      </c>
      <c r="B6" s="16" t="s">
        <v>88</v>
      </c>
      <c r="C6" s="17">
        <v>18179.491858486395</v>
      </c>
      <c r="D6" s="14">
        <f t="shared" ref="D6:D23" si="0">C6/C$23</f>
        <v>1.6764274559745039E-3</v>
      </c>
    </row>
    <row r="7" spans="1:6" ht="16.5" thickTop="1" thickBot="1" x14ac:dyDescent="0.3">
      <c r="A7" s="15">
        <v>3</v>
      </c>
      <c r="B7" s="16" t="s">
        <v>89</v>
      </c>
      <c r="C7" s="17">
        <v>566279.50365078298</v>
      </c>
      <c r="D7" s="14">
        <f t="shared" si="0"/>
        <v>5.2219639309259921E-2</v>
      </c>
    </row>
    <row r="8" spans="1:6" ht="16.5" thickTop="1" thickBot="1" x14ac:dyDescent="0.3">
      <c r="A8" s="15">
        <v>4</v>
      </c>
      <c r="B8" s="16" t="s">
        <v>90</v>
      </c>
      <c r="C8" s="17">
        <v>68070.778798009138</v>
      </c>
      <c r="D8" s="14">
        <f t="shared" si="0"/>
        <v>6.2771678886766645E-3</v>
      </c>
    </row>
    <row r="9" spans="1:6" ht="16.5" thickTop="1" thickBot="1" x14ac:dyDescent="0.3">
      <c r="A9" s="15">
        <v>5</v>
      </c>
      <c r="B9" s="16" t="s">
        <v>91</v>
      </c>
      <c r="C9" s="17">
        <v>358311.04337458685</v>
      </c>
      <c r="D9" s="14">
        <f t="shared" si="0"/>
        <v>3.3041763519458506E-2</v>
      </c>
    </row>
    <row r="10" spans="1:6" ht="16.5" thickTop="1" thickBot="1" x14ac:dyDescent="0.3">
      <c r="A10" s="15">
        <v>6</v>
      </c>
      <c r="B10" s="16" t="s">
        <v>92</v>
      </c>
      <c r="C10" s="17">
        <v>176689.24135196285</v>
      </c>
      <c r="D10" s="14">
        <f t="shared" si="0"/>
        <v>1.6293452956962794E-2</v>
      </c>
    </row>
    <row r="11" spans="1:6" ht="16.5" thickTop="1" thickBot="1" x14ac:dyDescent="0.3">
      <c r="A11" s="15">
        <v>7</v>
      </c>
      <c r="B11" s="16" t="s">
        <v>93</v>
      </c>
      <c r="C11" s="17">
        <v>1488.1681037341195</v>
      </c>
      <c r="D11" s="14">
        <f t="shared" si="0"/>
        <v>1.3723188126629554E-4</v>
      </c>
    </row>
    <row r="12" spans="1:6" ht="16.5" thickTop="1" thickBot="1" x14ac:dyDescent="0.3">
      <c r="A12" s="15">
        <v>8</v>
      </c>
      <c r="B12" s="16" t="s">
        <v>94</v>
      </c>
      <c r="C12" s="17">
        <v>11488.288436387224</v>
      </c>
      <c r="D12" s="14">
        <f t="shared" si="0"/>
        <v>1.0593960660084947E-3</v>
      </c>
    </row>
    <row r="13" spans="1:6" ht="16.5" thickTop="1" thickBot="1" x14ac:dyDescent="0.3">
      <c r="A13" s="15">
        <v>9</v>
      </c>
      <c r="B13" s="16" t="s">
        <v>95</v>
      </c>
      <c r="C13" s="17">
        <v>41133.783316132714</v>
      </c>
      <c r="D13" s="14">
        <f t="shared" si="0"/>
        <v>3.7931645315532054E-3</v>
      </c>
    </row>
    <row r="14" spans="1:6" ht="16.5" thickTop="1" thickBot="1" x14ac:dyDescent="0.3">
      <c r="A14" s="15">
        <v>10</v>
      </c>
      <c r="B14" s="16" t="s">
        <v>96</v>
      </c>
      <c r="C14" s="17">
        <v>857666.16223183484</v>
      </c>
      <c r="D14" s="14">
        <f t="shared" si="0"/>
        <v>7.9089950017197125E-2</v>
      </c>
    </row>
    <row r="15" spans="1:6" ht="16.5" thickTop="1" thickBot="1" x14ac:dyDescent="0.3">
      <c r="A15" s="15">
        <v>11</v>
      </c>
      <c r="B15" s="16" t="s">
        <v>97</v>
      </c>
      <c r="C15" s="17">
        <v>98735.406102631256</v>
      </c>
      <c r="D15" s="14">
        <f t="shared" si="0"/>
        <v>9.1049159655128484E-3</v>
      </c>
    </row>
    <row r="16" spans="1:6" ht="16.5" thickTop="1" thickBot="1" x14ac:dyDescent="0.3">
      <c r="A16" s="15">
        <v>12</v>
      </c>
      <c r="B16" s="16" t="s">
        <v>98</v>
      </c>
      <c r="C16" s="17">
        <v>174288.82870875386</v>
      </c>
      <c r="D16" s="14">
        <f t="shared" si="0"/>
        <v>1.6072098163766778E-2</v>
      </c>
    </row>
    <row r="17" spans="1:4" ht="16.5" thickTop="1" thickBot="1" x14ac:dyDescent="0.3">
      <c r="A17" s="15">
        <v>13</v>
      </c>
      <c r="B17" s="16" t="s">
        <v>99</v>
      </c>
      <c r="C17" s="17">
        <v>358202.54254393763</v>
      </c>
      <c r="D17" s="14">
        <f t="shared" si="0"/>
        <v>3.3031758081852644E-2</v>
      </c>
    </row>
    <row r="18" spans="1:4" ht="16.5" thickTop="1" thickBot="1" x14ac:dyDescent="0.3">
      <c r="A18" s="15">
        <v>14</v>
      </c>
      <c r="B18" s="16" t="s">
        <v>100</v>
      </c>
      <c r="C18" s="17">
        <v>3714095.8169392282</v>
      </c>
      <c r="D18" s="14">
        <f t="shared" si="0"/>
        <v>0.3424964927570523</v>
      </c>
    </row>
    <row r="19" spans="1:4" ht="16.5" thickTop="1" thickBot="1" x14ac:dyDescent="0.3">
      <c r="A19" s="15">
        <v>15</v>
      </c>
      <c r="B19" s="16" t="s">
        <v>101</v>
      </c>
      <c r="C19" s="17">
        <v>24385.266642080493</v>
      </c>
      <c r="D19" s="14">
        <f t="shared" si="0"/>
        <v>2.2486948941292666E-3</v>
      </c>
    </row>
    <row r="20" spans="1:4" ht="16.5" thickTop="1" thickBot="1" x14ac:dyDescent="0.3">
      <c r="A20" s="15">
        <v>16</v>
      </c>
      <c r="B20" s="16" t="s">
        <v>102</v>
      </c>
      <c r="C20" s="17">
        <v>1491743.8317487647</v>
      </c>
      <c r="D20" s="14">
        <f t="shared" si="0"/>
        <v>0.13756161812943291</v>
      </c>
    </row>
    <row r="21" spans="1:4" ht="16.5" thickTop="1" thickBot="1" x14ac:dyDescent="0.3">
      <c r="A21" s="15">
        <v>17</v>
      </c>
      <c r="B21" s="16" t="s">
        <v>103</v>
      </c>
      <c r="C21" s="17">
        <v>1131495.1874459642</v>
      </c>
      <c r="D21" s="14">
        <f t="shared" si="0"/>
        <v>0.10434117814200354</v>
      </c>
    </row>
    <row r="22" spans="1:4" ht="16.5" thickTop="1" thickBot="1" x14ac:dyDescent="0.3">
      <c r="A22" s="15">
        <v>18</v>
      </c>
      <c r="B22" s="16" t="s">
        <v>104</v>
      </c>
      <c r="C22" s="17">
        <v>1670298.3399002207</v>
      </c>
      <c r="D22" s="14">
        <f t="shared" si="0"/>
        <v>0.15402707724034814</v>
      </c>
    </row>
    <row r="23" spans="1:4" ht="16.5" thickTop="1" thickBot="1" x14ac:dyDescent="0.3">
      <c r="A23" s="31"/>
      <c r="B23" s="18" t="s">
        <v>105</v>
      </c>
      <c r="C23" s="19">
        <f>SUM(C5:C22)</f>
        <v>10844186.423753537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6FF5A87F-EFC2-4B92-A8EE-9C095D12C2D5}"/>
  </hyperlink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1F230-19E4-440A-838F-2645105BA5BF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170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256575.11601374051</v>
      </c>
      <c r="D5" s="14">
        <f>C5/C$23</f>
        <v>1.4200614511541743E-2</v>
      </c>
    </row>
    <row r="6" spans="1:6" ht="16.5" thickTop="1" thickBot="1" x14ac:dyDescent="0.3">
      <c r="A6" s="15">
        <v>2</v>
      </c>
      <c r="B6" s="16" t="s">
        <v>88</v>
      </c>
      <c r="C6" s="17">
        <v>1150388.8753221391</v>
      </c>
      <c r="D6" s="14">
        <f t="shared" ref="D6:D23" si="0">C6/C$23</f>
        <v>6.3670355920021834E-2</v>
      </c>
    </row>
    <row r="7" spans="1:6" ht="16.5" thickTop="1" thickBot="1" x14ac:dyDescent="0.3">
      <c r="A7" s="15">
        <v>3</v>
      </c>
      <c r="B7" s="16" t="s">
        <v>89</v>
      </c>
      <c r="C7" s="17">
        <v>1081323.4529792245</v>
      </c>
      <c r="D7" s="14">
        <f t="shared" si="0"/>
        <v>5.9847805027299923E-2</v>
      </c>
    </row>
    <row r="8" spans="1:6" ht="16.5" thickTop="1" thickBot="1" x14ac:dyDescent="0.3">
      <c r="A8" s="15">
        <v>4</v>
      </c>
      <c r="B8" s="16" t="s">
        <v>90</v>
      </c>
      <c r="C8" s="17">
        <v>31101.766914279284</v>
      </c>
      <c r="D8" s="14">
        <f t="shared" si="0"/>
        <v>1.7213836222287845E-3</v>
      </c>
    </row>
    <row r="9" spans="1:6" ht="16.5" thickTop="1" thickBot="1" x14ac:dyDescent="0.3">
      <c r="A9" s="15">
        <v>5</v>
      </c>
      <c r="B9" s="16" t="s">
        <v>91</v>
      </c>
      <c r="C9" s="17">
        <v>195634.35364721325</v>
      </c>
      <c r="D9" s="14">
        <f t="shared" si="0"/>
        <v>1.0827737640815982E-2</v>
      </c>
    </row>
    <row r="10" spans="1:6" ht="16.5" thickTop="1" thickBot="1" x14ac:dyDescent="0.3">
      <c r="A10" s="15">
        <v>6</v>
      </c>
      <c r="B10" s="16" t="s">
        <v>92</v>
      </c>
      <c r="C10" s="17">
        <v>557324.80587615015</v>
      </c>
      <c r="D10" s="14">
        <f t="shared" si="0"/>
        <v>3.0846150822916127E-2</v>
      </c>
    </row>
    <row r="11" spans="1:6" ht="16.5" thickTop="1" thickBot="1" x14ac:dyDescent="0.3">
      <c r="A11" s="15">
        <v>7</v>
      </c>
      <c r="B11" s="16" t="s">
        <v>93</v>
      </c>
      <c r="C11" s="17">
        <v>74046.091563240523</v>
      </c>
      <c r="D11" s="14">
        <f t="shared" si="0"/>
        <v>4.0982150518431041E-3</v>
      </c>
    </row>
    <row r="12" spans="1:6" ht="16.5" thickTop="1" thickBot="1" x14ac:dyDescent="0.3">
      <c r="A12" s="15">
        <v>8</v>
      </c>
      <c r="B12" s="16" t="s">
        <v>94</v>
      </c>
      <c r="C12" s="17">
        <v>236.45674084672399</v>
      </c>
      <c r="D12" s="14">
        <f t="shared" si="0"/>
        <v>1.3087126598980199E-5</v>
      </c>
    </row>
    <row r="13" spans="1:6" ht="16.5" thickTop="1" thickBot="1" x14ac:dyDescent="0.3">
      <c r="A13" s="15">
        <v>9</v>
      </c>
      <c r="B13" s="16" t="s">
        <v>95</v>
      </c>
      <c r="C13" s="17">
        <v>59386.530134861343</v>
      </c>
      <c r="D13" s="14">
        <f t="shared" si="0"/>
        <v>3.2868550727969269E-3</v>
      </c>
    </row>
    <row r="14" spans="1:6" ht="16.5" thickTop="1" thickBot="1" x14ac:dyDescent="0.3">
      <c r="A14" s="15">
        <v>10</v>
      </c>
      <c r="B14" s="16" t="s">
        <v>96</v>
      </c>
      <c r="C14" s="17">
        <v>1258435.6430052721</v>
      </c>
      <c r="D14" s="14">
        <f t="shared" si="0"/>
        <v>6.9650399974660826E-2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1735839.6671387365</v>
      </c>
      <c r="D16" s="14">
        <f t="shared" si="0"/>
        <v>9.6073190377355358E-2</v>
      </c>
    </row>
    <row r="17" spans="1:4" ht="16.5" thickTop="1" thickBot="1" x14ac:dyDescent="0.3">
      <c r="A17" s="15">
        <v>13</v>
      </c>
      <c r="B17" s="16" t="s">
        <v>99</v>
      </c>
      <c r="C17" s="17">
        <v>621234.82267585571</v>
      </c>
      <c r="D17" s="14">
        <f t="shared" si="0"/>
        <v>3.438336645823975E-2</v>
      </c>
    </row>
    <row r="18" spans="1:4" ht="16.5" thickTop="1" thickBot="1" x14ac:dyDescent="0.3">
      <c r="A18" s="15">
        <v>14</v>
      </c>
      <c r="B18" s="16" t="s">
        <v>100</v>
      </c>
      <c r="C18" s="17">
        <v>5562625.4517345428</v>
      </c>
      <c r="D18" s="14">
        <f t="shared" si="0"/>
        <v>0.30787358080330224</v>
      </c>
    </row>
    <row r="19" spans="1:4" ht="16.5" thickTop="1" thickBot="1" x14ac:dyDescent="0.3">
      <c r="A19" s="15">
        <v>15</v>
      </c>
      <c r="B19" s="16" t="s">
        <v>101</v>
      </c>
      <c r="C19" s="17">
        <v>122856.83436635009</v>
      </c>
      <c r="D19" s="14">
        <f t="shared" si="0"/>
        <v>6.7997340196133422E-3</v>
      </c>
    </row>
    <row r="20" spans="1:4" ht="16.5" thickTop="1" thickBot="1" x14ac:dyDescent="0.3">
      <c r="A20" s="15">
        <v>16</v>
      </c>
      <c r="B20" s="16" t="s">
        <v>102</v>
      </c>
      <c r="C20" s="17">
        <v>2093927.6002348366</v>
      </c>
      <c r="D20" s="14">
        <f t="shared" si="0"/>
        <v>0.11589221561306896</v>
      </c>
    </row>
    <row r="21" spans="1:4" ht="16.5" thickTop="1" thickBot="1" x14ac:dyDescent="0.3">
      <c r="A21" s="15">
        <v>17</v>
      </c>
      <c r="B21" s="16" t="s">
        <v>103</v>
      </c>
      <c r="C21" s="17">
        <v>1448963.0776651734</v>
      </c>
      <c r="D21" s="14">
        <f t="shared" si="0"/>
        <v>8.0195485934334801E-2</v>
      </c>
    </row>
    <row r="22" spans="1:4" ht="16.5" thickTop="1" thickBot="1" x14ac:dyDescent="0.3">
      <c r="A22" s="15">
        <v>18</v>
      </c>
      <c r="B22" s="16" t="s">
        <v>104</v>
      </c>
      <c r="C22" s="17">
        <v>1817987.6996127982</v>
      </c>
      <c r="D22" s="14">
        <f t="shared" si="0"/>
        <v>0.10061982202336148</v>
      </c>
    </row>
    <row r="23" spans="1:4" ht="16.5" thickTop="1" thickBot="1" x14ac:dyDescent="0.3">
      <c r="A23" s="31"/>
      <c r="B23" s="18" t="s">
        <v>105</v>
      </c>
      <c r="C23" s="19">
        <f>SUM(C5:C22)</f>
        <v>18067888.245625257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77AA5262-1050-42C7-AF6E-AB20465FE742}"/>
  </hyperlink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2A46-BE47-4A95-AACE-A8FC626011EC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171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14194370.431145698</v>
      </c>
      <c r="D5" s="14">
        <f>C5/C$23</f>
        <v>1.7488460871270494E-2</v>
      </c>
    </row>
    <row r="6" spans="1:6" ht="16.5" thickTop="1" thickBot="1" x14ac:dyDescent="0.3">
      <c r="A6" s="15">
        <v>2</v>
      </c>
      <c r="B6" s="16" t="s">
        <v>88</v>
      </c>
      <c r="C6" s="17">
        <v>74995605.021335363</v>
      </c>
      <c r="D6" s="14">
        <f t="shared" ref="D6:D23" si="0">C6/C$23</f>
        <v>9.2399850369905986E-2</v>
      </c>
    </row>
    <row r="7" spans="1:6" ht="16.5" thickTop="1" thickBot="1" x14ac:dyDescent="0.3">
      <c r="A7" s="15">
        <v>3</v>
      </c>
      <c r="B7" s="16" t="s">
        <v>89</v>
      </c>
      <c r="C7" s="17">
        <v>7645718.4408485498</v>
      </c>
      <c r="D7" s="14">
        <f t="shared" si="0"/>
        <v>9.4200618783441565E-3</v>
      </c>
    </row>
    <row r="8" spans="1:6" ht="16.5" thickTop="1" thickBot="1" x14ac:dyDescent="0.3">
      <c r="A8" s="15">
        <v>4</v>
      </c>
      <c r="B8" s="16" t="s">
        <v>90</v>
      </c>
      <c r="C8" s="17">
        <v>687354.86015093396</v>
      </c>
      <c r="D8" s="14">
        <f t="shared" si="0"/>
        <v>8.4686944269475107E-4</v>
      </c>
    </row>
    <row r="9" spans="1:6" ht="16.5" thickTop="1" thickBot="1" x14ac:dyDescent="0.3">
      <c r="A9" s="15">
        <v>5</v>
      </c>
      <c r="B9" s="16" t="s">
        <v>91</v>
      </c>
      <c r="C9" s="17">
        <v>3414570.2084398875</v>
      </c>
      <c r="D9" s="14">
        <f t="shared" si="0"/>
        <v>4.2069902129281663E-3</v>
      </c>
    </row>
    <row r="10" spans="1:6" ht="16.5" thickTop="1" thickBot="1" x14ac:dyDescent="0.3">
      <c r="A10" s="15">
        <v>6</v>
      </c>
      <c r="B10" s="16" t="s">
        <v>92</v>
      </c>
      <c r="C10" s="17">
        <v>34398766.112971649</v>
      </c>
      <c r="D10" s="14">
        <f t="shared" si="0"/>
        <v>4.238169477856394E-2</v>
      </c>
    </row>
    <row r="11" spans="1:6" ht="16.5" thickTop="1" thickBot="1" x14ac:dyDescent="0.3">
      <c r="A11" s="15">
        <v>7</v>
      </c>
      <c r="B11" s="16" t="s">
        <v>93</v>
      </c>
      <c r="C11" s="17">
        <v>14453375.565092934</v>
      </c>
      <c r="D11" s="14">
        <f t="shared" si="0"/>
        <v>1.7807573379462857E-2</v>
      </c>
    </row>
    <row r="12" spans="1:6" ht="16.5" thickTop="1" thickBot="1" x14ac:dyDescent="0.3">
      <c r="A12" s="15">
        <v>8</v>
      </c>
      <c r="B12" s="16" t="s">
        <v>94</v>
      </c>
      <c r="C12" s="17">
        <v>7082058.9918559678</v>
      </c>
      <c r="D12" s="14">
        <f t="shared" si="0"/>
        <v>8.7255938660962193E-3</v>
      </c>
    </row>
    <row r="13" spans="1:6" ht="16.5" thickTop="1" thickBot="1" x14ac:dyDescent="0.3">
      <c r="A13" s="15">
        <v>9</v>
      </c>
      <c r="B13" s="16" t="s">
        <v>95</v>
      </c>
      <c r="C13" s="17">
        <v>9606085.2592616286</v>
      </c>
      <c r="D13" s="14">
        <f t="shared" si="0"/>
        <v>1.1835371424016408E-2</v>
      </c>
    </row>
    <row r="14" spans="1:6" ht="16.5" thickTop="1" thickBot="1" x14ac:dyDescent="0.3">
      <c r="A14" s="15">
        <v>10</v>
      </c>
      <c r="B14" s="16" t="s">
        <v>96</v>
      </c>
      <c r="C14" s="17">
        <v>107441139.57769303</v>
      </c>
      <c r="D14" s="14">
        <f t="shared" si="0"/>
        <v>0.13237502674625734</v>
      </c>
    </row>
    <row r="15" spans="1:6" ht="16.5" thickTop="1" thickBot="1" x14ac:dyDescent="0.3">
      <c r="A15" s="15">
        <v>11</v>
      </c>
      <c r="B15" s="16" t="s">
        <v>97</v>
      </c>
      <c r="C15" s="17">
        <v>647949.59389750776</v>
      </c>
      <c r="D15" s="14">
        <f t="shared" si="0"/>
        <v>7.9831938826733422E-4</v>
      </c>
    </row>
    <row r="16" spans="1:6" ht="16.5" thickTop="1" thickBot="1" x14ac:dyDescent="0.3">
      <c r="A16" s="15">
        <v>12</v>
      </c>
      <c r="B16" s="16" t="s">
        <v>98</v>
      </c>
      <c r="C16" s="17">
        <v>136929433.57495773</v>
      </c>
      <c r="D16" s="14">
        <f t="shared" si="0"/>
        <v>0.16870667514399887</v>
      </c>
    </row>
    <row r="17" spans="1:4" ht="16.5" thickTop="1" thickBot="1" x14ac:dyDescent="0.3">
      <c r="A17" s="15">
        <v>13</v>
      </c>
      <c r="B17" s="16" t="s">
        <v>99</v>
      </c>
      <c r="C17" s="17">
        <v>12894380.33053606</v>
      </c>
      <c r="D17" s="14">
        <f t="shared" si="0"/>
        <v>1.5886781802950195E-2</v>
      </c>
    </row>
    <row r="18" spans="1:4" ht="16.5" thickTop="1" thickBot="1" x14ac:dyDescent="0.3">
      <c r="A18" s="15">
        <v>14</v>
      </c>
      <c r="B18" s="16" t="s">
        <v>100</v>
      </c>
      <c r="C18" s="17">
        <v>51028028.558222055</v>
      </c>
      <c r="D18" s="14">
        <f t="shared" si="0"/>
        <v>6.2870113550116041E-2</v>
      </c>
    </row>
    <row r="19" spans="1:4" ht="16.5" thickTop="1" thickBot="1" x14ac:dyDescent="0.3">
      <c r="A19" s="15">
        <v>15</v>
      </c>
      <c r="B19" s="16" t="s">
        <v>101</v>
      </c>
      <c r="C19" s="17">
        <v>5861342.547485224</v>
      </c>
      <c r="D19" s="14">
        <f t="shared" si="0"/>
        <v>7.2215855075817188E-3</v>
      </c>
    </row>
    <row r="20" spans="1:4" ht="16.5" thickTop="1" thickBot="1" x14ac:dyDescent="0.3">
      <c r="A20" s="15">
        <v>16</v>
      </c>
      <c r="B20" s="16" t="s">
        <v>102</v>
      </c>
      <c r="C20" s="17">
        <v>20418346.086757496</v>
      </c>
      <c r="D20" s="14">
        <f t="shared" si="0"/>
        <v>2.5156835826320993E-2</v>
      </c>
    </row>
    <row r="21" spans="1:4" ht="16.5" thickTop="1" thickBot="1" x14ac:dyDescent="0.3">
      <c r="A21" s="15">
        <v>17</v>
      </c>
      <c r="B21" s="16" t="s">
        <v>103</v>
      </c>
      <c r="C21" s="17">
        <v>244689212.24670723</v>
      </c>
      <c r="D21" s="14">
        <f t="shared" si="0"/>
        <v>0.30147428762383943</v>
      </c>
    </row>
    <row r="22" spans="1:4" ht="16.5" thickTop="1" thickBot="1" x14ac:dyDescent="0.3">
      <c r="A22" s="15">
        <v>18</v>
      </c>
      <c r="B22" s="16" t="s">
        <v>104</v>
      </c>
      <c r="C22" s="17">
        <v>65254323.928282857</v>
      </c>
      <c r="D22" s="14">
        <f t="shared" si="0"/>
        <v>8.0397908187385028E-2</v>
      </c>
    </row>
    <row r="23" spans="1:4" ht="16.5" thickTop="1" thickBot="1" x14ac:dyDescent="0.3">
      <c r="A23" s="31"/>
      <c r="B23" s="18" t="s">
        <v>105</v>
      </c>
      <c r="C23" s="19">
        <f>SUM(C5:C22)</f>
        <v>811642061.33564186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5659C14D-DC64-4CFD-B865-714A81D5BE94}"/>
  </hyperlink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2F83A-5454-4345-9DF6-AF1D7226E8B9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172</v>
      </c>
      <c r="B3" s="55"/>
      <c r="C3" s="55"/>
      <c r="D3" s="56"/>
    </row>
    <row r="4" spans="1:6" ht="15.75" thickBot="1" x14ac:dyDescent="0.3">
      <c r="A4" s="36" t="s">
        <v>2</v>
      </c>
      <c r="B4" s="36" t="s">
        <v>84</v>
      </c>
      <c r="C4" s="36" t="s">
        <v>85</v>
      </c>
      <c r="D4" s="37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304521.89490904676</v>
      </c>
      <c r="D6" s="14">
        <f t="shared" ref="D6:D23" si="0">C6/C$23</f>
        <v>2.3097672689323355E-2</v>
      </c>
    </row>
    <row r="7" spans="1:6" ht="16.5" thickTop="1" thickBot="1" x14ac:dyDescent="0.3">
      <c r="A7" s="15">
        <v>3</v>
      </c>
      <c r="B7" s="16" t="s">
        <v>89</v>
      </c>
      <c r="C7" s="17">
        <v>994548.73163396574</v>
      </c>
      <c r="D7" s="14">
        <f t="shared" si="0"/>
        <v>7.5435498927668682E-2</v>
      </c>
    </row>
    <row r="8" spans="1:6" ht="16.5" thickTop="1" thickBot="1" x14ac:dyDescent="0.3">
      <c r="A8" s="15">
        <v>4</v>
      </c>
      <c r="B8" s="16" t="s">
        <v>90</v>
      </c>
      <c r="C8" s="17">
        <v>77972.366592858976</v>
      </c>
      <c r="D8" s="14">
        <f t="shared" si="0"/>
        <v>5.9141238527748432E-3</v>
      </c>
    </row>
    <row r="9" spans="1:6" ht="16.5" thickTop="1" thickBot="1" x14ac:dyDescent="0.3">
      <c r="A9" s="15">
        <v>5</v>
      </c>
      <c r="B9" s="16" t="s">
        <v>91</v>
      </c>
      <c r="C9" s="17">
        <v>222128.86102895896</v>
      </c>
      <c r="D9" s="14">
        <f t="shared" si="0"/>
        <v>1.6848245767127814E-2</v>
      </c>
    </row>
    <row r="10" spans="1:6" ht="16.5" thickTop="1" thickBot="1" x14ac:dyDescent="0.3">
      <c r="A10" s="15">
        <v>6</v>
      </c>
      <c r="B10" s="16" t="s">
        <v>92</v>
      </c>
      <c r="C10" s="17">
        <v>278264.97196578002</v>
      </c>
      <c r="D10" s="14">
        <f t="shared" si="0"/>
        <v>2.1106112075419063E-2</v>
      </c>
    </row>
    <row r="11" spans="1:6" ht="16.5" thickTop="1" thickBot="1" x14ac:dyDescent="0.3">
      <c r="A11" s="15">
        <v>7</v>
      </c>
      <c r="B11" s="16" t="s">
        <v>93</v>
      </c>
      <c r="C11" s="17">
        <v>39047.839964797138</v>
      </c>
      <c r="D11" s="14">
        <f t="shared" si="0"/>
        <v>2.9617385213018712E-3</v>
      </c>
    </row>
    <row r="12" spans="1:6" ht="16.5" thickTop="1" thickBot="1" x14ac:dyDescent="0.3">
      <c r="A12" s="15">
        <v>8</v>
      </c>
      <c r="B12" s="16" t="s">
        <v>94</v>
      </c>
      <c r="C12" s="17">
        <v>4448.4013158495245</v>
      </c>
      <c r="D12" s="14">
        <f t="shared" si="0"/>
        <v>3.374066669818138E-4</v>
      </c>
    </row>
    <row r="13" spans="1:6" ht="16.5" thickTop="1" thickBot="1" x14ac:dyDescent="0.3">
      <c r="A13" s="15">
        <v>9</v>
      </c>
      <c r="B13" s="16" t="s">
        <v>95</v>
      </c>
      <c r="C13" s="17">
        <v>36139.770664368931</v>
      </c>
      <c r="D13" s="14">
        <f t="shared" si="0"/>
        <v>2.7411644542738754E-3</v>
      </c>
    </row>
    <row r="14" spans="1:6" ht="16.5" thickTop="1" thickBot="1" x14ac:dyDescent="0.3">
      <c r="A14" s="15">
        <v>10</v>
      </c>
      <c r="B14" s="16" t="s">
        <v>96</v>
      </c>
      <c r="C14" s="17">
        <v>1035890.9606042688</v>
      </c>
      <c r="D14" s="14">
        <f t="shared" si="0"/>
        <v>7.8571264496473947E-2</v>
      </c>
    </row>
    <row r="15" spans="1:6" ht="16.5" thickTop="1" thickBot="1" x14ac:dyDescent="0.3">
      <c r="A15" s="15">
        <v>11</v>
      </c>
      <c r="B15" s="16" t="s">
        <v>97</v>
      </c>
      <c r="C15" s="17">
        <v>45366.296372403172</v>
      </c>
      <c r="D15" s="14">
        <f t="shared" si="0"/>
        <v>3.4409869446319283E-3</v>
      </c>
    </row>
    <row r="16" spans="1:6" ht="16.5" thickTop="1" thickBot="1" x14ac:dyDescent="0.3">
      <c r="A16" s="15">
        <v>12</v>
      </c>
      <c r="B16" s="16" t="s">
        <v>98</v>
      </c>
      <c r="C16" s="17">
        <v>798.14824240059318</v>
      </c>
      <c r="D16" s="14">
        <f t="shared" si="0"/>
        <v>6.0538723713228609E-5</v>
      </c>
    </row>
    <row r="17" spans="1:4" ht="16.5" thickTop="1" thickBot="1" x14ac:dyDescent="0.3">
      <c r="A17" s="15">
        <v>13</v>
      </c>
      <c r="B17" s="16" t="s">
        <v>99</v>
      </c>
      <c r="C17" s="17">
        <v>529930.95681132225</v>
      </c>
      <c r="D17" s="14">
        <f t="shared" si="0"/>
        <v>4.0194718320742465E-2</v>
      </c>
    </row>
    <row r="18" spans="1:4" ht="16.5" thickTop="1" thickBot="1" x14ac:dyDescent="0.3">
      <c r="A18" s="15">
        <v>14</v>
      </c>
      <c r="B18" s="16" t="s">
        <v>100</v>
      </c>
      <c r="C18" s="17">
        <v>5736197.1303189686</v>
      </c>
      <c r="D18" s="14">
        <f t="shared" si="0"/>
        <v>0.43508465569319998</v>
      </c>
    </row>
    <row r="19" spans="1:4" ht="16.5" thickTop="1" thickBot="1" x14ac:dyDescent="0.3">
      <c r="A19" s="15">
        <v>15</v>
      </c>
      <c r="B19" s="16" t="s">
        <v>101</v>
      </c>
      <c r="C19" s="17">
        <v>83177.334813688532</v>
      </c>
      <c r="D19" s="14">
        <f t="shared" si="0"/>
        <v>6.3089153417709249E-3</v>
      </c>
    </row>
    <row r="20" spans="1:4" ht="16.5" thickTop="1" thickBot="1" x14ac:dyDescent="0.3">
      <c r="A20" s="15">
        <v>16</v>
      </c>
      <c r="B20" s="16" t="s">
        <v>102</v>
      </c>
      <c r="C20" s="17">
        <v>1753197.9322043869</v>
      </c>
      <c r="D20" s="14">
        <f t="shared" si="0"/>
        <v>0.13297826092192896</v>
      </c>
    </row>
    <row r="21" spans="1:4" ht="16.5" thickTop="1" thickBot="1" x14ac:dyDescent="0.3">
      <c r="A21" s="15">
        <v>17</v>
      </c>
      <c r="B21" s="16" t="s">
        <v>103</v>
      </c>
      <c r="C21" s="17">
        <v>858331.87512074423</v>
      </c>
      <c r="D21" s="14">
        <f t="shared" si="0"/>
        <v>6.5103590388052399E-2</v>
      </c>
    </row>
    <row r="22" spans="1:4" ht="16.5" thickTop="1" thickBot="1" x14ac:dyDescent="0.3">
      <c r="A22" s="15">
        <v>18</v>
      </c>
      <c r="B22" s="16" t="s">
        <v>104</v>
      </c>
      <c r="C22" s="17">
        <v>1184130.8301409231</v>
      </c>
      <c r="D22" s="14">
        <f t="shared" si="0"/>
        <v>8.9815106214614776E-2</v>
      </c>
    </row>
    <row r="23" spans="1:4" ht="16.5" thickTop="1" thickBot="1" x14ac:dyDescent="0.3">
      <c r="A23" s="32"/>
      <c r="B23" s="33" t="s">
        <v>105</v>
      </c>
      <c r="C23" s="34">
        <f>SUM(C5:C22)</f>
        <v>13184094.302704733</v>
      </c>
      <c r="D23" s="35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6B09B3C0-1F72-4EDF-83C2-C766FFC691FB}"/>
  </hyperlink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93FB4-4F79-49DD-812F-28AECB92CBD6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173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376391.52080716152</v>
      </c>
      <c r="D5" s="14">
        <f>C5/C$23</f>
        <v>1.4906384110020926E-2</v>
      </c>
    </row>
    <row r="6" spans="1:6" ht="16.5" thickTop="1" thickBot="1" x14ac:dyDescent="0.3">
      <c r="A6" s="15">
        <v>2</v>
      </c>
      <c r="B6" s="16" t="s">
        <v>88</v>
      </c>
      <c r="C6" s="17">
        <v>885554.87471885607</v>
      </c>
      <c r="D6" s="14">
        <f t="shared" ref="D6:D23" si="0">C6/C$23</f>
        <v>3.5070984289850046E-2</v>
      </c>
    </row>
    <row r="7" spans="1:6" ht="16.5" thickTop="1" thickBot="1" x14ac:dyDescent="0.3">
      <c r="A7" s="15">
        <v>3</v>
      </c>
      <c r="B7" s="16" t="s">
        <v>89</v>
      </c>
      <c r="C7" s="17">
        <v>903167.49918228295</v>
      </c>
      <c r="D7" s="14">
        <f t="shared" si="0"/>
        <v>3.5768504108772595E-2</v>
      </c>
    </row>
    <row r="8" spans="1:6" ht="16.5" thickTop="1" thickBot="1" x14ac:dyDescent="0.3">
      <c r="A8" s="15">
        <v>4</v>
      </c>
      <c r="B8" s="16" t="s">
        <v>90</v>
      </c>
      <c r="C8" s="17">
        <v>87506.627740167387</v>
      </c>
      <c r="D8" s="14">
        <f t="shared" si="0"/>
        <v>3.4655600170542655E-3</v>
      </c>
    </row>
    <row r="9" spans="1:6" ht="16.5" thickTop="1" thickBot="1" x14ac:dyDescent="0.3">
      <c r="A9" s="15">
        <v>5</v>
      </c>
      <c r="B9" s="16" t="s">
        <v>91</v>
      </c>
      <c r="C9" s="17">
        <v>314237.11780866329</v>
      </c>
      <c r="D9" s="14">
        <f t="shared" si="0"/>
        <v>1.2444858400733422E-2</v>
      </c>
    </row>
    <row r="10" spans="1:6" ht="16.5" thickTop="1" thickBot="1" x14ac:dyDescent="0.3">
      <c r="A10" s="15">
        <v>6</v>
      </c>
      <c r="B10" s="16" t="s">
        <v>92</v>
      </c>
      <c r="C10" s="17">
        <v>612899.49524701515</v>
      </c>
      <c r="D10" s="14">
        <f t="shared" si="0"/>
        <v>2.4272904122276184E-2</v>
      </c>
    </row>
    <row r="11" spans="1:6" ht="16.5" thickTop="1" thickBot="1" x14ac:dyDescent="0.3">
      <c r="A11" s="15">
        <v>7</v>
      </c>
      <c r="B11" s="16" t="s">
        <v>93</v>
      </c>
      <c r="C11" s="17">
        <v>90478.229386669802</v>
      </c>
      <c r="D11" s="14">
        <f t="shared" si="0"/>
        <v>3.5832455469241849E-3</v>
      </c>
    </row>
    <row r="12" spans="1:6" ht="16.5" thickTop="1" thickBot="1" x14ac:dyDescent="0.3">
      <c r="A12" s="15">
        <v>8</v>
      </c>
      <c r="B12" s="16" t="s">
        <v>94</v>
      </c>
      <c r="C12" s="17">
        <v>25583.399393562162</v>
      </c>
      <c r="D12" s="14">
        <f t="shared" si="0"/>
        <v>1.013189610070669E-3</v>
      </c>
    </row>
    <row r="13" spans="1:6" ht="16.5" thickTop="1" thickBot="1" x14ac:dyDescent="0.3">
      <c r="A13" s="15">
        <v>9</v>
      </c>
      <c r="B13" s="16" t="s">
        <v>95</v>
      </c>
      <c r="C13" s="17">
        <v>194864.47306424615</v>
      </c>
      <c r="D13" s="14">
        <f t="shared" si="0"/>
        <v>7.7172957527400611E-3</v>
      </c>
    </row>
    <row r="14" spans="1:6" ht="16.5" thickTop="1" thickBot="1" x14ac:dyDescent="0.3">
      <c r="A14" s="15">
        <v>10</v>
      </c>
      <c r="B14" s="16" t="s">
        <v>96</v>
      </c>
      <c r="C14" s="17">
        <v>1542696.8095231678</v>
      </c>
      <c r="D14" s="14">
        <f t="shared" si="0"/>
        <v>6.1096039461095611E-2</v>
      </c>
    </row>
    <row r="15" spans="1:6" ht="16.5" thickTop="1" thickBot="1" x14ac:dyDescent="0.3">
      <c r="A15" s="15">
        <v>11</v>
      </c>
      <c r="B15" s="16" t="s">
        <v>97</v>
      </c>
      <c r="C15" s="17">
        <v>783784.63155807054</v>
      </c>
      <c r="D15" s="14">
        <f t="shared" si="0"/>
        <v>3.1040536599977339E-2</v>
      </c>
    </row>
    <row r="16" spans="1:6" ht="16.5" thickTop="1" thickBot="1" x14ac:dyDescent="0.3">
      <c r="A16" s="15">
        <v>12</v>
      </c>
      <c r="B16" s="16" t="s">
        <v>98</v>
      </c>
      <c r="C16" s="17">
        <v>4206949.140592332</v>
      </c>
      <c r="D16" s="14">
        <f t="shared" si="0"/>
        <v>0.16660949132571043</v>
      </c>
    </row>
    <row r="17" spans="1:4" ht="16.5" thickTop="1" thickBot="1" x14ac:dyDescent="0.3">
      <c r="A17" s="15">
        <v>13</v>
      </c>
      <c r="B17" s="16" t="s">
        <v>99</v>
      </c>
      <c r="C17" s="17">
        <v>1057445.7580332828</v>
      </c>
      <c r="D17" s="14">
        <f t="shared" si="0"/>
        <v>4.1878447768838388E-2</v>
      </c>
    </row>
    <row r="18" spans="1:4" ht="16.5" thickTop="1" thickBot="1" x14ac:dyDescent="0.3">
      <c r="A18" s="15">
        <v>14</v>
      </c>
      <c r="B18" s="16" t="s">
        <v>100</v>
      </c>
      <c r="C18" s="17">
        <v>6565774.5871865833</v>
      </c>
      <c r="D18" s="14">
        <f t="shared" si="0"/>
        <v>0.26002699998802714</v>
      </c>
    </row>
    <row r="19" spans="1:4" ht="16.5" thickTop="1" thickBot="1" x14ac:dyDescent="0.3">
      <c r="A19" s="15">
        <v>15</v>
      </c>
      <c r="B19" s="16" t="s">
        <v>101</v>
      </c>
      <c r="C19" s="17">
        <v>115065.6767896192</v>
      </c>
      <c r="D19" s="14">
        <f t="shared" si="0"/>
        <v>4.5569920715199819E-3</v>
      </c>
    </row>
    <row r="20" spans="1:4" ht="16.5" thickTop="1" thickBot="1" x14ac:dyDescent="0.3">
      <c r="A20" s="15">
        <v>16</v>
      </c>
      <c r="B20" s="16" t="s">
        <v>102</v>
      </c>
      <c r="C20" s="17">
        <v>2334242.6129888156</v>
      </c>
      <c r="D20" s="14">
        <f t="shared" si="0"/>
        <v>9.2443944859791252E-2</v>
      </c>
    </row>
    <row r="21" spans="1:4" ht="16.5" thickTop="1" thickBot="1" x14ac:dyDescent="0.3">
      <c r="A21" s="15">
        <v>17</v>
      </c>
      <c r="B21" s="16" t="s">
        <v>103</v>
      </c>
      <c r="C21" s="17">
        <v>3520824.1568872649</v>
      </c>
      <c r="D21" s="14">
        <f t="shared" si="0"/>
        <v>0.13943660886370204</v>
      </c>
    </row>
    <row r="22" spans="1:4" ht="16.5" thickTop="1" thickBot="1" x14ac:dyDescent="0.3">
      <c r="A22" s="15">
        <v>18</v>
      </c>
      <c r="B22" s="16" t="s">
        <v>104</v>
      </c>
      <c r="C22" s="17">
        <v>1632890.4192810357</v>
      </c>
      <c r="D22" s="14">
        <f t="shared" si="0"/>
        <v>6.4668013102895383E-2</v>
      </c>
    </row>
    <row r="23" spans="1:4" ht="16.5" thickTop="1" thickBot="1" x14ac:dyDescent="0.3">
      <c r="A23" s="31"/>
      <c r="B23" s="18" t="s">
        <v>105</v>
      </c>
      <c r="C23" s="19">
        <f>SUM(C5:C22)</f>
        <v>25250357.030188799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F9C6508F-55BA-45DE-A377-B7A27730C6A5}"/>
  </hyperlink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8A630-D90B-4E36-9C3C-985579CFFF42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174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91678.401492458957</v>
      </c>
      <c r="D5" s="14">
        <f>C5/C$23</f>
        <v>2.4713731881897709E-3</v>
      </c>
    </row>
    <row r="6" spans="1:6" ht="16.5" thickTop="1" thickBot="1" x14ac:dyDescent="0.3">
      <c r="A6" s="15">
        <v>2</v>
      </c>
      <c r="B6" s="16" t="s">
        <v>88</v>
      </c>
      <c r="C6" s="17">
        <v>1504632.4994619591</v>
      </c>
      <c r="D6" s="14">
        <f t="shared" ref="D6:D23" si="0">C6/C$23</f>
        <v>4.0560353984303632E-2</v>
      </c>
    </row>
    <row r="7" spans="1:6" ht="16.5" thickTop="1" thickBot="1" x14ac:dyDescent="0.3">
      <c r="A7" s="15">
        <v>3</v>
      </c>
      <c r="B7" s="16" t="s">
        <v>89</v>
      </c>
      <c r="C7" s="17">
        <v>642484.08607695985</v>
      </c>
      <c r="D7" s="14">
        <f t="shared" si="0"/>
        <v>1.7319433130602892E-2</v>
      </c>
    </row>
    <row r="8" spans="1:6" ht="16.5" thickTop="1" thickBot="1" x14ac:dyDescent="0.3">
      <c r="A8" s="15">
        <v>4</v>
      </c>
      <c r="B8" s="16" t="s">
        <v>90</v>
      </c>
      <c r="C8" s="17">
        <v>251119.06374672754</v>
      </c>
      <c r="D8" s="14">
        <f t="shared" si="0"/>
        <v>6.7694125452005044E-3</v>
      </c>
    </row>
    <row r="9" spans="1:6" ht="16.5" thickTop="1" thickBot="1" x14ac:dyDescent="0.3">
      <c r="A9" s="15">
        <v>5</v>
      </c>
      <c r="B9" s="16" t="s">
        <v>91</v>
      </c>
      <c r="C9" s="17">
        <v>107331.45822852815</v>
      </c>
      <c r="D9" s="14">
        <f t="shared" si="0"/>
        <v>2.8933323857867829E-3</v>
      </c>
    </row>
    <row r="10" spans="1:6" ht="16.5" thickTop="1" thickBot="1" x14ac:dyDescent="0.3">
      <c r="A10" s="15">
        <v>6</v>
      </c>
      <c r="B10" s="16" t="s">
        <v>92</v>
      </c>
      <c r="C10" s="17">
        <v>301992.43495932262</v>
      </c>
      <c r="D10" s="14">
        <f t="shared" si="0"/>
        <v>8.1408051912423805E-3</v>
      </c>
    </row>
    <row r="11" spans="1:6" ht="16.5" thickTop="1" thickBot="1" x14ac:dyDescent="0.3">
      <c r="A11" s="15">
        <v>7</v>
      </c>
      <c r="B11" s="16" t="s">
        <v>93</v>
      </c>
      <c r="C11" s="17">
        <v>611128.18671857961</v>
      </c>
      <c r="D11" s="14">
        <f t="shared" si="0"/>
        <v>1.6474172658077619E-2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113123.85134333679</v>
      </c>
      <c r="D13" s="14">
        <f t="shared" si="0"/>
        <v>3.049477833420603E-3</v>
      </c>
    </row>
    <row r="14" spans="1:6" ht="16.5" thickTop="1" thickBot="1" x14ac:dyDescent="0.3">
      <c r="A14" s="15">
        <v>10</v>
      </c>
      <c r="B14" s="16" t="s">
        <v>96</v>
      </c>
      <c r="C14" s="17">
        <v>690732.80389563809</v>
      </c>
      <c r="D14" s="14">
        <f t="shared" si="0"/>
        <v>1.8620073037499869E-2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2146828.9752146439</v>
      </c>
      <c r="D16" s="14">
        <f t="shared" si="0"/>
        <v>5.7872034008040689E-2</v>
      </c>
    </row>
    <row r="17" spans="1:4" ht="16.5" thickTop="1" thickBot="1" x14ac:dyDescent="0.3">
      <c r="A17" s="15">
        <v>13</v>
      </c>
      <c r="B17" s="16" t="s">
        <v>99</v>
      </c>
      <c r="C17" s="17">
        <v>258804.88467568235</v>
      </c>
      <c r="D17" s="14">
        <f t="shared" si="0"/>
        <v>6.9765990958365245E-3</v>
      </c>
    </row>
    <row r="18" spans="1:4" ht="16.5" thickTop="1" thickBot="1" x14ac:dyDescent="0.3">
      <c r="A18" s="15">
        <v>14</v>
      </c>
      <c r="B18" s="16" t="s">
        <v>100</v>
      </c>
      <c r="C18" s="17">
        <v>1434677.4611891764</v>
      </c>
      <c r="D18" s="14">
        <f t="shared" si="0"/>
        <v>3.8674577147538372E-2</v>
      </c>
    </row>
    <row r="19" spans="1:4" ht="16.5" thickTop="1" thickBot="1" x14ac:dyDescent="0.3">
      <c r="A19" s="15">
        <v>15</v>
      </c>
      <c r="B19" s="16" t="s">
        <v>101</v>
      </c>
      <c r="C19" s="17">
        <v>58553.173864571014</v>
      </c>
      <c r="D19" s="14">
        <f t="shared" si="0"/>
        <v>1.5784169620825874E-3</v>
      </c>
    </row>
    <row r="20" spans="1:4" ht="16.5" thickTop="1" thickBot="1" x14ac:dyDescent="0.3">
      <c r="A20" s="15">
        <v>16</v>
      </c>
      <c r="B20" s="16" t="s">
        <v>102</v>
      </c>
      <c r="C20" s="17">
        <v>1226084.6032401281</v>
      </c>
      <c r="D20" s="14">
        <f t="shared" si="0"/>
        <v>3.305154284511809E-2</v>
      </c>
    </row>
    <row r="21" spans="1:4" ht="16.5" thickTop="1" thickBot="1" x14ac:dyDescent="0.3">
      <c r="A21" s="15">
        <v>17</v>
      </c>
      <c r="B21" s="16" t="s">
        <v>103</v>
      </c>
      <c r="C21" s="17">
        <v>25277591.964667179</v>
      </c>
      <c r="D21" s="14">
        <f t="shared" si="0"/>
        <v>0.68140763829328088</v>
      </c>
    </row>
    <row r="22" spans="1:4" ht="16.5" thickTop="1" thickBot="1" x14ac:dyDescent="0.3">
      <c r="A22" s="15">
        <v>18</v>
      </c>
      <c r="B22" s="16" t="s">
        <v>104</v>
      </c>
      <c r="C22" s="17">
        <v>2379374.4158032131</v>
      </c>
      <c r="D22" s="14">
        <f t="shared" si="0"/>
        <v>6.4140757693778597E-2</v>
      </c>
    </row>
    <row r="23" spans="1:4" ht="16.5" thickTop="1" thickBot="1" x14ac:dyDescent="0.3">
      <c r="A23" s="31"/>
      <c r="B23" s="18" t="s">
        <v>105</v>
      </c>
      <c r="C23" s="19">
        <f>SUM(C5:C22)</f>
        <v>37096138.264578111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C62FCE4D-0279-4933-B8B1-BABA057AE5C1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EE897-E076-4B25-A73F-CCE79925F958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110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65725.088126156115</v>
      </c>
      <c r="D5" s="14">
        <f>C5/C$23</f>
        <v>6.598653069272941E-3</v>
      </c>
    </row>
    <row r="6" spans="1:6" ht="16.5" thickTop="1" thickBot="1" x14ac:dyDescent="0.3">
      <c r="A6" s="15">
        <v>2</v>
      </c>
      <c r="B6" s="16" t="s">
        <v>88</v>
      </c>
      <c r="C6" s="17">
        <v>741235.12623139354</v>
      </c>
      <c r="D6" s="14">
        <f t="shared" ref="D6:D23" si="0">C6/C$23</f>
        <v>7.4418362610200989E-2</v>
      </c>
    </row>
    <row r="7" spans="1:6" ht="16.5" thickTop="1" thickBot="1" x14ac:dyDescent="0.3">
      <c r="A7" s="15">
        <v>3</v>
      </c>
      <c r="B7" s="16" t="s">
        <v>89</v>
      </c>
      <c r="C7" s="17">
        <v>191562.41060307651</v>
      </c>
      <c r="D7" s="14">
        <f t="shared" si="0"/>
        <v>1.9232441138108847E-2</v>
      </c>
    </row>
    <row r="8" spans="1:6" ht="16.5" thickTop="1" thickBot="1" x14ac:dyDescent="0.3">
      <c r="A8" s="15">
        <v>4</v>
      </c>
      <c r="B8" s="16" t="s">
        <v>90</v>
      </c>
      <c r="C8" s="17">
        <v>56707.012614939689</v>
      </c>
      <c r="D8" s="14">
        <f t="shared" si="0"/>
        <v>5.6932582900859991E-3</v>
      </c>
    </row>
    <row r="9" spans="1:6" ht="16.5" thickTop="1" thickBot="1" x14ac:dyDescent="0.3">
      <c r="A9" s="15">
        <v>5</v>
      </c>
      <c r="B9" s="16" t="s">
        <v>91</v>
      </c>
      <c r="C9" s="17">
        <v>27371.160296361508</v>
      </c>
      <c r="D9" s="14">
        <f t="shared" si="0"/>
        <v>2.7480037843763717E-3</v>
      </c>
    </row>
    <row r="10" spans="1:6" ht="16.5" thickTop="1" thickBot="1" x14ac:dyDescent="0.3">
      <c r="A10" s="15">
        <v>6</v>
      </c>
      <c r="B10" s="16" t="s">
        <v>92</v>
      </c>
      <c r="C10" s="17">
        <v>240297.35294166417</v>
      </c>
      <c r="D10" s="14">
        <f t="shared" si="0"/>
        <v>2.4125321254543145E-2</v>
      </c>
    </row>
    <row r="11" spans="1:6" ht="16.5" thickTop="1" thickBot="1" x14ac:dyDescent="0.3">
      <c r="A11" s="15">
        <v>7</v>
      </c>
      <c r="B11" s="16" t="s">
        <v>93</v>
      </c>
      <c r="C11" s="17">
        <v>49363.393983737013</v>
      </c>
      <c r="D11" s="14">
        <f t="shared" si="0"/>
        <v>4.95597526769822E-3</v>
      </c>
    </row>
    <row r="12" spans="1:6" ht="16.5" thickTop="1" thickBot="1" x14ac:dyDescent="0.3">
      <c r="A12" s="15">
        <v>8</v>
      </c>
      <c r="B12" s="16" t="s">
        <v>94</v>
      </c>
      <c r="C12" s="17">
        <v>11882.262106928276</v>
      </c>
      <c r="D12" s="14">
        <f t="shared" si="0"/>
        <v>1.1929527606153916E-3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1006336.3890357041</v>
      </c>
      <c r="D14" s="14">
        <f t="shared" si="0"/>
        <v>0.10103394139975054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234049.18601657488</v>
      </c>
      <c r="D16" s="14">
        <f t="shared" si="0"/>
        <v>2.3498019153731474E-2</v>
      </c>
    </row>
    <row r="17" spans="1:4" ht="16.5" thickTop="1" thickBot="1" x14ac:dyDescent="0.3">
      <c r="A17" s="15">
        <v>13</v>
      </c>
      <c r="B17" s="16" t="s">
        <v>99</v>
      </c>
      <c r="C17" s="17">
        <v>493666.70360747073</v>
      </c>
      <c r="D17" s="14">
        <f t="shared" si="0"/>
        <v>4.9563042086830086E-2</v>
      </c>
    </row>
    <row r="18" spans="1:4" ht="16.5" thickTop="1" thickBot="1" x14ac:dyDescent="0.3">
      <c r="A18" s="15">
        <v>14</v>
      </c>
      <c r="B18" s="16" t="s">
        <v>100</v>
      </c>
      <c r="C18" s="17">
        <v>3649729.9879341838</v>
      </c>
      <c r="D18" s="14">
        <f t="shared" si="0"/>
        <v>0.36642479566817265</v>
      </c>
    </row>
    <row r="19" spans="1:4" ht="16.5" thickTop="1" thickBot="1" x14ac:dyDescent="0.3">
      <c r="A19" s="15">
        <v>15</v>
      </c>
      <c r="B19" s="16" t="s">
        <v>101</v>
      </c>
      <c r="C19" s="17">
        <v>89025.33618459673</v>
      </c>
      <c r="D19" s="14">
        <f t="shared" si="0"/>
        <v>8.9379462942669324E-3</v>
      </c>
    </row>
    <row r="20" spans="1:4" ht="16.5" thickTop="1" thickBot="1" x14ac:dyDescent="0.3">
      <c r="A20" s="15">
        <v>16</v>
      </c>
      <c r="B20" s="16" t="s">
        <v>102</v>
      </c>
      <c r="C20" s="17">
        <v>1160246.8996947499</v>
      </c>
      <c r="D20" s="14">
        <f t="shared" si="0"/>
        <v>0.11648621529559194</v>
      </c>
    </row>
    <row r="21" spans="1:4" ht="16.5" thickTop="1" thickBot="1" x14ac:dyDescent="0.3">
      <c r="A21" s="15">
        <v>17</v>
      </c>
      <c r="B21" s="16" t="s">
        <v>103</v>
      </c>
      <c r="C21" s="17">
        <v>749648.5791716415</v>
      </c>
      <c r="D21" s="14">
        <f t="shared" si="0"/>
        <v>7.5263054624318759E-2</v>
      </c>
    </row>
    <row r="22" spans="1:4" ht="16.5" thickTop="1" thickBot="1" x14ac:dyDescent="0.3">
      <c r="A22" s="15">
        <v>18</v>
      </c>
      <c r="B22" s="16" t="s">
        <v>104</v>
      </c>
      <c r="C22" s="17">
        <v>1193532.5155763819</v>
      </c>
      <c r="D22" s="14">
        <f t="shared" si="0"/>
        <v>0.11982801730243571</v>
      </c>
    </row>
    <row r="23" spans="1:4" ht="16.5" thickTop="1" thickBot="1" x14ac:dyDescent="0.3">
      <c r="A23" s="31"/>
      <c r="B23" s="18" t="s">
        <v>105</v>
      </c>
      <c r="C23" s="19">
        <f>SUM(C5:C22)</f>
        <v>9960379.4041255601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29E2B77F-EE99-47E4-91A8-6F898B1739CA}"/>
  </hyperlink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63A30-842D-4F66-B10F-DB0CCBAD2CC9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175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1427.2348009991842</v>
      </c>
      <c r="D5" s="14">
        <f>C5/C$23</f>
        <v>8.4874867532708771E-5</v>
      </c>
    </row>
    <row r="6" spans="1:6" ht="16.5" thickTop="1" thickBot="1" x14ac:dyDescent="0.3">
      <c r="A6" s="15">
        <v>2</v>
      </c>
      <c r="B6" s="16" t="s">
        <v>88</v>
      </c>
      <c r="C6" s="17">
        <v>106143.51338638927</v>
      </c>
      <c r="D6" s="14">
        <f t="shared" ref="D6:D23" si="0">C6/C$23</f>
        <v>6.3121475399976869E-3</v>
      </c>
    </row>
    <row r="7" spans="1:6" ht="16.5" thickTop="1" thickBot="1" x14ac:dyDescent="0.3">
      <c r="A7" s="15">
        <v>3</v>
      </c>
      <c r="B7" s="16" t="s">
        <v>89</v>
      </c>
      <c r="C7" s="17">
        <v>373940.3184106563</v>
      </c>
      <c r="D7" s="14">
        <f t="shared" si="0"/>
        <v>2.2237500772839921E-2</v>
      </c>
    </row>
    <row r="8" spans="1:6" ht="16.5" thickTop="1" thickBot="1" x14ac:dyDescent="0.3">
      <c r="A8" s="15">
        <v>4</v>
      </c>
      <c r="B8" s="16" t="s">
        <v>90</v>
      </c>
      <c r="C8" s="17">
        <v>34145.289669169659</v>
      </c>
      <c r="D8" s="14">
        <f t="shared" si="0"/>
        <v>2.0305537221400756E-3</v>
      </c>
    </row>
    <row r="9" spans="1:6" ht="16.5" thickTop="1" thickBot="1" x14ac:dyDescent="0.3">
      <c r="A9" s="15">
        <v>5</v>
      </c>
      <c r="B9" s="16" t="s">
        <v>91</v>
      </c>
      <c r="C9" s="17">
        <v>140553.86548662037</v>
      </c>
      <c r="D9" s="14">
        <f t="shared" si="0"/>
        <v>8.3584640074887643E-3</v>
      </c>
    </row>
    <row r="10" spans="1:6" ht="16.5" thickTop="1" thickBot="1" x14ac:dyDescent="0.3">
      <c r="A10" s="15">
        <v>6</v>
      </c>
      <c r="B10" s="16" t="s">
        <v>92</v>
      </c>
      <c r="C10" s="17">
        <v>81066.79229390189</v>
      </c>
      <c r="D10" s="14">
        <f t="shared" si="0"/>
        <v>4.8208838885021492E-3</v>
      </c>
    </row>
    <row r="11" spans="1:6" ht="16.5" thickTop="1" thickBot="1" x14ac:dyDescent="0.3">
      <c r="A11" s="15">
        <v>7</v>
      </c>
      <c r="B11" s="16" t="s">
        <v>93</v>
      </c>
      <c r="C11" s="17">
        <v>12419.865490051601</v>
      </c>
      <c r="D11" s="14">
        <f t="shared" si="0"/>
        <v>7.3858515606836943E-4</v>
      </c>
    </row>
    <row r="12" spans="1:6" ht="16.5" thickTop="1" thickBot="1" x14ac:dyDescent="0.3">
      <c r="A12" s="15">
        <v>8</v>
      </c>
      <c r="B12" s="16" t="s">
        <v>94</v>
      </c>
      <c r="C12" s="17">
        <v>4533.4315366814972</v>
      </c>
      <c r="D12" s="14">
        <f t="shared" si="0"/>
        <v>2.6959432384571338E-4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1800872.2885905879</v>
      </c>
      <c r="D14" s="14">
        <f t="shared" si="0"/>
        <v>0.10709435954787903</v>
      </c>
    </row>
    <row r="15" spans="1:6" ht="16.5" thickTop="1" thickBot="1" x14ac:dyDescent="0.3">
      <c r="A15" s="15">
        <v>11</v>
      </c>
      <c r="B15" s="16" t="s">
        <v>97</v>
      </c>
      <c r="C15" s="17">
        <v>91593.661111285299</v>
      </c>
      <c r="D15" s="14">
        <f t="shared" si="0"/>
        <v>5.4468962277361126E-3</v>
      </c>
    </row>
    <row r="16" spans="1:6" ht="16.5" thickTop="1" thickBot="1" x14ac:dyDescent="0.3">
      <c r="A16" s="15">
        <v>12</v>
      </c>
      <c r="B16" s="16" t="s">
        <v>98</v>
      </c>
      <c r="C16" s="17">
        <v>41513.63202406498</v>
      </c>
      <c r="D16" s="14">
        <f t="shared" si="0"/>
        <v>2.4687346583599354E-3</v>
      </c>
    </row>
    <row r="17" spans="1:4" ht="16.5" thickTop="1" thickBot="1" x14ac:dyDescent="0.3">
      <c r="A17" s="15">
        <v>13</v>
      </c>
      <c r="B17" s="16" t="s">
        <v>99</v>
      </c>
      <c r="C17" s="17">
        <v>857827.38057526818</v>
      </c>
      <c r="D17" s="14">
        <f t="shared" si="0"/>
        <v>5.1013319771410236E-2</v>
      </c>
    </row>
    <row r="18" spans="1:4" ht="16.5" thickTop="1" thickBot="1" x14ac:dyDescent="0.3">
      <c r="A18" s="15">
        <v>14</v>
      </c>
      <c r="B18" s="16" t="s">
        <v>100</v>
      </c>
      <c r="C18" s="17">
        <v>5447137.9884434463</v>
      </c>
      <c r="D18" s="14">
        <f t="shared" si="0"/>
        <v>0.32393066289993544</v>
      </c>
    </row>
    <row r="19" spans="1:4" ht="16.5" thickTop="1" thickBot="1" x14ac:dyDescent="0.3">
      <c r="A19" s="15">
        <v>15</v>
      </c>
      <c r="B19" s="16" t="s">
        <v>101</v>
      </c>
      <c r="C19" s="17">
        <v>96750.179486594454</v>
      </c>
      <c r="D19" s="14">
        <f t="shared" si="0"/>
        <v>5.7535443095569488E-3</v>
      </c>
    </row>
    <row r="20" spans="1:4" ht="16.5" thickTop="1" thickBot="1" x14ac:dyDescent="0.3">
      <c r="A20" s="15">
        <v>16</v>
      </c>
      <c r="B20" s="16" t="s">
        <v>102</v>
      </c>
      <c r="C20" s="17">
        <v>2211242.8393443143</v>
      </c>
      <c r="D20" s="14">
        <f t="shared" si="0"/>
        <v>0.13149829512327507</v>
      </c>
    </row>
    <row r="21" spans="1:4" ht="16.5" thickTop="1" thickBot="1" x14ac:dyDescent="0.3">
      <c r="A21" s="15">
        <v>17</v>
      </c>
      <c r="B21" s="16" t="s">
        <v>103</v>
      </c>
      <c r="C21" s="17">
        <v>3357264.4543352183</v>
      </c>
      <c r="D21" s="14">
        <f t="shared" si="0"/>
        <v>0.19964996343592961</v>
      </c>
    </row>
    <row r="22" spans="1:4" ht="16.5" thickTop="1" thickBot="1" x14ac:dyDescent="0.3">
      <c r="A22" s="15">
        <v>18</v>
      </c>
      <c r="B22" s="16" t="s">
        <v>104</v>
      </c>
      <c r="C22" s="17">
        <v>2157320.1785513964</v>
      </c>
      <c r="D22" s="14">
        <f t="shared" si="0"/>
        <v>0.12829161974750225</v>
      </c>
    </row>
    <row r="23" spans="1:4" ht="16.5" thickTop="1" thickBot="1" x14ac:dyDescent="0.3">
      <c r="A23" s="31"/>
      <c r="B23" s="18" t="s">
        <v>105</v>
      </c>
      <c r="C23" s="19">
        <f>SUM(C5:C22)</f>
        <v>16815752.913536645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8C2D80EE-2633-4E9A-A341-2E77E2FEB0DB}"/>
  </hyperlink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B12D-E10A-4F6B-8B2F-E4072B4FD5C0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176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1586295.1891230491</v>
      </c>
      <c r="D5" s="14">
        <f>C5/C$23</f>
        <v>1.551464057931849E-2</v>
      </c>
    </row>
    <row r="6" spans="1:6" ht="16.5" thickTop="1" thickBot="1" x14ac:dyDescent="0.3">
      <c r="A6" s="15">
        <v>2</v>
      </c>
      <c r="B6" s="16" t="s">
        <v>88</v>
      </c>
      <c r="C6" s="17">
        <v>1534869.0334971633</v>
      </c>
      <c r="D6" s="14">
        <f t="shared" ref="D6:D23" si="0">C6/C$23</f>
        <v>1.5011670938874207E-2</v>
      </c>
    </row>
    <row r="7" spans="1:6" ht="16.5" thickTop="1" thickBot="1" x14ac:dyDescent="0.3">
      <c r="A7" s="15">
        <v>3</v>
      </c>
      <c r="B7" s="16" t="s">
        <v>89</v>
      </c>
      <c r="C7" s="17">
        <v>2384062.9347881367</v>
      </c>
      <c r="D7" s="14">
        <f t="shared" si="0"/>
        <v>2.3317147908745253E-2</v>
      </c>
    </row>
    <row r="8" spans="1:6" ht="16.5" thickTop="1" thickBot="1" x14ac:dyDescent="0.3">
      <c r="A8" s="15">
        <v>4</v>
      </c>
      <c r="B8" s="16" t="s">
        <v>90</v>
      </c>
      <c r="C8" s="17">
        <v>46547.292302226204</v>
      </c>
      <c r="D8" s="14">
        <f t="shared" si="0"/>
        <v>4.5525228530053836E-4</v>
      </c>
    </row>
    <row r="9" spans="1:6" ht="16.5" thickTop="1" thickBot="1" x14ac:dyDescent="0.3">
      <c r="A9" s="15">
        <v>5</v>
      </c>
      <c r="B9" s="16" t="s">
        <v>91</v>
      </c>
      <c r="C9" s="17">
        <v>46758.272628005958</v>
      </c>
      <c r="D9" s="14">
        <f t="shared" si="0"/>
        <v>4.5731576248071563E-4</v>
      </c>
    </row>
    <row r="10" spans="1:6" ht="16.5" thickTop="1" thickBot="1" x14ac:dyDescent="0.3">
      <c r="A10" s="15">
        <v>6</v>
      </c>
      <c r="B10" s="16" t="s">
        <v>92</v>
      </c>
      <c r="C10" s="17">
        <v>109809.56098458263</v>
      </c>
      <c r="D10" s="14">
        <f t="shared" si="0"/>
        <v>1.0739841377129722E-3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10714.778145318969</v>
      </c>
      <c r="D12" s="14">
        <f t="shared" si="0"/>
        <v>1.047950803555426E-4</v>
      </c>
    </row>
    <row r="13" spans="1:6" ht="16.5" thickTop="1" thickBot="1" x14ac:dyDescent="0.3">
      <c r="A13" s="15">
        <v>9</v>
      </c>
      <c r="B13" s="16" t="s">
        <v>95</v>
      </c>
      <c r="C13" s="17">
        <v>507765.49661689042</v>
      </c>
      <c r="D13" s="14">
        <f t="shared" si="0"/>
        <v>4.9661621825539889E-3</v>
      </c>
    </row>
    <row r="14" spans="1:6" ht="16.5" thickTop="1" thickBot="1" x14ac:dyDescent="0.3">
      <c r="A14" s="15">
        <v>10</v>
      </c>
      <c r="B14" s="16" t="s">
        <v>96</v>
      </c>
      <c r="C14" s="17">
        <v>2475801.0643830081</v>
      </c>
      <c r="D14" s="14">
        <f t="shared" si="0"/>
        <v>2.4214385773325929E-2</v>
      </c>
    </row>
    <row r="15" spans="1:6" ht="16.5" thickTop="1" thickBot="1" x14ac:dyDescent="0.3">
      <c r="A15" s="15">
        <v>11</v>
      </c>
      <c r="B15" s="16" t="s">
        <v>97</v>
      </c>
      <c r="C15" s="17">
        <v>555030.94262915116</v>
      </c>
      <c r="D15" s="14">
        <f t="shared" si="0"/>
        <v>5.4284383161069131E-3</v>
      </c>
    </row>
    <row r="16" spans="1:6" ht="16.5" thickTop="1" thickBot="1" x14ac:dyDescent="0.3">
      <c r="A16" s="15">
        <v>12</v>
      </c>
      <c r="B16" s="16" t="s">
        <v>98</v>
      </c>
      <c r="C16" s="17">
        <v>38225127.729738601</v>
      </c>
      <c r="D16" s="14">
        <f t="shared" si="0"/>
        <v>0.37385798172488316</v>
      </c>
    </row>
    <row r="17" spans="1:4" ht="16.5" thickTop="1" thickBot="1" x14ac:dyDescent="0.3">
      <c r="A17" s="15">
        <v>13</v>
      </c>
      <c r="B17" s="16" t="s">
        <v>99</v>
      </c>
      <c r="C17" s="17">
        <v>3550283.4238712071</v>
      </c>
      <c r="D17" s="14">
        <f t="shared" si="0"/>
        <v>3.4723279534450729E-2</v>
      </c>
    </row>
    <row r="18" spans="1:4" ht="16.5" thickTop="1" thickBot="1" x14ac:dyDescent="0.3">
      <c r="A18" s="15">
        <v>14</v>
      </c>
      <c r="B18" s="16" t="s">
        <v>100</v>
      </c>
      <c r="C18" s="17">
        <v>11078553.688349228</v>
      </c>
      <c r="D18" s="14">
        <f t="shared" si="0"/>
        <v>0.1083529596458284</v>
      </c>
    </row>
    <row r="19" spans="1:4" ht="16.5" thickTop="1" thickBot="1" x14ac:dyDescent="0.3">
      <c r="A19" s="15">
        <v>15</v>
      </c>
      <c r="B19" s="16" t="s">
        <v>101</v>
      </c>
      <c r="C19" s="17">
        <v>101687.80506154297</v>
      </c>
      <c r="D19" s="14">
        <f t="shared" si="0"/>
        <v>9.945499158336439E-4</v>
      </c>
    </row>
    <row r="20" spans="1:4" ht="16.5" thickTop="1" thickBot="1" x14ac:dyDescent="0.3">
      <c r="A20" s="15">
        <v>16</v>
      </c>
      <c r="B20" s="16" t="s">
        <v>102</v>
      </c>
      <c r="C20" s="17">
        <v>5575394.5617860015</v>
      </c>
      <c r="D20" s="14">
        <f t="shared" si="0"/>
        <v>5.4529726438757357E-2</v>
      </c>
    </row>
    <row r="21" spans="1:4" ht="16.5" thickTop="1" thickBot="1" x14ac:dyDescent="0.3">
      <c r="A21" s="15">
        <v>17</v>
      </c>
      <c r="B21" s="16" t="s">
        <v>103</v>
      </c>
      <c r="C21" s="17">
        <v>30702408.489602685</v>
      </c>
      <c r="D21" s="14">
        <f t="shared" si="0"/>
        <v>0.3002825929888468</v>
      </c>
    </row>
    <row r="22" spans="1:4" ht="16.5" thickTop="1" thickBot="1" x14ac:dyDescent="0.3">
      <c r="A22" s="15">
        <v>18</v>
      </c>
      <c r="B22" s="16" t="s">
        <v>104</v>
      </c>
      <c r="C22" s="17">
        <v>3753938.9216887117</v>
      </c>
      <c r="D22" s="14">
        <f t="shared" si="0"/>
        <v>3.6715116786625403E-2</v>
      </c>
    </row>
    <row r="23" spans="1:4" ht="16.5" thickTop="1" thickBot="1" x14ac:dyDescent="0.3">
      <c r="A23" s="31"/>
      <c r="B23" s="18" t="s">
        <v>105</v>
      </c>
      <c r="C23" s="19">
        <f>SUM(C5:C22)</f>
        <v>102245049.18519551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C5505ECA-39B8-4549-A9EB-355266DF84A9}"/>
  </hyperlink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8C750-AF67-4FA0-8F62-CE042009032B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177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1045614.35032628</v>
      </c>
      <c r="D5" s="14">
        <f t="shared" ref="D5:D22" si="0">C5/C$23</f>
        <v>4.1762641705562986E-2</v>
      </c>
    </row>
    <row r="6" spans="1:6" ht="16.5" thickTop="1" thickBot="1" x14ac:dyDescent="0.3">
      <c r="A6" s="15">
        <v>2</v>
      </c>
      <c r="B6" s="16" t="s">
        <v>88</v>
      </c>
      <c r="C6" s="17">
        <v>905642.04357775161</v>
      </c>
      <c r="D6" s="14">
        <f t="shared" si="0"/>
        <v>3.6172040071589764E-2</v>
      </c>
    </row>
    <row r="7" spans="1:6" ht="16.5" thickTop="1" thickBot="1" x14ac:dyDescent="0.3">
      <c r="A7" s="15">
        <v>3</v>
      </c>
      <c r="B7" s="16" t="s">
        <v>89</v>
      </c>
      <c r="C7" s="17">
        <v>1383878.3244516528</v>
      </c>
      <c r="D7" s="14">
        <f t="shared" si="0"/>
        <v>5.5273165111147042E-2</v>
      </c>
    </row>
    <row r="8" spans="1:6" ht="16.5" thickTop="1" thickBot="1" x14ac:dyDescent="0.3">
      <c r="A8" s="15">
        <v>4</v>
      </c>
      <c r="B8" s="16" t="s">
        <v>90</v>
      </c>
      <c r="C8" s="17">
        <v>144150.93698832276</v>
      </c>
      <c r="D8" s="14">
        <f t="shared" si="0"/>
        <v>5.7574993410199017E-3</v>
      </c>
    </row>
    <row r="9" spans="1:6" ht="16.5" thickTop="1" thickBot="1" x14ac:dyDescent="0.3">
      <c r="A9" s="15">
        <v>5</v>
      </c>
      <c r="B9" s="16" t="s">
        <v>91</v>
      </c>
      <c r="C9" s="17">
        <v>217167.66932935888</v>
      </c>
      <c r="D9" s="14">
        <f t="shared" si="0"/>
        <v>8.6738438138345107E-3</v>
      </c>
    </row>
    <row r="10" spans="1:6" ht="16.5" thickTop="1" thickBot="1" x14ac:dyDescent="0.3">
      <c r="A10" s="15">
        <v>6</v>
      </c>
      <c r="B10" s="16" t="s">
        <v>92</v>
      </c>
      <c r="C10" s="17">
        <v>615657.94510434405</v>
      </c>
      <c r="D10" s="14">
        <f t="shared" si="0"/>
        <v>2.4589852048752685E-2</v>
      </c>
    </row>
    <row r="11" spans="1:6" ht="16.5" thickTop="1" thickBot="1" x14ac:dyDescent="0.3">
      <c r="A11" s="15">
        <v>7</v>
      </c>
      <c r="B11" s="16" t="s">
        <v>93</v>
      </c>
      <c r="C11" s="17">
        <v>6494.1164499662809</v>
      </c>
      <c r="D11" s="14">
        <f t="shared" si="0"/>
        <v>2.5938000794414683E-4</v>
      </c>
    </row>
    <row r="12" spans="1:6" ht="16.5" thickTop="1" thickBot="1" x14ac:dyDescent="0.3">
      <c r="A12" s="15">
        <v>8</v>
      </c>
      <c r="B12" s="16" t="s">
        <v>94</v>
      </c>
      <c r="C12" s="17">
        <v>2815.0740233039573</v>
      </c>
      <c r="D12" s="14">
        <f t="shared" si="0"/>
        <v>1.1243622256446187E-4</v>
      </c>
    </row>
    <row r="13" spans="1:6" ht="16.5" thickTop="1" thickBot="1" x14ac:dyDescent="0.3">
      <c r="A13" s="15">
        <v>9</v>
      </c>
      <c r="B13" s="16" t="s">
        <v>95</v>
      </c>
      <c r="C13" s="17">
        <v>97879.662537694472</v>
      </c>
      <c r="D13" s="14">
        <f t="shared" si="0"/>
        <v>3.9093890357832159E-3</v>
      </c>
    </row>
    <row r="14" spans="1:6" ht="16.5" thickTop="1" thickBot="1" x14ac:dyDescent="0.3">
      <c r="A14" s="15">
        <v>10</v>
      </c>
      <c r="B14" s="16" t="s">
        <v>96</v>
      </c>
      <c r="C14" s="17">
        <v>2072518.0479979406</v>
      </c>
      <c r="D14" s="14">
        <f t="shared" si="0"/>
        <v>8.2777965547089119E-2</v>
      </c>
    </row>
    <row r="15" spans="1:6" ht="16.5" thickTop="1" thickBot="1" x14ac:dyDescent="0.3">
      <c r="A15" s="15">
        <v>11</v>
      </c>
      <c r="B15" s="16" t="s">
        <v>97</v>
      </c>
      <c r="C15" s="17">
        <v>301613.59488809283</v>
      </c>
      <c r="D15" s="14">
        <f t="shared" si="0"/>
        <v>1.2046679058017569E-2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648362.15296033677</v>
      </c>
      <c r="D17" s="14">
        <f t="shared" si="0"/>
        <v>2.5896083274947971E-2</v>
      </c>
    </row>
    <row r="18" spans="1:4" ht="16.5" thickTop="1" thickBot="1" x14ac:dyDescent="0.3">
      <c r="A18" s="15">
        <v>14</v>
      </c>
      <c r="B18" s="16" t="s">
        <v>100</v>
      </c>
      <c r="C18" s="17">
        <v>10938208.584615976</v>
      </c>
      <c r="D18" s="14">
        <f t="shared" si="0"/>
        <v>0.43688046733242025</v>
      </c>
    </row>
    <row r="19" spans="1:4" ht="16.5" thickTop="1" thickBot="1" x14ac:dyDescent="0.3">
      <c r="A19" s="15">
        <v>15</v>
      </c>
      <c r="B19" s="16" t="s">
        <v>101</v>
      </c>
      <c r="C19" s="17">
        <v>109645.73082037798</v>
      </c>
      <c r="D19" s="14">
        <f t="shared" si="0"/>
        <v>4.3793348564575086E-3</v>
      </c>
    </row>
    <row r="20" spans="1:4" ht="16.5" thickTop="1" thickBot="1" x14ac:dyDescent="0.3">
      <c r="A20" s="15">
        <v>16</v>
      </c>
      <c r="B20" s="16" t="s">
        <v>102</v>
      </c>
      <c r="C20" s="17">
        <v>1991717.2350683669</v>
      </c>
      <c r="D20" s="14">
        <f t="shared" si="0"/>
        <v>7.9550718906066048E-2</v>
      </c>
    </row>
    <row r="21" spans="1:4" ht="16.5" thickTop="1" thickBot="1" x14ac:dyDescent="0.3">
      <c r="A21" s="15">
        <v>17</v>
      </c>
      <c r="B21" s="16" t="s">
        <v>103</v>
      </c>
      <c r="C21" s="17">
        <v>2289585.7351939874</v>
      </c>
      <c r="D21" s="14">
        <f t="shared" si="0"/>
        <v>9.1447815997587362E-2</v>
      </c>
    </row>
    <row r="22" spans="1:4" ht="16.5" thickTop="1" thickBot="1" x14ac:dyDescent="0.3">
      <c r="A22" s="15">
        <v>18</v>
      </c>
      <c r="B22" s="16" t="s">
        <v>104</v>
      </c>
      <c r="C22" s="17">
        <v>2266122.7839000747</v>
      </c>
      <c r="D22" s="14">
        <f t="shared" si="0"/>
        <v>9.0510687669215634E-2</v>
      </c>
    </row>
    <row r="23" spans="1:4" ht="16.5" thickTop="1" thickBot="1" x14ac:dyDescent="0.3">
      <c r="A23" s="31"/>
      <c r="B23" s="18" t="s">
        <v>105</v>
      </c>
      <c r="C23" s="19">
        <f>SUM(C5:C22)</f>
        <v>25037073.988233823</v>
      </c>
      <c r="D23" s="20">
        <f t="shared" ref="D23" si="1">C23/C$23</f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B3449F00-183C-4804-AE42-D8B35BBAA216}"/>
  </hyperlink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07276-BC22-429D-AB7A-C709C3CD646D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178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169754.43359014663</v>
      </c>
      <c r="D5" s="14">
        <f>C5/C$23</f>
        <v>1.8845499187361794E-2</v>
      </c>
    </row>
    <row r="6" spans="1:6" ht="16.5" thickTop="1" thickBot="1" x14ac:dyDescent="0.3">
      <c r="A6" s="15">
        <v>2</v>
      </c>
      <c r="B6" s="16" t="s">
        <v>88</v>
      </c>
      <c r="C6" s="17">
        <v>77089.078108644273</v>
      </c>
      <c r="D6" s="14">
        <f t="shared" ref="D6:D23" si="0">C6/C$23</f>
        <v>8.558139708789627E-3</v>
      </c>
    </row>
    <row r="7" spans="1:6" ht="16.5" thickTop="1" thickBot="1" x14ac:dyDescent="0.3">
      <c r="A7" s="15">
        <v>3</v>
      </c>
      <c r="B7" s="16" t="s">
        <v>89</v>
      </c>
      <c r="C7" s="17">
        <v>420521.61623176857</v>
      </c>
      <c r="D7" s="14">
        <f t="shared" si="0"/>
        <v>4.6684729284289309E-2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280159.74463621626</v>
      </c>
      <c r="D9" s="14">
        <f t="shared" si="0"/>
        <v>3.1102281856276441E-2</v>
      </c>
    </row>
    <row r="10" spans="1:6" ht="16.5" thickTop="1" thickBot="1" x14ac:dyDescent="0.3">
      <c r="A10" s="15">
        <v>6</v>
      </c>
      <c r="B10" s="16" t="s">
        <v>92</v>
      </c>
      <c r="C10" s="17">
        <v>182064.82628900718</v>
      </c>
      <c r="D10" s="14">
        <f t="shared" si="0"/>
        <v>2.0212152715614308E-2</v>
      </c>
    </row>
    <row r="11" spans="1:6" ht="16.5" thickTop="1" thickBot="1" x14ac:dyDescent="0.3">
      <c r="A11" s="15">
        <v>7</v>
      </c>
      <c r="B11" s="16" t="s">
        <v>93</v>
      </c>
      <c r="C11" s="17">
        <v>20362.19380474741</v>
      </c>
      <c r="D11" s="14">
        <f t="shared" si="0"/>
        <v>2.2605342239647081E-3</v>
      </c>
    </row>
    <row r="12" spans="1:6" ht="16.5" thickTop="1" thickBot="1" x14ac:dyDescent="0.3">
      <c r="A12" s="15">
        <v>8</v>
      </c>
      <c r="B12" s="16" t="s">
        <v>94</v>
      </c>
      <c r="C12" s="17">
        <v>3787.8108942696845</v>
      </c>
      <c r="D12" s="14">
        <f t="shared" si="0"/>
        <v>4.2050852882102819E-4</v>
      </c>
    </row>
    <row r="13" spans="1:6" ht="16.5" thickTop="1" thickBot="1" x14ac:dyDescent="0.3">
      <c r="A13" s="15">
        <v>9</v>
      </c>
      <c r="B13" s="16" t="s">
        <v>95</v>
      </c>
      <c r="C13" s="17">
        <v>42211.044685681467</v>
      </c>
      <c r="D13" s="14">
        <f t="shared" si="0"/>
        <v>4.6861115288589225E-3</v>
      </c>
    </row>
    <row r="14" spans="1:6" ht="16.5" thickTop="1" thickBot="1" x14ac:dyDescent="0.3">
      <c r="A14" s="15">
        <v>10</v>
      </c>
      <c r="B14" s="16" t="s">
        <v>96</v>
      </c>
      <c r="C14" s="17">
        <v>884486.40510239569</v>
      </c>
      <c r="D14" s="14">
        <f t="shared" si="0"/>
        <v>9.8192356311789894E-2</v>
      </c>
    </row>
    <row r="15" spans="1:6" ht="16.5" thickTop="1" thickBot="1" x14ac:dyDescent="0.3">
      <c r="A15" s="15">
        <v>11</v>
      </c>
      <c r="B15" s="16" t="s">
        <v>97</v>
      </c>
      <c r="C15" s="17">
        <v>125834.23653509979</v>
      </c>
      <c r="D15" s="14">
        <f t="shared" si="0"/>
        <v>1.3969643986383416E-2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453881.99111040146</v>
      </c>
      <c r="D17" s="14">
        <f t="shared" si="0"/>
        <v>5.0388272716817679E-2</v>
      </c>
    </row>
    <row r="18" spans="1:4" ht="16.5" thickTop="1" thickBot="1" x14ac:dyDescent="0.3">
      <c r="A18" s="15">
        <v>14</v>
      </c>
      <c r="B18" s="16" t="s">
        <v>100</v>
      </c>
      <c r="C18" s="17">
        <v>3563719.1623095651</v>
      </c>
      <c r="D18" s="14">
        <f t="shared" si="0"/>
        <v>0.39563070699785752</v>
      </c>
    </row>
    <row r="19" spans="1:4" ht="16.5" thickTop="1" thickBot="1" x14ac:dyDescent="0.3">
      <c r="A19" s="15">
        <v>15</v>
      </c>
      <c r="B19" s="16" t="s">
        <v>101</v>
      </c>
      <c r="C19" s="17">
        <v>18887.153282567178</v>
      </c>
      <c r="D19" s="14">
        <f t="shared" si="0"/>
        <v>2.0967807691996431E-3</v>
      </c>
    </row>
    <row r="20" spans="1:4" ht="16.5" thickTop="1" thickBot="1" x14ac:dyDescent="0.3">
      <c r="A20" s="15">
        <v>16</v>
      </c>
      <c r="B20" s="16" t="s">
        <v>102</v>
      </c>
      <c r="C20" s="17">
        <v>1115437.150980352</v>
      </c>
      <c r="D20" s="14">
        <f t="shared" si="0"/>
        <v>0.12383164008020076</v>
      </c>
    </row>
    <row r="21" spans="1:4" ht="16.5" thickTop="1" thickBot="1" x14ac:dyDescent="0.3">
      <c r="A21" s="15">
        <v>17</v>
      </c>
      <c r="B21" s="16" t="s">
        <v>103</v>
      </c>
      <c r="C21" s="17">
        <v>976039.48892716097</v>
      </c>
      <c r="D21" s="14">
        <f t="shared" si="0"/>
        <v>0.10835623557155509</v>
      </c>
    </row>
    <row r="22" spans="1:4" ht="16.5" thickTop="1" thickBot="1" x14ac:dyDescent="0.3">
      <c r="A22" s="15">
        <v>18</v>
      </c>
      <c r="B22" s="16" t="s">
        <v>104</v>
      </c>
      <c r="C22" s="17">
        <v>673454.67251362081</v>
      </c>
      <c r="D22" s="14">
        <f t="shared" si="0"/>
        <v>7.4764406532219885E-2</v>
      </c>
    </row>
    <row r="23" spans="1:4" ht="16.5" thickTop="1" thickBot="1" x14ac:dyDescent="0.3">
      <c r="A23" s="31"/>
      <c r="B23" s="18" t="s">
        <v>105</v>
      </c>
      <c r="C23" s="19">
        <f>SUM(C5:C22)</f>
        <v>9007691.0090016443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CD6A0AE7-1A21-48DB-BBE6-683ABC681371}"/>
  </hyperlink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DA35E-D6CC-4254-9D78-5958D28F767B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179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656899.98044839676</v>
      </c>
      <c r="D5" s="14">
        <f>C5/C$23</f>
        <v>2.8789661854414901E-2</v>
      </c>
    </row>
    <row r="6" spans="1:6" ht="16.5" thickTop="1" thickBot="1" x14ac:dyDescent="0.3">
      <c r="A6" s="15">
        <v>2</v>
      </c>
      <c r="B6" s="16" t="s">
        <v>88</v>
      </c>
      <c r="C6" s="17">
        <v>792422.07089697896</v>
      </c>
      <c r="D6" s="14">
        <f t="shared" ref="D6:D23" si="0">C6/C$23</f>
        <v>3.4729127943536837E-2</v>
      </c>
    </row>
    <row r="7" spans="1:6" ht="16.5" thickTop="1" thickBot="1" x14ac:dyDescent="0.3">
      <c r="A7" s="15">
        <v>3</v>
      </c>
      <c r="B7" s="16" t="s">
        <v>89</v>
      </c>
      <c r="C7" s="17">
        <v>344641.47404098534</v>
      </c>
      <c r="D7" s="14">
        <f t="shared" si="0"/>
        <v>1.510444785197633E-2</v>
      </c>
    </row>
    <row r="8" spans="1:6" ht="16.5" thickTop="1" thickBot="1" x14ac:dyDescent="0.3">
      <c r="A8" s="15">
        <v>4</v>
      </c>
      <c r="B8" s="16" t="s">
        <v>90</v>
      </c>
      <c r="C8" s="17">
        <v>59035.892569366981</v>
      </c>
      <c r="D8" s="14">
        <f t="shared" si="0"/>
        <v>2.5873396786912461E-3</v>
      </c>
    </row>
    <row r="9" spans="1:6" ht="16.5" thickTop="1" thickBot="1" x14ac:dyDescent="0.3">
      <c r="A9" s="15">
        <v>5</v>
      </c>
      <c r="B9" s="16" t="s">
        <v>91</v>
      </c>
      <c r="C9" s="17">
        <v>138200.17001878249</v>
      </c>
      <c r="D9" s="14">
        <f t="shared" si="0"/>
        <v>6.0568370855294141E-3</v>
      </c>
    </row>
    <row r="10" spans="1:6" ht="16.5" thickTop="1" thickBot="1" x14ac:dyDescent="0.3">
      <c r="A10" s="15">
        <v>6</v>
      </c>
      <c r="B10" s="16" t="s">
        <v>92</v>
      </c>
      <c r="C10" s="17">
        <v>474519.30033838161</v>
      </c>
      <c r="D10" s="14">
        <f t="shared" si="0"/>
        <v>2.0796545298738554E-2</v>
      </c>
    </row>
    <row r="11" spans="1:6" ht="16.5" thickTop="1" thickBot="1" x14ac:dyDescent="0.3">
      <c r="A11" s="15">
        <v>7</v>
      </c>
      <c r="B11" s="16" t="s">
        <v>93</v>
      </c>
      <c r="C11" s="17">
        <v>751594.29448942223</v>
      </c>
      <c r="D11" s="14">
        <f t="shared" si="0"/>
        <v>3.2939787234105115E-2</v>
      </c>
    </row>
    <row r="12" spans="1:6" ht="16.5" thickTop="1" thickBot="1" x14ac:dyDescent="0.3">
      <c r="A12" s="15">
        <v>8</v>
      </c>
      <c r="B12" s="16" t="s">
        <v>94</v>
      </c>
      <c r="C12" s="17">
        <v>29639.913698954202</v>
      </c>
      <c r="D12" s="14">
        <f t="shared" si="0"/>
        <v>1.299015250699897E-3</v>
      </c>
    </row>
    <row r="13" spans="1:6" ht="16.5" thickTop="1" thickBot="1" x14ac:dyDescent="0.3">
      <c r="A13" s="15">
        <v>9</v>
      </c>
      <c r="B13" s="16" t="s">
        <v>95</v>
      </c>
      <c r="C13" s="17">
        <v>48211.56413127308</v>
      </c>
      <c r="D13" s="14">
        <f t="shared" si="0"/>
        <v>2.1129466739584191E-3</v>
      </c>
    </row>
    <row r="14" spans="1:6" ht="16.5" thickTop="1" thickBot="1" x14ac:dyDescent="0.3">
      <c r="A14" s="15">
        <v>10</v>
      </c>
      <c r="B14" s="16" t="s">
        <v>96</v>
      </c>
      <c r="C14" s="17">
        <v>1083884.7026510653</v>
      </c>
      <c r="D14" s="14">
        <f t="shared" si="0"/>
        <v>4.7502930441856696E-2</v>
      </c>
    </row>
    <row r="15" spans="1:6" ht="16.5" thickTop="1" thickBot="1" x14ac:dyDescent="0.3">
      <c r="A15" s="15">
        <v>11</v>
      </c>
      <c r="B15" s="16" t="s">
        <v>97</v>
      </c>
      <c r="C15" s="17">
        <v>49323.60402179166</v>
      </c>
      <c r="D15" s="14">
        <f t="shared" si="0"/>
        <v>2.1616835492355305E-3</v>
      </c>
    </row>
    <row r="16" spans="1:6" ht="16.5" thickTop="1" thickBot="1" x14ac:dyDescent="0.3">
      <c r="A16" s="15">
        <v>12</v>
      </c>
      <c r="B16" s="16" t="s">
        <v>98</v>
      </c>
      <c r="C16" s="17">
        <v>5774057.1548606222</v>
      </c>
      <c r="D16" s="14">
        <f t="shared" si="0"/>
        <v>0.25305702232329547</v>
      </c>
    </row>
    <row r="17" spans="1:4" ht="16.5" thickTop="1" thickBot="1" x14ac:dyDescent="0.3">
      <c r="A17" s="15">
        <v>13</v>
      </c>
      <c r="B17" s="16" t="s">
        <v>99</v>
      </c>
      <c r="C17" s="17">
        <v>299436.12187482388</v>
      </c>
      <c r="D17" s="14">
        <f t="shared" si="0"/>
        <v>1.3123253086244764E-2</v>
      </c>
    </row>
    <row r="18" spans="1:4" ht="16.5" thickTop="1" thickBot="1" x14ac:dyDescent="0.3">
      <c r="A18" s="15">
        <v>14</v>
      </c>
      <c r="B18" s="16" t="s">
        <v>100</v>
      </c>
      <c r="C18" s="17">
        <v>4168302.186465383</v>
      </c>
      <c r="D18" s="14">
        <f t="shared" si="0"/>
        <v>0.18268231698445556</v>
      </c>
    </row>
    <row r="19" spans="1:4" ht="16.5" thickTop="1" thickBot="1" x14ac:dyDescent="0.3">
      <c r="A19" s="15">
        <v>15</v>
      </c>
      <c r="B19" s="16" t="s">
        <v>101</v>
      </c>
      <c r="C19" s="17">
        <v>121568.52871426755</v>
      </c>
      <c r="D19" s="14">
        <f t="shared" si="0"/>
        <v>5.3279295752657278E-3</v>
      </c>
    </row>
    <row r="20" spans="1:4" ht="16.5" thickTop="1" thickBot="1" x14ac:dyDescent="0.3">
      <c r="A20" s="15">
        <v>16</v>
      </c>
      <c r="B20" s="16" t="s">
        <v>102</v>
      </c>
      <c r="C20" s="17">
        <v>1758659.5998850998</v>
      </c>
      <c r="D20" s="14">
        <f t="shared" si="0"/>
        <v>7.70759882853886E-2</v>
      </c>
    </row>
    <row r="21" spans="1:4" ht="16.5" thickTop="1" thickBot="1" x14ac:dyDescent="0.3">
      <c r="A21" s="15">
        <v>17</v>
      </c>
      <c r="B21" s="16" t="s">
        <v>103</v>
      </c>
      <c r="C21" s="17">
        <v>4441030.7285068817</v>
      </c>
      <c r="D21" s="14">
        <f t="shared" si="0"/>
        <v>0.19463506890577964</v>
      </c>
    </row>
    <row r="22" spans="1:4" ht="16.5" thickTop="1" thickBot="1" x14ac:dyDescent="0.3">
      <c r="A22" s="15">
        <v>18</v>
      </c>
      <c r="B22" s="16" t="s">
        <v>104</v>
      </c>
      <c r="C22" s="17">
        <v>1825790.3570491248</v>
      </c>
      <c r="D22" s="14">
        <f t="shared" si="0"/>
        <v>8.001809797682731E-2</v>
      </c>
    </row>
    <row r="23" spans="1:4" ht="16.5" thickTop="1" thickBot="1" x14ac:dyDescent="0.3">
      <c r="A23" s="31"/>
      <c r="B23" s="18" t="s">
        <v>105</v>
      </c>
      <c r="C23" s="19">
        <f>SUM(C5:C22)</f>
        <v>22817217.644661602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FD351A92-9F94-4768-99AE-69FE90A3E57E}"/>
  </hyperlink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91F76-97F8-4023-A94C-64C20B7B9ACF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180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138278.54328522601</v>
      </c>
      <c r="D5" s="14">
        <f>C5/C$23</f>
        <v>4.2949695722056397E-3</v>
      </c>
    </row>
    <row r="6" spans="1:6" ht="16.5" thickTop="1" thickBot="1" x14ac:dyDescent="0.3">
      <c r="A6" s="15">
        <v>2</v>
      </c>
      <c r="B6" s="16" t="s">
        <v>88</v>
      </c>
      <c r="C6" s="17">
        <v>1224840.9686353072</v>
      </c>
      <c r="D6" s="14">
        <f t="shared" ref="D6:D23" si="0">C6/C$23</f>
        <v>3.8043897238839275E-2</v>
      </c>
    </row>
    <row r="7" spans="1:6" ht="16.5" thickTop="1" thickBot="1" x14ac:dyDescent="0.3">
      <c r="A7" s="15">
        <v>3</v>
      </c>
      <c r="B7" s="16" t="s">
        <v>89</v>
      </c>
      <c r="C7" s="17">
        <v>1820156.9582111216</v>
      </c>
      <c r="D7" s="14">
        <f t="shared" si="0"/>
        <v>5.6534575548933923E-2</v>
      </c>
    </row>
    <row r="8" spans="1:6" ht="16.5" thickTop="1" thickBot="1" x14ac:dyDescent="0.3">
      <c r="A8" s="15">
        <v>4</v>
      </c>
      <c r="B8" s="16" t="s">
        <v>90</v>
      </c>
      <c r="C8" s="17">
        <v>58778.113121746981</v>
      </c>
      <c r="D8" s="14">
        <f t="shared" si="0"/>
        <v>1.8256643537879725E-3</v>
      </c>
    </row>
    <row r="9" spans="1:6" ht="16.5" thickTop="1" thickBot="1" x14ac:dyDescent="0.3">
      <c r="A9" s="15">
        <v>5</v>
      </c>
      <c r="B9" s="16" t="s">
        <v>91</v>
      </c>
      <c r="C9" s="17">
        <v>168729.16663387045</v>
      </c>
      <c r="D9" s="14">
        <f t="shared" si="0"/>
        <v>5.2407743053908482E-3</v>
      </c>
    </row>
    <row r="10" spans="1:6" ht="16.5" thickTop="1" thickBot="1" x14ac:dyDescent="0.3">
      <c r="A10" s="15">
        <v>6</v>
      </c>
      <c r="B10" s="16" t="s">
        <v>92</v>
      </c>
      <c r="C10" s="17">
        <v>1583333.0350503325</v>
      </c>
      <c r="D10" s="14">
        <f t="shared" si="0"/>
        <v>4.9178759384108657E-2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25247.136240727366</v>
      </c>
      <c r="D12" s="14">
        <f t="shared" si="0"/>
        <v>7.8418299298673496E-4</v>
      </c>
    </row>
    <row r="13" spans="1:6" ht="16.5" thickTop="1" thickBot="1" x14ac:dyDescent="0.3">
      <c r="A13" s="15">
        <v>9</v>
      </c>
      <c r="B13" s="16" t="s">
        <v>95</v>
      </c>
      <c r="C13" s="17">
        <v>270748.39382241934</v>
      </c>
      <c r="D13" s="14">
        <f t="shared" si="0"/>
        <v>8.4095195506379231E-3</v>
      </c>
    </row>
    <row r="14" spans="1:6" ht="16.5" thickTop="1" thickBot="1" x14ac:dyDescent="0.3">
      <c r="A14" s="15">
        <v>10</v>
      </c>
      <c r="B14" s="16" t="s">
        <v>96</v>
      </c>
      <c r="C14" s="17">
        <v>2004641.9416560659</v>
      </c>
      <c r="D14" s="14">
        <f t="shared" si="0"/>
        <v>6.2264729856319902E-2</v>
      </c>
    </row>
    <row r="15" spans="1:6" ht="16.5" thickTop="1" thickBot="1" x14ac:dyDescent="0.3">
      <c r="A15" s="15">
        <v>11</v>
      </c>
      <c r="B15" s="16" t="s">
        <v>97</v>
      </c>
      <c r="C15" s="17">
        <v>81381.904154588818</v>
      </c>
      <c r="D15" s="14">
        <f t="shared" si="0"/>
        <v>2.527744317866701E-3</v>
      </c>
    </row>
    <row r="16" spans="1:6" ht="16.5" thickTop="1" thickBot="1" x14ac:dyDescent="0.3">
      <c r="A16" s="15">
        <v>12</v>
      </c>
      <c r="B16" s="16" t="s">
        <v>98</v>
      </c>
      <c r="C16" s="17">
        <v>7911869.4793037931</v>
      </c>
      <c r="D16" s="14">
        <f t="shared" si="0"/>
        <v>0.24574484128589241</v>
      </c>
    </row>
    <row r="17" spans="1:4" ht="16.5" thickTop="1" thickBot="1" x14ac:dyDescent="0.3">
      <c r="A17" s="15">
        <v>13</v>
      </c>
      <c r="B17" s="16" t="s">
        <v>99</v>
      </c>
      <c r="C17" s="17">
        <v>1921617.0609141595</v>
      </c>
      <c r="D17" s="14">
        <f t="shared" si="0"/>
        <v>5.9685954233937508E-2</v>
      </c>
    </row>
    <row r="18" spans="1:4" ht="16.5" thickTop="1" thickBot="1" x14ac:dyDescent="0.3">
      <c r="A18" s="15">
        <v>14</v>
      </c>
      <c r="B18" s="16" t="s">
        <v>100</v>
      </c>
      <c r="C18" s="17">
        <v>6002915.6883687461</v>
      </c>
      <c r="D18" s="14">
        <f t="shared" si="0"/>
        <v>0.18645221169909648</v>
      </c>
    </row>
    <row r="19" spans="1:4" ht="16.5" thickTop="1" thickBot="1" x14ac:dyDescent="0.3">
      <c r="A19" s="15">
        <v>15</v>
      </c>
      <c r="B19" s="16" t="s">
        <v>101</v>
      </c>
      <c r="C19" s="17">
        <v>134377.82328047007</v>
      </c>
      <c r="D19" s="14">
        <f t="shared" si="0"/>
        <v>4.173812136409087E-3</v>
      </c>
    </row>
    <row r="20" spans="1:4" ht="16.5" thickTop="1" thickBot="1" x14ac:dyDescent="0.3">
      <c r="A20" s="15">
        <v>16</v>
      </c>
      <c r="B20" s="16" t="s">
        <v>102</v>
      </c>
      <c r="C20" s="17">
        <v>3716380.0471434174</v>
      </c>
      <c r="D20" s="14">
        <f t="shared" si="0"/>
        <v>0.11543178603139455</v>
      </c>
    </row>
    <row r="21" spans="1:4" ht="16.5" thickTop="1" thickBot="1" x14ac:dyDescent="0.3">
      <c r="A21" s="15">
        <v>17</v>
      </c>
      <c r="B21" s="16" t="s">
        <v>103</v>
      </c>
      <c r="C21" s="17">
        <v>2355002.8408033471</v>
      </c>
      <c r="D21" s="14">
        <f t="shared" si="0"/>
        <v>7.3147035710701552E-2</v>
      </c>
    </row>
    <row r="22" spans="1:4" ht="16.5" thickTop="1" thickBot="1" x14ac:dyDescent="0.3">
      <c r="A22" s="15">
        <v>18</v>
      </c>
      <c r="B22" s="16" t="s">
        <v>104</v>
      </c>
      <c r="C22" s="17">
        <v>2777166.0733489702</v>
      </c>
      <c r="D22" s="14">
        <f t="shared" si="0"/>
        <v>8.6259541781490839E-2</v>
      </c>
    </row>
    <row r="23" spans="1:4" ht="16.5" thickTop="1" thickBot="1" x14ac:dyDescent="0.3">
      <c r="A23" s="31"/>
      <c r="B23" s="18" t="s">
        <v>105</v>
      </c>
      <c r="C23" s="19">
        <f>SUM(C5:C22)</f>
        <v>32195465.173974309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B8DA4D36-6C52-4406-B246-A4CE9C5C9C70}"/>
  </hyperlinks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670C3-3BAC-4C17-9389-2F6E7B816848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181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58653.061427299697</v>
      </c>
      <c r="D6" s="14">
        <f t="shared" ref="D6:D23" si="0">C6/C$23</f>
        <v>1.1168390795347819E-2</v>
      </c>
    </row>
    <row r="7" spans="1:6" ht="16.5" thickTop="1" thickBot="1" x14ac:dyDescent="0.3">
      <c r="A7" s="15">
        <v>3</v>
      </c>
      <c r="B7" s="16" t="s">
        <v>89</v>
      </c>
      <c r="C7" s="17">
        <v>40544.494531926699</v>
      </c>
      <c r="D7" s="14">
        <f t="shared" si="0"/>
        <v>7.7202578776500051E-3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203258.67686516207</v>
      </c>
      <c r="D9" s="14">
        <f t="shared" si="0"/>
        <v>3.8703390420450616E-2</v>
      </c>
    </row>
    <row r="10" spans="1:6" ht="16.5" thickTop="1" thickBot="1" x14ac:dyDescent="0.3">
      <c r="A10" s="15">
        <v>6</v>
      </c>
      <c r="B10" s="16" t="s">
        <v>92</v>
      </c>
      <c r="C10" s="17">
        <v>60248.871850598829</v>
      </c>
      <c r="D10" s="14">
        <f t="shared" si="0"/>
        <v>1.147225616927694E-2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88046.172815606551</v>
      </c>
      <c r="D14" s="14">
        <f t="shared" si="0"/>
        <v>1.6765264115979069E-2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254711.10573152301</v>
      </c>
      <c r="D17" s="14">
        <f t="shared" si="0"/>
        <v>4.850067668250907E-2</v>
      </c>
    </row>
    <row r="18" spans="1:4" ht="16.5" thickTop="1" thickBot="1" x14ac:dyDescent="0.3">
      <c r="A18" s="15">
        <v>14</v>
      </c>
      <c r="B18" s="16" t="s">
        <v>100</v>
      </c>
      <c r="C18" s="17">
        <v>1943794.3513424345</v>
      </c>
      <c r="D18" s="14">
        <f t="shared" si="0"/>
        <v>0.37012654434910003</v>
      </c>
    </row>
    <row r="19" spans="1:4" ht="16.5" thickTop="1" thickBot="1" x14ac:dyDescent="0.3">
      <c r="A19" s="15">
        <v>15</v>
      </c>
      <c r="B19" s="16" t="s">
        <v>101</v>
      </c>
      <c r="C19" s="17">
        <v>8455.6701651852418</v>
      </c>
      <c r="D19" s="14">
        <f t="shared" si="0"/>
        <v>1.6100818361954638E-3</v>
      </c>
    </row>
    <row r="20" spans="1:4" ht="16.5" thickTop="1" thickBot="1" x14ac:dyDescent="0.3">
      <c r="A20" s="15">
        <v>16</v>
      </c>
      <c r="B20" s="16" t="s">
        <v>102</v>
      </c>
      <c r="C20" s="17">
        <v>716929.44619064243</v>
      </c>
      <c r="D20" s="14">
        <f t="shared" si="0"/>
        <v>0.13651373062042071</v>
      </c>
    </row>
    <row r="21" spans="1:4" ht="16.5" thickTop="1" thickBot="1" x14ac:dyDescent="0.3">
      <c r="A21" s="15">
        <v>17</v>
      </c>
      <c r="B21" s="16" t="s">
        <v>103</v>
      </c>
      <c r="C21" s="17">
        <v>778462.90278022829</v>
      </c>
      <c r="D21" s="14">
        <f t="shared" si="0"/>
        <v>0.14823059029419725</v>
      </c>
    </row>
    <row r="22" spans="1:4" ht="16.5" thickTop="1" thickBot="1" x14ac:dyDescent="0.3">
      <c r="A22" s="15">
        <v>18</v>
      </c>
      <c r="B22" s="16" t="s">
        <v>104</v>
      </c>
      <c r="C22" s="17">
        <v>1098597.3493213935</v>
      </c>
      <c r="D22" s="14">
        <f t="shared" si="0"/>
        <v>0.20918881683887303</v>
      </c>
    </row>
    <row r="23" spans="1:4" ht="16.5" thickTop="1" thickBot="1" x14ac:dyDescent="0.3">
      <c r="A23" s="31"/>
      <c r="B23" s="18" t="s">
        <v>105</v>
      </c>
      <c r="C23" s="19">
        <f>SUM(C5:C22)</f>
        <v>5251702.1030220008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B557638A-2EFF-4296-AC1B-38CE5335C069}"/>
  </hyperlink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BF945-7160-4A53-9084-81C53406EE2F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182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203741.87654887888</v>
      </c>
      <c r="D5" s="14">
        <f>C5/C$23</f>
        <v>4.7435806676313835E-2</v>
      </c>
    </row>
    <row r="6" spans="1:6" ht="16.5" thickTop="1" thickBot="1" x14ac:dyDescent="0.3">
      <c r="A6" s="15">
        <v>2</v>
      </c>
      <c r="B6" s="16" t="s">
        <v>88</v>
      </c>
      <c r="C6" s="17">
        <v>17261.195439439954</v>
      </c>
      <c r="D6" s="14">
        <f t="shared" ref="D6:D23" si="0">C6/C$23</f>
        <v>4.0188043014854095E-3</v>
      </c>
    </row>
    <row r="7" spans="1:6" ht="16.5" thickTop="1" thickBot="1" x14ac:dyDescent="0.3">
      <c r="A7" s="15">
        <v>3</v>
      </c>
      <c r="B7" s="16" t="s">
        <v>89</v>
      </c>
      <c r="C7" s="17">
        <v>236322.09637632343</v>
      </c>
      <c r="D7" s="14">
        <f t="shared" si="0"/>
        <v>5.5021233076544808E-2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82932.653687223967</v>
      </c>
      <c r="D9" s="14">
        <f t="shared" si="0"/>
        <v>1.9308634013278352E-2</v>
      </c>
    </row>
    <row r="10" spans="1:6" ht="16.5" thickTop="1" thickBot="1" x14ac:dyDescent="0.3">
      <c r="A10" s="15">
        <v>6</v>
      </c>
      <c r="B10" s="16" t="s">
        <v>92</v>
      </c>
      <c r="C10" s="17">
        <v>50081.413099564743</v>
      </c>
      <c r="D10" s="14">
        <f t="shared" si="0"/>
        <v>1.1660107730958448E-2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753.64698277840318</v>
      </c>
      <c r="D12" s="14">
        <f t="shared" si="0"/>
        <v>1.7546639494452166E-4</v>
      </c>
    </row>
    <row r="13" spans="1:6" ht="16.5" thickTop="1" thickBot="1" x14ac:dyDescent="0.3">
      <c r="A13" s="15">
        <v>9</v>
      </c>
      <c r="B13" s="16" t="s">
        <v>95</v>
      </c>
      <c r="C13" s="17">
        <v>21727.31678177548</v>
      </c>
      <c r="D13" s="14">
        <f t="shared" si="0"/>
        <v>5.0586203283941545E-3</v>
      </c>
    </row>
    <row r="14" spans="1:6" ht="16.5" thickTop="1" thickBot="1" x14ac:dyDescent="0.3">
      <c r="A14" s="15">
        <v>10</v>
      </c>
      <c r="B14" s="16" t="s">
        <v>96</v>
      </c>
      <c r="C14" s="17">
        <v>743015.16103005677</v>
      </c>
      <c r="D14" s="14">
        <f t="shared" si="0"/>
        <v>0.17299106169632414</v>
      </c>
    </row>
    <row r="15" spans="1:6" ht="16.5" thickTop="1" thickBot="1" x14ac:dyDescent="0.3">
      <c r="A15" s="15">
        <v>11</v>
      </c>
      <c r="B15" s="16" t="s">
        <v>97</v>
      </c>
      <c r="C15" s="17">
        <v>41429.877736999726</v>
      </c>
      <c r="D15" s="14">
        <f t="shared" si="0"/>
        <v>9.6458308141878727E-3</v>
      </c>
    </row>
    <row r="16" spans="1:6" ht="16.5" thickTop="1" thickBot="1" x14ac:dyDescent="0.3">
      <c r="A16" s="15">
        <v>12</v>
      </c>
      <c r="B16" s="16" t="s">
        <v>98</v>
      </c>
      <c r="C16" s="17">
        <v>9751.8204153749612</v>
      </c>
      <c r="D16" s="14">
        <f t="shared" si="0"/>
        <v>2.2704486470893977E-3</v>
      </c>
    </row>
    <row r="17" spans="1:4" ht="16.5" thickTop="1" thickBot="1" x14ac:dyDescent="0.3">
      <c r="A17" s="15">
        <v>13</v>
      </c>
      <c r="B17" s="16" t="s">
        <v>99</v>
      </c>
      <c r="C17" s="17">
        <v>209479.69712775422</v>
      </c>
      <c r="D17" s="14">
        <f t="shared" si="0"/>
        <v>4.8771703607927736E-2</v>
      </c>
    </row>
    <row r="18" spans="1:4" ht="16.5" thickTop="1" thickBot="1" x14ac:dyDescent="0.3">
      <c r="A18" s="15">
        <v>14</v>
      </c>
      <c r="B18" s="16" t="s">
        <v>100</v>
      </c>
      <c r="C18" s="17">
        <v>1221424.2423421484</v>
      </c>
      <c r="D18" s="14">
        <f t="shared" si="0"/>
        <v>0.28437572683102919</v>
      </c>
    </row>
    <row r="19" spans="1:4" ht="16.5" thickTop="1" thickBot="1" x14ac:dyDescent="0.3">
      <c r="A19" s="15">
        <v>15</v>
      </c>
      <c r="B19" s="16" t="s">
        <v>101</v>
      </c>
      <c r="C19" s="17">
        <v>180183.64466649361</v>
      </c>
      <c r="D19" s="14">
        <f t="shared" si="0"/>
        <v>4.195090709583655E-2</v>
      </c>
    </row>
    <row r="20" spans="1:4" ht="16.5" thickTop="1" thickBot="1" x14ac:dyDescent="0.3">
      <c r="A20" s="15">
        <v>16</v>
      </c>
      <c r="B20" s="16" t="s">
        <v>102</v>
      </c>
      <c r="C20" s="17">
        <v>568609.65299378452</v>
      </c>
      <c r="D20" s="14">
        <f t="shared" si="0"/>
        <v>0.13238543803844963</v>
      </c>
    </row>
    <row r="21" spans="1:4" ht="16.5" thickTop="1" thickBot="1" x14ac:dyDescent="0.3">
      <c r="A21" s="15">
        <v>17</v>
      </c>
      <c r="B21" s="16" t="s">
        <v>103</v>
      </c>
      <c r="C21" s="17">
        <v>170942.63343592579</v>
      </c>
      <c r="D21" s="14">
        <f t="shared" si="0"/>
        <v>3.9799386605046838E-2</v>
      </c>
    </row>
    <row r="22" spans="1:4" ht="16.5" thickTop="1" thickBot="1" x14ac:dyDescent="0.3">
      <c r="A22" s="15">
        <v>18</v>
      </c>
      <c r="B22" s="16" t="s">
        <v>104</v>
      </c>
      <c r="C22" s="17">
        <v>537450.30834623717</v>
      </c>
      <c r="D22" s="14">
        <f t="shared" si="0"/>
        <v>0.1251308241421891</v>
      </c>
    </row>
    <row r="23" spans="1:4" ht="16.5" thickTop="1" thickBot="1" x14ac:dyDescent="0.3">
      <c r="A23" s="31"/>
      <c r="B23" s="18" t="s">
        <v>105</v>
      </c>
      <c r="C23" s="19">
        <f>SUM(C5:C22)</f>
        <v>4295107.2370107602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E079A7F4-9033-47ED-9AAD-F803C11D4CBD}"/>
  </hyperlink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ABD4D-9405-43F7-BFCC-ECCFC6A31CF9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183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93497.727967970219</v>
      </c>
      <c r="D5" s="14">
        <f>C5/C$23</f>
        <v>9.7222594312228877E-3</v>
      </c>
    </row>
    <row r="6" spans="1:6" ht="16.5" thickTop="1" thickBot="1" x14ac:dyDescent="0.3">
      <c r="A6" s="15">
        <v>2</v>
      </c>
      <c r="B6" s="16" t="s">
        <v>88</v>
      </c>
      <c r="C6" s="17">
        <v>24036.979827963652</v>
      </c>
      <c r="D6" s="14">
        <f t="shared" ref="D6:D23" si="0">C6/C$23</f>
        <v>2.4994591730677245E-3</v>
      </c>
    </row>
    <row r="7" spans="1:6" ht="16.5" thickTop="1" thickBot="1" x14ac:dyDescent="0.3">
      <c r="A7" s="15">
        <v>3</v>
      </c>
      <c r="B7" s="16" t="s">
        <v>89</v>
      </c>
      <c r="C7" s="17">
        <v>540544.13969639246</v>
      </c>
      <c r="D7" s="14">
        <f t="shared" si="0"/>
        <v>5.6207893757117176E-2</v>
      </c>
    </row>
    <row r="8" spans="1:6" ht="16.5" thickTop="1" thickBot="1" x14ac:dyDescent="0.3">
      <c r="A8" s="15">
        <v>4</v>
      </c>
      <c r="B8" s="16" t="s">
        <v>90</v>
      </c>
      <c r="C8" s="17">
        <v>191595.31398258847</v>
      </c>
      <c r="D8" s="14">
        <f t="shared" si="0"/>
        <v>1.9922830092550001E-2</v>
      </c>
    </row>
    <row r="9" spans="1:6" ht="16.5" thickTop="1" thickBot="1" x14ac:dyDescent="0.3">
      <c r="A9" s="15">
        <v>5</v>
      </c>
      <c r="B9" s="16" t="s">
        <v>91</v>
      </c>
      <c r="C9" s="17">
        <v>113248.21373310781</v>
      </c>
      <c r="D9" s="14">
        <f t="shared" si="0"/>
        <v>1.1775992186815867E-2</v>
      </c>
    </row>
    <row r="10" spans="1:6" ht="16.5" thickTop="1" thickBot="1" x14ac:dyDescent="0.3">
      <c r="A10" s="15">
        <v>6</v>
      </c>
      <c r="B10" s="16" t="s">
        <v>92</v>
      </c>
      <c r="C10" s="17">
        <v>138480.38160163737</v>
      </c>
      <c r="D10" s="14">
        <f t="shared" si="0"/>
        <v>1.4399731686817926E-2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3452.1742104893228</v>
      </c>
      <c r="D12" s="14">
        <f t="shared" si="0"/>
        <v>3.5897057613690881E-4</v>
      </c>
    </row>
    <row r="13" spans="1:6" ht="16.5" thickTop="1" thickBot="1" x14ac:dyDescent="0.3">
      <c r="A13" s="15">
        <v>9</v>
      </c>
      <c r="B13" s="16" t="s">
        <v>95</v>
      </c>
      <c r="C13" s="17">
        <v>432.48490955797797</v>
      </c>
      <c r="D13" s="14">
        <f t="shared" si="0"/>
        <v>4.4971472379008556E-5</v>
      </c>
    </row>
    <row r="14" spans="1:6" ht="16.5" thickTop="1" thickBot="1" x14ac:dyDescent="0.3">
      <c r="A14" s="15">
        <v>10</v>
      </c>
      <c r="B14" s="16" t="s">
        <v>96</v>
      </c>
      <c r="C14" s="17">
        <v>1208139.7550103066</v>
      </c>
      <c r="D14" s="14">
        <f t="shared" si="0"/>
        <v>0.12562709685745593</v>
      </c>
    </row>
    <row r="15" spans="1:6" ht="16.5" thickTop="1" thickBot="1" x14ac:dyDescent="0.3">
      <c r="A15" s="15">
        <v>11</v>
      </c>
      <c r="B15" s="16" t="s">
        <v>97</v>
      </c>
      <c r="C15" s="17">
        <v>341053.91009309498</v>
      </c>
      <c r="D15" s="14">
        <f t="shared" si="0"/>
        <v>3.5464119460677623E-2</v>
      </c>
    </row>
    <row r="16" spans="1:6" ht="16.5" thickTop="1" thickBot="1" x14ac:dyDescent="0.3">
      <c r="A16" s="15">
        <v>12</v>
      </c>
      <c r="B16" s="16" t="s">
        <v>98</v>
      </c>
      <c r="C16" s="17">
        <v>1366.6838305222095</v>
      </c>
      <c r="D16" s="14">
        <f t="shared" si="0"/>
        <v>1.4211312990777941E-4</v>
      </c>
    </row>
    <row r="17" spans="1:4" ht="16.5" thickTop="1" thickBot="1" x14ac:dyDescent="0.3">
      <c r="A17" s="15">
        <v>13</v>
      </c>
      <c r="B17" s="16" t="s">
        <v>99</v>
      </c>
      <c r="C17" s="17">
        <v>183661.20234905096</v>
      </c>
      <c r="D17" s="14">
        <f t="shared" si="0"/>
        <v>1.9097810133947794E-2</v>
      </c>
    </row>
    <row r="18" spans="1:4" ht="16.5" thickTop="1" thickBot="1" x14ac:dyDescent="0.3">
      <c r="A18" s="15">
        <v>14</v>
      </c>
      <c r="B18" s="16" t="s">
        <v>100</v>
      </c>
      <c r="C18" s="17">
        <v>4009552.255248026</v>
      </c>
      <c r="D18" s="14">
        <f t="shared" si="0"/>
        <v>0.41692892518115798</v>
      </c>
    </row>
    <row r="19" spans="1:4" ht="16.5" thickTop="1" thickBot="1" x14ac:dyDescent="0.3">
      <c r="A19" s="15">
        <v>15</v>
      </c>
      <c r="B19" s="16" t="s">
        <v>101</v>
      </c>
      <c r="C19" s="17">
        <v>21.205938543403928</v>
      </c>
      <c r="D19" s="14">
        <f t="shared" si="0"/>
        <v>2.2050764278696686E-6</v>
      </c>
    </row>
    <row r="20" spans="1:4" ht="16.5" thickTop="1" thickBot="1" x14ac:dyDescent="0.3">
      <c r="A20" s="15">
        <v>16</v>
      </c>
      <c r="B20" s="16" t="s">
        <v>102</v>
      </c>
      <c r="C20" s="17">
        <v>1108732.460287391</v>
      </c>
      <c r="D20" s="14">
        <f t="shared" si="0"/>
        <v>0.11529033756226426</v>
      </c>
    </row>
    <row r="21" spans="1:4" ht="16.5" thickTop="1" thickBot="1" x14ac:dyDescent="0.3">
      <c r="A21" s="15">
        <v>17</v>
      </c>
      <c r="B21" s="16" t="s">
        <v>103</v>
      </c>
      <c r="C21" s="17">
        <v>798036.3437048496</v>
      </c>
      <c r="D21" s="14">
        <f t="shared" si="0"/>
        <v>8.2982940202579347E-2</v>
      </c>
    </row>
    <row r="22" spans="1:4" ht="16.5" thickTop="1" thickBot="1" x14ac:dyDescent="0.3">
      <c r="A22" s="15">
        <v>18</v>
      </c>
      <c r="B22" s="16" t="s">
        <v>104</v>
      </c>
      <c r="C22" s="17">
        <v>861021.12422385439</v>
      </c>
      <c r="D22" s="14">
        <f t="shared" si="0"/>
        <v>8.9532344019473964E-2</v>
      </c>
    </row>
    <row r="23" spans="1:4" ht="16.5" thickTop="1" thickBot="1" x14ac:dyDescent="0.3">
      <c r="A23" s="7"/>
      <c r="B23" s="8" t="s">
        <v>105</v>
      </c>
      <c r="C23" s="9">
        <f>SUM(C5:C22)</f>
        <v>9616872.3566153459</v>
      </c>
      <c r="D23" s="1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7A619837-D544-4AB0-B589-BF1FF4B5C400}"/>
  </hyperlink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6DB2B-7298-4B79-98BA-7023AD01C9C3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184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703330.38509873953</v>
      </c>
      <c r="D5" s="14">
        <f>C5/C$23</f>
        <v>2.9128106230318002E-2</v>
      </c>
    </row>
    <row r="6" spans="1:6" ht="16.5" thickTop="1" thickBot="1" x14ac:dyDescent="0.3">
      <c r="A6" s="15">
        <v>2</v>
      </c>
      <c r="B6" s="16" t="s">
        <v>88</v>
      </c>
      <c r="C6" s="17">
        <v>1225968.938149055</v>
      </c>
      <c r="D6" s="14">
        <f t="shared" ref="D6:D23" si="0">C6/C$23</f>
        <v>5.0772942875861302E-2</v>
      </c>
    </row>
    <row r="7" spans="1:6" ht="16.5" thickTop="1" thickBot="1" x14ac:dyDescent="0.3">
      <c r="A7" s="15">
        <v>3</v>
      </c>
      <c r="B7" s="16" t="s">
        <v>89</v>
      </c>
      <c r="C7" s="17">
        <v>1296097.8236794944</v>
      </c>
      <c r="D7" s="14">
        <f t="shared" si="0"/>
        <v>5.3677298596619301E-2</v>
      </c>
    </row>
    <row r="8" spans="1:6" ht="16.5" thickTop="1" thickBot="1" x14ac:dyDescent="0.3">
      <c r="A8" s="15">
        <v>4</v>
      </c>
      <c r="B8" s="16" t="s">
        <v>90</v>
      </c>
      <c r="C8" s="17">
        <v>108320.99650767841</v>
      </c>
      <c r="D8" s="14">
        <f t="shared" si="0"/>
        <v>4.4860645296969648E-3</v>
      </c>
    </row>
    <row r="9" spans="1:6" ht="16.5" thickTop="1" thickBot="1" x14ac:dyDescent="0.3">
      <c r="A9" s="15">
        <v>5</v>
      </c>
      <c r="B9" s="16" t="s">
        <v>91</v>
      </c>
      <c r="C9" s="17">
        <v>306176.42399472499</v>
      </c>
      <c r="D9" s="14">
        <f t="shared" si="0"/>
        <v>1.2680156569782212E-2</v>
      </c>
    </row>
    <row r="10" spans="1:6" ht="16.5" thickTop="1" thickBot="1" x14ac:dyDescent="0.3">
      <c r="A10" s="15">
        <v>6</v>
      </c>
      <c r="B10" s="16" t="s">
        <v>92</v>
      </c>
      <c r="C10" s="17">
        <v>812356.95568169618</v>
      </c>
      <c r="D10" s="14">
        <f t="shared" si="0"/>
        <v>3.3643391787647914E-2</v>
      </c>
    </row>
    <row r="11" spans="1:6" ht="16.5" thickTop="1" thickBot="1" x14ac:dyDescent="0.3">
      <c r="A11" s="15">
        <v>7</v>
      </c>
      <c r="B11" s="16" t="s">
        <v>93</v>
      </c>
      <c r="C11" s="17">
        <v>237067.5635185703</v>
      </c>
      <c r="D11" s="14">
        <f t="shared" si="0"/>
        <v>9.8180447201383844E-3</v>
      </c>
    </row>
    <row r="12" spans="1:6" ht="16.5" thickTop="1" thickBot="1" x14ac:dyDescent="0.3">
      <c r="A12" s="15">
        <v>8</v>
      </c>
      <c r="B12" s="16" t="s">
        <v>94</v>
      </c>
      <c r="C12" s="17">
        <v>33450.381105643661</v>
      </c>
      <c r="D12" s="14">
        <f t="shared" si="0"/>
        <v>1.385332234939663E-3</v>
      </c>
    </row>
    <row r="13" spans="1:6" ht="16.5" thickTop="1" thickBot="1" x14ac:dyDescent="0.3">
      <c r="A13" s="15">
        <v>9</v>
      </c>
      <c r="B13" s="16" t="s">
        <v>95</v>
      </c>
      <c r="C13" s="17">
        <v>106277.56013495932</v>
      </c>
      <c r="D13" s="14">
        <f t="shared" si="0"/>
        <v>4.401436546887575E-3</v>
      </c>
    </row>
    <row r="14" spans="1:6" ht="16.5" thickTop="1" thickBot="1" x14ac:dyDescent="0.3">
      <c r="A14" s="15">
        <v>10</v>
      </c>
      <c r="B14" s="16" t="s">
        <v>96</v>
      </c>
      <c r="C14" s="17">
        <v>1440215.6776232049</v>
      </c>
      <c r="D14" s="14">
        <f t="shared" si="0"/>
        <v>5.9645873605316702E-2</v>
      </c>
    </row>
    <row r="15" spans="1:6" ht="16.5" thickTop="1" thickBot="1" x14ac:dyDescent="0.3">
      <c r="A15" s="15">
        <v>11</v>
      </c>
      <c r="B15" s="16" t="s">
        <v>97</v>
      </c>
      <c r="C15" s="17">
        <v>123694.99261289164</v>
      </c>
      <c r="D15" s="14">
        <f t="shared" si="0"/>
        <v>5.1227715470886252E-3</v>
      </c>
    </row>
    <row r="16" spans="1:6" ht="16.5" thickTop="1" thickBot="1" x14ac:dyDescent="0.3">
      <c r="A16" s="15">
        <v>12</v>
      </c>
      <c r="B16" s="16" t="s">
        <v>98</v>
      </c>
      <c r="C16" s="17">
        <v>166274.55930759836</v>
      </c>
      <c r="D16" s="14">
        <f t="shared" si="0"/>
        <v>6.8861848279611832E-3</v>
      </c>
    </row>
    <row r="17" spans="1:4" ht="16.5" thickTop="1" thickBot="1" x14ac:dyDescent="0.3">
      <c r="A17" s="15">
        <v>13</v>
      </c>
      <c r="B17" s="16" t="s">
        <v>99</v>
      </c>
      <c r="C17" s="17">
        <v>793775.78182401473</v>
      </c>
      <c r="D17" s="14">
        <f t="shared" si="0"/>
        <v>3.2873860970442328E-2</v>
      </c>
    </row>
    <row r="18" spans="1:4" ht="16.5" thickTop="1" thickBot="1" x14ac:dyDescent="0.3">
      <c r="A18" s="15">
        <v>14</v>
      </c>
      <c r="B18" s="16" t="s">
        <v>100</v>
      </c>
      <c r="C18" s="17">
        <v>6172317.8318115957</v>
      </c>
      <c r="D18" s="14">
        <f t="shared" si="0"/>
        <v>0.25562372009145329</v>
      </c>
    </row>
    <row r="19" spans="1:4" ht="16.5" thickTop="1" thickBot="1" x14ac:dyDescent="0.3">
      <c r="A19" s="15">
        <v>15</v>
      </c>
      <c r="B19" s="16" t="s">
        <v>101</v>
      </c>
      <c r="C19" s="17">
        <v>160492.71715610387</v>
      </c>
      <c r="D19" s="14">
        <f t="shared" si="0"/>
        <v>6.646732479585791E-3</v>
      </c>
    </row>
    <row r="20" spans="1:4" ht="16.5" thickTop="1" thickBot="1" x14ac:dyDescent="0.3">
      <c r="A20" s="15">
        <v>16</v>
      </c>
      <c r="B20" s="16" t="s">
        <v>102</v>
      </c>
      <c r="C20" s="17">
        <v>2053303.4293565957</v>
      </c>
      <c r="D20" s="14">
        <f t="shared" si="0"/>
        <v>8.5036622447327792E-2</v>
      </c>
    </row>
    <row r="21" spans="1:4" ht="16.5" thickTop="1" thickBot="1" x14ac:dyDescent="0.3">
      <c r="A21" s="15">
        <v>17</v>
      </c>
      <c r="B21" s="16" t="s">
        <v>103</v>
      </c>
      <c r="C21" s="17">
        <v>6650183.4600033062</v>
      </c>
      <c r="D21" s="14">
        <f t="shared" si="0"/>
        <v>0.27541430653089977</v>
      </c>
    </row>
    <row r="22" spans="1:4" ht="16.5" thickTop="1" thickBot="1" x14ac:dyDescent="0.3">
      <c r="A22" s="15">
        <v>18</v>
      </c>
      <c r="B22" s="16" t="s">
        <v>104</v>
      </c>
      <c r="C22" s="17">
        <v>1756802.0495578025</v>
      </c>
      <c r="D22" s="14">
        <f t="shared" si="0"/>
        <v>7.2757153408033209E-2</v>
      </c>
    </row>
    <row r="23" spans="1:4" ht="16.5" thickTop="1" thickBot="1" x14ac:dyDescent="0.3">
      <c r="A23" s="31"/>
      <c r="B23" s="18" t="s">
        <v>105</v>
      </c>
      <c r="C23" s="19">
        <f>SUM(C5:C22)</f>
        <v>24146107.527123675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2A637211-2050-42DA-B075-DD7C2D184ABA}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34E4E-0A1B-484E-8DED-9F5ED359F697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111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508973.91360420029</v>
      </c>
      <c r="D5" s="14">
        <f>C5/C$23</f>
        <v>1.2076616712765061E-2</v>
      </c>
    </row>
    <row r="6" spans="1:6" ht="16.5" thickTop="1" thickBot="1" x14ac:dyDescent="0.3">
      <c r="A6" s="15">
        <v>2</v>
      </c>
      <c r="B6" s="16" t="s">
        <v>88</v>
      </c>
      <c r="C6" s="17">
        <v>558315.28713818372</v>
      </c>
      <c r="D6" s="14">
        <f t="shared" ref="D6:D23" si="0">C6/C$23</f>
        <v>1.324735816006577E-2</v>
      </c>
    </row>
    <row r="7" spans="1:6" ht="16.5" thickTop="1" thickBot="1" x14ac:dyDescent="0.3">
      <c r="A7" s="15">
        <v>3</v>
      </c>
      <c r="B7" s="16" t="s">
        <v>89</v>
      </c>
      <c r="C7" s="17">
        <v>1444949.3876198495</v>
      </c>
      <c r="D7" s="14">
        <f t="shared" si="0"/>
        <v>3.4284861084647754E-2</v>
      </c>
    </row>
    <row r="8" spans="1:6" ht="16.5" thickTop="1" thickBot="1" x14ac:dyDescent="0.3">
      <c r="A8" s="15">
        <v>4</v>
      </c>
      <c r="B8" s="16" t="s">
        <v>90</v>
      </c>
      <c r="C8" s="17">
        <v>386402.81332970248</v>
      </c>
      <c r="D8" s="14">
        <f t="shared" si="0"/>
        <v>9.1683258190433381E-3</v>
      </c>
    </row>
    <row r="9" spans="1:6" ht="16.5" thickTop="1" thickBot="1" x14ac:dyDescent="0.3">
      <c r="A9" s="15">
        <v>5</v>
      </c>
      <c r="B9" s="16" t="s">
        <v>91</v>
      </c>
      <c r="C9" s="17">
        <v>492907.26987645682</v>
      </c>
      <c r="D9" s="14">
        <f t="shared" si="0"/>
        <v>1.1695397375242401E-2</v>
      </c>
    </row>
    <row r="10" spans="1:6" ht="16.5" thickTop="1" thickBot="1" x14ac:dyDescent="0.3">
      <c r="A10" s="15">
        <v>6</v>
      </c>
      <c r="B10" s="16" t="s">
        <v>92</v>
      </c>
      <c r="C10" s="17">
        <v>467909.39483163535</v>
      </c>
      <c r="D10" s="14">
        <f t="shared" si="0"/>
        <v>1.1102263331471612E-2</v>
      </c>
    </row>
    <row r="11" spans="1:6" ht="16.5" thickTop="1" thickBot="1" x14ac:dyDescent="0.3">
      <c r="A11" s="15">
        <v>7</v>
      </c>
      <c r="B11" s="16" t="s">
        <v>93</v>
      </c>
      <c r="C11" s="17">
        <v>29691.302948363085</v>
      </c>
      <c r="D11" s="14">
        <f t="shared" si="0"/>
        <v>7.044967842670455E-4</v>
      </c>
    </row>
    <row r="12" spans="1:6" ht="16.5" thickTop="1" thickBot="1" x14ac:dyDescent="0.3">
      <c r="A12" s="15">
        <v>8</v>
      </c>
      <c r="B12" s="16" t="s">
        <v>94</v>
      </c>
      <c r="C12" s="17">
        <v>58394.640754873319</v>
      </c>
      <c r="D12" s="14">
        <f t="shared" si="0"/>
        <v>1.3855517456335018E-3</v>
      </c>
    </row>
    <row r="13" spans="1:6" ht="16.5" thickTop="1" thickBot="1" x14ac:dyDescent="0.3">
      <c r="A13" s="15">
        <v>9</v>
      </c>
      <c r="B13" s="16" t="s">
        <v>95</v>
      </c>
      <c r="C13" s="17">
        <v>362606.36535364791</v>
      </c>
      <c r="D13" s="14">
        <f t="shared" si="0"/>
        <v>8.6036984901159391E-3</v>
      </c>
    </row>
    <row r="14" spans="1:6" ht="16.5" thickTop="1" thickBot="1" x14ac:dyDescent="0.3">
      <c r="A14" s="15">
        <v>10</v>
      </c>
      <c r="B14" s="16" t="s">
        <v>96</v>
      </c>
      <c r="C14" s="17">
        <v>3405976.488659157</v>
      </c>
      <c r="D14" s="14">
        <f t="shared" si="0"/>
        <v>8.0814893429317372E-2</v>
      </c>
    </row>
    <row r="15" spans="1:6" ht="16.5" thickTop="1" thickBot="1" x14ac:dyDescent="0.3">
      <c r="A15" s="15">
        <v>11</v>
      </c>
      <c r="B15" s="16" t="s">
        <v>97</v>
      </c>
      <c r="C15" s="17">
        <v>1388362.6442386224</v>
      </c>
      <c r="D15" s="14">
        <f t="shared" si="0"/>
        <v>3.2942206004352034E-2</v>
      </c>
    </row>
    <row r="16" spans="1:6" ht="16.5" thickTop="1" thickBot="1" x14ac:dyDescent="0.3">
      <c r="A16" s="15">
        <v>12</v>
      </c>
      <c r="B16" s="16" t="s">
        <v>98</v>
      </c>
      <c r="C16" s="17">
        <v>5726150.2393872589</v>
      </c>
      <c r="D16" s="14">
        <f t="shared" si="0"/>
        <v>0.13586653428089787</v>
      </c>
    </row>
    <row r="17" spans="1:4" ht="16.5" thickTop="1" thickBot="1" x14ac:dyDescent="0.3">
      <c r="A17" s="15">
        <v>13</v>
      </c>
      <c r="B17" s="16" t="s">
        <v>99</v>
      </c>
      <c r="C17" s="17">
        <v>1632788.4331137557</v>
      </c>
      <c r="D17" s="14">
        <f t="shared" si="0"/>
        <v>3.8741789220822519E-2</v>
      </c>
    </row>
    <row r="18" spans="1:4" ht="16.5" thickTop="1" thickBot="1" x14ac:dyDescent="0.3">
      <c r="A18" s="15">
        <v>14</v>
      </c>
      <c r="B18" s="16" t="s">
        <v>100</v>
      </c>
      <c r="C18" s="17">
        <v>5988698.4962023441</v>
      </c>
      <c r="D18" s="14">
        <f t="shared" si="0"/>
        <v>0.14209611615417644</v>
      </c>
    </row>
    <row r="19" spans="1:4" ht="16.5" thickTop="1" thickBot="1" x14ac:dyDescent="0.3">
      <c r="A19" s="15">
        <v>15</v>
      </c>
      <c r="B19" s="16" t="s">
        <v>101</v>
      </c>
      <c r="C19" s="17">
        <v>239875.37594450553</v>
      </c>
      <c r="D19" s="14">
        <f t="shared" si="0"/>
        <v>5.6916138463727964E-3</v>
      </c>
    </row>
    <row r="20" spans="1:4" ht="16.5" thickTop="1" thickBot="1" x14ac:dyDescent="0.3">
      <c r="A20" s="15">
        <v>16</v>
      </c>
      <c r="B20" s="16" t="s">
        <v>102</v>
      </c>
      <c r="C20" s="17">
        <v>5498101.3356397506</v>
      </c>
      <c r="D20" s="14">
        <f t="shared" si="0"/>
        <v>0.1304555316170824</v>
      </c>
    </row>
    <row r="21" spans="1:4" ht="16.5" thickTop="1" thickBot="1" x14ac:dyDescent="0.3">
      <c r="A21" s="15">
        <v>17</v>
      </c>
      <c r="B21" s="16" t="s">
        <v>103</v>
      </c>
      <c r="C21" s="17">
        <v>9409452.9351674654</v>
      </c>
      <c r="D21" s="14">
        <f t="shared" si="0"/>
        <v>0.22326165160438177</v>
      </c>
    </row>
    <row r="22" spans="1:4" ht="16.5" thickTop="1" thickBot="1" x14ac:dyDescent="0.3">
      <c r="A22" s="15">
        <v>18</v>
      </c>
      <c r="B22" s="16" t="s">
        <v>104</v>
      </c>
      <c r="C22" s="17">
        <v>4545849.6048400644</v>
      </c>
      <c r="D22" s="14">
        <f t="shared" si="0"/>
        <v>0.10786109433934439</v>
      </c>
    </row>
    <row r="23" spans="1:4" ht="16.5" thickTop="1" thickBot="1" x14ac:dyDescent="0.3">
      <c r="A23" s="31"/>
      <c r="B23" s="18" t="s">
        <v>105</v>
      </c>
      <c r="C23" s="19">
        <f>SUM(C5:C22)</f>
        <v>42145405.928649835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1D2BA73B-A3E0-4429-BB48-AED130ACD219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7EBC1-42FE-4D82-A6F4-96F75813BF3B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186</v>
      </c>
      <c r="B2" s="52"/>
      <c r="C2" s="52"/>
      <c r="D2" s="53"/>
      <c r="F2" s="39" t="s">
        <v>187</v>
      </c>
    </row>
    <row r="3" spans="1:6" ht="15.75" thickBot="1" x14ac:dyDescent="0.3">
      <c r="A3" s="54" t="s">
        <v>112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582.13880064997034</v>
      </c>
      <c r="D5" s="14">
        <f>C5/C$23</f>
        <v>1.1762811730840025E-4</v>
      </c>
    </row>
    <row r="6" spans="1:6" ht="16.5" thickTop="1" thickBot="1" x14ac:dyDescent="0.3">
      <c r="A6" s="15">
        <v>2</v>
      </c>
      <c r="B6" s="16" t="s">
        <v>88</v>
      </c>
      <c r="C6" s="17">
        <v>77579.860545201562</v>
      </c>
      <c r="D6" s="14">
        <f t="shared" ref="D6:D23" si="0">C6/C$23</f>
        <v>1.5675940045211563E-2</v>
      </c>
    </row>
    <row r="7" spans="1:6" ht="16.5" thickTop="1" thickBot="1" x14ac:dyDescent="0.3">
      <c r="A7" s="15">
        <v>3</v>
      </c>
      <c r="B7" s="16" t="s">
        <v>89</v>
      </c>
      <c r="C7" s="17">
        <v>9887.1542750021945</v>
      </c>
      <c r="D7" s="14">
        <f t="shared" si="0"/>
        <v>1.9978179458364342E-3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281499.41568967531</v>
      </c>
      <c r="D9" s="14">
        <f t="shared" si="0"/>
        <v>5.6880328633000805E-2</v>
      </c>
    </row>
    <row r="10" spans="1:6" ht="16.5" thickTop="1" thickBot="1" x14ac:dyDescent="0.3">
      <c r="A10" s="15">
        <v>6</v>
      </c>
      <c r="B10" s="16" t="s">
        <v>92</v>
      </c>
      <c r="C10" s="17">
        <v>6905.3289209220129</v>
      </c>
      <c r="D10" s="14">
        <f t="shared" si="0"/>
        <v>1.3953044178749072E-3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4873.6770088251415</v>
      </c>
      <c r="D13" s="14">
        <f t="shared" si="0"/>
        <v>9.847848146820931E-4</v>
      </c>
    </row>
    <row r="14" spans="1:6" ht="16.5" thickTop="1" thickBot="1" x14ac:dyDescent="0.3">
      <c r="A14" s="15">
        <v>10</v>
      </c>
      <c r="B14" s="16" t="s">
        <v>96</v>
      </c>
      <c r="C14" s="17">
        <v>482995.2975706287</v>
      </c>
      <c r="D14" s="14">
        <f t="shared" si="0"/>
        <v>9.759498500805952E-2</v>
      </c>
    </row>
    <row r="15" spans="1:6" ht="16.5" thickTop="1" thickBot="1" x14ac:dyDescent="0.3">
      <c r="A15" s="15">
        <v>11</v>
      </c>
      <c r="B15" s="16" t="s">
        <v>97</v>
      </c>
      <c r="C15" s="17">
        <v>61529.170943329322</v>
      </c>
      <c r="D15" s="14">
        <f t="shared" si="0"/>
        <v>1.2432705962099871E-2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268321.85625765432</v>
      </c>
      <c r="D17" s="14">
        <f t="shared" si="0"/>
        <v>5.4217644913967619E-2</v>
      </c>
    </row>
    <row r="18" spans="1:4" ht="16.5" thickTop="1" thickBot="1" x14ac:dyDescent="0.3">
      <c r="A18" s="15">
        <v>14</v>
      </c>
      <c r="B18" s="16" t="s">
        <v>100</v>
      </c>
      <c r="C18" s="17">
        <v>2130348.7807633267</v>
      </c>
      <c r="D18" s="14">
        <f t="shared" si="0"/>
        <v>0.43046248766041401</v>
      </c>
    </row>
    <row r="19" spans="1:4" ht="16.5" thickTop="1" thickBot="1" x14ac:dyDescent="0.3">
      <c r="A19" s="15">
        <v>15</v>
      </c>
      <c r="B19" s="16" t="s">
        <v>101</v>
      </c>
      <c r="C19" s="17">
        <v>6258.5314508344627</v>
      </c>
      <c r="D19" s="14">
        <f t="shared" si="0"/>
        <v>1.2646112419497015E-3</v>
      </c>
    </row>
    <row r="20" spans="1:4" ht="16.5" thickTop="1" thickBot="1" x14ac:dyDescent="0.3">
      <c r="A20" s="15">
        <v>16</v>
      </c>
      <c r="B20" s="16" t="s">
        <v>102</v>
      </c>
      <c r="C20" s="17">
        <v>723537.24533470592</v>
      </c>
      <c r="D20" s="14">
        <f t="shared" si="0"/>
        <v>0.14619936667372507</v>
      </c>
    </row>
    <row r="21" spans="1:4" ht="16.5" thickTop="1" thickBot="1" x14ac:dyDescent="0.3">
      <c r="A21" s="15">
        <v>17</v>
      </c>
      <c r="B21" s="16" t="s">
        <v>103</v>
      </c>
      <c r="C21" s="17">
        <v>388961.97556608927</v>
      </c>
      <c r="D21" s="14">
        <f t="shared" si="0"/>
        <v>7.8594426001687256E-2</v>
      </c>
    </row>
    <row r="22" spans="1:4" ht="16.5" thickTop="1" thickBot="1" x14ac:dyDescent="0.3">
      <c r="A22" s="15">
        <v>18</v>
      </c>
      <c r="B22" s="16" t="s">
        <v>104</v>
      </c>
      <c r="C22" s="17">
        <v>505696.17187742243</v>
      </c>
      <c r="D22" s="14">
        <f t="shared" si="0"/>
        <v>0.10218196856418287</v>
      </c>
    </row>
    <row r="23" spans="1:4" ht="16.5" thickTop="1" thickBot="1" x14ac:dyDescent="0.3">
      <c r="A23" s="31"/>
      <c r="B23" s="18" t="s">
        <v>105</v>
      </c>
      <c r="C23" s="19">
        <f>SUM(C5:C22)</f>
        <v>4948976.6050042668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CE8390E3-F4CC-41D7-8D1E-ECB04BBB0D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Enlace_x002d_Alterno xmlns="6ea6a792-ef83-4575-af34-288d3fd4cb51" xsi:nil="true"/>
    <NumericOrder xmlns="6ea6a792-ef83-4575-af34-288d3fd4cb51" xsi:nil="true"/>
    <_ip_UnifiedCompliancePolicyProperties xmlns="http://schemas.microsoft.com/sharepoint/v3" xsi:nil="true"/>
    <EnlaceWebflow xmlns="6ea6a792-ef83-4575-af34-288d3fd4cb51">
      <Url xsi:nil="true"/>
      <Description xsi:nil="true"/>
    </EnlaceWebflow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20" ma:contentTypeDescription="Create a new document." ma:contentTypeScope="" ma:versionID="328ec9467731802214bb936b85870e66">
  <xsd:schema xmlns:xsd="http://www.w3.org/2001/XMLSchema" xmlns:xs="http://www.w3.org/2001/XMLSchema" xmlns:p="http://schemas.microsoft.com/office/2006/metadata/properties" xmlns:ns1="http://schemas.microsoft.com/sharepoint/v3" xmlns:ns2="6ea6a792-ef83-4575-af34-288d3fd4cb51" xmlns:ns3="2e0f9a37-d5d4-403e-a0de-8e0e72481b0e" targetNamespace="http://schemas.microsoft.com/office/2006/metadata/properties" ma:root="true" ma:fieldsID="13790031a07aaf9aacc42a92112bd49e" ns1:_="" ns2:_="" ns3:_="">
    <xsd:import namespace="http://schemas.microsoft.com/sharepoint/v3"/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Enlace_x002d_Alterno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nlace_x002d_Alterno" ma:index="23" nillable="true" ma:displayName="Enlace-Alterno (WEBFLOW)" ma:format="Dropdown" ma:internalName="Enlace_x002d_Alterno">
      <xsd:simpleType>
        <xsd:restriction base="dms:Note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3A8FC8-3D22-4BBD-9B3D-1B3B796FC635}">
  <ds:schemaRefs>
    <ds:schemaRef ds:uri="http://purl.org/dc/elements/1.1/"/>
    <ds:schemaRef ds:uri="d639cb9e-2500-42fb-95bd-87e7ab784ed6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1DBC71B-61A6-4266-B87A-0226CCC475F4}"/>
</file>

<file path=docMetadata/LabelInfo.xml><?xml version="1.0" encoding="utf-8"?>
<clbl:labelList xmlns:clbl="http://schemas.microsoft.com/office/2020/mipLabelMetadata">
  <clbl:label id="{434345d5-b8e0-4a5a-b857-5bc7a1d5607d}" enabled="1" method="Privileged" siteId="{f158816a-c495-432d-ab2e-ec87c98727f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Matos Vázquez;Monica Gonzalez</dc:creator>
  <cp:keywords/>
  <dc:description/>
  <cp:lastModifiedBy>Mónica González Bonnin</cp:lastModifiedBy>
  <cp:revision/>
  <dcterms:created xsi:type="dcterms:W3CDTF">2019-05-20T13:39:56Z</dcterms:created>
  <dcterms:modified xsi:type="dcterms:W3CDTF">2025-06-26T20:26:37Z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  <property fmtid="{D5CDD505-2E9C-101B-9397-08002B2CF9AE}" pid="3" name="MSIP_Label_434345d5-b8e0-4a5a-b857-5bc7a1d5607d_Enabled">
    <vt:lpwstr>true</vt:lpwstr>
  </property>
  <property fmtid="{D5CDD505-2E9C-101B-9397-08002B2CF9AE}" pid="4" name="MSIP_Label_434345d5-b8e0-4a5a-b857-5bc7a1d5607d_SetDate">
    <vt:lpwstr>2024-10-25T13:45:18Z</vt:lpwstr>
  </property>
  <property fmtid="{D5CDD505-2E9C-101B-9397-08002B2CF9AE}" pid="5" name="MSIP_Label_434345d5-b8e0-4a5a-b857-5bc7a1d5607d_Method">
    <vt:lpwstr>Privileged</vt:lpwstr>
  </property>
  <property fmtid="{D5CDD505-2E9C-101B-9397-08002B2CF9AE}" pid="6" name="MSIP_Label_434345d5-b8e0-4a5a-b857-5bc7a1d5607d_Name">
    <vt:lpwstr>Etiqueta General</vt:lpwstr>
  </property>
  <property fmtid="{D5CDD505-2E9C-101B-9397-08002B2CF9AE}" pid="7" name="MSIP_Label_434345d5-b8e0-4a5a-b857-5bc7a1d5607d_SiteId">
    <vt:lpwstr>f158816a-c495-432d-ab2e-ec87c98727fa</vt:lpwstr>
  </property>
  <property fmtid="{D5CDD505-2E9C-101B-9397-08002B2CF9AE}" pid="8" name="MSIP_Label_434345d5-b8e0-4a5a-b857-5bc7a1d5607d_ActionId">
    <vt:lpwstr>3f7de8a6-d76c-4820-be61-01b820c41e23</vt:lpwstr>
  </property>
  <property fmtid="{D5CDD505-2E9C-101B-9397-08002B2CF9AE}" pid="9" name="MSIP_Label_434345d5-b8e0-4a5a-b857-5bc7a1d5607d_ContentBits">
    <vt:lpwstr>0</vt:lpwstr>
  </property>
</Properties>
</file>