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Noviembre/"/>
    </mc:Choice>
  </mc:AlternateContent>
  <xr:revisionPtr revIDLastSave="0" documentId="8_{3B2E7473-09C0-4CA6-8649-8E873B383BCD}" xr6:coauthVersionLast="47" xr6:coauthVersionMax="47" xr10:uidLastSave="{00000000-0000-0000-0000-000000000000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<sst xmlns="http://schemas.openxmlformats.org/spreadsheetml/2006/main" count="2115" uniqueCount="187">
  <si>
    <t>Departamento de Desarrollo Económico y Comercio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</si>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</sst>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1104901</xdr:colOff>
      <xdr:row>0</xdr:row>
      <xdr:rowOff>0</xdr:rowOff>
    </xdr:from>
    <xdr:to>
      <xdr:col>6</xdr:col>
      <xdr:colOff>190500</xdr:colOff>
      <xdr:row>3</xdr:row>
      <xdr:rowOff>171921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9214DF73-92AE-DAA8-3821-3CFD776F1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1" y="0"/>
          <a:ext cx="2400299" cy="8386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6"/>
  <sheetViews>
    <sheetView showGridLines="0" tabSelected="1" workbookViewId="0">
      <selection activeCell="E11" sqref="E11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.75" customHeight="1" thickBot="1" x14ac:dyDescent="0.3">
      <c r="A2" s="39" t="s">
        <v>185</v>
      </c>
      <c r="B2" s="40"/>
      <c r="C2" s="40"/>
    </row>
    <row r="3" spans="1:5" s="38" customFormat="1" ht="15.75" x14ac:dyDescent="0.25">
      <c r="A3" s="44" t="s">
        <v>1</v>
      </c>
      <c r="B3" s="45"/>
      <c r="C3" s="46"/>
    </row>
    <row r="4" spans="1:5" s="38" customFormat="1" thickBot="1" x14ac:dyDescent="0.3">
      <c r="A4" s="39" t="s">
        <v>186</v>
      </c>
      <c r="B4" s="40"/>
      <c r="C4" s="41"/>
    </row>
    <row r="5" spans="1:5" ht="17.25" thickBot="1" x14ac:dyDescent="0.3">
      <c r="A5" s="21" t="s">
        <v>2</v>
      </c>
      <c r="B5" s="21" t="s">
        <v>3</v>
      </c>
      <c r="C5" s="21" t="s">
        <v>4</v>
      </c>
      <c r="E5" s="3"/>
    </row>
    <row r="6" spans="1:5" ht="17.25" thickBot="1" x14ac:dyDescent="0.3">
      <c r="A6" s="22">
        <v>1</v>
      </c>
      <c r="B6" s="23" t="s">
        <v>5</v>
      </c>
      <c r="C6" s="24">
        <v>4233671.3092949046</v>
      </c>
      <c r="E6" s="3"/>
    </row>
    <row r="7" spans="1:5" ht="18" thickTop="1" thickBot="1" x14ac:dyDescent="0.3">
      <c r="A7" s="25">
        <v>2</v>
      </c>
      <c r="B7" s="26" t="s">
        <v>6</v>
      </c>
      <c r="C7" s="27">
        <v>16886012.766680393</v>
      </c>
      <c r="E7" s="3"/>
    </row>
    <row r="8" spans="1:5" ht="18" thickTop="1" thickBot="1" x14ac:dyDescent="0.3">
      <c r="A8" s="25">
        <v>3</v>
      </c>
      <c r="B8" s="26" t="s">
        <v>7</v>
      </c>
      <c r="C8" s="27">
        <v>42670672.860437997</v>
      </c>
    </row>
    <row r="9" spans="1:5" ht="18" thickTop="1" thickBot="1" x14ac:dyDescent="0.3">
      <c r="A9" s="22">
        <v>4</v>
      </c>
      <c r="B9" s="26" t="s">
        <v>8</v>
      </c>
      <c r="C9" s="27">
        <v>6239940.1770783225</v>
      </c>
    </row>
    <row r="10" spans="1:5" ht="18" thickTop="1" thickBot="1" x14ac:dyDescent="0.3">
      <c r="A10" s="25">
        <v>5</v>
      </c>
      <c r="B10" s="26" t="s">
        <v>9</v>
      </c>
      <c r="C10" s="27">
        <v>10672745.262758516</v>
      </c>
    </row>
    <row r="11" spans="1:5" ht="18" thickTop="1" thickBot="1" x14ac:dyDescent="0.3">
      <c r="A11" s="25">
        <v>6</v>
      </c>
      <c r="B11" s="26" t="s">
        <v>10</v>
      </c>
      <c r="C11" s="27">
        <v>9087845.6418296956</v>
      </c>
    </row>
    <row r="12" spans="1:5" ht="18" thickTop="1" thickBot="1" x14ac:dyDescent="0.3">
      <c r="A12" s="22">
        <v>7</v>
      </c>
      <c r="B12" s="26" t="s">
        <v>11</v>
      </c>
      <c r="C12" s="27">
        <v>36815624.991012231</v>
      </c>
    </row>
    <row r="13" spans="1:5" ht="18" thickTop="1" thickBot="1" x14ac:dyDescent="0.3">
      <c r="A13" s="25">
        <v>8</v>
      </c>
      <c r="B13" s="26" t="s">
        <v>12</v>
      </c>
      <c r="C13" s="27">
        <v>4706384.6466107424</v>
      </c>
    </row>
    <row r="14" spans="1:5" ht="18" thickTop="1" thickBot="1" x14ac:dyDescent="0.3">
      <c r="A14" s="25">
        <v>9</v>
      </c>
      <c r="B14" s="26" t="s">
        <v>13</v>
      </c>
      <c r="C14" s="27">
        <v>43848817.475903995</v>
      </c>
    </row>
    <row r="15" spans="1:5" ht="18" thickTop="1" thickBot="1" x14ac:dyDescent="0.3">
      <c r="A15" s="22">
        <v>10</v>
      </c>
      <c r="B15" s="26" t="s">
        <v>14</v>
      </c>
      <c r="C15" s="27">
        <v>15469866.528604327</v>
      </c>
    </row>
    <row r="16" spans="1:5" ht="18" thickTop="1" thickBot="1" x14ac:dyDescent="0.3">
      <c r="A16" s="25">
        <v>11</v>
      </c>
      <c r="B16" s="26" t="s">
        <v>15</v>
      </c>
      <c r="C16" s="27">
        <v>322313810.53471482</v>
      </c>
    </row>
    <row r="17" spans="1:3" ht="18" thickTop="1" thickBot="1" x14ac:dyDescent="0.3">
      <c r="A17" s="25">
        <v>12</v>
      </c>
      <c r="B17" s="26" t="s">
        <v>16</v>
      </c>
      <c r="C17" s="27">
        <v>20494552.227929559</v>
      </c>
    </row>
    <row r="18" spans="1:3" ht="18" thickTop="1" thickBot="1" x14ac:dyDescent="0.3">
      <c r="A18" s="22">
        <v>13</v>
      </c>
      <c r="B18" s="26" t="s">
        <v>17</v>
      </c>
      <c r="C18" s="27">
        <v>255183181.35839915</v>
      </c>
    </row>
    <row r="19" spans="1:3" ht="18" thickTop="1" thickBot="1" x14ac:dyDescent="0.3">
      <c r="A19" s="25">
        <v>14</v>
      </c>
      <c r="B19" s="26" t="s">
        <v>18</v>
      </c>
      <c r="C19" s="27">
        <v>12394767.921314277</v>
      </c>
    </row>
    <row r="20" spans="1:3" ht="18" thickTop="1" thickBot="1" x14ac:dyDescent="0.3">
      <c r="A20" s="25">
        <v>15</v>
      </c>
      <c r="B20" s="26" t="s">
        <v>19</v>
      </c>
      <c r="C20" s="27">
        <v>42408190.084339954</v>
      </c>
    </row>
    <row r="21" spans="1:3" ht="18" thickTop="1" thickBot="1" x14ac:dyDescent="0.3">
      <c r="A21" s="22">
        <v>16</v>
      </c>
      <c r="B21" s="26" t="s">
        <v>20</v>
      </c>
      <c r="C21" s="27">
        <v>227033642.23305547</v>
      </c>
    </row>
    <row r="22" spans="1:3" ht="18" thickTop="1" thickBot="1" x14ac:dyDescent="0.3">
      <c r="A22" s="25">
        <v>17</v>
      </c>
      <c r="B22" s="26" t="s">
        <v>21</v>
      </c>
      <c r="C22" s="27">
        <v>8282157.424663174</v>
      </c>
    </row>
    <row r="23" spans="1:3" ht="18" thickTop="1" thickBot="1" x14ac:dyDescent="0.3">
      <c r="A23" s="25">
        <v>18</v>
      </c>
      <c r="B23" s="26" t="s">
        <v>22</v>
      </c>
      <c r="C23" s="27">
        <v>55147507.235111125</v>
      </c>
    </row>
    <row r="24" spans="1:3" ht="18" thickTop="1" thickBot="1" x14ac:dyDescent="0.3">
      <c r="A24" s="22">
        <v>19</v>
      </c>
      <c r="B24" s="26" t="s">
        <v>23</v>
      </c>
      <c r="C24" s="27">
        <v>4127557.9993448914</v>
      </c>
    </row>
    <row r="25" spans="1:3" ht="18" thickTop="1" thickBot="1" x14ac:dyDescent="0.3">
      <c r="A25" s="25">
        <v>20</v>
      </c>
      <c r="B25" s="26" t="s">
        <v>24</v>
      </c>
      <c r="C25" s="27">
        <v>4687182.2992388085</v>
      </c>
    </row>
    <row r="26" spans="1:3" ht="18" thickTop="1" thickBot="1" x14ac:dyDescent="0.3">
      <c r="A26" s="25">
        <v>21</v>
      </c>
      <c r="B26" s="26" t="s">
        <v>25</v>
      </c>
      <c r="C26" s="27">
        <v>24344126.277951993</v>
      </c>
    </row>
    <row r="27" spans="1:3" ht="18" thickTop="1" thickBot="1" x14ac:dyDescent="0.3">
      <c r="A27" s="22">
        <v>22</v>
      </c>
      <c r="B27" s="26" t="s">
        <v>26</v>
      </c>
      <c r="C27" s="27">
        <v>10497084.275060466</v>
      </c>
    </row>
    <row r="28" spans="1:3" ht="18" thickTop="1" thickBot="1" x14ac:dyDescent="0.3">
      <c r="A28" s="25">
        <v>23</v>
      </c>
      <c r="B28" s="26" t="s">
        <v>27</v>
      </c>
      <c r="C28" s="27">
        <v>4712534.2786125615</v>
      </c>
    </row>
    <row r="29" spans="1:3" ht="18" thickTop="1" thickBot="1" x14ac:dyDescent="0.3">
      <c r="A29" s="25">
        <v>24</v>
      </c>
      <c r="B29" s="26" t="s">
        <v>28</v>
      </c>
      <c r="C29" s="27">
        <v>10020939.032592984</v>
      </c>
    </row>
    <row r="30" spans="1:3" ht="18" thickTop="1" thickBot="1" x14ac:dyDescent="0.3">
      <c r="A30" s="22">
        <v>25</v>
      </c>
      <c r="B30" s="26" t="s">
        <v>29</v>
      </c>
      <c r="C30" s="27">
        <v>1168180.5091988179</v>
      </c>
    </row>
    <row r="31" spans="1:3" ht="18" thickTop="1" thickBot="1" x14ac:dyDescent="0.3">
      <c r="A31" s="25">
        <v>26</v>
      </c>
      <c r="B31" s="26" t="s">
        <v>30</v>
      </c>
      <c r="C31" s="27">
        <v>28653796.514458887</v>
      </c>
    </row>
    <row r="32" spans="1:3" ht="18" thickTop="1" thickBot="1" x14ac:dyDescent="0.3">
      <c r="A32" s="25">
        <v>27</v>
      </c>
      <c r="B32" s="26" t="s">
        <v>31</v>
      </c>
      <c r="C32" s="27">
        <v>39259826.443334572</v>
      </c>
    </row>
    <row r="33" spans="1:3" ht="18" thickTop="1" thickBot="1" x14ac:dyDescent="0.3">
      <c r="A33" s="22">
        <v>28</v>
      </c>
      <c r="B33" s="26" t="s">
        <v>32</v>
      </c>
      <c r="C33" s="27">
        <v>2555945.9730725195</v>
      </c>
    </row>
    <row r="34" spans="1:3" ht="18" thickTop="1" thickBot="1" x14ac:dyDescent="0.3">
      <c r="A34" s="25">
        <v>29</v>
      </c>
      <c r="B34" s="26" t="s">
        <v>33</v>
      </c>
      <c r="C34" s="27">
        <v>3474456.1451666765</v>
      </c>
    </row>
    <row r="35" spans="1:3" ht="18" thickTop="1" thickBot="1" x14ac:dyDescent="0.3">
      <c r="A35" s="25">
        <v>30</v>
      </c>
      <c r="B35" s="26" t="s">
        <v>34</v>
      </c>
      <c r="C35" s="27">
        <v>37483565.532856867</v>
      </c>
    </row>
    <row r="36" spans="1:3" ht="18" thickTop="1" thickBot="1" x14ac:dyDescent="0.3">
      <c r="A36" s="22">
        <v>31</v>
      </c>
      <c r="B36" s="26" t="s">
        <v>35</v>
      </c>
      <c r="C36" s="27">
        <v>4538352.5789863281</v>
      </c>
    </row>
    <row r="37" spans="1:3" ht="18" thickTop="1" thickBot="1" x14ac:dyDescent="0.3">
      <c r="A37" s="25">
        <v>32</v>
      </c>
      <c r="B37" s="26" t="s">
        <v>36</v>
      </c>
      <c r="C37" s="27">
        <v>98137802.24755089</v>
      </c>
    </row>
    <row r="38" spans="1:3" ht="18" thickTop="1" thickBot="1" x14ac:dyDescent="0.3">
      <c r="A38" s="25">
        <v>33</v>
      </c>
      <c r="B38" s="26" t="s">
        <v>37</v>
      </c>
      <c r="C38" s="27">
        <v>10978357.936574213</v>
      </c>
    </row>
    <row r="39" spans="1:3" ht="18" thickTop="1" thickBot="1" x14ac:dyDescent="0.3">
      <c r="A39" s="22">
        <v>34</v>
      </c>
      <c r="B39" s="26" t="s">
        <v>38</v>
      </c>
      <c r="C39" s="27">
        <v>119558401.55992831</v>
      </c>
    </row>
    <row r="40" spans="1:3" ht="18" thickTop="1" thickBot="1" x14ac:dyDescent="0.3">
      <c r="A40" s="25">
        <v>35</v>
      </c>
      <c r="B40" s="26" t="s">
        <v>39</v>
      </c>
      <c r="C40" s="27">
        <v>36589490.820811942</v>
      </c>
    </row>
    <row r="41" spans="1:3" ht="18" thickTop="1" thickBot="1" x14ac:dyDescent="0.3">
      <c r="A41" s="25">
        <v>36</v>
      </c>
      <c r="B41" s="26" t="s">
        <v>40</v>
      </c>
      <c r="C41" s="27">
        <v>77632253.049979314</v>
      </c>
    </row>
    <row r="42" spans="1:3" ht="18" thickTop="1" thickBot="1" x14ac:dyDescent="0.3">
      <c r="A42" s="22">
        <v>37</v>
      </c>
      <c r="B42" s="26" t="s">
        <v>41</v>
      </c>
      <c r="C42" s="27">
        <v>39794820.072844803</v>
      </c>
    </row>
    <row r="43" spans="1:3" ht="18" thickTop="1" thickBot="1" x14ac:dyDescent="0.3">
      <c r="A43" s="25">
        <v>38</v>
      </c>
      <c r="B43" s="26" t="s">
        <v>42</v>
      </c>
      <c r="C43" s="27">
        <v>4893050.0952584995</v>
      </c>
    </row>
    <row r="44" spans="1:3" ht="18" thickTop="1" thickBot="1" x14ac:dyDescent="0.3">
      <c r="A44" s="25">
        <v>39</v>
      </c>
      <c r="B44" s="26" t="s">
        <v>43</v>
      </c>
      <c r="C44" s="27">
        <v>18784458.884209801</v>
      </c>
    </row>
    <row r="45" spans="1:3" ht="18" thickTop="1" thickBot="1" x14ac:dyDescent="0.3">
      <c r="A45" s="22">
        <v>40</v>
      </c>
      <c r="B45" s="26" t="s">
        <v>44</v>
      </c>
      <c r="C45" s="27">
        <v>13540263.753126901</v>
      </c>
    </row>
    <row r="46" spans="1:3" ht="18" thickTop="1" thickBot="1" x14ac:dyDescent="0.3">
      <c r="A46" s="25">
        <v>41</v>
      </c>
      <c r="B46" s="26" t="s">
        <v>45</v>
      </c>
      <c r="C46" s="27">
        <v>6029168.523082654</v>
      </c>
    </row>
    <row r="47" spans="1:3" ht="18" thickTop="1" thickBot="1" x14ac:dyDescent="0.3">
      <c r="A47" s="25">
        <v>42</v>
      </c>
      <c r="B47" s="26" t="s">
        <v>46</v>
      </c>
      <c r="C47" s="27">
        <v>10773127.144118171</v>
      </c>
    </row>
    <row r="48" spans="1:3" ht="18" thickTop="1" thickBot="1" x14ac:dyDescent="0.3">
      <c r="A48" s="22">
        <v>43</v>
      </c>
      <c r="B48" s="26" t="s">
        <v>47</v>
      </c>
      <c r="C48" s="27">
        <v>995707.76778572798</v>
      </c>
    </row>
    <row r="49" spans="1:3" ht="18" thickTop="1" thickBot="1" x14ac:dyDescent="0.3">
      <c r="A49" s="25">
        <v>44</v>
      </c>
      <c r="B49" s="26" t="s">
        <v>48</v>
      </c>
      <c r="C49" s="27">
        <v>13010219.716507645</v>
      </c>
    </row>
    <row r="50" spans="1:3" ht="18" thickTop="1" thickBot="1" x14ac:dyDescent="0.3">
      <c r="A50" s="25">
        <v>45</v>
      </c>
      <c r="B50" s="26" t="s">
        <v>49</v>
      </c>
      <c r="C50" s="27">
        <v>4048680.9511724524</v>
      </c>
    </row>
    <row r="51" spans="1:3" ht="18" thickTop="1" thickBot="1" x14ac:dyDescent="0.3">
      <c r="A51" s="22">
        <v>46</v>
      </c>
      <c r="B51" s="26" t="s">
        <v>50</v>
      </c>
      <c r="C51" s="27">
        <v>7948758.0651831096</v>
      </c>
    </row>
    <row r="52" spans="1:3" ht="18" thickTop="1" thickBot="1" x14ac:dyDescent="0.3">
      <c r="A52" s="25">
        <v>47</v>
      </c>
      <c r="B52" s="26" t="s">
        <v>51</v>
      </c>
      <c r="C52" s="27">
        <v>53506229.039571382</v>
      </c>
    </row>
    <row r="53" spans="1:3" ht="18" thickTop="1" thickBot="1" x14ac:dyDescent="0.3">
      <c r="A53" s="25">
        <v>48</v>
      </c>
      <c r="B53" s="26" t="s">
        <v>52</v>
      </c>
      <c r="C53" s="27">
        <v>305451.95720151626</v>
      </c>
    </row>
    <row r="54" spans="1:3" ht="18" thickTop="1" thickBot="1" x14ac:dyDescent="0.3">
      <c r="A54" s="22">
        <v>49</v>
      </c>
      <c r="B54" s="26" t="s">
        <v>53</v>
      </c>
      <c r="C54" s="27">
        <v>1494468.6315250844</v>
      </c>
    </row>
    <row r="55" spans="1:3" ht="18" thickTop="1" thickBot="1" x14ac:dyDescent="0.3">
      <c r="A55" s="25">
        <v>50</v>
      </c>
      <c r="B55" s="26" t="s">
        <v>54</v>
      </c>
      <c r="C55" s="27">
        <v>136700209.96115258</v>
      </c>
    </row>
    <row r="56" spans="1:3" ht="18" thickTop="1" thickBot="1" x14ac:dyDescent="0.3">
      <c r="A56" s="25">
        <v>51</v>
      </c>
      <c r="B56" s="26" t="s">
        <v>55</v>
      </c>
      <c r="C56" s="27">
        <v>12864942.076230962</v>
      </c>
    </row>
    <row r="57" spans="1:3" ht="18" thickTop="1" thickBot="1" x14ac:dyDescent="0.3">
      <c r="A57" s="22">
        <v>52</v>
      </c>
      <c r="B57" s="26" t="s">
        <v>56</v>
      </c>
      <c r="C57" s="27">
        <v>9643092.515723614</v>
      </c>
    </row>
    <row r="58" spans="1:3" ht="18" thickTop="1" thickBot="1" x14ac:dyDescent="0.3">
      <c r="A58" s="25">
        <v>53</v>
      </c>
      <c r="B58" s="26" t="s">
        <v>57</v>
      </c>
      <c r="C58" s="27">
        <v>8665842.6134619489</v>
      </c>
    </row>
    <row r="59" spans="1:3" ht="18" thickTop="1" thickBot="1" x14ac:dyDescent="0.3">
      <c r="A59" s="25">
        <v>54</v>
      </c>
      <c r="B59" s="26" t="s">
        <v>58</v>
      </c>
      <c r="C59" s="27">
        <v>11767893.875875654</v>
      </c>
    </row>
    <row r="60" spans="1:3" ht="18" thickTop="1" thickBot="1" x14ac:dyDescent="0.3">
      <c r="A60" s="22">
        <v>55</v>
      </c>
      <c r="B60" s="26" t="s">
        <v>59</v>
      </c>
      <c r="C60" s="27">
        <v>5847487.1996833188</v>
      </c>
    </row>
    <row r="61" spans="1:3" ht="18" thickTop="1" thickBot="1" x14ac:dyDescent="0.3">
      <c r="A61" s="25">
        <v>56</v>
      </c>
      <c r="B61" s="26" t="s">
        <v>60</v>
      </c>
      <c r="C61" s="27">
        <v>3597964.22858385</v>
      </c>
    </row>
    <row r="62" spans="1:3" ht="18" thickTop="1" thickBot="1" x14ac:dyDescent="0.3">
      <c r="A62" s="25">
        <v>57</v>
      </c>
      <c r="B62" s="26" t="s">
        <v>61</v>
      </c>
      <c r="C62" s="27">
        <v>25136490.357920561</v>
      </c>
    </row>
    <row r="63" spans="1:3" ht="18" thickTop="1" thickBot="1" x14ac:dyDescent="0.3">
      <c r="A63" s="22">
        <v>58</v>
      </c>
      <c r="B63" s="26" t="s">
        <v>62</v>
      </c>
      <c r="C63" s="27">
        <v>223529705.29676792</v>
      </c>
    </row>
    <row r="64" spans="1:3" ht="18" thickTop="1" thickBot="1" x14ac:dyDescent="0.3">
      <c r="A64" s="25">
        <v>59</v>
      </c>
      <c r="B64" s="26" t="s">
        <v>63</v>
      </c>
      <c r="C64" s="27">
        <v>8695726.898823509</v>
      </c>
    </row>
    <row r="65" spans="1:3" ht="18" thickTop="1" thickBot="1" x14ac:dyDescent="0.3">
      <c r="A65" s="25">
        <v>60</v>
      </c>
      <c r="B65" s="26" t="s">
        <v>64</v>
      </c>
      <c r="C65" s="27">
        <v>7065825.4389234893</v>
      </c>
    </row>
    <row r="66" spans="1:3" ht="18" thickTop="1" thickBot="1" x14ac:dyDescent="0.3">
      <c r="A66" s="22">
        <v>61</v>
      </c>
      <c r="B66" s="26" t="s">
        <v>65</v>
      </c>
      <c r="C66" s="27">
        <v>21478183.307114705</v>
      </c>
    </row>
    <row r="67" spans="1:3" ht="18" thickTop="1" thickBot="1" x14ac:dyDescent="0.3">
      <c r="A67" s="25">
        <v>62</v>
      </c>
      <c r="B67" s="26" t="s">
        <v>66</v>
      </c>
      <c r="C67" s="27">
        <v>6164307.9195587523</v>
      </c>
    </row>
    <row r="68" spans="1:3" ht="18" thickTop="1" thickBot="1" x14ac:dyDescent="0.3">
      <c r="A68" s="25">
        <v>63</v>
      </c>
      <c r="B68" s="26" t="s">
        <v>67</v>
      </c>
      <c r="C68" s="27">
        <v>9684556.9339858349</v>
      </c>
    </row>
    <row r="69" spans="1:3" ht="18" thickTop="1" thickBot="1" x14ac:dyDescent="0.3">
      <c r="A69" s="22">
        <v>64</v>
      </c>
      <c r="B69" s="26" t="s">
        <v>68</v>
      </c>
      <c r="C69" s="27">
        <v>16070263.295095306</v>
      </c>
    </row>
    <row r="70" spans="1:3" ht="18" thickTop="1" thickBot="1" x14ac:dyDescent="0.3">
      <c r="A70" s="25">
        <v>65</v>
      </c>
      <c r="B70" s="26" t="s">
        <v>69</v>
      </c>
      <c r="C70" s="27">
        <v>722722364.26727259</v>
      </c>
    </row>
    <row r="71" spans="1:3" ht="18" thickTop="1" thickBot="1" x14ac:dyDescent="0.3">
      <c r="A71" s="25">
        <v>66</v>
      </c>
      <c r="B71" s="26" t="s">
        <v>70</v>
      </c>
      <c r="C71" s="27">
        <v>12255628.393822528</v>
      </c>
    </row>
    <row r="72" spans="1:3" ht="18" thickTop="1" thickBot="1" x14ac:dyDescent="0.3">
      <c r="A72" s="22">
        <v>67</v>
      </c>
      <c r="B72" s="26" t="s">
        <v>71</v>
      </c>
      <c r="C72" s="27">
        <v>23124531.893270653</v>
      </c>
    </row>
    <row r="73" spans="1:3" ht="18" thickTop="1" thickBot="1" x14ac:dyDescent="0.3">
      <c r="A73" s="25">
        <v>68</v>
      </c>
      <c r="B73" s="26" t="s">
        <v>72</v>
      </c>
      <c r="C73" s="27">
        <v>32339216.543131899</v>
      </c>
    </row>
    <row r="74" spans="1:3" ht="18" thickTop="1" thickBot="1" x14ac:dyDescent="0.3">
      <c r="A74" s="25">
        <v>69</v>
      </c>
      <c r="B74" s="26" t="s">
        <v>73</v>
      </c>
      <c r="C74" s="27">
        <v>16899358.638655253</v>
      </c>
    </row>
    <row r="75" spans="1:3" ht="18" thickTop="1" thickBot="1" x14ac:dyDescent="0.3">
      <c r="A75" s="22">
        <v>70</v>
      </c>
      <c r="B75" s="26" t="s">
        <v>74</v>
      </c>
      <c r="C75" s="27">
        <v>88026912.954764485</v>
      </c>
    </row>
    <row r="76" spans="1:3" ht="18" thickTop="1" thickBot="1" x14ac:dyDescent="0.3">
      <c r="A76" s="25">
        <v>71</v>
      </c>
      <c r="B76" s="26" t="s">
        <v>75</v>
      </c>
      <c r="C76" s="27">
        <v>24974835.92936106</v>
      </c>
    </row>
    <row r="77" spans="1:3" ht="18" thickTop="1" thickBot="1" x14ac:dyDescent="0.3">
      <c r="A77" s="25">
        <v>72</v>
      </c>
      <c r="B77" s="26" t="s">
        <v>76</v>
      </c>
      <c r="C77" s="27">
        <v>8206326.4435584759</v>
      </c>
    </row>
    <row r="78" spans="1:3" ht="18" thickTop="1" thickBot="1" x14ac:dyDescent="0.3">
      <c r="A78" s="22">
        <v>73</v>
      </c>
      <c r="B78" s="26" t="s">
        <v>77</v>
      </c>
      <c r="C78" s="27">
        <v>21330800.395490766</v>
      </c>
    </row>
    <row r="79" spans="1:3" ht="18" thickTop="1" thickBot="1" x14ac:dyDescent="0.3">
      <c r="A79" s="25">
        <v>74</v>
      </c>
      <c r="B79" s="26" t="s">
        <v>78</v>
      </c>
      <c r="C79" s="27">
        <v>26977110.014521793</v>
      </c>
    </row>
    <row r="80" spans="1:3" ht="18" thickTop="1" thickBot="1" x14ac:dyDescent="0.3">
      <c r="A80" s="25">
        <v>75</v>
      </c>
      <c r="B80" s="26" t="s">
        <v>79</v>
      </c>
      <c r="C80" s="27">
        <v>3499312.3236589874</v>
      </c>
    </row>
    <row r="81" spans="1:5" ht="18" thickTop="1" thickBot="1" x14ac:dyDescent="0.3">
      <c r="A81" s="22">
        <v>76</v>
      </c>
      <c r="B81" s="26" t="s">
        <v>80</v>
      </c>
      <c r="C81" s="27">
        <v>4090121.1639283607</v>
      </c>
    </row>
    <row r="82" spans="1:5" ht="18" thickTop="1" thickBot="1" x14ac:dyDescent="0.3">
      <c r="A82" s="25">
        <v>77</v>
      </c>
      <c r="B82" s="26" t="s">
        <v>81</v>
      </c>
      <c r="C82" s="27">
        <v>8859734.6681795288</v>
      </c>
    </row>
    <row r="83" spans="1:5" ht="18" thickTop="1" thickBot="1" x14ac:dyDescent="0.3">
      <c r="A83" s="28">
        <v>78</v>
      </c>
      <c r="B83" s="29" t="s">
        <v>82</v>
      </c>
      <c r="C83" s="30">
        <v>21984239.99896447</v>
      </c>
    </row>
    <row r="84" spans="1:5" x14ac:dyDescent="0.25">
      <c r="E84" s="3"/>
    </row>
    <row r="86" spans="1:5" x14ac:dyDescent="0.25">
      <c r="C86" s="4"/>
    </row>
  </sheetData>
  <sheetProtection algorithmName="SHA-512" hashValue="8TDMeCgQ/Hm9Kv2oCoq7+hCwyGPkWN2DxkDo/SXpXaSNphGH6bQapM2Bnq8M7OHw8esvB3OmnKs8gOMjvqvdHg==" saltValue="D/ZXzJlt7oEQTaLeoi06IA==" spinCount="100000" sheet="1" objects="1" scenarios="1"/>
  <mergeCells count="4">
    <mergeCell ref="A4:C4"/>
    <mergeCell ref="A1:C1"/>
    <mergeCell ref="A2:C2"/>
    <mergeCell ref="A3:C3"/>
  </mergeCells>
  <hyperlinks>
    <hyperlink ref="B6" location="Adjuntas!A1" display="Adjuntas" xr:uid="{39B648C4-1504-47D4-AADC-0F17472BFC2A}"/>
    <hyperlink ref="B7" location="Aguada!A1" display="Aguada" xr:uid="{00859ADD-0085-48A0-B111-A1FFAA8A0D18}"/>
    <hyperlink ref="B8" location="Aguadilla!A1" display="Aguadilla" xr:uid="{84CC39F5-0FC7-491A-A3F4-9F7DD7C9D199}"/>
    <hyperlink ref="B9" location="AguasBuenas!A1" display="Aguas Buenas" xr:uid="{60F13CFF-ABA2-4237-864F-4B3D90EAC1CC}"/>
    <hyperlink ref="B10" location="Aibonito!A1" display="Aibonito" xr:uid="{3DAB6370-C906-43BB-9E8E-205159EDC3AF}"/>
    <hyperlink ref="B11" location="Anasco!A1" display="Añasco" xr:uid="{CAC0EE1D-305A-48F6-A7C7-F6BDCAB6E224}"/>
    <hyperlink ref="B12" location="Arecibo!A1" display="Arecibo" xr:uid="{C7086BE1-A698-4FD9-9F71-869F9D2C83A7}"/>
    <hyperlink ref="B13" location="Arroyo!A1" display="Arroyo" xr:uid="{3213CA25-0FDD-48E1-806A-93658A57C48F}"/>
    <hyperlink ref="B14" location="Barceloneta!A1" display="Barceloneta" xr:uid="{91B31834-5F88-4E83-8FB1-F1016E3DF38B}"/>
    <hyperlink ref="B15" location="Barranquitas!A1" display="Barranquitas" xr:uid="{635AA57F-F5BD-4589-8DE5-92B5308A07A6}"/>
    <hyperlink ref="B16" location="Bayamon!A1" display="Bayamón" xr:uid="{DAFA5852-64C8-421C-8DA7-9DA2FAC4F2F4}"/>
    <hyperlink ref="B17" location="CaboRojo!A1" display="Cabo Rojo" xr:uid="{80EE55C5-7EC3-4304-A123-4B7D9698BCD1}"/>
    <hyperlink ref="B18" location="Caguas!A1" display="Caguas" xr:uid="{965C91BC-4CCD-4441-A97B-0A1745034B60}"/>
    <hyperlink ref="B19" location="Camuy!A1" display="Camuy" xr:uid="{0B635207-C871-4965-92F6-B2C0FE7B4694}"/>
    <hyperlink ref="B20" location="Canovanas!A1" display="Canóvanas" xr:uid="{FE715E78-B198-4770-BC89-092F8156C981}"/>
    <hyperlink ref="B21" location="Carolina!A1" display="Carolina" xr:uid="{101D78FC-07F0-4F14-A506-3F38793EC320}"/>
    <hyperlink ref="B22" location="Catano!A1" display="Cataño" xr:uid="{A7CFC76A-61A8-4103-BBC3-EBB43C7F0142}"/>
    <hyperlink ref="B23" location="Cayey!A1" display="Cayey" xr:uid="{9C3212A8-6636-4C06-97E6-9C0F96DD40E8}"/>
    <hyperlink ref="B24" location="Ceiba!A1" display="Ceiba" xr:uid="{7F6F678B-7E62-47E6-A680-B22FC0CD4484}"/>
    <hyperlink ref="B25" location="Ciales!A1" display="Ciales" xr:uid="{C2ADFF94-7A19-48C3-912C-23E9CF650A34}"/>
    <hyperlink ref="B26" location="Cidra!A1" display="Cidra" xr:uid="{7FA91989-F135-46FE-A2CE-4C00DC9418F9}"/>
    <hyperlink ref="B27" location="Coamo!A1" display="Coamo" xr:uid="{B27D4C85-A790-432B-9BBF-588085209BF7}"/>
    <hyperlink ref="B28" location="Comerio!A1" display="Comerío" xr:uid="{69E5DA9A-1F79-44FA-A59C-F7980EC41619}"/>
    <hyperlink ref="B29" location="Corozal!A1" display="Corozal" xr:uid="{5434E736-7C68-46D7-9DC7-0B20BC8FB44F}"/>
    <hyperlink ref="B30" location="Culebra!A1" display="Culebra" xr:uid="{D27EFC06-4853-44ED-B032-6B6E63707F08}"/>
    <hyperlink ref="B31" location="Dorado!A1" display="Dorado" xr:uid="{57F9A84F-0D9F-460D-B300-5A3097254F5E}"/>
    <hyperlink ref="B32" location="Fajardo!A1" display="Fajardo" xr:uid="{C5E795F9-8361-4F8E-BC2A-5765A0446C81}"/>
    <hyperlink ref="B33" location="Florida!A1" display="Florida" xr:uid="{9E06F58D-F653-4BEA-9B92-2572FD55AFB9}"/>
    <hyperlink ref="B34" location="Guanica!A1" display="Guánica" xr:uid="{E791F112-39E8-4898-9889-BB5E9B78184C}"/>
    <hyperlink ref="B35" location="Guayama!A1" display="Guayama" xr:uid="{F97E3F2E-6829-40B9-8750-F7D923DB739C}"/>
    <hyperlink ref="B36" location="Guayanilla!A1" display="Guayanilla" xr:uid="{367ED740-D8C5-4883-8EC0-DD0B312BBC98}"/>
    <hyperlink ref="B37" location="Guaynabo!A1" display="Guaynabo" xr:uid="{EAA77DED-6326-4E9D-A468-5025D1624B9C}"/>
    <hyperlink ref="B38" location="Gurabo!A1" display="Gurabo" xr:uid="{5E7C8259-5855-423A-A821-DAD9C4375BFF}"/>
    <hyperlink ref="B39" location="Hatillo!A1" display="Hatillo" xr:uid="{54BB7133-522F-4A83-9618-3FAC365A49DB}"/>
    <hyperlink ref="B40" location="Hormigueros!A1" display="Hormigueros" xr:uid="{487DAF88-AD25-433A-8AB0-A59DA6EC61FB}"/>
    <hyperlink ref="B41" location="Humacao!A1" display="Humacao" xr:uid="{AA10CBCF-FEBB-498C-8AE7-8F5CB9740D7F}"/>
    <hyperlink ref="B42" location="Isabela!A1" display="Isabela" xr:uid="{D9375F1C-EA45-437B-9888-449DE48B3D31}"/>
    <hyperlink ref="B43" location="Jayuya!A1" display="Jayuya" xr:uid="{890E53E3-D5A4-48A1-BE4A-D96DF57357A6}"/>
    <hyperlink ref="B44" location="JuanaDiaz!A1" display="Juana Díaz" xr:uid="{AC43E5A7-5999-4567-9DA8-A693D04E86CF}"/>
    <hyperlink ref="B45" location="Juncos!A1" display="Juncos" xr:uid="{42999DC5-B495-4C8E-9A98-6E9B0A43E841}"/>
    <hyperlink ref="B46" location="Lajas!A1" display="Lajas" xr:uid="{F58EBCF3-1257-45DF-B5EC-07B06DF13B22}"/>
    <hyperlink ref="B47" location="Lares!A1" display="Lares" xr:uid="{8ADE688C-08D6-4064-A3E6-A8B445EB0821}"/>
    <hyperlink ref="B48" location="LasMarias!A1" display="Las Marías" xr:uid="{EF8E3439-F249-4083-95AC-CDA32CD33965}"/>
    <hyperlink ref="B49" location="LasPiedras!A1" display="Las Piedras" xr:uid="{28BE08DE-0F11-4170-B0AE-8A2718504A51}"/>
    <hyperlink ref="B50" location="Loiza!A1" display="Loíza" xr:uid="{2E97F82B-2407-4318-879D-3831D5CC990A}"/>
    <hyperlink ref="B51" location="Luquillo!A1" display="Luquillo" xr:uid="{C421BA9D-DC82-4987-B40E-FF292B8ECC01}"/>
    <hyperlink ref="B52" location="Manati!A1" display="Manatí" xr:uid="{D233915D-8574-4B75-912A-20268E5F2971}"/>
    <hyperlink ref="B53" location="Maricao!A1" display="Maricao" xr:uid="{8058F9B5-B25B-4AC8-B094-947CF2530457}"/>
    <hyperlink ref="B54" location="Maunabo!A1" display="Maunabo" xr:uid="{6161534A-0859-4F5F-AE15-1339572E44F4}"/>
    <hyperlink ref="B55" location="Mayaguez!A1" display="Mayagüez" xr:uid="{C83E77D5-E644-45C7-9AA9-F11D29AAD35E}"/>
    <hyperlink ref="B56" location="Moca!A1" display="Moca" xr:uid="{551D1677-DE3A-40E9-AACA-DE1FC5224760}"/>
    <hyperlink ref="B57" location="Morovis!A1" display="Morovis" xr:uid="{BE662483-100A-4A2E-8575-8A833121ECD2}"/>
    <hyperlink ref="B58" location="Naguabo!A1" display="Naguabo" xr:uid="{E35EA7BF-24CB-487F-B01C-97367DDA3ABE}"/>
    <hyperlink ref="B59" location="Naranjito!A1" display="Naranjito" xr:uid="{6EEA63D4-BC91-49FC-BCF8-2948AD9AFA9A}"/>
    <hyperlink ref="B60" location="Orocovis!A1" display="Orocovis" xr:uid="{6700197B-BA0D-407C-81F5-C501636E48B3}"/>
    <hyperlink ref="B61" location="Patillas!A1" display="Patillas" xr:uid="{F00D6C05-D6F6-45BE-9BBB-0092D1D7C5EC}"/>
    <hyperlink ref="B62" location="Penuelas!A1" display="Peñuelas" xr:uid="{F954591B-C2B7-4592-8039-2DFC406653B0}"/>
    <hyperlink ref="B63" location="Ponce!A1" display="Ponce" xr:uid="{2FFD401C-89B4-4827-A6C1-096ED76CC198}"/>
    <hyperlink ref="B64" location="Quebradillas!A1" display="Quebradillas" xr:uid="{E41FF3DB-1E51-449D-83F8-F2284BF708B5}"/>
    <hyperlink ref="B65" location="Rincon!A1" display="Rincón" xr:uid="{A211CC4E-C705-4A9D-84A2-499966F69B8B}"/>
    <hyperlink ref="B66" location="RioGrande!A1" display="Río Grande" xr:uid="{0C777284-740A-4289-99B4-18C1D15080C1}"/>
    <hyperlink ref="B67" location="SabanaGrande!A1" display="Sabana Grande" xr:uid="{6EF230B1-9082-4572-8444-D42862D971AE}"/>
    <hyperlink ref="B68" location="Salinas!A1" display="Salinas" xr:uid="{0DED5046-EA37-4D04-812C-40A04FC81F29}"/>
    <hyperlink ref="B69" location="SanGerman!A1" display="San Gérman" xr:uid="{71C96D99-F60C-4AAA-9899-4095CB89A28F}"/>
    <hyperlink ref="B70" location="SanJuan!A1" display="San Juan" xr:uid="{0A3FD92A-5FF8-4C20-9466-6678E16BC10E}"/>
    <hyperlink ref="B71" location="SanLorenzo!A1" display="San Lorenzo" xr:uid="{D4DC2765-DD27-454A-9B0B-35E1FAED3068}"/>
    <hyperlink ref="B72" location="SanSebastian!A1" display="San Sebastián" xr:uid="{412225D9-F6F9-49D0-AF96-FBA6C1804CF1}"/>
    <hyperlink ref="B73" location="SantaIsabel!A1" display="Santa Isabel" xr:uid="{265EE824-145E-4A87-8169-801D5FABE18A}"/>
    <hyperlink ref="B74" location="ToaAlta!A1" display="Toa Alta" xr:uid="{98F50787-51B9-4AE8-AE22-6DDCD231C822}"/>
    <hyperlink ref="B75" location="ToaBaja!A1" display="Toa Baja" xr:uid="{472FF355-2797-4886-AF8D-2C4269AE5322}"/>
    <hyperlink ref="B76" location="TrujilloAlto!A1" display="Trujillo Alto" xr:uid="{9BFE23F5-E71D-46BE-B96A-2B745565391E}"/>
    <hyperlink ref="B77" location="Utuado!A1" display="Utuado" xr:uid="{2E12F0B8-88A1-49A7-9811-1E2039CF3CFB}"/>
    <hyperlink ref="B78" location="VegaAlta!A1" display="Vega Alta" xr:uid="{5DD0798B-F249-445D-9370-FB8AB2A8390A}"/>
    <hyperlink ref="B79" location="VegaBaja!A1" display="Vega Baja" xr:uid="{98EA1CBA-B265-4337-AAF9-D51BE0EC9C1A}"/>
    <hyperlink ref="B80" location="Vieques!A1" display="Vieques" xr:uid="{F0384720-0FD9-4208-9D94-8367A73642ED}"/>
    <hyperlink ref="B81" location="Villalba!A1" display="Villalba" xr:uid="{9BF86CD4-CF10-4E23-9390-CF19FAD95D71}"/>
    <hyperlink ref="B82" location="Yabucoa!A1" display="Yabucoa" xr:uid="{ACA7F9B3-6E6D-4870-816D-2661DDDBE4DC}"/>
    <hyperlink ref="B83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1448097.9277709441</v>
      </c>
      <c r="D6" s="14">
        <f t="shared" ref="D6:D23" si="0">C6/C$23</f>
        <v>3.3024788606139936E-2</v>
      </c>
    </row>
    <row r="7" spans="1:4" ht="16.5" thickTop="1" thickBot="1" x14ac:dyDescent="0.3">
      <c r="A7" s="15">
        <v>3</v>
      </c>
      <c r="B7" s="16" t="s">
        <v>89</v>
      </c>
      <c r="C7" s="17">
        <v>483001.21929411939</v>
      </c>
      <c r="D7" s="14">
        <f t="shared" si="0"/>
        <v>1.101514811795188E-2</v>
      </c>
    </row>
    <row r="8" spans="1:4" ht="16.5" thickTop="1" thickBot="1" x14ac:dyDescent="0.3">
      <c r="A8" s="15">
        <v>4</v>
      </c>
      <c r="B8" s="16" t="s">
        <v>90</v>
      </c>
      <c r="C8" s="17">
        <v>5628.3676624504196</v>
      </c>
      <c r="D8" s="14">
        <f t="shared" si="0"/>
        <v>1.2835848231353893E-4</v>
      </c>
    </row>
    <row r="9" spans="1:4" ht="16.5" thickTop="1" thickBot="1" x14ac:dyDescent="0.3">
      <c r="A9" s="15">
        <v>5</v>
      </c>
      <c r="B9" s="16" t="s">
        <v>91</v>
      </c>
      <c r="C9" s="17">
        <v>98643.169328516538</v>
      </c>
      <c r="D9" s="14">
        <f t="shared" si="0"/>
        <v>2.2496198302890012E-3</v>
      </c>
    </row>
    <row r="10" spans="1:4" ht="16.5" thickTop="1" thickBot="1" x14ac:dyDescent="0.3">
      <c r="A10" s="15">
        <v>6</v>
      </c>
      <c r="B10" s="16" t="s">
        <v>92</v>
      </c>
      <c r="C10" s="17">
        <v>7164262.9674156681</v>
      </c>
      <c r="D10" s="14">
        <f t="shared" si="0"/>
        <v>0.1633855456045675</v>
      </c>
    </row>
    <row r="11" spans="1:4" ht="16.5" thickTop="1" thickBot="1" x14ac:dyDescent="0.3">
      <c r="A11" s="15">
        <v>7</v>
      </c>
      <c r="B11" s="16" t="s">
        <v>93</v>
      </c>
      <c r="C11" s="17">
        <v>4601901.636578395</v>
      </c>
      <c r="D11" s="14">
        <f t="shared" si="0"/>
        <v>0.10494927574973381</v>
      </c>
    </row>
    <row r="12" spans="1:4" ht="16.5" thickTop="1" thickBot="1" x14ac:dyDescent="0.3">
      <c r="A12" s="15">
        <v>8</v>
      </c>
      <c r="B12" s="16" t="s">
        <v>94</v>
      </c>
      <c r="C12" s="17">
        <v>269853.95568191045</v>
      </c>
      <c r="D12" s="14">
        <f t="shared" si="0"/>
        <v>6.1541900378545402E-3</v>
      </c>
    </row>
    <row r="13" spans="1:4" ht="16.5" thickTop="1" thickBot="1" x14ac:dyDescent="0.3">
      <c r="A13" s="15">
        <v>9</v>
      </c>
      <c r="B13" s="16" t="s">
        <v>95</v>
      </c>
      <c r="C13" s="17">
        <v>1451502.6810218634</v>
      </c>
      <c r="D13" s="14">
        <f t="shared" si="0"/>
        <v>3.3102436156220175E-2</v>
      </c>
    </row>
    <row r="14" spans="1:4" ht="16.5" thickTop="1" thickBot="1" x14ac:dyDescent="0.3">
      <c r="A14" s="15">
        <v>10</v>
      </c>
      <c r="B14" s="16" t="s">
        <v>96</v>
      </c>
      <c r="C14" s="17">
        <v>1079657.6776991379</v>
      </c>
      <c r="D14" s="14">
        <f t="shared" si="0"/>
        <v>2.4622275806923104E-2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9299.0019161593154</v>
      </c>
      <c r="D16" s="14">
        <f t="shared" si="0"/>
        <v>2.1206961672955824E-4</v>
      </c>
    </row>
    <row r="17" spans="1:4" ht="16.5" thickTop="1" thickBot="1" x14ac:dyDescent="0.3">
      <c r="A17" s="15">
        <v>13</v>
      </c>
      <c r="B17" s="16" t="s">
        <v>99</v>
      </c>
      <c r="C17" s="17">
        <v>285119.65636766492</v>
      </c>
      <c r="D17" s="14">
        <f t="shared" si="0"/>
        <v>6.5023339916599849E-3</v>
      </c>
    </row>
    <row r="18" spans="1:4" ht="16.5" thickTop="1" thickBot="1" x14ac:dyDescent="0.3">
      <c r="A18" s="15">
        <v>14</v>
      </c>
      <c r="B18" s="16" t="s">
        <v>100</v>
      </c>
      <c r="C18" s="17">
        <v>3610808.4747738703</v>
      </c>
      <c r="D18" s="14">
        <f t="shared" si="0"/>
        <v>8.2346769710679169E-2</v>
      </c>
    </row>
    <row r="19" spans="1:4" ht="16.5" thickTop="1" thickBot="1" x14ac:dyDescent="0.3">
      <c r="A19" s="15">
        <v>15</v>
      </c>
      <c r="B19" s="16" t="s">
        <v>101</v>
      </c>
      <c r="C19" s="17">
        <v>578505.89042948978</v>
      </c>
      <c r="D19" s="14">
        <f t="shared" si="0"/>
        <v>1.3193192513056777E-2</v>
      </c>
    </row>
    <row r="20" spans="1:4" ht="16.5" thickTop="1" thickBot="1" x14ac:dyDescent="0.3">
      <c r="A20" s="15">
        <v>16</v>
      </c>
      <c r="B20" s="16" t="s">
        <v>102</v>
      </c>
      <c r="C20" s="17">
        <v>1242537.0791113414</v>
      </c>
      <c r="D20" s="14">
        <f t="shared" si="0"/>
        <v>2.8336843514517721E-2</v>
      </c>
    </row>
    <row r="21" spans="1:4" ht="16.5" thickTop="1" thickBot="1" x14ac:dyDescent="0.3">
      <c r="A21" s="15">
        <v>17</v>
      </c>
      <c r="B21" s="16" t="s">
        <v>103</v>
      </c>
      <c r="C21" s="17">
        <v>18776545.131226309</v>
      </c>
      <c r="D21" s="14">
        <f t="shared" si="0"/>
        <v>0.42821098063920382</v>
      </c>
    </row>
    <row r="22" spans="1:4" ht="16.5" thickTop="1" thickBot="1" x14ac:dyDescent="0.3">
      <c r="A22" s="15">
        <v>18</v>
      </c>
      <c r="B22" s="16" t="s">
        <v>104</v>
      </c>
      <c r="C22" s="17">
        <v>2743452.6396261584</v>
      </c>
      <c r="D22" s="14">
        <f t="shared" si="0"/>
        <v>6.256617162215955E-2</v>
      </c>
    </row>
    <row r="23" spans="1:4" ht="16.5" thickTop="1" thickBot="1" x14ac:dyDescent="0.3">
      <c r="A23" s="31"/>
      <c r="B23" s="18" t="s">
        <v>105</v>
      </c>
      <c r="C23" s="19">
        <f>SUM(C5:C22)</f>
        <v>43848817.475903995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407128.83164711774</v>
      </c>
      <c r="D5" s="14">
        <f>C5/C$23</f>
        <v>2.6317540031410239E-2</v>
      </c>
    </row>
    <row r="6" spans="1:4" ht="16.5" thickTop="1" thickBot="1" x14ac:dyDescent="0.3">
      <c r="A6" s="15">
        <v>2</v>
      </c>
      <c r="B6" s="16" t="s">
        <v>88</v>
      </c>
      <c r="C6" s="17">
        <v>150195.77212454504</v>
      </c>
      <c r="D6" s="14">
        <f t="shared" ref="D6:D23" si="0">C6/C$23</f>
        <v>9.708924886121531E-3</v>
      </c>
    </row>
    <row r="7" spans="1:4" ht="16.5" thickTop="1" thickBot="1" x14ac:dyDescent="0.3">
      <c r="A7" s="15">
        <v>3</v>
      </c>
      <c r="B7" s="16" t="s">
        <v>89</v>
      </c>
      <c r="C7" s="17">
        <v>364632.37229993532</v>
      </c>
      <c r="D7" s="14">
        <f t="shared" si="0"/>
        <v>2.3570492455491924E-2</v>
      </c>
    </row>
    <row r="8" spans="1:4" ht="16.5" thickTop="1" thickBot="1" x14ac:dyDescent="0.3">
      <c r="A8" s="15">
        <v>4</v>
      </c>
      <c r="B8" s="16" t="s">
        <v>90</v>
      </c>
      <c r="C8" s="17">
        <v>45269.165986582026</v>
      </c>
      <c r="D8" s="14">
        <f t="shared" si="0"/>
        <v>2.9262803207046259E-3</v>
      </c>
    </row>
    <row r="9" spans="1:4" ht="16.5" thickTop="1" thickBot="1" x14ac:dyDescent="0.3">
      <c r="A9" s="15">
        <v>5</v>
      </c>
      <c r="B9" s="16" t="s">
        <v>91</v>
      </c>
      <c r="C9" s="17">
        <v>713594.71655034181</v>
      </c>
      <c r="D9" s="14">
        <f t="shared" si="0"/>
        <v>4.6128046110215634E-2</v>
      </c>
    </row>
    <row r="10" spans="1:4" ht="16.5" thickTop="1" thickBot="1" x14ac:dyDescent="0.3">
      <c r="A10" s="15">
        <v>6</v>
      </c>
      <c r="B10" s="16" t="s">
        <v>92</v>
      </c>
      <c r="C10" s="17">
        <v>174035.49418193594</v>
      </c>
      <c r="D10" s="14">
        <f t="shared" si="0"/>
        <v>1.1249967403412189E-2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3900.1314704345546</v>
      </c>
      <c r="D12" s="14">
        <f t="shared" si="0"/>
        <v>2.5211151390498905E-4</v>
      </c>
    </row>
    <row r="13" spans="1:4" ht="16.5" thickTop="1" thickBot="1" x14ac:dyDescent="0.3">
      <c r="A13" s="15">
        <v>9</v>
      </c>
      <c r="B13" s="16" t="s">
        <v>95</v>
      </c>
      <c r="C13" s="17">
        <v>32091.351452975352</v>
      </c>
      <c r="D13" s="14">
        <f t="shared" si="0"/>
        <v>2.0744426846629424E-3</v>
      </c>
    </row>
    <row r="14" spans="1:4" ht="16.5" thickTop="1" thickBot="1" x14ac:dyDescent="0.3">
      <c r="A14" s="15">
        <v>10</v>
      </c>
      <c r="B14" s="16" t="s">
        <v>96</v>
      </c>
      <c r="C14" s="17">
        <v>791304.63080305338</v>
      </c>
      <c r="D14" s="14">
        <f t="shared" si="0"/>
        <v>5.1151354754089398E-2</v>
      </c>
    </row>
    <row r="15" spans="1:4" ht="16.5" thickTop="1" thickBot="1" x14ac:dyDescent="0.3">
      <c r="A15" s="15">
        <v>11</v>
      </c>
      <c r="B15" s="16" t="s">
        <v>97</v>
      </c>
      <c r="C15" s="17">
        <v>158801.4340932573</v>
      </c>
      <c r="D15" s="14">
        <f t="shared" si="0"/>
        <v>1.0265210355863631E-2</v>
      </c>
    </row>
    <row r="16" spans="1:4" ht="16.5" thickTop="1" thickBot="1" x14ac:dyDescent="0.3">
      <c r="A16" s="15">
        <v>12</v>
      </c>
      <c r="B16" s="16" t="s">
        <v>98</v>
      </c>
      <c r="C16" s="17">
        <v>4776226.9930922817</v>
      </c>
      <c r="D16" s="14">
        <f t="shared" si="0"/>
        <v>0.30874390443258642</v>
      </c>
    </row>
    <row r="17" spans="1:4" ht="16.5" thickTop="1" thickBot="1" x14ac:dyDescent="0.3">
      <c r="A17" s="15">
        <v>13</v>
      </c>
      <c r="B17" s="16" t="s">
        <v>99</v>
      </c>
      <c r="C17" s="17">
        <v>605473.43013877759</v>
      </c>
      <c r="D17" s="14">
        <f t="shared" si="0"/>
        <v>3.9138891665240677E-2</v>
      </c>
    </row>
    <row r="18" spans="1:4" ht="16.5" thickTop="1" thickBot="1" x14ac:dyDescent="0.3">
      <c r="A18" s="15">
        <v>14</v>
      </c>
      <c r="B18" s="16" t="s">
        <v>100</v>
      </c>
      <c r="C18" s="17">
        <v>3374115.878061444</v>
      </c>
      <c r="D18" s="14">
        <f t="shared" si="0"/>
        <v>0.21810891980370906</v>
      </c>
    </row>
    <row r="19" spans="1:4" ht="16.5" thickTop="1" thickBot="1" x14ac:dyDescent="0.3">
      <c r="A19" s="15">
        <v>15</v>
      </c>
      <c r="B19" s="16" t="s">
        <v>101</v>
      </c>
      <c r="C19" s="17">
        <v>16751.540944147397</v>
      </c>
      <c r="D19" s="14">
        <f t="shared" si="0"/>
        <v>1.082849739729377E-3</v>
      </c>
    </row>
    <row r="20" spans="1:4" ht="16.5" thickTop="1" thickBot="1" x14ac:dyDescent="0.3">
      <c r="A20" s="15">
        <v>16</v>
      </c>
      <c r="B20" s="16" t="s">
        <v>102</v>
      </c>
      <c r="C20" s="17">
        <v>1580002.3727651234</v>
      </c>
      <c r="D20" s="14">
        <f t="shared" si="0"/>
        <v>0.10213419552415941</v>
      </c>
    </row>
    <row r="21" spans="1:4" ht="16.5" thickTop="1" thickBot="1" x14ac:dyDescent="0.3">
      <c r="A21" s="15">
        <v>17</v>
      </c>
      <c r="B21" s="16" t="s">
        <v>103</v>
      </c>
      <c r="C21" s="17">
        <v>1513295.6937935548</v>
      </c>
      <c r="D21" s="14">
        <f t="shared" si="0"/>
        <v>9.7822155801759361E-2</v>
      </c>
    </row>
    <row r="22" spans="1:4" ht="16.5" thickTop="1" thickBot="1" x14ac:dyDescent="0.3">
      <c r="A22" s="15">
        <v>18</v>
      </c>
      <c r="B22" s="16" t="s">
        <v>104</v>
      </c>
      <c r="C22" s="17">
        <v>763046.71919881797</v>
      </c>
      <c r="D22" s="14">
        <f t="shared" si="0"/>
        <v>4.9324712516938513E-2</v>
      </c>
    </row>
    <row r="23" spans="1:4" ht="16.5" thickTop="1" thickBot="1" x14ac:dyDescent="0.3">
      <c r="A23" s="31"/>
      <c r="B23" s="18" t="s">
        <v>105</v>
      </c>
      <c r="C23" s="19">
        <f>SUM(C5:C22)</f>
        <v>15469866.528604327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1</v>
      </c>
      <c r="B1" s="48"/>
      <c r="C1" s="48"/>
      <c r="D1" s="49"/>
    </row>
    <row r="2" spans="1:6" x14ac:dyDescent="0.25">
      <c r="A2" s="50" t="s">
        <v>186</v>
      </c>
      <c r="B2" s="51"/>
      <c r="C2" s="51"/>
      <c r="D2" s="52"/>
    </row>
    <row r="3" spans="1:6" ht="15.75" thickBot="1" x14ac:dyDescent="0.3">
      <c r="A3" s="53" t="s">
        <v>115</v>
      </c>
      <c r="B3" s="54"/>
      <c r="C3" s="54"/>
      <c r="D3" s="55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11075108.627442874</v>
      </c>
      <c r="D5" s="14">
        <f>C5/C$23</f>
        <v>3.4361259944367256E-2</v>
      </c>
    </row>
    <row r="6" spans="1:6" ht="16.5" thickTop="1" thickBot="1" x14ac:dyDescent="0.3">
      <c r="A6" s="15">
        <v>2</v>
      </c>
      <c r="B6" s="16" t="s">
        <v>88</v>
      </c>
      <c r="C6" s="17">
        <v>12332933.594707543</v>
      </c>
      <c r="D6" s="14">
        <f t="shared" ref="D6:D23" si="0">C6/C$23</f>
        <v>3.8263745429484859E-2</v>
      </c>
    </row>
    <row r="7" spans="1:6" ht="16.5" thickTop="1" thickBot="1" x14ac:dyDescent="0.3">
      <c r="A7" s="15">
        <v>3</v>
      </c>
      <c r="B7" s="16" t="s">
        <v>89</v>
      </c>
      <c r="C7" s="17">
        <v>8000059.2389738671</v>
      </c>
      <c r="D7" s="14">
        <f t="shared" si="0"/>
        <v>2.4820715022114203E-2</v>
      </c>
    </row>
    <row r="8" spans="1:6" ht="16.5" thickTop="1" thickBot="1" x14ac:dyDescent="0.3">
      <c r="A8" s="15">
        <v>4</v>
      </c>
      <c r="B8" s="16" t="s">
        <v>90</v>
      </c>
      <c r="C8" s="17">
        <v>348333.69992938277</v>
      </c>
      <c r="D8" s="14">
        <f t="shared" si="0"/>
        <v>1.0807284346627942E-3</v>
      </c>
    </row>
    <row r="9" spans="1:6" ht="16.5" thickTop="1" thickBot="1" x14ac:dyDescent="0.3">
      <c r="A9" s="15">
        <v>5</v>
      </c>
      <c r="B9" s="16" t="s">
        <v>91</v>
      </c>
      <c r="C9" s="17">
        <v>634196.31031422422</v>
      </c>
      <c r="D9" s="14">
        <f t="shared" si="0"/>
        <v>1.9676361657047833E-3</v>
      </c>
      <c r="F9" s="1" t="s">
        <v>116</v>
      </c>
    </row>
    <row r="10" spans="1:6" ht="16.5" thickTop="1" thickBot="1" x14ac:dyDescent="0.3">
      <c r="A10" s="15">
        <v>6</v>
      </c>
      <c r="B10" s="16" t="s">
        <v>92</v>
      </c>
      <c r="C10" s="17">
        <v>10182835.567323904</v>
      </c>
      <c r="D10" s="14">
        <f t="shared" si="0"/>
        <v>3.159292352515302E-2</v>
      </c>
    </row>
    <row r="11" spans="1:6" ht="16.5" thickTop="1" thickBot="1" x14ac:dyDescent="0.3">
      <c r="A11" s="15">
        <v>7</v>
      </c>
      <c r="B11" s="16" t="s">
        <v>93</v>
      </c>
      <c r="C11" s="17">
        <v>6975090.2928929012</v>
      </c>
      <c r="D11" s="14">
        <f t="shared" si="0"/>
        <v>2.1640680805210637E-2</v>
      </c>
    </row>
    <row r="12" spans="1:6" ht="16.5" thickTop="1" thickBot="1" x14ac:dyDescent="0.3">
      <c r="A12" s="15">
        <v>8</v>
      </c>
      <c r="B12" s="16" t="s">
        <v>94</v>
      </c>
      <c r="C12" s="17">
        <v>817136.26627639809</v>
      </c>
      <c r="D12" s="14">
        <f t="shared" si="0"/>
        <v>2.5352195269596998E-3</v>
      </c>
    </row>
    <row r="13" spans="1:6" ht="16.5" thickTop="1" thickBot="1" x14ac:dyDescent="0.3">
      <c r="A13" s="15">
        <v>9</v>
      </c>
      <c r="B13" s="16" t="s">
        <v>95</v>
      </c>
      <c r="C13" s="17">
        <v>1226385.662513661</v>
      </c>
      <c r="D13" s="14">
        <f t="shared" si="0"/>
        <v>3.8049429544427574E-3</v>
      </c>
    </row>
    <row r="14" spans="1:6" ht="16.5" thickTop="1" thickBot="1" x14ac:dyDescent="0.3">
      <c r="A14" s="15">
        <v>10</v>
      </c>
      <c r="B14" s="16" t="s">
        <v>96</v>
      </c>
      <c r="C14" s="17">
        <v>10196267.741714735</v>
      </c>
      <c r="D14" s="14">
        <f t="shared" si="0"/>
        <v>3.1634597738146086E-2</v>
      </c>
    </row>
    <row r="15" spans="1:6" ht="16.5" thickTop="1" thickBot="1" x14ac:dyDescent="0.3">
      <c r="A15" s="15">
        <v>11</v>
      </c>
      <c r="B15" s="16" t="s">
        <v>97</v>
      </c>
      <c r="C15" s="17">
        <v>2322947.668761285</v>
      </c>
      <c r="D15" s="14">
        <f t="shared" si="0"/>
        <v>7.2070993945544627E-3</v>
      </c>
    </row>
    <row r="16" spans="1:6" ht="16.5" thickTop="1" thickBot="1" x14ac:dyDescent="0.3">
      <c r="A16" s="15">
        <v>12</v>
      </c>
      <c r="B16" s="16" t="s">
        <v>98</v>
      </c>
      <c r="C16" s="17">
        <v>24219449.670256581</v>
      </c>
      <c r="D16" s="14">
        <f t="shared" si="0"/>
        <v>7.5142450862024188E-2</v>
      </c>
    </row>
    <row r="17" spans="1:4" ht="16.5" thickTop="1" thickBot="1" x14ac:dyDescent="0.3">
      <c r="A17" s="15">
        <v>13</v>
      </c>
      <c r="B17" s="16" t="s">
        <v>99</v>
      </c>
      <c r="C17" s="17">
        <v>14028178.723448196</v>
      </c>
      <c r="D17" s="14">
        <f t="shared" si="0"/>
        <v>4.352335601188051E-2</v>
      </c>
    </row>
    <row r="18" spans="1:4" ht="16.5" thickTop="1" thickBot="1" x14ac:dyDescent="0.3">
      <c r="A18" s="15">
        <v>14</v>
      </c>
      <c r="B18" s="16" t="s">
        <v>100</v>
      </c>
      <c r="C18" s="17">
        <v>25140814.802938383</v>
      </c>
      <c r="D18" s="14">
        <f t="shared" si="0"/>
        <v>7.8001047368184653E-2</v>
      </c>
    </row>
    <row r="19" spans="1:4" ht="16.5" thickTop="1" thickBot="1" x14ac:dyDescent="0.3">
      <c r="A19" s="15">
        <v>15</v>
      </c>
      <c r="B19" s="16" t="s">
        <v>101</v>
      </c>
      <c r="C19" s="17">
        <v>1546257.7348739582</v>
      </c>
      <c r="D19" s="14">
        <f t="shared" si="0"/>
        <v>4.79736729961628E-3</v>
      </c>
    </row>
    <row r="20" spans="1:4" ht="16.5" thickTop="1" thickBot="1" x14ac:dyDescent="0.3">
      <c r="A20" s="15">
        <v>16</v>
      </c>
      <c r="B20" s="16" t="s">
        <v>102</v>
      </c>
      <c r="C20" s="17">
        <v>7500347.0675145388</v>
      </c>
      <c r="D20" s="14">
        <f t="shared" si="0"/>
        <v>2.3270324827445499E-2</v>
      </c>
    </row>
    <row r="21" spans="1:4" ht="16.5" thickTop="1" thickBot="1" x14ac:dyDescent="0.3">
      <c r="A21" s="15">
        <v>17</v>
      </c>
      <c r="B21" s="16" t="s">
        <v>103</v>
      </c>
      <c r="C21" s="17">
        <v>169650884.17175999</v>
      </c>
      <c r="D21" s="14">
        <f t="shared" si="0"/>
        <v>0.52635313358217939</v>
      </c>
    </row>
    <row r="22" spans="1:4" ht="16.5" thickTop="1" thickBot="1" x14ac:dyDescent="0.3">
      <c r="A22" s="15">
        <v>18</v>
      </c>
      <c r="B22" s="16" t="s">
        <v>104</v>
      </c>
      <c r="C22" s="17">
        <v>16116583.693072394</v>
      </c>
      <c r="D22" s="14">
        <f t="shared" si="0"/>
        <v>5.0002771107868979E-2</v>
      </c>
    </row>
    <row r="23" spans="1:4" ht="16.5" thickTop="1" thickBot="1" x14ac:dyDescent="0.3">
      <c r="A23" s="31"/>
      <c r="B23" s="18" t="s">
        <v>105</v>
      </c>
      <c r="C23" s="19">
        <f>SUM(C5:C22)</f>
        <v>322313810.53471482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45276.5864094227</v>
      </c>
      <c r="D5" s="14">
        <f>C5/C$23</f>
        <v>2.2092010552794946E-3</v>
      </c>
    </row>
    <row r="6" spans="1:4" ht="16.5" thickTop="1" thickBot="1" x14ac:dyDescent="0.3">
      <c r="A6" s="15">
        <v>2</v>
      </c>
      <c r="B6" s="16" t="s">
        <v>88</v>
      </c>
      <c r="C6" s="17">
        <v>396245.48287521722</v>
      </c>
      <c r="D6" s="14">
        <f t="shared" ref="D6:D23" si="0">C6/C$23</f>
        <v>1.9334185907961529E-2</v>
      </c>
    </row>
    <row r="7" spans="1:4" ht="16.5" thickTop="1" thickBot="1" x14ac:dyDescent="0.3">
      <c r="A7" s="15">
        <v>3</v>
      </c>
      <c r="B7" s="16" t="s">
        <v>89</v>
      </c>
      <c r="C7" s="17">
        <v>495701.14359141508</v>
      </c>
      <c r="D7" s="14">
        <f t="shared" si="0"/>
        <v>2.4186971155968153E-2</v>
      </c>
    </row>
    <row r="8" spans="1:4" ht="16.5" thickTop="1" thickBot="1" x14ac:dyDescent="0.3">
      <c r="A8" s="15">
        <v>4</v>
      </c>
      <c r="B8" s="16" t="s">
        <v>90</v>
      </c>
      <c r="C8" s="17">
        <v>16538.839081324822</v>
      </c>
      <c r="D8" s="14">
        <f t="shared" si="0"/>
        <v>8.0698709088096248E-4</v>
      </c>
    </row>
    <row r="9" spans="1:4" ht="16.5" thickTop="1" thickBot="1" x14ac:dyDescent="0.3">
      <c r="A9" s="15">
        <v>5</v>
      </c>
      <c r="B9" s="16" t="s">
        <v>91</v>
      </c>
      <c r="C9" s="17">
        <v>361326.2086471559</v>
      </c>
      <c r="D9" s="14">
        <f t="shared" si="0"/>
        <v>1.7630353892521149E-2</v>
      </c>
    </row>
    <row r="10" spans="1:4" ht="16.5" thickTop="1" thickBot="1" x14ac:dyDescent="0.3">
      <c r="A10" s="15">
        <v>6</v>
      </c>
      <c r="B10" s="16" t="s">
        <v>92</v>
      </c>
      <c r="C10" s="17">
        <v>380827.07532775332</v>
      </c>
      <c r="D10" s="14">
        <f t="shared" si="0"/>
        <v>1.8581868542059187E-2</v>
      </c>
    </row>
    <row r="11" spans="1:4" ht="16.5" thickTop="1" thickBot="1" x14ac:dyDescent="0.3">
      <c r="A11" s="15">
        <v>7</v>
      </c>
      <c r="B11" s="16" t="s">
        <v>93</v>
      </c>
      <c r="C11" s="17">
        <v>64622.575580914789</v>
      </c>
      <c r="D11" s="14">
        <f t="shared" si="0"/>
        <v>3.1531586961362572E-3</v>
      </c>
    </row>
    <row r="12" spans="1:4" ht="16.5" thickTop="1" thickBot="1" x14ac:dyDescent="0.3">
      <c r="A12" s="15">
        <v>8</v>
      </c>
      <c r="B12" s="16" t="s">
        <v>94</v>
      </c>
      <c r="C12" s="17">
        <v>5072.730670407358</v>
      </c>
      <c r="D12" s="14">
        <f t="shared" si="0"/>
        <v>2.4751605275348949E-4</v>
      </c>
    </row>
    <row r="13" spans="1:4" ht="16.5" thickTop="1" thickBot="1" x14ac:dyDescent="0.3">
      <c r="A13" s="15">
        <v>9</v>
      </c>
      <c r="B13" s="16" t="s">
        <v>95</v>
      </c>
      <c r="C13" s="17">
        <v>506976.5247037441</v>
      </c>
      <c r="D13" s="14">
        <f t="shared" si="0"/>
        <v>2.4737135950345223E-2</v>
      </c>
    </row>
    <row r="14" spans="1:4" ht="16.5" thickTop="1" thickBot="1" x14ac:dyDescent="0.3">
      <c r="A14" s="15">
        <v>10</v>
      </c>
      <c r="B14" s="16" t="s">
        <v>96</v>
      </c>
      <c r="C14" s="17">
        <v>1184057.6790061081</v>
      </c>
      <c r="D14" s="14">
        <f t="shared" si="0"/>
        <v>5.777426439170983E-2</v>
      </c>
    </row>
    <row r="15" spans="1:4" ht="16.5" thickTop="1" thickBot="1" x14ac:dyDescent="0.3">
      <c r="A15" s="15">
        <v>11</v>
      </c>
      <c r="B15" s="16" t="s">
        <v>97</v>
      </c>
      <c r="C15" s="17">
        <v>678656.13065446471</v>
      </c>
      <c r="D15" s="14">
        <f t="shared" si="0"/>
        <v>3.3113976978214041E-2</v>
      </c>
    </row>
    <row r="16" spans="1:4" ht="16.5" thickTop="1" thickBot="1" x14ac:dyDescent="0.3">
      <c r="A16" s="15">
        <v>12</v>
      </c>
      <c r="B16" s="16" t="s">
        <v>98</v>
      </c>
      <c r="C16" s="17">
        <v>185438.0240702453</v>
      </c>
      <c r="D16" s="14">
        <f t="shared" si="0"/>
        <v>9.0481617752806599E-3</v>
      </c>
    </row>
    <row r="17" spans="1:4" ht="16.5" thickTop="1" thickBot="1" x14ac:dyDescent="0.3">
      <c r="A17" s="15">
        <v>13</v>
      </c>
      <c r="B17" s="16" t="s">
        <v>99</v>
      </c>
      <c r="C17" s="17">
        <v>687067.062426146</v>
      </c>
      <c r="D17" s="14">
        <f t="shared" si="0"/>
        <v>3.3524375394248671E-2</v>
      </c>
    </row>
    <row r="18" spans="1:4" ht="16.5" thickTop="1" thickBot="1" x14ac:dyDescent="0.3">
      <c r="A18" s="15">
        <v>14</v>
      </c>
      <c r="B18" s="16" t="s">
        <v>100</v>
      </c>
      <c r="C18" s="17">
        <v>8025648.5781700816</v>
      </c>
      <c r="D18" s="14">
        <f t="shared" si="0"/>
        <v>0.39159911809309456</v>
      </c>
    </row>
    <row r="19" spans="1:4" ht="16.5" thickTop="1" thickBot="1" x14ac:dyDescent="0.3">
      <c r="A19" s="15">
        <v>15</v>
      </c>
      <c r="B19" s="16" t="s">
        <v>101</v>
      </c>
      <c r="C19" s="17">
        <v>19839.522803167776</v>
      </c>
      <c r="D19" s="14">
        <f t="shared" si="0"/>
        <v>9.6803885161886479E-4</v>
      </c>
    </row>
    <row r="20" spans="1:4" ht="16.5" thickTop="1" thickBot="1" x14ac:dyDescent="0.3">
      <c r="A20" s="15">
        <v>16</v>
      </c>
      <c r="B20" s="16" t="s">
        <v>102</v>
      </c>
      <c r="C20" s="17">
        <v>1572898.0825753175</v>
      </c>
      <c r="D20" s="14">
        <f t="shared" si="0"/>
        <v>7.674713090007422E-2</v>
      </c>
    </row>
    <row r="21" spans="1:4" ht="16.5" thickTop="1" thickBot="1" x14ac:dyDescent="0.3">
      <c r="A21" s="15">
        <v>17</v>
      </c>
      <c r="B21" s="16" t="s">
        <v>103</v>
      </c>
      <c r="C21" s="17">
        <v>2784918.5846723975</v>
      </c>
      <c r="D21" s="14">
        <f t="shared" si="0"/>
        <v>0.13588579802573911</v>
      </c>
    </row>
    <row r="22" spans="1:4" ht="16.5" thickTop="1" thickBot="1" x14ac:dyDescent="0.3">
      <c r="A22" s="15">
        <v>18</v>
      </c>
      <c r="B22" s="16" t="s">
        <v>104</v>
      </c>
      <c r="C22" s="17">
        <v>3083441.3966642763</v>
      </c>
      <c r="D22" s="14">
        <f t="shared" si="0"/>
        <v>0.15045175724611465</v>
      </c>
    </row>
    <row r="23" spans="1:4" ht="16.5" thickTop="1" thickBot="1" x14ac:dyDescent="0.3">
      <c r="A23" s="31"/>
      <c r="B23" s="18" t="s">
        <v>105</v>
      </c>
      <c r="C23" s="19">
        <f>SUM(C5:C22)</f>
        <v>20494552.227929559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6312609.3598497258</v>
      </c>
      <c r="D5" s="14">
        <f>C5/C$23</f>
        <v>2.4737560391896694E-2</v>
      </c>
    </row>
    <row r="6" spans="1:4" ht="16.5" thickTop="1" thickBot="1" x14ac:dyDescent="0.3">
      <c r="A6" s="15">
        <v>2</v>
      </c>
      <c r="B6" s="16" t="s">
        <v>88</v>
      </c>
      <c r="C6" s="17">
        <v>4607095.5763130821</v>
      </c>
      <c r="D6" s="14">
        <f t="shared" ref="D6:D23" si="0">C6/C$23</f>
        <v>1.8054072183709153E-2</v>
      </c>
    </row>
    <row r="7" spans="1:4" ht="16.5" thickTop="1" thickBot="1" x14ac:dyDescent="0.3">
      <c r="A7" s="15">
        <v>3</v>
      </c>
      <c r="B7" s="16" t="s">
        <v>89</v>
      </c>
      <c r="C7" s="17">
        <v>4910056.3570842016</v>
      </c>
      <c r="D7" s="14">
        <f t="shared" si="0"/>
        <v>1.9241300821421049E-2</v>
      </c>
    </row>
    <row r="8" spans="1:4" ht="16.5" thickTop="1" thickBot="1" x14ac:dyDescent="0.3">
      <c r="A8" s="15">
        <v>4</v>
      </c>
      <c r="B8" s="16" t="s">
        <v>90</v>
      </c>
      <c r="C8" s="17">
        <v>463423.41470458906</v>
      </c>
      <c r="D8" s="14">
        <f t="shared" si="0"/>
        <v>1.8160421554339081E-3</v>
      </c>
    </row>
    <row r="9" spans="1:4" ht="16.5" thickTop="1" thickBot="1" x14ac:dyDescent="0.3">
      <c r="A9" s="15">
        <v>5</v>
      </c>
      <c r="B9" s="16" t="s">
        <v>91</v>
      </c>
      <c r="C9" s="17">
        <v>4450463.598124397</v>
      </c>
      <c r="D9" s="14">
        <f t="shared" si="0"/>
        <v>1.7440270061818138E-2</v>
      </c>
    </row>
    <row r="10" spans="1:4" ht="16.5" thickTop="1" thickBot="1" x14ac:dyDescent="0.3">
      <c r="A10" s="15">
        <v>6</v>
      </c>
      <c r="B10" s="16" t="s">
        <v>92</v>
      </c>
      <c r="C10" s="17">
        <v>6152694.2809818238</v>
      </c>
      <c r="D10" s="14">
        <f t="shared" si="0"/>
        <v>2.4110892607536311E-2</v>
      </c>
    </row>
    <row r="11" spans="1:4" ht="16.5" thickTop="1" thickBot="1" x14ac:dyDescent="0.3">
      <c r="A11" s="15">
        <v>7</v>
      </c>
      <c r="B11" s="16" t="s">
        <v>93</v>
      </c>
      <c r="C11" s="17">
        <v>4343640.9707488492</v>
      </c>
      <c r="D11" s="14">
        <f t="shared" si="0"/>
        <v>1.7021658510669248E-2</v>
      </c>
    </row>
    <row r="12" spans="1:4" ht="16.5" thickTop="1" thickBot="1" x14ac:dyDescent="0.3">
      <c r="A12" s="15">
        <v>8</v>
      </c>
      <c r="B12" s="16" t="s">
        <v>94</v>
      </c>
      <c r="C12" s="17">
        <v>391053.83744531154</v>
      </c>
      <c r="D12" s="14">
        <f t="shared" si="0"/>
        <v>1.5324436170269585E-3</v>
      </c>
    </row>
    <row r="13" spans="1:4" ht="16.5" thickTop="1" thickBot="1" x14ac:dyDescent="0.3">
      <c r="A13" s="15">
        <v>9</v>
      </c>
      <c r="B13" s="16" t="s">
        <v>95</v>
      </c>
      <c r="C13" s="17">
        <v>813134.68090105359</v>
      </c>
      <c r="D13" s="14">
        <f t="shared" si="0"/>
        <v>3.1864744242647552E-3</v>
      </c>
    </row>
    <row r="14" spans="1:4" ht="16.5" thickTop="1" thickBot="1" x14ac:dyDescent="0.3">
      <c r="A14" s="15">
        <v>10</v>
      </c>
      <c r="B14" s="16" t="s">
        <v>96</v>
      </c>
      <c r="C14" s="17">
        <v>11450365.803108502</v>
      </c>
      <c r="D14" s="14">
        <f t="shared" si="0"/>
        <v>4.4871161736269427E-2</v>
      </c>
    </row>
    <row r="15" spans="1:4" ht="16.5" thickTop="1" thickBot="1" x14ac:dyDescent="0.3">
      <c r="A15" s="15">
        <v>11</v>
      </c>
      <c r="B15" s="16" t="s">
        <v>97</v>
      </c>
      <c r="C15" s="17">
        <v>634094.56260205247</v>
      </c>
      <c r="D15" s="14">
        <f t="shared" si="0"/>
        <v>2.4848603235786164E-3</v>
      </c>
    </row>
    <row r="16" spans="1:4" ht="16.5" thickTop="1" thickBot="1" x14ac:dyDescent="0.3">
      <c r="A16" s="15">
        <v>12</v>
      </c>
      <c r="B16" s="16" t="s">
        <v>98</v>
      </c>
      <c r="C16" s="17">
        <v>39592226.14882455</v>
      </c>
      <c r="D16" s="14">
        <f t="shared" si="0"/>
        <v>0.15515217710691576</v>
      </c>
    </row>
    <row r="17" spans="1:4" ht="16.5" thickTop="1" thickBot="1" x14ac:dyDescent="0.3">
      <c r="A17" s="15">
        <v>13</v>
      </c>
      <c r="B17" s="16" t="s">
        <v>99</v>
      </c>
      <c r="C17" s="17">
        <v>9045266.8822782487</v>
      </c>
      <c r="D17" s="14">
        <f t="shared" si="0"/>
        <v>3.5446171781887033E-2</v>
      </c>
    </row>
    <row r="18" spans="1:4" ht="16.5" thickTop="1" thickBot="1" x14ac:dyDescent="0.3">
      <c r="A18" s="15">
        <v>14</v>
      </c>
      <c r="B18" s="16" t="s">
        <v>100</v>
      </c>
      <c r="C18" s="17">
        <v>22694698.874921158</v>
      </c>
      <c r="D18" s="14">
        <f t="shared" si="0"/>
        <v>8.8934931973619971E-2</v>
      </c>
    </row>
    <row r="19" spans="1:4" ht="16.5" thickTop="1" thickBot="1" x14ac:dyDescent="0.3">
      <c r="A19" s="15">
        <v>15</v>
      </c>
      <c r="B19" s="16" t="s">
        <v>101</v>
      </c>
      <c r="C19" s="17">
        <v>938604.14753926184</v>
      </c>
      <c r="D19" s="14">
        <f t="shared" si="0"/>
        <v>3.6781583431276885E-3</v>
      </c>
    </row>
    <row r="20" spans="1:4" ht="16.5" thickTop="1" thickBot="1" x14ac:dyDescent="0.3">
      <c r="A20" s="15">
        <v>16</v>
      </c>
      <c r="B20" s="16" t="s">
        <v>102</v>
      </c>
      <c r="C20" s="17">
        <v>7159694.6702197893</v>
      </c>
      <c r="D20" s="14">
        <f t="shared" si="0"/>
        <v>2.8057078966204109E-2</v>
      </c>
    </row>
    <row r="21" spans="1:4" ht="16.5" thickTop="1" thickBot="1" x14ac:dyDescent="0.3">
      <c r="A21" s="15">
        <v>17</v>
      </c>
      <c r="B21" s="16" t="s">
        <v>103</v>
      </c>
      <c r="C21" s="17">
        <v>118797216.00467157</v>
      </c>
      <c r="D21" s="14">
        <f t="shared" si="0"/>
        <v>0.46553701295001687</v>
      </c>
    </row>
    <row r="22" spans="1:4" ht="16.5" thickTop="1" thickBot="1" x14ac:dyDescent="0.3">
      <c r="A22" s="15">
        <v>18</v>
      </c>
      <c r="B22" s="16" t="s">
        <v>104</v>
      </c>
      <c r="C22" s="17">
        <v>12426842.188080961</v>
      </c>
      <c r="D22" s="14">
        <f t="shared" si="0"/>
        <v>4.8697732044604203E-2</v>
      </c>
    </row>
    <row r="23" spans="1:4" ht="16.5" thickTop="1" thickBot="1" x14ac:dyDescent="0.3">
      <c r="A23" s="31"/>
      <c r="B23" s="18" t="s">
        <v>105</v>
      </c>
      <c r="C23" s="19">
        <f>SUM(C5:C22)</f>
        <v>255183181.35839915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57240.736409513345</v>
      </c>
      <c r="D6" s="14">
        <f t="shared" ref="D6:D23" si="0">C6/C$23</f>
        <v>4.6181370052989128E-3</v>
      </c>
    </row>
    <row r="7" spans="1:4" ht="16.5" thickTop="1" thickBot="1" x14ac:dyDescent="0.3">
      <c r="A7" s="15">
        <v>3</v>
      </c>
      <c r="B7" s="16" t="s">
        <v>89</v>
      </c>
      <c r="C7" s="17">
        <v>443643.03363278555</v>
      </c>
      <c r="D7" s="14">
        <f t="shared" si="0"/>
        <v>3.5792766468010155E-2</v>
      </c>
    </row>
    <row r="8" spans="1:4" ht="16.5" thickTop="1" thickBot="1" x14ac:dyDescent="0.3">
      <c r="A8" s="15">
        <v>4</v>
      </c>
      <c r="B8" s="16" t="s">
        <v>90</v>
      </c>
      <c r="C8" s="17">
        <v>322919.2623864974</v>
      </c>
      <c r="D8" s="14">
        <f t="shared" si="0"/>
        <v>2.6052868794033599E-2</v>
      </c>
    </row>
    <row r="9" spans="1:4" ht="16.5" thickTop="1" thickBot="1" x14ac:dyDescent="0.3">
      <c r="A9" s="15">
        <v>5</v>
      </c>
      <c r="B9" s="16" t="s">
        <v>91</v>
      </c>
      <c r="C9" s="17">
        <v>154194.5619976373</v>
      </c>
      <c r="D9" s="14">
        <f t="shared" si="0"/>
        <v>1.2440294402969936E-2</v>
      </c>
    </row>
    <row r="10" spans="1:4" ht="16.5" thickTop="1" thickBot="1" x14ac:dyDescent="0.3">
      <c r="A10" s="15">
        <v>6</v>
      </c>
      <c r="B10" s="16" t="s">
        <v>92</v>
      </c>
      <c r="C10" s="17">
        <v>107676.75569254317</v>
      </c>
      <c r="D10" s="14">
        <f t="shared" si="0"/>
        <v>8.6872748546893072E-3</v>
      </c>
    </row>
    <row r="11" spans="1:4" ht="16.5" thickTop="1" thickBot="1" x14ac:dyDescent="0.3">
      <c r="A11" s="15">
        <v>7</v>
      </c>
      <c r="B11" s="16" t="s">
        <v>93</v>
      </c>
      <c r="C11" s="17">
        <v>3126.096860476152</v>
      </c>
      <c r="D11" s="14">
        <f t="shared" si="0"/>
        <v>2.5221100389467209E-4</v>
      </c>
    </row>
    <row r="12" spans="1:4" ht="16.5" thickTop="1" thickBot="1" x14ac:dyDescent="0.3">
      <c r="A12" s="15">
        <v>8</v>
      </c>
      <c r="B12" s="16" t="s">
        <v>94</v>
      </c>
      <c r="C12" s="17">
        <v>15017.388172050627</v>
      </c>
      <c r="D12" s="14">
        <f t="shared" si="0"/>
        <v>1.2115909121804889E-3</v>
      </c>
    </row>
    <row r="13" spans="1:4" ht="16.5" thickTop="1" thickBot="1" x14ac:dyDescent="0.3">
      <c r="A13" s="15">
        <v>9</v>
      </c>
      <c r="B13" s="16" t="s">
        <v>95</v>
      </c>
      <c r="C13" s="17">
        <v>15431.45928803813</v>
      </c>
      <c r="D13" s="14">
        <f t="shared" si="0"/>
        <v>1.2449978398951626E-3</v>
      </c>
    </row>
    <row r="14" spans="1:4" ht="16.5" thickTop="1" thickBot="1" x14ac:dyDescent="0.3">
      <c r="A14" s="15">
        <v>10</v>
      </c>
      <c r="B14" s="16" t="s">
        <v>96</v>
      </c>
      <c r="C14" s="17">
        <v>1485106.8905010009</v>
      </c>
      <c r="D14" s="14">
        <f t="shared" si="0"/>
        <v>0.11981724062353626</v>
      </c>
    </row>
    <row r="15" spans="1:4" ht="16.5" thickTop="1" thickBot="1" x14ac:dyDescent="0.3">
      <c r="A15" s="15">
        <v>11</v>
      </c>
      <c r="B15" s="16" t="s">
        <v>97</v>
      </c>
      <c r="C15" s="17">
        <v>397060.88172126847</v>
      </c>
      <c r="D15" s="14">
        <f t="shared" si="0"/>
        <v>3.2034555567472554E-2</v>
      </c>
    </row>
    <row r="16" spans="1:4" ht="16.5" thickTop="1" thickBot="1" x14ac:dyDescent="0.3">
      <c r="A16" s="15">
        <v>12</v>
      </c>
      <c r="B16" s="16" t="s">
        <v>98</v>
      </c>
      <c r="C16" s="17">
        <v>518137.67337790166</v>
      </c>
      <c r="D16" s="14">
        <f t="shared" si="0"/>
        <v>4.1802934646876476E-2</v>
      </c>
    </row>
    <row r="17" spans="1:4" ht="16.5" thickTop="1" thickBot="1" x14ac:dyDescent="0.3">
      <c r="A17" s="15">
        <v>13</v>
      </c>
      <c r="B17" s="16" t="s">
        <v>99</v>
      </c>
      <c r="C17" s="17">
        <v>982933.68311542214</v>
      </c>
      <c r="D17" s="14">
        <f t="shared" si="0"/>
        <v>7.9302306372768042E-2</v>
      </c>
    </row>
    <row r="18" spans="1:4" ht="16.5" thickTop="1" thickBot="1" x14ac:dyDescent="0.3">
      <c r="A18" s="15">
        <v>14</v>
      </c>
      <c r="B18" s="16" t="s">
        <v>100</v>
      </c>
      <c r="C18" s="17">
        <v>4491998.386350194</v>
      </c>
      <c r="D18" s="14">
        <f t="shared" si="0"/>
        <v>0.36241085068044465</v>
      </c>
    </row>
    <row r="19" spans="1:4" ht="16.5" thickTop="1" thickBot="1" x14ac:dyDescent="0.3">
      <c r="A19" s="15">
        <v>15</v>
      </c>
      <c r="B19" s="16" t="s">
        <v>101</v>
      </c>
      <c r="C19" s="17">
        <v>74978.932269457175</v>
      </c>
      <c r="D19" s="14">
        <f t="shared" si="0"/>
        <v>6.0492405138560107E-3</v>
      </c>
    </row>
    <row r="20" spans="1:4" ht="16.5" thickTop="1" thickBot="1" x14ac:dyDescent="0.3">
      <c r="A20" s="15">
        <v>16</v>
      </c>
      <c r="B20" s="16" t="s">
        <v>102</v>
      </c>
      <c r="C20" s="17">
        <v>1298964.7963081659</v>
      </c>
      <c r="D20" s="14">
        <f t="shared" si="0"/>
        <v>0.10479944477818269</v>
      </c>
    </row>
    <row r="21" spans="1:4" ht="16.5" thickTop="1" thickBot="1" x14ac:dyDescent="0.3">
      <c r="A21" s="15">
        <v>17</v>
      </c>
      <c r="B21" s="16" t="s">
        <v>103</v>
      </c>
      <c r="C21" s="17">
        <v>856488.3993256432</v>
      </c>
      <c r="D21" s="14">
        <f t="shared" si="0"/>
        <v>6.910080162556409E-2</v>
      </c>
    </row>
    <row r="22" spans="1:4" ht="16.5" thickTop="1" thickBot="1" x14ac:dyDescent="0.3">
      <c r="A22" s="15">
        <v>18</v>
      </c>
      <c r="B22" s="16" t="s">
        <v>104</v>
      </c>
      <c r="C22" s="17">
        <v>1169848.9839056814</v>
      </c>
      <c r="D22" s="14">
        <f t="shared" si="0"/>
        <v>9.4382483910326956E-2</v>
      </c>
    </row>
    <row r="23" spans="1:4" ht="16.5" thickTop="1" thickBot="1" x14ac:dyDescent="0.3">
      <c r="A23" s="31"/>
      <c r="B23" s="18" t="s">
        <v>105</v>
      </c>
      <c r="C23" s="19">
        <f>SUM(C5:C22)</f>
        <v>12394767.921314277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822325.12728671741</v>
      </c>
      <c r="D6" s="14">
        <f t="shared" ref="D6:D23" si="0">C6/C$23</f>
        <v>1.939071499281873E-2</v>
      </c>
    </row>
    <row r="7" spans="1:4" ht="16.5" thickTop="1" thickBot="1" x14ac:dyDescent="0.3">
      <c r="A7" s="15">
        <v>3</v>
      </c>
      <c r="B7" s="16" t="s">
        <v>89</v>
      </c>
      <c r="C7" s="17">
        <v>434661.87683321646</v>
      </c>
      <c r="D7" s="14">
        <f t="shared" si="0"/>
        <v>1.0249479545549476E-2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44914.05920374074</v>
      </c>
      <c r="D9" s="14">
        <f t="shared" si="0"/>
        <v>1.0590892729545212E-3</v>
      </c>
    </row>
    <row r="10" spans="1:4" ht="16.5" thickTop="1" thickBot="1" x14ac:dyDescent="0.3">
      <c r="A10" s="15">
        <v>6</v>
      </c>
      <c r="B10" s="16" t="s">
        <v>92</v>
      </c>
      <c r="C10" s="17">
        <v>2596732.398263494</v>
      </c>
      <c r="D10" s="14">
        <f t="shared" si="0"/>
        <v>6.1231860947123698E-2</v>
      </c>
    </row>
    <row r="11" spans="1:4" ht="16.5" thickTop="1" thickBot="1" x14ac:dyDescent="0.3">
      <c r="A11" s="15">
        <v>7</v>
      </c>
      <c r="B11" s="16" t="s">
        <v>93</v>
      </c>
      <c r="C11" s="17">
        <v>1040151.8682668615</v>
      </c>
      <c r="D11" s="14">
        <f t="shared" si="0"/>
        <v>2.452714596398109E-2</v>
      </c>
    </row>
    <row r="12" spans="1:4" ht="16.5" thickTop="1" thickBot="1" x14ac:dyDescent="0.3">
      <c r="A12" s="15">
        <v>8</v>
      </c>
      <c r="B12" s="16" t="s">
        <v>94</v>
      </c>
      <c r="C12" s="17">
        <v>15063.710285019883</v>
      </c>
      <c r="D12" s="14">
        <f t="shared" si="0"/>
        <v>3.552075732320029E-4</v>
      </c>
    </row>
    <row r="13" spans="1:4" ht="16.5" thickTop="1" thickBot="1" x14ac:dyDescent="0.3">
      <c r="A13" s="15">
        <v>9</v>
      </c>
      <c r="B13" s="16" t="s">
        <v>95</v>
      </c>
      <c r="C13" s="17">
        <v>16129.259200023564</v>
      </c>
      <c r="D13" s="14">
        <f t="shared" si="0"/>
        <v>3.8033359046793193E-4</v>
      </c>
    </row>
    <row r="14" spans="1:4" ht="16.5" thickTop="1" thickBot="1" x14ac:dyDescent="0.3">
      <c r="A14" s="15">
        <v>10</v>
      </c>
      <c r="B14" s="16" t="s">
        <v>96</v>
      </c>
      <c r="C14" s="17">
        <v>1163002.0619643854</v>
      </c>
      <c r="D14" s="14">
        <f t="shared" si="0"/>
        <v>2.7423996630166175E-2</v>
      </c>
    </row>
    <row r="15" spans="1:4" ht="16.5" thickTop="1" thickBot="1" x14ac:dyDescent="0.3">
      <c r="A15" s="15">
        <v>11</v>
      </c>
      <c r="B15" s="16" t="s">
        <v>97</v>
      </c>
      <c r="C15" s="17">
        <v>106491.63092819182</v>
      </c>
      <c r="D15" s="14">
        <f t="shared" si="0"/>
        <v>2.5111100171076603E-3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393228.70074807381</v>
      </c>
      <c r="D17" s="14">
        <f t="shared" si="0"/>
        <v>9.2724707177088677E-3</v>
      </c>
    </row>
    <row r="18" spans="1:4" ht="16.5" thickTop="1" thickBot="1" x14ac:dyDescent="0.3">
      <c r="A18" s="15">
        <v>14</v>
      </c>
      <c r="B18" s="16" t="s">
        <v>100</v>
      </c>
      <c r="C18" s="17">
        <v>4711104.0939135477</v>
      </c>
      <c r="D18" s="14">
        <f t="shared" si="0"/>
        <v>0.11108948730290695</v>
      </c>
    </row>
    <row r="19" spans="1:4" ht="16.5" thickTop="1" thickBot="1" x14ac:dyDescent="0.3">
      <c r="A19" s="15">
        <v>15</v>
      </c>
      <c r="B19" s="16" t="s">
        <v>101</v>
      </c>
      <c r="C19" s="17">
        <v>120543.28180833421</v>
      </c>
      <c r="D19" s="14">
        <f t="shared" si="0"/>
        <v>2.8424528745179143E-3</v>
      </c>
    </row>
    <row r="20" spans="1:4" ht="16.5" thickTop="1" thickBot="1" x14ac:dyDescent="0.3">
      <c r="A20" s="15">
        <v>16</v>
      </c>
      <c r="B20" s="16" t="s">
        <v>102</v>
      </c>
      <c r="C20" s="17">
        <v>1934581.710064332</v>
      </c>
      <c r="D20" s="14">
        <f t="shared" si="0"/>
        <v>4.5618115421028393E-2</v>
      </c>
    </row>
    <row r="21" spans="1:4" ht="16.5" thickTop="1" thickBot="1" x14ac:dyDescent="0.3">
      <c r="A21" s="15">
        <v>17</v>
      </c>
      <c r="B21" s="16" t="s">
        <v>103</v>
      </c>
      <c r="C21" s="17">
        <v>26913246.637522269</v>
      </c>
      <c r="D21" s="14">
        <f t="shared" si="0"/>
        <v>0.63462379752585829</v>
      </c>
    </row>
    <row r="22" spans="1:4" ht="16.5" thickTop="1" thickBot="1" x14ac:dyDescent="0.3">
      <c r="A22" s="15">
        <v>18</v>
      </c>
      <c r="B22" s="16" t="s">
        <v>104</v>
      </c>
      <c r="C22" s="17">
        <v>2096013.6680517476</v>
      </c>
      <c r="D22" s="14">
        <f t="shared" si="0"/>
        <v>4.9424737624578351E-2</v>
      </c>
    </row>
    <row r="23" spans="1:4" ht="16.5" thickTop="1" thickBot="1" x14ac:dyDescent="0.3">
      <c r="A23" s="31"/>
      <c r="B23" s="18" t="s">
        <v>105</v>
      </c>
      <c r="C23" s="19">
        <f>SUM(C5:C22)</f>
        <v>42408190.084339954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4514122.6973669566</v>
      </c>
      <c r="D5" s="14">
        <f>C5/C$23</f>
        <v>1.9883056330185205E-2</v>
      </c>
    </row>
    <row r="6" spans="1:4" ht="16.5" thickTop="1" thickBot="1" x14ac:dyDescent="0.3">
      <c r="A6" s="15">
        <v>2</v>
      </c>
      <c r="B6" s="16" t="s">
        <v>88</v>
      </c>
      <c r="C6" s="17">
        <v>4870417.9250256252</v>
      </c>
      <c r="D6" s="14">
        <f t="shared" ref="D6:D23" si="0">C6/C$23</f>
        <v>2.1452406247467169E-2</v>
      </c>
    </row>
    <row r="7" spans="1:4" ht="16.5" thickTop="1" thickBot="1" x14ac:dyDescent="0.3">
      <c r="A7" s="15">
        <v>3</v>
      </c>
      <c r="B7" s="16" t="s">
        <v>89</v>
      </c>
      <c r="C7" s="17">
        <v>2831317.472704221</v>
      </c>
      <c r="D7" s="14">
        <f t="shared" si="0"/>
        <v>1.2470915961423046E-2</v>
      </c>
    </row>
    <row r="8" spans="1:4" ht="16.5" thickTop="1" thickBot="1" x14ac:dyDescent="0.3">
      <c r="A8" s="15">
        <v>4</v>
      </c>
      <c r="B8" s="16" t="s">
        <v>90</v>
      </c>
      <c r="C8" s="17">
        <v>60403.454327884268</v>
      </c>
      <c r="D8" s="14">
        <f t="shared" si="0"/>
        <v>2.6605508211808838E-4</v>
      </c>
    </row>
    <row r="9" spans="1:4" ht="16.5" thickTop="1" thickBot="1" x14ac:dyDescent="0.3">
      <c r="A9" s="15">
        <v>5</v>
      </c>
      <c r="B9" s="16" t="s">
        <v>91</v>
      </c>
      <c r="C9" s="17">
        <v>435688.64988254855</v>
      </c>
      <c r="D9" s="14">
        <f t="shared" si="0"/>
        <v>1.9190488493124015E-3</v>
      </c>
    </row>
    <row r="10" spans="1:4" ht="16.5" thickTop="1" thickBot="1" x14ac:dyDescent="0.3">
      <c r="A10" s="15">
        <v>6</v>
      </c>
      <c r="B10" s="16" t="s">
        <v>92</v>
      </c>
      <c r="C10" s="17">
        <v>5202401.1925057126</v>
      </c>
      <c r="D10" s="14">
        <f t="shared" si="0"/>
        <v>2.2914670889018832E-2</v>
      </c>
    </row>
    <row r="11" spans="1:4" ht="16.5" thickTop="1" thickBot="1" x14ac:dyDescent="0.3">
      <c r="A11" s="15">
        <v>7</v>
      </c>
      <c r="B11" s="16" t="s">
        <v>93</v>
      </c>
      <c r="C11" s="17">
        <v>3323490.0182735859</v>
      </c>
      <c r="D11" s="14">
        <f t="shared" si="0"/>
        <v>1.4638755673319745E-2</v>
      </c>
    </row>
    <row r="12" spans="1:4" ht="16.5" thickTop="1" thickBot="1" x14ac:dyDescent="0.3">
      <c r="A12" s="15">
        <v>8</v>
      </c>
      <c r="B12" s="16" t="s">
        <v>94</v>
      </c>
      <c r="C12" s="17">
        <v>395521.64725036774</v>
      </c>
      <c r="D12" s="14">
        <f t="shared" si="0"/>
        <v>1.7421279214837918E-3</v>
      </c>
    </row>
    <row r="13" spans="1:4" ht="16.5" thickTop="1" thickBot="1" x14ac:dyDescent="0.3">
      <c r="A13" s="15">
        <v>9</v>
      </c>
      <c r="B13" s="16" t="s">
        <v>95</v>
      </c>
      <c r="C13" s="17">
        <v>251390.17156215798</v>
      </c>
      <c r="D13" s="14">
        <f t="shared" si="0"/>
        <v>1.1072815865064611E-3</v>
      </c>
    </row>
    <row r="14" spans="1:4" ht="16.5" thickTop="1" thickBot="1" x14ac:dyDescent="0.3">
      <c r="A14" s="15">
        <v>10</v>
      </c>
      <c r="B14" s="16" t="s">
        <v>96</v>
      </c>
      <c r="C14" s="17">
        <v>19519739.98041987</v>
      </c>
      <c r="D14" s="14">
        <f t="shared" si="0"/>
        <v>8.5977301814954762E-2</v>
      </c>
    </row>
    <row r="15" spans="1:4" ht="16.5" thickTop="1" thickBot="1" x14ac:dyDescent="0.3">
      <c r="A15" s="15">
        <v>11</v>
      </c>
      <c r="B15" s="16" t="s">
        <v>97</v>
      </c>
      <c r="C15" s="17">
        <v>1611158.6562308471</v>
      </c>
      <c r="D15" s="14">
        <f t="shared" si="0"/>
        <v>7.0965634889341824E-3</v>
      </c>
    </row>
    <row r="16" spans="1:4" ht="16.5" thickTop="1" thickBot="1" x14ac:dyDescent="0.3">
      <c r="A16" s="15">
        <v>12</v>
      </c>
      <c r="B16" s="16" t="s">
        <v>98</v>
      </c>
      <c r="C16" s="17">
        <v>24313264.99839611</v>
      </c>
      <c r="D16" s="14">
        <f t="shared" si="0"/>
        <v>0.10709102298344825</v>
      </c>
    </row>
    <row r="17" spans="1:4" ht="16.5" thickTop="1" thickBot="1" x14ac:dyDescent="0.3">
      <c r="A17" s="15">
        <v>13</v>
      </c>
      <c r="B17" s="16" t="s">
        <v>99</v>
      </c>
      <c r="C17" s="17">
        <v>11613976.945762532</v>
      </c>
      <c r="D17" s="14">
        <f t="shared" si="0"/>
        <v>5.1155312629132324E-2</v>
      </c>
    </row>
    <row r="18" spans="1:4" ht="16.5" thickTop="1" thickBot="1" x14ac:dyDescent="0.3">
      <c r="A18" s="15">
        <v>14</v>
      </c>
      <c r="B18" s="16" t="s">
        <v>100</v>
      </c>
      <c r="C18" s="17">
        <v>23475013.337856676</v>
      </c>
      <c r="D18" s="14">
        <f t="shared" si="0"/>
        <v>0.10339883158707824</v>
      </c>
    </row>
    <row r="19" spans="1:4" ht="16.5" thickTop="1" thickBot="1" x14ac:dyDescent="0.3">
      <c r="A19" s="15">
        <v>15</v>
      </c>
      <c r="B19" s="16" t="s">
        <v>101</v>
      </c>
      <c r="C19" s="17">
        <v>2850963.0757340374</v>
      </c>
      <c r="D19" s="14">
        <f t="shared" si="0"/>
        <v>1.2557447643849433E-2</v>
      </c>
    </row>
    <row r="20" spans="1:4" ht="16.5" thickTop="1" thickBot="1" x14ac:dyDescent="0.3">
      <c r="A20" s="15">
        <v>16</v>
      </c>
      <c r="B20" s="16" t="s">
        <v>102</v>
      </c>
      <c r="C20" s="17">
        <v>7391527.6097886777</v>
      </c>
      <c r="D20" s="14">
        <f t="shared" si="0"/>
        <v>3.2556970575317194E-2</v>
      </c>
    </row>
    <row r="21" spans="1:4" ht="16.5" thickTop="1" thickBot="1" x14ac:dyDescent="0.3">
      <c r="A21" s="15">
        <v>17</v>
      </c>
      <c r="B21" s="16" t="s">
        <v>103</v>
      </c>
      <c r="C21" s="17">
        <v>97726593.437098026</v>
      </c>
      <c r="D21" s="14">
        <f t="shared" si="0"/>
        <v>0.43044983323123248</v>
      </c>
    </row>
    <row r="22" spans="1:4" ht="16.5" thickTop="1" thickBot="1" x14ac:dyDescent="0.3">
      <c r="A22" s="15">
        <v>18</v>
      </c>
      <c r="B22" s="16" t="s">
        <v>104</v>
      </c>
      <c r="C22" s="17">
        <v>16646650.96286964</v>
      </c>
      <c r="D22" s="14">
        <f t="shared" si="0"/>
        <v>7.3322397505218434E-2</v>
      </c>
    </row>
    <row r="23" spans="1:4" ht="16.5" thickTop="1" thickBot="1" x14ac:dyDescent="0.3">
      <c r="A23" s="31"/>
      <c r="B23" s="18" t="s">
        <v>105</v>
      </c>
      <c r="C23" s="19">
        <f>SUM(C5:C22)</f>
        <v>227033642.23305547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1034248.6628274105</v>
      </c>
      <c r="D5" s="14">
        <f>C5/C$23</f>
        <v>0.12487672110017545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1803142.5705917445</v>
      </c>
      <c r="D7" s="14">
        <f t="shared" si="0"/>
        <v>0.21771411458833462</v>
      </c>
    </row>
    <row r="8" spans="1:4" ht="16.5" thickTop="1" thickBot="1" x14ac:dyDescent="0.3">
      <c r="A8" s="15">
        <v>4</v>
      </c>
      <c r="B8" s="16" t="s">
        <v>90</v>
      </c>
      <c r="C8" s="17">
        <v>967.09395989092707</v>
      </c>
      <c r="D8" s="14">
        <f t="shared" si="0"/>
        <v>1.16768362433084E-4</v>
      </c>
    </row>
    <row r="9" spans="1:4" ht="16.5" thickTop="1" thickBot="1" x14ac:dyDescent="0.3">
      <c r="A9" s="15">
        <v>5</v>
      </c>
      <c r="B9" s="16" t="s">
        <v>91</v>
      </c>
      <c r="C9" s="17">
        <v>197311.32042572848</v>
      </c>
      <c r="D9" s="14">
        <f t="shared" si="0"/>
        <v>2.3823662158142678E-2</v>
      </c>
    </row>
    <row r="10" spans="1:4" ht="16.5" thickTop="1" thickBot="1" x14ac:dyDescent="0.3">
      <c r="A10" s="15">
        <v>6</v>
      </c>
      <c r="B10" s="16" t="s">
        <v>92</v>
      </c>
      <c r="C10" s="17">
        <v>26.815960881721605</v>
      </c>
      <c r="D10" s="14">
        <f t="shared" si="0"/>
        <v>3.2377989824085215E-6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12100.674599831116</v>
      </c>
      <c r="D12" s="14">
        <f t="shared" si="0"/>
        <v>1.4610534404715493E-3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374688.89070030226</v>
      </c>
      <c r="D14" s="14">
        <f t="shared" si="0"/>
        <v>4.5240493688821722E-2</v>
      </c>
    </row>
    <row r="15" spans="1:4" ht="16.5" thickTop="1" thickBot="1" x14ac:dyDescent="0.3">
      <c r="A15" s="15">
        <v>11</v>
      </c>
      <c r="B15" s="16" t="s">
        <v>97</v>
      </c>
      <c r="C15" s="17">
        <v>71729.67707554868</v>
      </c>
      <c r="D15" s="14">
        <f t="shared" si="0"/>
        <v>8.6607478459594534E-3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112648.1135215729</v>
      </c>
      <c r="D17" s="14">
        <f t="shared" si="0"/>
        <v>1.3601300693237447E-2</v>
      </c>
    </row>
    <row r="18" spans="1:4" ht="16.5" thickTop="1" thickBot="1" x14ac:dyDescent="0.3">
      <c r="A18" s="15">
        <v>14</v>
      </c>
      <c r="B18" s="16" t="s">
        <v>100</v>
      </c>
      <c r="C18" s="17">
        <v>1351551.5316924015</v>
      </c>
      <c r="D18" s="14">
        <f t="shared" si="0"/>
        <v>0.16318834120052572</v>
      </c>
    </row>
    <row r="19" spans="1:4" ht="16.5" thickTop="1" thickBot="1" x14ac:dyDescent="0.3">
      <c r="A19" s="15">
        <v>15</v>
      </c>
      <c r="B19" s="16" t="s">
        <v>101</v>
      </c>
      <c r="C19" s="17">
        <v>233095.33541882649</v>
      </c>
      <c r="D19" s="14">
        <f t="shared" si="0"/>
        <v>2.8144277326183065E-2</v>
      </c>
    </row>
    <row r="20" spans="1:4" ht="16.5" thickTop="1" thickBot="1" x14ac:dyDescent="0.3">
      <c r="A20" s="15">
        <v>16</v>
      </c>
      <c r="B20" s="16" t="s">
        <v>102</v>
      </c>
      <c r="C20" s="17">
        <v>901963.73036538775</v>
      </c>
      <c r="D20" s="14">
        <f t="shared" si="0"/>
        <v>0.10890444169528322</v>
      </c>
    </row>
    <row r="21" spans="1:4" ht="16.5" thickTop="1" thickBot="1" x14ac:dyDescent="0.3">
      <c r="A21" s="15">
        <v>17</v>
      </c>
      <c r="B21" s="16" t="s">
        <v>103</v>
      </c>
      <c r="C21" s="17">
        <v>1296285.6365529282</v>
      </c>
      <c r="D21" s="14">
        <f t="shared" si="0"/>
        <v>0.15651545486116461</v>
      </c>
    </row>
    <row r="22" spans="1:4" ht="16.5" thickTop="1" thickBot="1" x14ac:dyDescent="0.3">
      <c r="A22" s="15">
        <v>18</v>
      </c>
      <c r="B22" s="16" t="s">
        <v>104</v>
      </c>
      <c r="C22" s="17">
        <v>892397.37097071938</v>
      </c>
      <c r="D22" s="14">
        <f t="shared" si="0"/>
        <v>0.10774938524028504</v>
      </c>
    </row>
    <row r="23" spans="1:4" ht="16.5" thickTop="1" thickBot="1" x14ac:dyDescent="0.3">
      <c r="A23" s="31"/>
      <c r="B23" s="18" t="s">
        <v>105</v>
      </c>
      <c r="C23" s="19">
        <f>SUM(C5:C22)</f>
        <v>8282157.424663174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714582.12642019661</v>
      </c>
      <c r="D5" s="14">
        <f>C5/C$23</f>
        <v>1.2957650531214563E-2</v>
      </c>
    </row>
    <row r="6" spans="1:4" ht="16.5" thickTop="1" thickBot="1" x14ac:dyDescent="0.3">
      <c r="A6" s="15">
        <v>2</v>
      </c>
      <c r="B6" s="16" t="s">
        <v>88</v>
      </c>
      <c r="C6" s="17">
        <v>1228346.4585259082</v>
      </c>
      <c r="D6" s="14">
        <f t="shared" ref="D6:D23" si="0">C6/C$23</f>
        <v>2.2273834668339258E-2</v>
      </c>
    </row>
    <row r="7" spans="1:4" ht="16.5" thickTop="1" thickBot="1" x14ac:dyDescent="0.3">
      <c r="A7" s="15">
        <v>3</v>
      </c>
      <c r="B7" s="16" t="s">
        <v>89</v>
      </c>
      <c r="C7" s="17">
        <v>529256.27167417633</v>
      </c>
      <c r="D7" s="14">
        <f t="shared" si="0"/>
        <v>9.597102357098224E-3</v>
      </c>
    </row>
    <row r="8" spans="1:4" ht="16.5" thickTop="1" thickBot="1" x14ac:dyDescent="0.3">
      <c r="A8" s="15">
        <v>4</v>
      </c>
      <c r="B8" s="16" t="s">
        <v>90</v>
      </c>
      <c r="C8" s="17">
        <v>12720.648267232564</v>
      </c>
      <c r="D8" s="14">
        <f t="shared" si="0"/>
        <v>2.306658796561819E-4</v>
      </c>
    </row>
    <row r="9" spans="1:4" ht="16.5" thickTop="1" thickBot="1" x14ac:dyDescent="0.3">
      <c r="A9" s="15">
        <v>5</v>
      </c>
      <c r="B9" s="16" t="s">
        <v>91</v>
      </c>
      <c r="C9" s="17">
        <v>861602.17808701308</v>
      </c>
      <c r="D9" s="14">
        <f t="shared" si="0"/>
        <v>1.562359245747469E-2</v>
      </c>
    </row>
    <row r="10" spans="1:4" ht="16.5" thickTop="1" thickBot="1" x14ac:dyDescent="0.3">
      <c r="A10" s="15">
        <v>6</v>
      </c>
      <c r="B10" s="16" t="s">
        <v>92</v>
      </c>
      <c r="C10" s="17">
        <v>1712876.6343655621</v>
      </c>
      <c r="D10" s="14">
        <f t="shared" si="0"/>
        <v>3.1059910415588355E-2</v>
      </c>
    </row>
    <row r="11" spans="1:4" ht="16.5" thickTop="1" thickBot="1" x14ac:dyDescent="0.3">
      <c r="A11" s="15">
        <v>7</v>
      </c>
      <c r="B11" s="16" t="s">
        <v>93</v>
      </c>
      <c r="C11" s="17">
        <v>705927.67394711822</v>
      </c>
      <c r="D11" s="14">
        <f t="shared" si="0"/>
        <v>1.2800717735754167E-2</v>
      </c>
    </row>
    <row r="12" spans="1:4" ht="16.5" thickTop="1" thickBot="1" x14ac:dyDescent="0.3">
      <c r="A12" s="15">
        <v>8</v>
      </c>
      <c r="B12" s="16" t="s">
        <v>94</v>
      </c>
      <c r="C12" s="17">
        <v>25520.834867652666</v>
      </c>
      <c r="D12" s="14">
        <f t="shared" si="0"/>
        <v>4.6277404269334132E-4</v>
      </c>
    </row>
    <row r="13" spans="1:4" ht="16.5" thickTop="1" thickBot="1" x14ac:dyDescent="0.3">
      <c r="A13" s="15">
        <v>9</v>
      </c>
      <c r="B13" s="16" t="s">
        <v>95</v>
      </c>
      <c r="C13" s="17">
        <v>18882.624479614955</v>
      </c>
      <c r="D13" s="14">
        <f t="shared" si="0"/>
        <v>3.4240213975787525E-4</v>
      </c>
    </row>
    <row r="14" spans="1:4" ht="16.5" thickTop="1" thickBot="1" x14ac:dyDescent="0.3">
      <c r="A14" s="15">
        <v>10</v>
      </c>
      <c r="B14" s="16" t="s">
        <v>96</v>
      </c>
      <c r="C14" s="17">
        <v>1054816.6240319721</v>
      </c>
      <c r="D14" s="14">
        <f t="shared" si="0"/>
        <v>1.9127185922202392E-2</v>
      </c>
    </row>
    <row r="15" spans="1:4" ht="16.5" thickTop="1" thickBot="1" x14ac:dyDescent="0.3">
      <c r="A15" s="15">
        <v>11</v>
      </c>
      <c r="B15" s="16" t="s">
        <v>97</v>
      </c>
      <c r="C15" s="17">
        <v>573690.24897499161</v>
      </c>
      <c r="D15" s="14">
        <f t="shared" si="0"/>
        <v>1.0402831927274066E-2</v>
      </c>
    </row>
    <row r="16" spans="1:4" ht="16.5" thickTop="1" thickBot="1" x14ac:dyDescent="0.3">
      <c r="A16" s="15">
        <v>12</v>
      </c>
      <c r="B16" s="16" t="s">
        <v>98</v>
      </c>
      <c r="C16" s="17">
        <v>5963976.7777466327</v>
      </c>
      <c r="D16" s="14">
        <f t="shared" si="0"/>
        <v>0.10814589954755939</v>
      </c>
    </row>
    <row r="17" spans="1:4" ht="16.5" thickTop="1" thickBot="1" x14ac:dyDescent="0.3">
      <c r="A17" s="15">
        <v>13</v>
      </c>
      <c r="B17" s="16" t="s">
        <v>99</v>
      </c>
      <c r="C17" s="17">
        <v>927209.76301970903</v>
      </c>
      <c r="D17" s="14">
        <f t="shared" si="0"/>
        <v>1.6813266990776628E-2</v>
      </c>
    </row>
    <row r="18" spans="1:4" ht="16.5" thickTop="1" thickBot="1" x14ac:dyDescent="0.3">
      <c r="A18" s="15">
        <v>14</v>
      </c>
      <c r="B18" s="16" t="s">
        <v>100</v>
      </c>
      <c r="C18" s="17">
        <v>4703152.6267279843</v>
      </c>
      <c r="D18" s="14">
        <f t="shared" si="0"/>
        <v>8.5283140844008939E-2</v>
      </c>
    </row>
    <row r="19" spans="1:4" ht="16.5" thickTop="1" thickBot="1" x14ac:dyDescent="0.3">
      <c r="A19" s="15">
        <v>15</v>
      </c>
      <c r="B19" s="16" t="s">
        <v>101</v>
      </c>
      <c r="C19" s="17">
        <v>145280.73669517293</v>
      </c>
      <c r="D19" s="14">
        <f t="shared" si="0"/>
        <v>2.6344026045600861E-3</v>
      </c>
    </row>
    <row r="20" spans="1:4" ht="16.5" thickTop="1" thickBot="1" x14ac:dyDescent="0.3">
      <c r="A20" s="15">
        <v>16</v>
      </c>
      <c r="B20" s="16" t="s">
        <v>102</v>
      </c>
      <c r="C20" s="17">
        <v>1787751.9864412635</v>
      </c>
      <c r="D20" s="14">
        <f t="shared" si="0"/>
        <v>3.2417639093268821E-2</v>
      </c>
    </row>
    <row r="21" spans="1:4" ht="16.5" thickTop="1" thickBot="1" x14ac:dyDescent="0.3">
      <c r="A21" s="15">
        <v>17</v>
      </c>
      <c r="B21" s="16" t="s">
        <v>103</v>
      </c>
      <c r="C21" s="17">
        <v>30934520.380697608</v>
      </c>
      <c r="D21" s="14">
        <f t="shared" si="0"/>
        <v>0.56094140844506435</v>
      </c>
    </row>
    <row r="22" spans="1:4" ht="16.5" thickTop="1" thickBot="1" x14ac:dyDescent="0.3">
      <c r="A22" s="15">
        <v>18</v>
      </c>
      <c r="B22" s="16" t="s">
        <v>104</v>
      </c>
      <c r="C22" s="17">
        <v>3247392.6401413158</v>
      </c>
      <c r="D22" s="14">
        <f t="shared" si="0"/>
        <v>5.8885574397708716E-2</v>
      </c>
    </row>
    <row r="23" spans="1:4" ht="16.5" thickTop="1" thickBot="1" x14ac:dyDescent="0.3">
      <c r="A23" s="31"/>
      <c r="B23" s="18" t="s">
        <v>105</v>
      </c>
      <c r="C23" s="19">
        <f>SUM(C5:C22)</f>
        <v>55147507.235111125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83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223075.97528971388</v>
      </c>
      <c r="D5" s="14">
        <f>C5/C$23</f>
        <v>5.269090559769176E-2</v>
      </c>
    </row>
    <row r="6" spans="1:4" ht="16.5" thickTop="1" thickBot="1" x14ac:dyDescent="0.3">
      <c r="A6" s="15">
        <v>2</v>
      </c>
      <c r="B6" s="16" t="s">
        <v>88</v>
      </c>
      <c r="C6" s="17">
        <v>16961.769289432417</v>
      </c>
      <c r="D6" s="14">
        <f t="shared" ref="D6:D23" si="0">C6/C$23</f>
        <v>4.0063972968787959E-3</v>
      </c>
    </row>
    <row r="7" spans="1:4" ht="16.5" thickTop="1" thickBot="1" x14ac:dyDescent="0.3">
      <c r="A7" s="15">
        <v>3</v>
      </c>
      <c r="B7" s="16" t="s">
        <v>89</v>
      </c>
      <c r="C7" s="17">
        <v>65533.893179285442</v>
      </c>
      <c r="D7" s="14">
        <f t="shared" si="0"/>
        <v>1.5479211396361273E-2</v>
      </c>
    </row>
    <row r="8" spans="1:4" ht="16.5" thickTop="1" thickBot="1" x14ac:dyDescent="0.3">
      <c r="A8" s="15">
        <v>4</v>
      </c>
      <c r="B8" s="16" t="s">
        <v>90</v>
      </c>
      <c r="C8" s="17">
        <v>38849.228512700465</v>
      </c>
      <c r="D8" s="14">
        <f t="shared" si="0"/>
        <v>9.176250510380457E-3</v>
      </c>
    </row>
    <row r="9" spans="1:4" ht="16.5" thickTop="1" thickBot="1" x14ac:dyDescent="0.3">
      <c r="A9" s="15">
        <v>5</v>
      </c>
      <c r="B9" s="16" t="s">
        <v>91</v>
      </c>
      <c r="C9" s="17">
        <v>20277.205774845199</v>
      </c>
      <c r="D9" s="14">
        <f t="shared" si="0"/>
        <v>4.7895087486662397E-3</v>
      </c>
    </row>
    <row r="10" spans="1:4" ht="16.5" thickTop="1" thickBot="1" x14ac:dyDescent="0.3">
      <c r="A10" s="15">
        <v>6</v>
      </c>
      <c r="B10" s="16" t="s">
        <v>92</v>
      </c>
      <c r="C10" s="17">
        <v>83624.616296760199</v>
      </c>
      <c r="D10" s="14">
        <f t="shared" si="0"/>
        <v>1.9752269410514875E-2</v>
      </c>
    </row>
    <row r="11" spans="1:4" ht="16.5" thickTop="1" thickBot="1" x14ac:dyDescent="0.3">
      <c r="A11" s="15">
        <v>7</v>
      </c>
      <c r="B11" s="16" t="s">
        <v>93</v>
      </c>
      <c r="C11" s="17">
        <v>26082.408170827694</v>
      </c>
      <c r="D11" s="14">
        <f t="shared" si="0"/>
        <v>6.1607069291289831E-3</v>
      </c>
    </row>
    <row r="12" spans="1:4" ht="16.5" thickTop="1" thickBot="1" x14ac:dyDescent="0.3">
      <c r="A12" s="15">
        <v>8</v>
      </c>
      <c r="B12" s="16" t="s">
        <v>94</v>
      </c>
      <c r="C12" s="17">
        <v>5476.3155804162916</v>
      </c>
      <c r="D12" s="14">
        <f t="shared" si="0"/>
        <v>1.2935145835230989E-3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304015.24321662151</v>
      </c>
      <c r="D14" s="14">
        <f t="shared" si="0"/>
        <v>7.1808891386812373E-2</v>
      </c>
    </row>
    <row r="15" spans="1:4" ht="16.5" thickTop="1" thickBot="1" x14ac:dyDescent="0.3">
      <c r="A15" s="15">
        <v>11</v>
      </c>
      <c r="B15" s="16" t="s">
        <v>97</v>
      </c>
      <c r="C15" s="17">
        <v>35891.256969270318</v>
      </c>
      <c r="D15" s="14">
        <f t="shared" si="0"/>
        <v>8.4775728551416095E-3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212710.17377432715</v>
      </c>
      <c r="D17" s="14">
        <f t="shared" si="0"/>
        <v>5.0242486540541781E-2</v>
      </c>
    </row>
    <row r="18" spans="1:4" ht="16.5" thickTop="1" thickBot="1" x14ac:dyDescent="0.3">
      <c r="A18" s="15">
        <v>14</v>
      </c>
      <c r="B18" s="16" t="s">
        <v>100</v>
      </c>
      <c r="C18" s="17">
        <v>1376424.7075439615</v>
      </c>
      <c r="D18" s="14">
        <f t="shared" si="0"/>
        <v>0.32511373864146237</v>
      </c>
    </row>
    <row r="19" spans="1:4" ht="16.5" thickTop="1" thickBot="1" x14ac:dyDescent="0.3">
      <c r="A19" s="15">
        <v>15</v>
      </c>
      <c r="B19" s="16" t="s">
        <v>101</v>
      </c>
      <c r="C19" s="17">
        <v>3037.3207971844008</v>
      </c>
      <c r="D19" s="14">
        <f t="shared" si="0"/>
        <v>7.1742007711275311E-4</v>
      </c>
    </row>
    <row r="20" spans="1:4" ht="16.5" thickTop="1" thickBot="1" x14ac:dyDescent="0.3">
      <c r="A20" s="15">
        <v>16</v>
      </c>
      <c r="B20" s="16" t="s">
        <v>102</v>
      </c>
      <c r="C20" s="17">
        <v>556713.84589479852</v>
      </c>
      <c r="D20" s="14">
        <f t="shared" si="0"/>
        <v>0.13149670940976196</v>
      </c>
    </row>
    <row r="21" spans="1:4" ht="16.5" thickTop="1" thickBot="1" x14ac:dyDescent="0.3">
      <c r="A21" s="15">
        <v>17</v>
      </c>
      <c r="B21" s="16" t="s">
        <v>103</v>
      </c>
      <c r="C21" s="17">
        <v>806465.95857938542</v>
      </c>
      <c r="D21" s="14">
        <f t="shared" si="0"/>
        <v>0.1904885617380859</v>
      </c>
    </row>
    <row r="22" spans="1:4" ht="16.5" thickTop="1" thickBot="1" x14ac:dyDescent="0.3">
      <c r="A22" s="15">
        <v>18</v>
      </c>
      <c r="B22" s="16" t="s">
        <v>104</v>
      </c>
      <c r="C22" s="17">
        <v>458531.39042537386</v>
      </c>
      <c r="D22" s="14">
        <f t="shared" si="0"/>
        <v>0.10830585487793568</v>
      </c>
    </row>
    <row r="23" spans="1:4" ht="16.5" thickTop="1" thickBot="1" x14ac:dyDescent="0.3">
      <c r="A23" s="7"/>
      <c r="B23" s="18" t="s">
        <v>105</v>
      </c>
      <c r="C23" s="19">
        <f>SUM(C5:C22)</f>
        <v>4233671.3092949046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5910.6878637082718</v>
      </c>
      <c r="D6" s="14">
        <f t="shared" ref="D6:D23" si="0">C6/C$23</f>
        <v>1.4320060104900745E-3</v>
      </c>
    </row>
    <row r="7" spans="1:4" ht="16.5" thickTop="1" thickBot="1" x14ac:dyDescent="0.3">
      <c r="A7" s="15">
        <v>3</v>
      </c>
      <c r="B7" s="16" t="s">
        <v>89</v>
      </c>
      <c r="C7" s="17">
        <v>18435.772966598528</v>
      </c>
      <c r="D7" s="14">
        <f t="shared" si="0"/>
        <v>4.4665085189655911E-3</v>
      </c>
    </row>
    <row r="8" spans="1:4" ht="16.5" thickTop="1" thickBot="1" x14ac:dyDescent="0.3">
      <c r="A8" s="15">
        <v>4</v>
      </c>
      <c r="B8" s="16" t="s">
        <v>90</v>
      </c>
      <c r="C8" s="17">
        <v>1511.0843123295733</v>
      </c>
      <c r="D8" s="14">
        <f t="shared" si="0"/>
        <v>3.6609644554223256E-4</v>
      </c>
    </row>
    <row r="9" spans="1:4" ht="16.5" thickTop="1" thickBot="1" x14ac:dyDescent="0.3">
      <c r="A9" s="15">
        <v>5</v>
      </c>
      <c r="B9" s="16" t="s">
        <v>91</v>
      </c>
      <c r="C9" s="17">
        <v>6138.8055083143481</v>
      </c>
      <c r="D9" s="14">
        <f t="shared" si="0"/>
        <v>1.4872729854525785E-3</v>
      </c>
    </row>
    <row r="10" spans="1:4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13761.47814343125</v>
      </c>
      <c r="D13" s="14">
        <f t="shared" si="0"/>
        <v>3.3340483999535352E-3</v>
      </c>
    </row>
    <row r="14" spans="1:4" ht="16.5" thickTop="1" thickBot="1" x14ac:dyDescent="0.3">
      <c r="A14" s="15">
        <v>10</v>
      </c>
      <c r="B14" s="16" t="s">
        <v>96</v>
      </c>
      <c r="C14" s="17">
        <v>316942.70627227967</v>
      </c>
      <c r="D14" s="14">
        <f t="shared" si="0"/>
        <v>7.6786978238121306E-2</v>
      </c>
    </row>
    <row r="15" spans="1:4" ht="16.5" thickTop="1" thickBot="1" x14ac:dyDescent="0.3">
      <c r="A15" s="15">
        <v>11</v>
      </c>
      <c r="B15" s="16" t="s">
        <v>97</v>
      </c>
      <c r="C15" s="17">
        <v>2466773.8513166867</v>
      </c>
      <c r="D15" s="14">
        <f t="shared" si="0"/>
        <v>0.597635175982555</v>
      </c>
    </row>
    <row r="16" spans="1:4" ht="16.5" thickTop="1" thickBot="1" x14ac:dyDescent="0.3">
      <c r="A16" s="15">
        <v>12</v>
      </c>
      <c r="B16" s="16" t="s">
        <v>98</v>
      </c>
      <c r="C16" s="17">
        <v>20392.128564368304</v>
      </c>
      <c r="D16" s="14">
        <f t="shared" si="0"/>
        <v>4.9404826213477453E-3</v>
      </c>
    </row>
    <row r="17" spans="1:4" ht="16.5" thickTop="1" thickBot="1" x14ac:dyDescent="0.3">
      <c r="A17" s="15">
        <v>13</v>
      </c>
      <c r="B17" s="16" t="s">
        <v>99</v>
      </c>
      <c r="C17" s="17">
        <v>53231.480826226594</v>
      </c>
      <c r="D17" s="14">
        <f t="shared" si="0"/>
        <v>1.2896603956788801E-2</v>
      </c>
    </row>
    <row r="18" spans="1:4" ht="16.5" thickTop="1" thickBot="1" x14ac:dyDescent="0.3">
      <c r="A18" s="15">
        <v>14</v>
      </c>
      <c r="B18" s="16" t="s">
        <v>100</v>
      </c>
      <c r="C18" s="17">
        <v>235230.63532483694</v>
      </c>
      <c r="D18" s="14">
        <f t="shared" si="0"/>
        <v>5.6990267698763232E-2</v>
      </c>
    </row>
    <row r="19" spans="1:4" ht="16.5" thickTop="1" thickBot="1" x14ac:dyDescent="0.3">
      <c r="A19" s="15">
        <v>15</v>
      </c>
      <c r="B19" s="16" t="s">
        <v>101</v>
      </c>
      <c r="C19" s="17">
        <v>1386.9915898834477</v>
      </c>
      <c r="D19" s="14">
        <f t="shared" si="0"/>
        <v>3.3603200490546351E-4</v>
      </c>
    </row>
    <row r="20" spans="1:4" ht="16.5" thickTop="1" thickBot="1" x14ac:dyDescent="0.3">
      <c r="A20" s="15">
        <v>16</v>
      </c>
      <c r="B20" s="16" t="s">
        <v>102</v>
      </c>
      <c r="C20" s="17">
        <v>486893.47399090813</v>
      </c>
      <c r="D20" s="14">
        <f t="shared" si="0"/>
        <v>0.11796163108263671</v>
      </c>
    </row>
    <row r="21" spans="1:4" ht="16.5" thickTop="1" thickBot="1" x14ac:dyDescent="0.3">
      <c r="A21" s="15">
        <v>17</v>
      </c>
      <c r="B21" s="16" t="s">
        <v>103</v>
      </c>
      <c r="C21" s="17">
        <v>300616.03264386562</v>
      </c>
      <c r="D21" s="14">
        <f t="shared" si="0"/>
        <v>7.2831449658994046E-2</v>
      </c>
    </row>
    <row r="22" spans="1:4" ht="16.5" thickTop="1" thickBot="1" x14ac:dyDescent="0.3">
      <c r="A22" s="15">
        <v>18</v>
      </c>
      <c r="B22" s="16" t="s">
        <v>104</v>
      </c>
      <c r="C22" s="17">
        <v>200332.8700214545</v>
      </c>
      <c r="D22" s="14">
        <f t="shared" si="0"/>
        <v>4.8535446395483836E-2</v>
      </c>
    </row>
    <row r="23" spans="1:4" ht="16.5" thickTop="1" thickBot="1" x14ac:dyDescent="0.3">
      <c r="A23" s="31"/>
      <c r="B23" s="18" t="s">
        <v>105</v>
      </c>
      <c r="C23" s="19">
        <f>SUM(C5:C22)</f>
        <v>4127557.9993448914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50791.042180978693</v>
      </c>
      <c r="D5" s="14">
        <f>C5/C$23</f>
        <v>1.0836156765062686E-2</v>
      </c>
    </row>
    <row r="6" spans="1:4" ht="16.5" thickTop="1" thickBot="1" x14ac:dyDescent="0.3">
      <c r="A6" s="15">
        <v>2</v>
      </c>
      <c r="B6" s="16" t="s">
        <v>88</v>
      </c>
      <c r="C6" s="17">
        <v>7277.473601187743</v>
      </c>
      <c r="D6" s="14">
        <f t="shared" ref="D6:D23" si="0">C6/C$23</f>
        <v>1.5526329330885198E-3</v>
      </c>
    </row>
    <row r="7" spans="1:4" ht="16.5" thickTop="1" thickBot="1" x14ac:dyDescent="0.3">
      <c r="A7" s="15">
        <v>3</v>
      </c>
      <c r="B7" s="16" t="s">
        <v>89</v>
      </c>
      <c r="C7" s="17">
        <v>82810.368340037807</v>
      </c>
      <c r="D7" s="14">
        <f t="shared" si="0"/>
        <v>1.7667409341745911E-2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6078.5836999588691</v>
      </c>
      <c r="D9" s="14">
        <f t="shared" si="0"/>
        <v>1.2968524183379899E-3</v>
      </c>
    </row>
    <row r="10" spans="1:4" ht="16.5" thickTop="1" thickBot="1" x14ac:dyDescent="0.3">
      <c r="A10" s="15">
        <v>6</v>
      </c>
      <c r="B10" s="16" t="s">
        <v>92</v>
      </c>
      <c r="C10" s="17">
        <v>2795.9163602624944</v>
      </c>
      <c r="D10" s="14">
        <f t="shared" si="0"/>
        <v>5.9650258551209904E-4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1219.118755669989</v>
      </c>
      <c r="D13" s="14">
        <f t="shared" si="0"/>
        <v>2.6009629620507232E-4</v>
      </c>
    </row>
    <row r="14" spans="1:4" ht="16.5" thickTop="1" thickBot="1" x14ac:dyDescent="0.3">
      <c r="A14" s="15">
        <v>10</v>
      </c>
      <c r="B14" s="16" t="s">
        <v>96</v>
      </c>
      <c r="C14" s="17">
        <v>454556.89891718072</v>
      </c>
      <c r="D14" s="14">
        <f t="shared" si="0"/>
        <v>9.6978711280549107E-2</v>
      </c>
    </row>
    <row r="15" spans="1:4" ht="16.5" thickTop="1" thickBot="1" x14ac:dyDescent="0.3">
      <c r="A15" s="15">
        <v>11</v>
      </c>
      <c r="B15" s="16" t="s">
        <v>97</v>
      </c>
      <c r="C15" s="17">
        <v>279664.06159084034</v>
      </c>
      <c r="D15" s="14">
        <f t="shared" si="0"/>
        <v>5.9665710385588669E-2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66699.630907577273</v>
      </c>
      <c r="D17" s="14">
        <f t="shared" si="0"/>
        <v>1.4230219063254525E-2</v>
      </c>
    </row>
    <row r="18" spans="1:4" ht="16.5" thickTop="1" thickBot="1" x14ac:dyDescent="0.3">
      <c r="A18" s="15">
        <v>14</v>
      </c>
      <c r="B18" s="16" t="s">
        <v>100</v>
      </c>
      <c r="C18" s="17">
        <v>1860386.5463068439</v>
      </c>
      <c r="D18" s="14">
        <f t="shared" si="0"/>
        <v>0.39690936420564821</v>
      </c>
    </row>
    <row r="19" spans="1:4" ht="16.5" thickTop="1" thickBot="1" x14ac:dyDescent="0.3">
      <c r="A19" s="15">
        <v>15</v>
      </c>
      <c r="B19" s="16" t="s">
        <v>101</v>
      </c>
      <c r="C19" s="17">
        <v>8829.3174954169099</v>
      </c>
      <c r="D19" s="14">
        <f t="shared" si="0"/>
        <v>1.8837154033566773E-3</v>
      </c>
    </row>
    <row r="20" spans="1:4" ht="16.5" thickTop="1" thickBot="1" x14ac:dyDescent="0.3">
      <c r="A20" s="15">
        <v>16</v>
      </c>
      <c r="B20" s="16" t="s">
        <v>102</v>
      </c>
      <c r="C20" s="17">
        <v>731327.39607638482</v>
      </c>
      <c r="D20" s="14">
        <f t="shared" si="0"/>
        <v>0.15602708608008511</v>
      </c>
    </row>
    <row r="21" spans="1:4" ht="16.5" thickTop="1" thickBot="1" x14ac:dyDescent="0.3">
      <c r="A21" s="15">
        <v>17</v>
      </c>
      <c r="B21" s="16" t="s">
        <v>103</v>
      </c>
      <c r="C21" s="17">
        <v>569283.60721370031</v>
      </c>
      <c r="D21" s="14">
        <f t="shared" si="0"/>
        <v>0.12145540131992544</v>
      </c>
    </row>
    <row r="22" spans="1:4" ht="16.5" thickTop="1" thickBot="1" x14ac:dyDescent="0.3">
      <c r="A22" s="15">
        <v>18</v>
      </c>
      <c r="B22" s="16" t="s">
        <v>104</v>
      </c>
      <c r="C22" s="17">
        <v>565462.33779276873</v>
      </c>
      <c r="D22" s="14">
        <f t="shared" si="0"/>
        <v>0.12064014192163999</v>
      </c>
    </row>
    <row r="23" spans="1:4" ht="16.5" thickTop="1" thickBot="1" x14ac:dyDescent="0.3">
      <c r="A23" s="31"/>
      <c r="B23" s="18" t="s">
        <v>105</v>
      </c>
      <c r="C23" s="19">
        <f>SUM(C5:C22)</f>
        <v>4687182.2992388085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3495287.5549026327</v>
      </c>
      <c r="D5" s="14">
        <f>C5/C$23</f>
        <v>0.14357827079085797</v>
      </c>
    </row>
    <row r="6" spans="1:4" ht="16.5" thickTop="1" thickBot="1" x14ac:dyDescent="0.3">
      <c r="A6" s="15">
        <v>2</v>
      </c>
      <c r="B6" s="16" t="s">
        <v>88</v>
      </c>
      <c r="C6" s="17">
        <v>937121.60181033355</v>
      </c>
      <c r="D6" s="14">
        <f t="shared" ref="D6:D23" si="0">C6/C$23</f>
        <v>3.8494772460125899E-2</v>
      </c>
    </row>
    <row r="7" spans="1:4" ht="16.5" thickTop="1" thickBot="1" x14ac:dyDescent="0.3">
      <c r="A7" s="15">
        <v>3</v>
      </c>
      <c r="B7" s="16" t="s">
        <v>89</v>
      </c>
      <c r="C7" s="17">
        <v>1077127.6906547716</v>
      </c>
      <c r="D7" s="14">
        <f t="shared" si="0"/>
        <v>4.4245896458001269E-2</v>
      </c>
    </row>
    <row r="8" spans="1:4" ht="16.5" thickTop="1" thickBot="1" x14ac:dyDescent="0.3">
      <c r="A8" s="15">
        <v>4</v>
      </c>
      <c r="B8" s="16" t="s">
        <v>90</v>
      </c>
      <c r="C8" s="17">
        <v>206276.62116152432</v>
      </c>
      <c r="D8" s="14">
        <f t="shared" si="0"/>
        <v>8.4733630940924381E-3</v>
      </c>
    </row>
    <row r="9" spans="1:4" ht="16.5" thickTop="1" thickBot="1" x14ac:dyDescent="0.3">
      <c r="A9" s="15">
        <v>5</v>
      </c>
      <c r="B9" s="16" t="s">
        <v>91</v>
      </c>
      <c r="C9" s="17">
        <v>143024.5857320728</v>
      </c>
      <c r="D9" s="14">
        <f t="shared" si="0"/>
        <v>5.8751168186967307E-3</v>
      </c>
    </row>
    <row r="10" spans="1:4" ht="16.5" thickTop="1" thickBot="1" x14ac:dyDescent="0.3">
      <c r="A10" s="15">
        <v>6</v>
      </c>
      <c r="B10" s="16" t="s">
        <v>92</v>
      </c>
      <c r="C10" s="17">
        <v>345316.97385791282</v>
      </c>
      <c r="D10" s="14">
        <f t="shared" si="0"/>
        <v>1.4184816900603237E-2</v>
      </c>
    </row>
    <row r="11" spans="1:4" ht="16.5" thickTop="1" thickBot="1" x14ac:dyDescent="0.3">
      <c r="A11" s="15">
        <v>7</v>
      </c>
      <c r="B11" s="16" t="s">
        <v>93</v>
      </c>
      <c r="C11" s="17">
        <v>15097.649319083284</v>
      </c>
      <c r="D11" s="14">
        <f t="shared" si="0"/>
        <v>6.2017626538344629E-4</v>
      </c>
    </row>
    <row r="12" spans="1:4" ht="16.5" thickTop="1" thickBot="1" x14ac:dyDescent="0.3">
      <c r="A12" s="15">
        <v>8</v>
      </c>
      <c r="B12" s="16" t="s">
        <v>94</v>
      </c>
      <c r="C12" s="17">
        <v>17103.73165920769</v>
      </c>
      <c r="D12" s="14">
        <f t="shared" si="0"/>
        <v>7.0258145492361373E-4</v>
      </c>
    </row>
    <row r="13" spans="1:4" ht="16.5" thickTop="1" thickBot="1" x14ac:dyDescent="0.3">
      <c r="A13" s="15">
        <v>9</v>
      </c>
      <c r="B13" s="16" t="s">
        <v>95</v>
      </c>
      <c r="C13" s="17">
        <v>85825.876549414039</v>
      </c>
      <c r="D13" s="14">
        <f t="shared" si="0"/>
        <v>3.5255270848288723E-3</v>
      </c>
    </row>
    <row r="14" spans="1:4" ht="16.5" thickTop="1" thickBot="1" x14ac:dyDescent="0.3">
      <c r="A14" s="15">
        <v>10</v>
      </c>
      <c r="B14" s="16" t="s">
        <v>96</v>
      </c>
      <c r="C14" s="17">
        <v>1354644.157348871</v>
      </c>
      <c r="D14" s="14">
        <f t="shared" si="0"/>
        <v>5.564562645962555E-2</v>
      </c>
    </row>
    <row r="15" spans="1:4" ht="16.5" thickTop="1" thickBot="1" x14ac:dyDescent="0.3">
      <c r="A15" s="15">
        <v>11</v>
      </c>
      <c r="B15" s="16" t="s">
        <v>97</v>
      </c>
      <c r="C15" s="17">
        <v>133948.88847219694</v>
      </c>
      <c r="D15" s="14">
        <f t="shared" si="0"/>
        <v>5.5023083162985343E-3</v>
      </c>
    </row>
    <row r="16" spans="1:4" ht="16.5" thickTop="1" thickBot="1" x14ac:dyDescent="0.3">
      <c r="A16" s="15">
        <v>12</v>
      </c>
      <c r="B16" s="16" t="s">
        <v>98</v>
      </c>
      <c r="C16" s="17">
        <v>5055931.9475790635</v>
      </c>
      <c r="D16" s="14">
        <f t="shared" si="0"/>
        <v>0.20768590705833315</v>
      </c>
    </row>
    <row r="17" spans="1:4" ht="16.5" thickTop="1" thickBot="1" x14ac:dyDescent="0.3">
      <c r="A17" s="15">
        <v>13</v>
      </c>
      <c r="B17" s="16" t="s">
        <v>99</v>
      </c>
      <c r="C17" s="17">
        <v>906306.70078906009</v>
      </c>
      <c r="D17" s="14">
        <f t="shared" si="0"/>
        <v>3.7228968106770156E-2</v>
      </c>
    </row>
    <row r="18" spans="1:4" ht="16.5" thickTop="1" thickBot="1" x14ac:dyDescent="0.3">
      <c r="A18" s="15">
        <v>14</v>
      </c>
      <c r="B18" s="16" t="s">
        <v>100</v>
      </c>
      <c r="C18" s="17">
        <v>3509946.4138510907</v>
      </c>
      <c r="D18" s="14">
        <f t="shared" si="0"/>
        <v>0.14418042256993965</v>
      </c>
    </row>
    <row r="19" spans="1:4" ht="16.5" thickTop="1" thickBot="1" x14ac:dyDescent="0.3">
      <c r="A19" s="15">
        <v>15</v>
      </c>
      <c r="B19" s="16" t="s">
        <v>101</v>
      </c>
      <c r="C19" s="17">
        <v>9643.6586145778165</v>
      </c>
      <c r="D19" s="14">
        <f t="shared" si="0"/>
        <v>3.9613903183339518E-4</v>
      </c>
    </row>
    <row r="20" spans="1:4" ht="16.5" thickTop="1" thickBot="1" x14ac:dyDescent="0.3">
      <c r="A20" s="15">
        <v>16</v>
      </c>
      <c r="B20" s="16" t="s">
        <v>102</v>
      </c>
      <c r="C20" s="17">
        <v>1261350.953109273</v>
      </c>
      <c r="D20" s="14">
        <f t="shared" si="0"/>
        <v>5.1813358947766154E-2</v>
      </c>
    </row>
    <row r="21" spans="1:4" ht="16.5" thickTop="1" thickBot="1" x14ac:dyDescent="0.3">
      <c r="A21" s="15">
        <v>17</v>
      </c>
      <c r="B21" s="16" t="s">
        <v>103</v>
      </c>
      <c r="C21" s="17">
        <v>3939646.486952093</v>
      </c>
      <c r="D21" s="14">
        <f t="shared" si="0"/>
        <v>0.16183150062445062</v>
      </c>
    </row>
    <row r="22" spans="1:4" ht="16.5" thickTop="1" thickBot="1" x14ac:dyDescent="0.3">
      <c r="A22" s="15">
        <v>18</v>
      </c>
      <c r="B22" s="16" t="s">
        <v>104</v>
      </c>
      <c r="C22" s="17">
        <v>1850524.7855888167</v>
      </c>
      <c r="D22" s="14">
        <f t="shared" si="0"/>
        <v>7.6015247557469398E-2</v>
      </c>
    </row>
    <row r="23" spans="1:4" ht="16.5" thickTop="1" thickBot="1" x14ac:dyDescent="0.3">
      <c r="A23" s="31"/>
      <c r="B23" s="18" t="s">
        <v>105</v>
      </c>
      <c r="C23" s="19">
        <f>SUM(C5:C22)</f>
        <v>24344126.277951993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437106.39304806385</v>
      </c>
      <c r="D5" s="14">
        <f>C5/C$23</f>
        <v>4.1640743428779041E-2</v>
      </c>
    </row>
    <row r="6" spans="1:4" ht="16.5" thickTop="1" thickBot="1" x14ac:dyDescent="0.3">
      <c r="A6" s="15">
        <v>2</v>
      </c>
      <c r="B6" s="16" t="s">
        <v>88</v>
      </c>
      <c r="C6" s="17">
        <v>20435.393367416233</v>
      </c>
      <c r="D6" s="14">
        <f t="shared" ref="D6:D23" si="0">C6/C$23</f>
        <v>1.9467685341888446E-3</v>
      </c>
    </row>
    <row r="7" spans="1:4" ht="16.5" thickTop="1" thickBot="1" x14ac:dyDescent="0.3">
      <c r="A7" s="15">
        <v>3</v>
      </c>
      <c r="B7" s="16" t="s">
        <v>89</v>
      </c>
      <c r="C7" s="17">
        <v>226737.82229901521</v>
      </c>
      <c r="D7" s="14">
        <f t="shared" si="0"/>
        <v>2.1600076398139535E-2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398869.11850818596</v>
      </c>
      <c r="D9" s="14">
        <f t="shared" si="0"/>
        <v>3.7998086712120675E-2</v>
      </c>
    </row>
    <row r="10" spans="1:4" ht="16.5" thickTop="1" thickBot="1" x14ac:dyDescent="0.3">
      <c r="A10" s="15">
        <v>6</v>
      </c>
      <c r="B10" s="16" t="s">
        <v>92</v>
      </c>
      <c r="C10" s="17">
        <v>312493.47156837472</v>
      </c>
      <c r="D10" s="14">
        <f t="shared" si="0"/>
        <v>2.9769549655880485E-2</v>
      </c>
    </row>
    <row r="11" spans="1:4" ht="16.5" thickTop="1" thickBot="1" x14ac:dyDescent="0.3">
      <c r="A11" s="15">
        <v>7</v>
      </c>
      <c r="B11" s="16" t="s">
        <v>93</v>
      </c>
      <c r="C11" s="17">
        <v>34958.334986777627</v>
      </c>
      <c r="D11" s="14">
        <f t="shared" si="0"/>
        <v>3.3302900187086723E-3</v>
      </c>
    </row>
    <row r="12" spans="1:4" ht="16.5" thickTop="1" thickBot="1" x14ac:dyDescent="0.3">
      <c r="A12" s="15">
        <v>8</v>
      </c>
      <c r="B12" s="16" t="s">
        <v>94</v>
      </c>
      <c r="C12" s="17">
        <v>7219.5953704583544</v>
      </c>
      <c r="D12" s="14">
        <f t="shared" si="0"/>
        <v>6.8777149742534267E-4</v>
      </c>
    </row>
    <row r="13" spans="1:4" ht="16.5" thickTop="1" thickBot="1" x14ac:dyDescent="0.3">
      <c r="A13" s="15">
        <v>9</v>
      </c>
      <c r="B13" s="16" t="s">
        <v>95</v>
      </c>
      <c r="C13" s="17">
        <v>21596.161126456584</v>
      </c>
      <c r="D13" s="14">
        <f t="shared" si="0"/>
        <v>2.0573485513273337E-3</v>
      </c>
    </row>
    <row r="14" spans="1:4" ht="16.5" thickTop="1" thickBot="1" x14ac:dyDescent="0.3">
      <c r="A14" s="15">
        <v>10</v>
      </c>
      <c r="B14" s="16" t="s">
        <v>96</v>
      </c>
      <c r="C14" s="17">
        <v>852150.77584334917</v>
      </c>
      <c r="D14" s="14">
        <f t="shared" si="0"/>
        <v>8.1179759399277629E-2</v>
      </c>
    </row>
    <row r="15" spans="1:4" ht="16.5" thickTop="1" thickBot="1" x14ac:dyDescent="0.3">
      <c r="A15" s="15">
        <v>11</v>
      </c>
      <c r="B15" s="16" t="s">
        <v>97</v>
      </c>
      <c r="C15" s="17">
        <v>339540.22472181957</v>
      </c>
      <c r="D15" s="14">
        <f t="shared" si="0"/>
        <v>3.2346146398816424E-2</v>
      </c>
    </row>
    <row r="16" spans="1:4" ht="16.5" thickTop="1" thickBot="1" x14ac:dyDescent="0.3">
      <c r="A16" s="15">
        <v>12</v>
      </c>
      <c r="B16" s="16" t="s">
        <v>98</v>
      </c>
      <c r="C16" s="17">
        <v>524929.56048232247</v>
      </c>
      <c r="D16" s="14">
        <f t="shared" si="0"/>
        <v>5.0007177872190493E-2</v>
      </c>
    </row>
    <row r="17" spans="1:4" ht="16.5" thickTop="1" thickBot="1" x14ac:dyDescent="0.3">
      <c r="A17" s="15">
        <v>13</v>
      </c>
      <c r="B17" s="16" t="s">
        <v>99</v>
      </c>
      <c r="C17" s="17">
        <v>322418.80733768723</v>
      </c>
      <c r="D17" s="14">
        <f t="shared" si="0"/>
        <v>3.0715082292299689E-2</v>
      </c>
    </row>
    <row r="18" spans="1:4" ht="16.5" thickTop="1" thickBot="1" x14ac:dyDescent="0.3">
      <c r="A18" s="15">
        <v>14</v>
      </c>
      <c r="B18" s="16" t="s">
        <v>100</v>
      </c>
      <c r="C18" s="17">
        <v>3117095.8990370678</v>
      </c>
      <c r="D18" s="14">
        <f t="shared" si="0"/>
        <v>0.29694873522572651</v>
      </c>
    </row>
    <row r="19" spans="1:4" ht="16.5" thickTop="1" thickBot="1" x14ac:dyDescent="0.3">
      <c r="A19" s="15">
        <v>15</v>
      </c>
      <c r="B19" s="16" t="s">
        <v>101</v>
      </c>
      <c r="C19" s="17">
        <v>57288.208716746711</v>
      </c>
      <c r="D19" s="14">
        <f t="shared" si="0"/>
        <v>5.4575353703556614E-3</v>
      </c>
    </row>
    <row r="20" spans="1:4" ht="16.5" thickTop="1" thickBot="1" x14ac:dyDescent="0.3">
      <c r="A20" s="15">
        <v>16</v>
      </c>
      <c r="B20" s="16" t="s">
        <v>102</v>
      </c>
      <c r="C20" s="17">
        <v>1199383.0711169748</v>
      </c>
      <c r="D20" s="14">
        <f t="shared" si="0"/>
        <v>0.11425868743061664</v>
      </c>
    </row>
    <row r="21" spans="1:4" ht="16.5" thickTop="1" thickBot="1" x14ac:dyDescent="0.3">
      <c r="A21" s="15">
        <v>17</v>
      </c>
      <c r="B21" s="16" t="s">
        <v>103</v>
      </c>
      <c r="C21" s="17">
        <v>1542679.413539602</v>
      </c>
      <c r="D21" s="14">
        <f t="shared" si="0"/>
        <v>0.14696265868844954</v>
      </c>
    </row>
    <row r="22" spans="1:4" ht="16.5" thickTop="1" thickBot="1" x14ac:dyDescent="0.3">
      <c r="A22" s="15">
        <v>18</v>
      </c>
      <c r="B22" s="16" t="s">
        <v>104</v>
      </c>
      <c r="C22" s="17">
        <v>1082182.0239901473</v>
      </c>
      <c r="D22" s="14">
        <f t="shared" si="0"/>
        <v>0.10309358252569746</v>
      </c>
    </row>
    <row r="23" spans="1:4" ht="16.5" thickTop="1" thickBot="1" x14ac:dyDescent="0.3">
      <c r="A23" s="31"/>
      <c r="B23" s="18" t="s">
        <v>105</v>
      </c>
      <c r="C23" s="19">
        <f>SUM(C5:C22)</f>
        <v>10497084.275060466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357622.29522689164</v>
      </c>
      <c r="D5" s="14">
        <f>C5/C$23</f>
        <v>7.588746820366489E-2</v>
      </c>
    </row>
    <row r="6" spans="1:4" ht="16.5" thickTop="1" thickBot="1" x14ac:dyDescent="0.3">
      <c r="A6" s="15">
        <v>2</v>
      </c>
      <c r="B6" s="16" t="s">
        <v>88</v>
      </c>
      <c r="C6" s="17">
        <v>8627.5742635403021</v>
      </c>
      <c r="D6" s="14">
        <f t="shared" ref="D6:D23" si="0">C6/C$23</f>
        <v>1.8307716726212091E-3</v>
      </c>
    </row>
    <row r="7" spans="1:4" ht="16.5" thickTop="1" thickBot="1" x14ac:dyDescent="0.3">
      <c r="A7" s="15">
        <v>3</v>
      </c>
      <c r="B7" s="16" t="s">
        <v>89</v>
      </c>
      <c r="C7" s="17">
        <v>116906.72812351593</v>
      </c>
      <c r="D7" s="14">
        <f t="shared" si="0"/>
        <v>2.4807613316275966E-2</v>
      </c>
    </row>
    <row r="8" spans="1:4" ht="16.5" thickTop="1" thickBot="1" x14ac:dyDescent="0.3">
      <c r="A8" s="15">
        <v>4</v>
      </c>
      <c r="B8" s="16" t="s">
        <v>90</v>
      </c>
      <c r="C8" s="17">
        <v>19712.950426020347</v>
      </c>
      <c r="D8" s="14">
        <f t="shared" si="0"/>
        <v>4.1830890261076517E-3</v>
      </c>
    </row>
    <row r="9" spans="1:4" ht="16.5" thickTop="1" thickBot="1" x14ac:dyDescent="0.3">
      <c r="A9" s="15">
        <v>5</v>
      </c>
      <c r="B9" s="16" t="s">
        <v>91</v>
      </c>
      <c r="C9" s="17">
        <v>79953.151908793225</v>
      </c>
      <c r="D9" s="14">
        <f t="shared" si="0"/>
        <v>1.696606267070647E-2</v>
      </c>
    </row>
    <row r="10" spans="1:4" ht="16.5" thickTop="1" thickBot="1" x14ac:dyDescent="0.3">
      <c r="A10" s="15">
        <v>6</v>
      </c>
      <c r="B10" s="16" t="s">
        <v>92</v>
      </c>
      <c r="C10" s="17">
        <v>94163.158674323931</v>
      </c>
      <c r="D10" s="14">
        <f t="shared" si="0"/>
        <v>1.9981426788060825E-2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586.43682994622577</v>
      </c>
      <c r="D12" s="14">
        <f t="shared" si="0"/>
        <v>1.2444192344822184E-4</v>
      </c>
    </row>
    <row r="13" spans="1:4" ht="16.5" thickTop="1" thickBot="1" x14ac:dyDescent="0.3">
      <c r="A13" s="15">
        <v>9</v>
      </c>
      <c r="B13" s="16" t="s">
        <v>95</v>
      </c>
      <c r="C13" s="17">
        <v>1161.4323917072418</v>
      </c>
      <c r="D13" s="14">
        <f t="shared" si="0"/>
        <v>2.464560092386605E-4</v>
      </c>
    </row>
    <row r="14" spans="1:4" ht="16.5" thickTop="1" thickBot="1" x14ac:dyDescent="0.3">
      <c r="A14" s="15">
        <v>10</v>
      </c>
      <c r="B14" s="16" t="s">
        <v>96</v>
      </c>
      <c r="C14" s="17">
        <v>604793.70749146806</v>
      </c>
      <c r="D14" s="14">
        <f t="shared" si="0"/>
        <v>0.12833725374397237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32428.406546374834</v>
      </c>
      <c r="D16" s="14">
        <f t="shared" si="0"/>
        <v>6.8813094248562634E-3</v>
      </c>
    </row>
    <row r="17" spans="1:4" ht="16.5" thickTop="1" thickBot="1" x14ac:dyDescent="0.3">
      <c r="A17" s="15">
        <v>13</v>
      </c>
      <c r="B17" s="16" t="s">
        <v>99</v>
      </c>
      <c r="C17" s="17">
        <v>72466.559767819563</v>
      </c>
      <c r="D17" s="14">
        <f t="shared" si="0"/>
        <v>1.5377407459231208E-2</v>
      </c>
    </row>
    <row r="18" spans="1:4" ht="16.5" thickTop="1" thickBot="1" x14ac:dyDescent="0.3">
      <c r="A18" s="15">
        <v>14</v>
      </c>
      <c r="B18" s="16" t="s">
        <v>100</v>
      </c>
      <c r="C18" s="17">
        <v>2177772.35742519</v>
      </c>
      <c r="D18" s="14">
        <f t="shared" si="0"/>
        <v>0.46212339872175057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464268.13620604185</v>
      </c>
      <c r="D20" s="14">
        <f t="shared" si="0"/>
        <v>9.8517720775652184E-2</v>
      </c>
    </row>
    <row r="21" spans="1:4" ht="16.5" thickTop="1" thickBot="1" x14ac:dyDescent="0.3">
      <c r="A21" s="15">
        <v>17</v>
      </c>
      <c r="B21" s="16" t="s">
        <v>103</v>
      </c>
      <c r="C21" s="17">
        <v>425752.10028783011</v>
      </c>
      <c r="D21" s="14">
        <f t="shared" si="0"/>
        <v>9.0344616106045106E-2</v>
      </c>
    </row>
    <row r="22" spans="1:4" ht="16.5" thickTop="1" thickBot="1" x14ac:dyDescent="0.3">
      <c r="A22" s="15">
        <v>18</v>
      </c>
      <c r="B22" s="16" t="s">
        <v>104</v>
      </c>
      <c r="C22" s="17">
        <v>256319.28304309773</v>
      </c>
      <c r="D22" s="14">
        <f t="shared" si="0"/>
        <v>5.4390964158368277E-2</v>
      </c>
    </row>
    <row r="23" spans="1:4" ht="16.5" thickTop="1" thickBot="1" x14ac:dyDescent="0.3">
      <c r="A23" s="31"/>
      <c r="B23" s="18" t="s">
        <v>105</v>
      </c>
      <c r="C23" s="19">
        <f>SUM(C5:C22)</f>
        <v>4712534.2786125615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301861.4215873041</v>
      </c>
      <c r="D5" s="14">
        <f>C5/C$23</f>
        <v>3.0123067369784751E-2</v>
      </c>
    </row>
    <row r="6" spans="1:4" ht="16.5" thickTop="1" thickBot="1" x14ac:dyDescent="0.3">
      <c r="A6" s="15">
        <v>2</v>
      </c>
      <c r="B6" s="16" t="s">
        <v>88</v>
      </c>
      <c r="C6" s="17">
        <v>296737.89752632042</v>
      </c>
      <c r="D6" s="14">
        <f t="shared" ref="D6:D23" si="0">C6/C$23</f>
        <v>2.9611785538379586E-2</v>
      </c>
    </row>
    <row r="7" spans="1:4" ht="16.5" thickTop="1" thickBot="1" x14ac:dyDescent="0.3">
      <c r="A7" s="15">
        <v>3</v>
      </c>
      <c r="B7" s="16" t="s">
        <v>89</v>
      </c>
      <c r="C7" s="17">
        <v>386338.64676268282</v>
      </c>
      <c r="D7" s="14">
        <f t="shared" si="0"/>
        <v>3.8553138134671913E-2</v>
      </c>
    </row>
    <row r="8" spans="1:4" ht="16.5" thickTop="1" thickBot="1" x14ac:dyDescent="0.3">
      <c r="A8" s="15">
        <v>4</v>
      </c>
      <c r="B8" s="16" t="s">
        <v>90</v>
      </c>
      <c r="C8" s="17">
        <v>1886.5142738717379</v>
      </c>
      <c r="D8" s="14">
        <f t="shared" si="0"/>
        <v>1.8825723494932689E-4</v>
      </c>
    </row>
    <row r="9" spans="1:4" ht="16.5" thickTop="1" thickBot="1" x14ac:dyDescent="0.3">
      <c r="A9" s="15">
        <v>5</v>
      </c>
      <c r="B9" s="16" t="s">
        <v>91</v>
      </c>
      <c r="C9" s="17">
        <v>88436.036960834608</v>
      </c>
      <c r="D9" s="14">
        <f t="shared" si="0"/>
        <v>8.8251247386295292E-3</v>
      </c>
    </row>
    <row r="10" spans="1:4" ht="16.5" thickTop="1" thickBot="1" x14ac:dyDescent="0.3">
      <c r="A10" s="15">
        <v>6</v>
      </c>
      <c r="B10" s="16" t="s">
        <v>92</v>
      </c>
      <c r="C10" s="17">
        <v>224616.93949931802</v>
      </c>
      <c r="D10" s="14">
        <f t="shared" si="0"/>
        <v>2.241475961172442E-2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30778.719560588652</v>
      </c>
      <c r="D12" s="14">
        <f t="shared" si="0"/>
        <v>3.0714406564575671E-3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873710.84517039335</v>
      </c>
      <c r="D14" s="14">
        <f t="shared" si="0"/>
        <v>8.718852019043917E-2</v>
      </c>
    </row>
    <row r="15" spans="1:4" ht="16.5" thickTop="1" thickBot="1" x14ac:dyDescent="0.3">
      <c r="A15" s="15">
        <v>11</v>
      </c>
      <c r="B15" s="16" t="s">
        <v>97</v>
      </c>
      <c r="C15" s="17">
        <v>1540067.3841879629</v>
      </c>
      <c r="D15" s="14">
        <f t="shared" si="0"/>
        <v>0.15368493702824776</v>
      </c>
    </row>
    <row r="16" spans="1:4" ht="16.5" thickTop="1" thickBot="1" x14ac:dyDescent="0.3">
      <c r="A16" s="15">
        <v>12</v>
      </c>
      <c r="B16" s="16" t="s">
        <v>98</v>
      </c>
      <c r="C16" s="17">
        <v>200.44286082101104</v>
      </c>
      <c r="D16" s="14">
        <f t="shared" si="0"/>
        <v>2.0002402985296391E-5</v>
      </c>
    </row>
    <row r="17" spans="1:4" ht="16.5" thickTop="1" thickBot="1" x14ac:dyDescent="0.3">
      <c r="A17" s="15">
        <v>13</v>
      </c>
      <c r="B17" s="16" t="s">
        <v>99</v>
      </c>
      <c r="C17" s="17">
        <v>135146.15169853956</v>
      </c>
      <c r="D17" s="14">
        <f t="shared" si="0"/>
        <v>1.3486376003184763E-2</v>
      </c>
    </row>
    <row r="18" spans="1:4" ht="16.5" thickTop="1" thickBot="1" x14ac:dyDescent="0.3">
      <c r="A18" s="15">
        <v>14</v>
      </c>
      <c r="B18" s="16" t="s">
        <v>100</v>
      </c>
      <c r="C18" s="17">
        <v>2338723.5019434295</v>
      </c>
      <c r="D18" s="14">
        <f t="shared" si="0"/>
        <v>0.23338366737256452</v>
      </c>
    </row>
    <row r="19" spans="1:4" ht="16.5" thickTop="1" thickBot="1" x14ac:dyDescent="0.3">
      <c r="A19" s="15">
        <v>15</v>
      </c>
      <c r="B19" s="16" t="s">
        <v>101</v>
      </c>
      <c r="C19" s="17">
        <v>67611.154180869649</v>
      </c>
      <c r="D19" s="14">
        <f t="shared" si="0"/>
        <v>6.7469878781784001E-3</v>
      </c>
    </row>
    <row r="20" spans="1:4" ht="16.5" thickTop="1" thickBot="1" x14ac:dyDescent="0.3">
      <c r="A20" s="15">
        <v>16</v>
      </c>
      <c r="B20" s="16" t="s">
        <v>102</v>
      </c>
      <c r="C20" s="17">
        <v>1424227.4872539733</v>
      </c>
      <c r="D20" s="14">
        <f t="shared" si="0"/>
        <v>0.14212515240554707</v>
      </c>
    </row>
    <row r="21" spans="1:4" ht="16.5" thickTop="1" thickBot="1" x14ac:dyDescent="0.3">
      <c r="A21" s="15">
        <v>17</v>
      </c>
      <c r="B21" s="16" t="s">
        <v>103</v>
      </c>
      <c r="C21" s="17">
        <v>1314116.2440956607</v>
      </c>
      <c r="D21" s="14">
        <f t="shared" si="0"/>
        <v>0.13113703614217326</v>
      </c>
    </row>
    <row r="22" spans="1:4" ht="16.5" thickTop="1" thickBot="1" x14ac:dyDescent="0.3">
      <c r="A22" s="15">
        <v>18</v>
      </c>
      <c r="B22" s="16" t="s">
        <v>104</v>
      </c>
      <c r="C22" s="17">
        <v>996479.64503041445</v>
      </c>
      <c r="D22" s="14">
        <f t="shared" si="0"/>
        <v>9.9439747292082742E-2</v>
      </c>
    </row>
    <row r="23" spans="1:4" ht="16.5" thickTop="1" thickBot="1" x14ac:dyDescent="0.3">
      <c r="A23" s="31"/>
      <c r="B23" s="18" t="s">
        <v>105</v>
      </c>
      <c r="C23" s="19">
        <f>SUM(C5:C22)</f>
        <v>10020939.032592984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1</v>
      </c>
      <c r="B1" s="48"/>
      <c r="C1" s="48"/>
      <c r="D1" s="49"/>
    </row>
    <row r="2" spans="1:7" x14ac:dyDescent="0.25">
      <c r="A2" s="50" t="s">
        <v>186</v>
      </c>
      <c r="B2" s="51"/>
      <c r="C2" s="51"/>
      <c r="D2" s="52"/>
    </row>
    <row r="3" spans="1:7" ht="15.75" thickBot="1" x14ac:dyDescent="0.3">
      <c r="A3" s="53" t="s">
        <v>130</v>
      </c>
      <c r="B3" s="54"/>
      <c r="C3" s="54"/>
      <c r="D3" s="55"/>
    </row>
    <row r="4" spans="1:7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7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89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91</v>
      </c>
      <c r="C9" s="17">
        <v>161624.98135036643</v>
      </c>
      <c r="D9" s="14">
        <f t="shared" si="0"/>
        <v>0.13835617019600416</v>
      </c>
    </row>
    <row r="10" spans="1:7" ht="16.5" thickTop="1" thickBot="1" x14ac:dyDescent="0.3">
      <c r="A10" s="15">
        <v>6</v>
      </c>
      <c r="B10" s="16" t="s">
        <v>92</v>
      </c>
      <c r="C10" s="17">
        <v>75.65931820200025</v>
      </c>
      <c r="D10" s="14">
        <f t="shared" si="0"/>
        <v>6.4766804107945834E-5</v>
      </c>
      <c r="G10" s="1" t="s">
        <v>131</v>
      </c>
    </row>
    <row r="11" spans="1:7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95</v>
      </c>
      <c r="C13" s="17">
        <v>1849.6802304613673</v>
      </c>
      <c r="D13" s="14">
        <f t="shared" si="0"/>
        <v>1.5833856291010604E-3</v>
      </c>
    </row>
    <row r="14" spans="1:7" ht="16.5" thickTop="1" thickBot="1" x14ac:dyDescent="0.3">
      <c r="A14" s="15">
        <v>10</v>
      </c>
      <c r="B14" s="16" t="s">
        <v>96</v>
      </c>
      <c r="C14" s="17">
        <v>14524.127038724368</v>
      </c>
      <c r="D14" s="14">
        <f t="shared" si="0"/>
        <v>1.2433118789737007E-2</v>
      </c>
    </row>
    <row r="15" spans="1:7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18875.251956578919</v>
      </c>
      <c r="D17" s="14">
        <f t="shared" si="0"/>
        <v>1.6157821336639382E-2</v>
      </c>
    </row>
    <row r="18" spans="1:4" ht="16.5" thickTop="1" thickBot="1" x14ac:dyDescent="0.3">
      <c r="A18" s="15">
        <v>14</v>
      </c>
      <c r="B18" s="16" t="s">
        <v>100</v>
      </c>
      <c r="C18" s="17">
        <v>498790.14298396104</v>
      </c>
      <c r="D18" s="14">
        <f t="shared" si="0"/>
        <v>0.42698036738008072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108878.63138296775</v>
      </c>
      <c r="D20" s="14">
        <f t="shared" si="0"/>
        <v>9.3203602119368359E-2</v>
      </c>
    </row>
    <row r="21" spans="1:4" ht="16.5" thickTop="1" thickBot="1" x14ac:dyDescent="0.3">
      <c r="A21" s="15">
        <v>17</v>
      </c>
      <c r="B21" s="16" t="s">
        <v>103</v>
      </c>
      <c r="C21" s="17">
        <v>17041.733624624114</v>
      </c>
      <c r="D21" s="14">
        <f t="shared" si="0"/>
        <v>1.4588270811256708E-2</v>
      </c>
    </row>
    <row r="22" spans="1:4" ht="16.5" thickTop="1" thickBot="1" x14ac:dyDescent="0.3">
      <c r="A22" s="15">
        <v>18</v>
      </c>
      <c r="B22" s="16" t="s">
        <v>104</v>
      </c>
      <c r="C22" s="17">
        <v>346520.30131293176</v>
      </c>
      <c r="D22" s="14">
        <f t="shared" si="0"/>
        <v>0.29663249693370453</v>
      </c>
    </row>
    <row r="23" spans="1:4" ht="16.5" thickTop="1" thickBot="1" x14ac:dyDescent="0.3">
      <c r="A23" s="31"/>
      <c r="B23" s="18" t="s">
        <v>105</v>
      </c>
      <c r="C23" s="19">
        <f>SUM(C5:C22)</f>
        <v>1168180.5091988179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148221.60864564165</v>
      </c>
      <c r="D5" s="14">
        <f>C5/C$23</f>
        <v>5.172843625480766E-3</v>
      </c>
    </row>
    <row r="6" spans="1:4" ht="16.5" thickTop="1" thickBot="1" x14ac:dyDescent="0.3">
      <c r="A6" s="15">
        <v>2</v>
      </c>
      <c r="B6" s="16" t="s">
        <v>88</v>
      </c>
      <c r="C6" s="17">
        <v>1271137.0009450037</v>
      </c>
      <c r="D6" s="14">
        <f t="shared" ref="D6:D23" si="0">C6/C$23</f>
        <v>4.4361905072634267E-2</v>
      </c>
    </row>
    <row r="7" spans="1:4" ht="16.5" thickTop="1" thickBot="1" x14ac:dyDescent="0.3">
      <c r="A7" s="15">
        <v>3</v>
      </c>
      <c r="B7" s="16" t="s">
        <v>89</v>
      </c>
      <c r="C7" s="17">
        <v>594267.94437011611</v>
      </c>
      <c r="D7" s="14">
        <f t="shared" si="0"/>
        <v>2.0739588349845534E-2</v>
      </c>
    </row>
    <row r="8" spans="1:4" ht="16.5" thickTop="1" thickBot="1" x14ac:dyDescent="0.3">
      <c r="A8" s="15">
        <v>4</v>
      </c>
      <c r="B8" s="16" t="s">
        <v>90</v>
      </c>
      <c r="C8" s="17">
        <v>64632.132259564729</v>
      </c>
      <c r="D8" s="14">
        <f t="shared" si="0"/>
        <v>2.2556219461861171E-3</v>
      </c>
    </row>
    <row r="9" spans="1:4" ht="16.5" thickTop="1" thickBot="1" x14ac:dyDescent="0.3">
      <c r="A9" s="15">
        <v>5</v>
      </c>
      <c r="B9" s="16" t="s">
        <v>91</v>
      </c>
      <c r="C9" s="17">
        <v>69276.477445486584</v>
      </c>
      <c r="D9" s="14">
        <f t="shared" si="0"/>
        <v>2.4177067569572932E-3</v>
      </c>
    </row>
    <row r="10" spans="1:4" ht="16.5" thickTop="1" thickBot="1" x14ac:dyDescent="0.3">
      <c r="A10" s="15">
        <v>6</v>
      </c>
      <c r="B10" s="16" t="s">
        <v>92</v>
      </c>
      <c r="C10" s="17">
        <v>420842.28121083236</v>
      </c>
      <c r="D10" s="14">
        <f t="shared" si="0"/>
        <v>1.4687138613498308E-2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20303.659862390261</v>
      </c>
      <c r="D12" s="14">
        <f t="shared" si="0"/>
        <v>7.0858533012003858E-4</v>
      </c>
    </row>
    <row r="13" spans="1:4" ht="16.5" thickTop="1" thickBot="1" x14ac:dyDescent="0.3">
      <c r="A13" s="15">
        <v>9</v>
      </c>
      <c r="B13" s="16" t="s">
        <v>95</v>
      </c>
      <c r="C13" s="17">
        <v>15141.067196968144</v>
      </c>
      <c r="D13" s="14">
        <f t="shared" si="0"/>
        <v>5.2841399879865363E-4</v>
      </c>
    </row>
    <row r="14" spans="1:4" ht="16.5" thickTop="1" thickBot="1" x14ac:dyDescent="0.3">
      <c r="A14" s="15">
        <v>10</v>
      </c>
      <c r="B14" s="16" t="s">
        <v>96</v>
      </c>
      <c r="C14" s="17">
        <v>1806493.9801375051</v>
      </c>
      <c r="D14" s="14">
        <f t="shared" si="0"/>
        <v>6.3045536713640604E-2</v>
      </c>
    </row>
    <row r="15" spans="1:4" ht="16.5" thickTop="1" thickBot="1" x14ac:dyDescent="0.3">
      <c r="A15" s="15">
        <v>11</v>
      </c>
      <c r="B15" s="16" t="s">
        <v>97</v>
      </c>
      <c r="C15" s="17">
        <v>12096.733173984236</v>
      </c>
      <c r="D15" s="14">
        <f t="shared" si="0"/>
        <v>4.2216860051617059E-4</v>
      </c>
    </row>
    <row r="16" spans="1:4" ht="16.5" thickTop="1" thickBot="1" x14ac:dyDescent="0.3">
      <c r="A16" s="15">
        <v>12</v>
      </c>
      <c r="B16" s="16" t="s">
        <v>98</v>
      </c>
      <c r="C16" s="17">
        <v>7591375.574416237</v>
      </c>
      <c r="D16" s="14">
        <f t="shared" si="0"/>
        <v>0.2649343716315421</v>
      </c>
    </row>
    <row r="17" spans="1:4" ht="16.5" thickTop="1" thickBot="1" x14ac:dyDescent="0.3">
      <c r="A17" s="15">
        <v>13</v>
      </c>
      <c r="B17" s="16" t="s">
        <v>99</v>
      </c>
      <c r="C17" s="17">
        <v>734830.25989960774</v>
      </c>
      <c r="D17" s="14">
        <f t="shared" si="0"/>
        <v>2.5645127322964263E-2</v>
      </c>
    </row>
    <row r="18" spans="1:4" ht="16.5" thickTop="1" thickBot="1" x14ac:dyDescent="0.3">
      <c r="A18" s="15">
        <v>14</v>
      </c>
      <c r="B18" s="16" t="s">
        <v>100</v>
      </c>
      <c r="C18" s="17">
        <v>5999623.4173150808</v>
      </c>
      <c r="D18" s="14">
        <f t="shared" si="0"/>
        <v>0.20938319340292769</v>
      </c>
    </row>
    <row r="19" spans="1:4" ht="16.5" thickTop="1" thickBot="1" x14ac:dyDescent="0.3">
      <c r="A19" s="15">
        <v>15</v>
      </c>
      <c r="B19" s="16" t="s">
        <v>101</v>
      </c>
      <c r="C19" s="17">
        <v>68531.964097732518</v>
      </c>
      <c r="D19" s="14">
        <f t="shared" si="0"/>
        <v>2.3917236957814946E-3</v>
      </c>
    </row>
    <row r="20" spans="1:4" ht="16.5" thickTop="1" thickBot="1" x14ac:dyDescent="0.3">
      <c r="A20" s="15">
        <v>16</v>
      </c>
      <c r="B20" s="16" t="s">
        <v>102</v>
      </c>
      <c r="C20" s="17">
        <v>984749.26882171922</v>
      </c>
      <c r="D20" s="14">
        <f t="shared" si="0"/>
        <v>3.4367148113333204E-2</v>
      </c>
    </row>
    <row r="21" spans="1:4" ht="16.5" thickTop="1" thickBot="1" x14ac:dyDescent="0.3">
      <c r="A21" s="15">
        <v>17</v>
      </c>
      <c r="B21" s="16" t="s">
        <v>103</v>
      </c>
      <c r="C21" s="17">
        <v>3985384.19539095</v>
      </c>
      <c r="D21" s="14">
        <f t="shared" si="0"/>
        <v>0.13908747461719079</v>
      </c>
    </row>
    <row r="22" spans="1:4" ht="16.5" thickTop="1" thickBot="1" x14ac:dyDescent="0.3">
      <c r="A22" s="15">
        <v>18</v>
      </c>
      <c r="B22" s="16" t="s">
        <v>104</v>
      </c>
      <c r="C22" s="17">
        <v>4866888.9492700715</v>
      </c>
      <c r="D22" s="14">
        <f t="shared" si="0"/>
        <v>0.16985145220858286</v>
      </c>
    </row>
    <row r="23" spans="1:4" ht="16.5" thickTop="1" thickBot="1" x14ac:dyDescent="0.3">
      <c r="A23" s="31"/>
      <c r="B23" s="18" t="s">
        <v>105</v>
      </c>
      <c r="C23" s="19">
        <f>SUM(C5:C22)</f>
        <v>28653796.514458887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1265971.0771429527</v>
      </c>
      <c r="D5" s="14">
        <f>C5/C$23</f>
        <v>3.2245967234984706E-2</v>
      </c>
    </row>
    <row r="6" spans="1:4" ht="16.5" thickTop="1" thickBot="1" x14ac:dyDescent="0.3">
      <c r="A6" s="15">
        <v>2</v>
      </c>
      <c r="B6" s="16" t="s">
        <v>88</v>
      </c>
      <c r="C6" s="17">
        <v>1023732.5528886435</v>
      </c>
      <c r="D6" s="14">
        <f t="shared" ref="D6:D23" si="0">C6/C$23</f>
        <v>2.6075829814638674E-2</v>
      </c>
    </row>
    <row r="7" spans="1:4" ht="16.5" thickTop="1" thickBot="1" x14ac:dyDescent="0.3">
      <c r="A7" s="15">
        <v>3</v>
      </c>
      <c r="B7" s="16" t="s">
        <v>89</v>
      </c>
      <c r="C7" s="17">
        <v>740928.97026910901</v>
      </c>
      <c r="D7" s="14">
        <f t="shared" si="0"/>
        <v>1.8872446401120093E-2</v>
      </c>
    </row>
    <row r="8" spans="1:4" ht="16.5" thickTop="1" thickBot="1" x14ac:dyDescent="0.3">
      <c r="A8" s="15">
        <v>4</v>
      </c>
      <c r="B8" s="16" t="s">
        <v>90</v>
      </c>
      <c r="C8" s="17">
        <v>724.46915481265739</v>
      </c>
      <c r="D8" s="14">
        <f t="shared" si="0"/>
        <v>1.8453193007827366E-5</v>
      </c>
    </row>
    <row r="9" spans="1:4" ht="16.5" thickTop="1" thickBot="1" x14ac:dyDescent="0.3">
      <c r="A9" s="15">
        <v>5</v>
      </c>
      <c r="B9" s="16" t="s">
        <v>91</v>
      </c>
      <c r="C9" s="17">
        <v>37313.150442732629</v>
      </c>
      <c r="D9" s="14">
        <f t="shared" si="0"/>
        <v>9.5041557294167698E-4</v>
      </c>
    </row>
    <row r="10" spans="1:4" ht="16.5" thickTop="1" thickBot="1" x14ac:dyDescent="0.3">
      <c r="A10" s="15">
        <v>6</v>
      </c>
      <c r="B10" s="16" t="s">
        <v>92</v>
      </c>
      <c r="C10" s="17">
        <v>557509.71858068334</v>
      </c>
      <c r="D10" s="14">
        <f t="shared" si="0"/>
        <v>1.4200514090029448E-2</v>
      </c>
    </row>
    <row r="11" spans="1:4" ht="16.5" thickTop="1" thickBot="1" x14ac:dyDescent="0.3">
      <c r="A11" s="15">
        <v>7</v>
      </c>
      <c r="B11" s="16" t="s">
        <v>93</v>
      </c>
      <c r="C11" s="17">
        <v>772222.72780152899</v>
      </c>
      <c r="D11" s="14">
        <f t="shared" si="0"/>
        <v>1.966954003008933E-2</v>
      </c>
    </row>
    <row r="12" spans="1:4" ht="16.5" thickTop="1" thickBot="1" x14ac:dyDescent="0.3">
      <c r="A12" s="15">
        <v>8</v>
      </c>
      <c r="B12" s="16" t="s">
        <v>94</v>
      </c>
      <c r="C12" s="17">
        <v>20357.347583407234</v>
      </c>
      <c r="D12" s="14">
        <f t="shared" si="0"/>
        <v>5.1852872077236224E-4</v>
      </c>
    </row>
    <row r="13" spans="1:4" ht="16.5" thickTop="1" thickBot="1" x14ac:dyDescent="0.3">
      <c r="A13" s="15">
        <v>9</v>
      </c>
      <c r="B13" s="16" t="s">
        <v>95</v>
      </c>
      <c r="C13" s="17">
        <v>555740.60639872798</v>
      </c>
      <c r="D13" s="14">
        <f t="shared" si="0"/>
        <v>1.4155452449614182E-2</v>
      </c>
    </row>
    <row r="14" spans="1:4" ht="16.5" thickTop="1" thickBot="1" x14ac:dyDescent="0.3">
      <c r="A14" s="15">
        <v>10</v>
      </c>
      <c r="B14" s="16" t="s">
        <v>96</v>
      </c>
      <c r="C14" s="17">
        <v>1451077.5190264969</v>
      </c>
      <c r="D14" s="14">
        <f t="shared" si="0"/>
        <v>3.6960874524519377E-2</v>
      </c>
    </row>
    <row r="15" spans="1:4" ht="16.5" thickTop="1" thickBot="1" x14ac:dyDescent="0.3">
      <c r="A15" s="15">
        <v>11</v>
      </c>
      <c r="B15" s="16" t="s">
        <v>97</v>
      </c>
      <c r="C15" s="17">
        <v>40359.195425475038</v>
      </c>
      <c r="D15" s="14">
        <f t="shared" si="0"/>
        <v>1.0280023902736104E-3</v>
      </c>
    </row>
    <row r="16" spans="1:4" ht="16.5" thickTop="1" thickBot="1" x14ac:dyDescent="0.3">
      <c r="A16" s="15">
        <v>12</v>
      </c>
      <c r="B16" s="16" t="s">
        <v>98</v>
      </c>
      <c r="C16" s="17">
        <v>2012888.4892817489</v>
      </c>
      <c r="D16" s="14">
        <f t="shared" si="0"/>
        <v>5.1270947215903744E-2</v>
      </c>
    </row>
    <row r="17" spans="1:4" ht="16.5" thickTop="1" thickBot="1" x14ac:dyDescent="0.3">
      <c r="A17" s="15">
        <v>13</v>
      </c>
      <c r="B17" s="16" t="s">
        <v>99</v>
      </c>
      <c r="C17" s="17">
        <v>858164.20387517102</v>
      </c>
      <c r="D17" s="14">
        <f t="shared" si="0"/>
        <v>2.1858583738616294E-2</v>
      </c>
    </row>
    <row r="18" spans="1:4" ht="16.5" thickTop="1" thickBot="1" x14ac:dyDescent="0.3">
      <c r="A18" s="15">
        <v>14</v>
      </c>
      <c r="B18" s="16" t="s">
        <v>100</v>
      </c>
      <c r="C18" s="17">
        <v>8961351.0007792059</v>
      </c>
      <c r="D18" s="14">
        <f t="shared" si="0"/>
        <v>0.22825752970949875</v>
      </c>
    </row>
    <row r="19" spans="1:4" ht="16.5" thickTop="1" thickBot="1" x14ac:dyDescent="0.3">
      <c r="A19" s="15">
        <v>15</v>
      </c>
      <c r="B19" s="16" t="s">
        <v>101</v>
      </c>
      <c r="C19" s="17">
        <v>254720.47695702253</v>
      </c>
      <c r="D19" s="14">
        <f t="shared" si="0"/>
        <v>6.4880693582451713E-3</v>
      </c>
    </row>
    <row r="20" spans="1:4" ht="16.5" thickTop="1" thickBot="1" x14ac:dyDescent="0.3">
      <c r="A20" s="15">
        <v>16</v>
      </c>
      <c r="B20" s="16" t="s">
        <v>102</v>
      </c>
      <c r="C20" s="17">
        <v>1773867.1010335262</v>
      </c>
      <c r="D20" s="14">
        <f t="shared" si="0"/>
        <v>4.5182754528826724E-2</v>
      </c>
    </row>
    <row r="21" spans="1:4" ht="16.5" thickTop="1" thickBot="1" x14ac:dyDescent="0.3">
      <c r="A21" s="15">
        <v>17</v>
      </c>
      <c r="B21" s="16" t="s">
        <v>103</v>
      </c>
      <c r="C21" s="17">
        <v>16146868.512056939</v>
      </c>
      <c r="D21" s="14">
        <f t="shared" si="0"/>
        <v>0.41128221836034917</v>
      </c>
    </row>
    <row r="22" spans="1:4" ht="16.5" thickTop="1" thickBot="1" x14ac:dyDescent="0.3">
      <c r="A22" s="15">
        <v>18</v>
      </c>
      <c r="B22" s="16" t="s">
        <v>104</v>
      </c>
      <c r="C22" s="17">
        <v>2786029.3246363923</v>
      </c>
      <c r="D22" s="14">
        <f t="shared" si="0"/>
        <v>7.0963872666568978E-2</v>
      </c>
    </row>
    <row r="23" spans="1:4" ht="16.5" thickTop="1" thickBot="1" x14ac:dyDescent="0.3">
      <c r="A23" s="31"/>
      <c r="B23" s="18" t="s">
        <v>105</v>
      </c>
      <c r="C23" s="19">
        <f>SUM(C5:C22)</f>
        <v>39259826.443334572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5283.6071235218615</v>
      </c>
      <c r="D6" s="14">
        <f t="shared" ref="D6:D23" si="0">C6/C$23</f>
        <v>2.0671826318654158E-3</v>
      </c>
    </row>
    <row r="7" spans="1:4" ht="16.5" thickTop="1" thickBot="1" x14ac:dyDescent="0.3">
      <c r="A7" s="15">
        <v>3</v>
      </c>
      <c r="B7" s="16" t="s">
        <v>89</v>
      </c>
      <c r="C7" s="17">
        <v>60740.801903363339</v>
      </c>
      <c r="D7" s="14">
        <f t="shared" si="0"/>
        <v>2.3764509321903396E-2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0</v>
      </c>
      <c r="D9" s="14">
        <f t="shared" si="0"/>
        <v>0</v>
      </c>
    </row>
    <row r="10" spans="1:4" ht="16.5" thickTop="1" thickBot="1" x14ac:dyDescent="0.3">
      <c r="A10" s="15">
        <v>6</v>
      </c>
      <c r="B10" s="16" t="s">
        <v>92</v>
      </c>
      <c r="C10" s="17">
        <v>3073.9289192779661</v>
      </c>
      <c r="D10" s="14">
        <f t="shared" si="0"/>
        <v>1.2026580184645985E-3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97369.189093038047</v>
      </c>
      <c r="D14" s="14">
        <f t="shared" si="0"/>
        <v>3.8095167158791667E-2</v>
      </c>
    </row>
    <row r="15" spans="1:4" ht="16.5" thickTop="1" thickBot="1" x14ac:dyDescent="0.3">
      <c r="A15" s="15">
        <v>11</v>
      </c>
      <c r="B15" s="16" t="s">
        <v>97</v>
      </c>
      <c r="C15" s="17">
        <v>84120.575848676657</v>
      </c>
      <c r="D15" s="14">
        <f t="shared" si="0"/>
        <v>3.2911719079709169E-2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299010.25962624152</v>
      </c>
      <c r="D17" s="14">
        <f t="shared" si="0"/>
        <v>0.11698614242099935</v>
      </c>
    </row>
    <row r="18" spans="1:4" ht="16.5" thickTop="1" thickBot="1" x14ac:dyDescent="0.3">
      <c r="A18" s="15">
        <v>14</v>
      </c>
      <c r="B18" s="16" t="s">
        <v>100</v>
      </c>
      <c r="C18" s="17">
        <v>1381220.2671679612</v>
      </c>
      <c r="D18" s="14">
        <f t="shared" si="0"/>
        <v>0.5403949385939435</v>
      </c>
    </row>
    <row r="19" spans="1:4" ht="16.5" thickTop="1" thickBot="1" x14ac:dyDescent="0.3">
      <c r="A19" s="15">
        <v>15</v>
      </c>
      <c r="B19" s="16" t="s">
        <v>101</v>
      </c>
      <c r="C19" s="17">
        <v>1240.4225636556973</v>
      </c>
      <c r="D19" s="14">
        <f t="shared" si="0"/>
        <v>4.8530860069963733E-4</v>
      </c>
    </row>
    <row r="20" spans="1:4" ht="16.5" thickTop="1" thickBot="1" x14ac:dyDescent="0.3">
      <c r="A20" s="15">
        <v>16</v>
      </c>
      <c r="B20" s="16" t="s">
        <v>102</v>
      </c>
      <c r="C20" s="17">
        <v>386979.70739798783</v>
      </c>
      <c r="D20" s="14">
        <f t="shared" si="0"/>
        <v>0.15140371176656639</v>
      </c>
    </row>
    <row r="21" spans="1:4" ht="16.5" thickTop="1" thickBot="1" x14ac:dyDescent="0.3">
      <c r="A21" s="15">
        <v>17</v>
      </c>
      <c r="B21" s="16" t="s">
        <v>103</v>
      </c>
      <c r="C21" s="17">
        <v>150517.67865653391</v>
      </c>
      <c r="D21" s="14">
        <f t="shared" si="0"/>
        <v>5.8889225454008959E-2</v>
      </c>
    </row>
    <row r="22" spans="1:4" ht="16.5" thickTop="1" thickBot="1" x14ac:dyDescent="0.3">
      <c r="A22" s="15">
        <v>18</v>
      </c>
      <c r="B22" s="16" t="s">
        <v>104</v>
      </c>
      <c r="C22" s="17">
        <v>86389.53477226173</v>
      </c>
      <c r="D22" s="14">
        <f t="shared" si="0"/>
        <v>3.3799436953048073E-2</v>
      </c>
    </row>
    <row r="23" spans="1:4" ht="16.5" thickTop="1" thickBot="1" x14ac:dyDescent="0.3">
      <c r="A23" s="31"/>
      <c r="B23" s="18" t="s">
        <v>105</v>
      </c>
      <c r="C23" s="19">
        <f>SUM(C5:C22)</f>
        <v>2555945.9730725195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129378.30114065783</v>
      </c>
      <c r="D5" s="14">
        <f>C5/C$23</f>
        <v>7.6618620942859915E-3</v>
      </c>
    </row>
    <row r="6" spans="1:4" ht="16.5" thickTop="1" thickBot="1" x14ac:dyDescent="0.3">
      <c r="A6" s="15">
        <v>2</v>
      </c>
      <c r="B6" s="16" t="s">
        <v>88</v>
      </c>
      <c r="C6" s="17">
        <v>150170.09768710891</v>
      </c>
      <c r="D6" s="14">
        <f t="shared" ref="D6:D23" si="0">C6/C$23</f>
        <v>8.8931649976852836E-3</v>
      </c>
    </row>
    <row r="7" spans="1:4" ht="16.5" thickTop="1" thickBot="1" x14ac:dyDescent="0.3">
      <c r="A7" s="15">
        <v>3</v>
      </c>
      <c r="B7" s="16" t="s">
        <v>89</v>
      </c>
      <c r="C7" s="17">
        <v>659927.72892024554</v>
      </c>
      <c r="D7" s="14">
        <f t="shared" si="0"/>
        <v>3.90813235805684E-2</v>
      </c>
    </row>
    <row r="8" spans="1:4" ht="16.5" thickTop="1" thickBot="1" x14ac:dyDescent="0.3">
      <c r="A8" s="15">
        <v>4</v>
      </c>
      <c r="B8" s="16" t="s">
        <v>90</v>
      </c>
      <c r="C8" s="17">
        <v>61999.840413788726</v>
      </c>
      <c r="D8" s="14">
        <f t="shared" si="0"/>
        <v>3.6716684554525076E-3</v>
      </c>
    </row>
    <row r="9" spans="1:4" ht="16.5" thickTop="1" thickBot="1" x14ac:dyDescent="0.3">
      <c r="A9" s="15">
        <v>5</v>
      </c>
      <c r="B9" s="16" t="s">
        <v>91</v>
      </c>
      <c r="C9" s="17">
        <v>161883.9645027869</v>
      </c>
      <c r="D9" s="14">
        <f t="shared" si="0"/>
        <v>9.5868673522631429E-3</v>
      </c>
    </row>
    <row r="10" spans="1:4" ht="16.5" thickTop="1" thickBot="1" x14ac:dyDescent="0.3">
      <c r="A10" s="15">
        <v>6</v>
      </c>
      <c r="B10" s="16" t="s">
        <v>92</v>
      </c>
      <c r="C10" s="17">
        <v>408865.52223415091</v>
      </c>
      <c r="D10" s="14">
        <f t="shared" si="0"/>
        <v>2.4213266203430062E-2</v>
      </c>
    </row>
    <row r="11" spans="1:4" ht="16.5" thickTop="1" thickBot="1" x14ac:dyDescent="0.3">
      <c r="A11" s="15">
        <v>7</v>
      </c>
      <c r="B11" s="16" t="s">
        <v>93</v>
      </c>
      <c r="C11" s="17">
        <v>120082.69288890494</v>
      </c>
      <c r="D11" s="14">
        <f t="shared" si="0"/>
        <v>7.1113704903654354E-3</v>
      </c>
    </row>
    <row r="12" spans="1:4" ht="16.5" thickTop="1" thickBot="1" x14ac:dyDescent="0.3">
      <c r="A12" s="15">
        <v>8</v>
      </c>
      <c r="B12" s="16" t="s">
        <v>94</v>
      </c>
      <c r="C12" s="17">
        <v>5598.2373981916026</v>
      </c>
      <c r="D12" s="14">
        <f t="shared" si="0"/>
        <v>3.3153104143318466E-4</v>
      </c>
    </row>
    <row r="13" spans="1:4" ht="16.5" thickTop="1" thickBot="1" x14ac:dyDescent="0.3">
      <c r="A13" s="15">
        <v>9</v>
      </c>
      <c r="B13" s="16" t="s">
        <v>95</v>
      </c>
      <c r="C13" s="17">
        <v>128730.35619699514</v>
      </c>
      <c r="D13" s="14">
        <f t="shared" si="0"/>
        <v>7.6234903985745433E-3</v>
      </c>
    </row>
    <row r="14" spans="1:4" ht="16.5" thickTop="1" thickBot="1" x14ac:dyDescent="0.3">
      <c r="A14" s="15">
        <v>10</v>
      </c>
      <c r="B14" s="16" t="s">
        <v>96</v>
      </c>
      <c r="C14" s="17">
        <v>1191394.6963071788</v>
      </c>
      <c r="D14" s="14">
        <f t="shared" si="0"/>
        <v>7.0555122323373326E-2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2658976.2654861924</v>
      </c>
      <c r="D16" s="14">
        <f t="shared" si="0"/>
        <v>0.15746620011640072</v>
      </c>
    </row>
    <row r="17" spans="1:4" ht="16.5" thickTop="1" thickBot="1" x14ac:dyDescent="0.3">
      <c r="A17" s="15">
        <v>13</v>
      </c>
      <c r="B17" s="16" t="s">
        <v>99</v>
      </c>
      <c r="C17" s="17">
        <v>750933.75561040826</v>
      </c>
      <c r="D17" s="14">
        <f t="shared" si="0"/>
        <v>4.447075612143065E-2</v>
      </c>
    </row>
    <row r="18" spans="1:4" ht="16.5" thickTop="1" thickBot="1" x14ac:dyDescent="0.3">
      <c r="A18" s="15">
        <v>14</v>
      </c>
      <c r="B18" s="16" t="s">
        <v>100</v>
      </c>
      <c r="C18" s="17">
        <v>3920947.3250234169</v>
      </c>
      <c r="D18" s="14">
        <f t="shared" si="0"/>
        <v>0.23220089782001466</v>
      </c>
    </row>
    <row r="19" spans="1:4" ht="16.5" thickTop="1" thickBot="1" x14ac:dyDescent="0.3">
      <c r="A19" s="15">
        <v>15</v>
      </c>
      <c r="B19" s="16" t="s">
        <v>101</v>
      </c>
      <c r="C19" s="17">
        <v>154161.64017130283</v>
      </c>
      <c r="D19" s="14">
        <f t="shared" si="0"/>
        <v>9.1295465839926239E-3</v>
      </c>
    </row>
    <row r="20" spans="1:4" ht="16.5" thickTop="1" thickBot="1" x14ac:dyDescent="0.3">
      <c r="A20" s="15">
        <v>16</v>
      </c>
      <c r="B20" s="16" t="s">
        <v>102</v>
      </c>
      <c r="C20" s="17">
        <v>2182206.7697357563</v>
      </c>
      <c r="D20" s="14">
        <f t="shared" si="0"/>
        <v>0.12923161908545414</v>
      </c>
    </row>
    <row r="21" spans="1:4" ht="16.5" thickTop="1" thickBot="1" x14ac:dyDescent="0.3">
      <c r="A21" s="15">
        <v>17</v>
      </c>
      <c r="B21" s="16" t="s">
        <v>103</v>
      </c>
      <c r="C21" s="17">
        <v>2387994.164111915</v>
      </c>
      <c r="D21" s="14">
        <f t="shared" si="0"/>
        <v>0.14141847439698274</v>
      </c>
    </row>
    <row r="22" spans="1:4" ht="16.5" thickTop="1" thickBot="1" x14ac:dyDescent="0.3">
      <c r="A22" s="15">
        <v>18</v>
      </c>
      <c r="B22" s="16" t="s">
        <v>104</v>
      </c>
      <c r="C22" s="17">
        <v>1812761.4088513933</v>
      </c>
      <c r="D22" s="14">
        <f t="shared" si="0"/>
        <v>0.10735283893829262</v>
      </c>
    </row>
    <row r="23" spans="1:4" ht="16.5" thickTop="1" thickBot="1" x14ac:dyDescent="0.3">
      <c r="A23" s="31"/>
      <c r="B23" s="18" t="s">
        <v>105</v>
      </c>
      <c r="C23" s="19">
        <f>SUM(C5:C22)</f>
        <v>16886012.766680393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734.365773252449</v>
      </c>
      <c r="D6" s="14">
        <f t="shared" ref="D6:D23" si="0">C6/C$23</f>
        <v>2.113613591796307E-4</v>
      </c>
    </row>
    <row r="7" spans="1:4" ht="16.5" thickTop="1" thickBot="1" x14ac:dyDescent="0.3">
      <c r="A7" s="15">
        <v>3</v>
      </c>
      <c r="B7" s="16" t="s">
        <v>89</v>
      </c>
      <c r="C7" s="17">
        <v>40090.899757478255</v>
      </c>
      <c r="D7" s="14">
        <f t="shared" si="0"/>
        <v>1.1538755443279603E-2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52084.766867050806</v>
      </c>
      <c r="D9" s="14">
        <f t="shared" si="0"/>
        <v>1.4990768250019802E-2</v>
      </c>
    </row>
    <row r="10" spans="1:4" ht="16.5" thickTop="1" thickBot="1" x14ac:dyDescent="0.3">
      <c r="A10" s="15">
        <v>6</v>
      </c>
      <c r="B10" s="16" t="s">
        <v>92</v>
      </c>
      <c r="C10" s="17">
        <v>376.35051842029912</v>
      </c>
      <c r="D10" s="14">
        <f t="shared" si="0"/>
        <v>1.0831925996356038E-4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235.8114819837638</v>
      </c>
      <c r="D12" s="14">
        <f t="shared" si="0"/>
        <v>6.7870041275899161E-5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126225.11819053112</v>
      </c>
      <c r="D14" s="14">
        <f t="shared" si="0"/>
        <v>3.6329460760678521E-2</v>
      </c>
    </row>
    <row r="15" spans="1:4" ht="16.5" thickTop="1" thickBot="1" x14ac:dyDescent="0.3">
      <c r="A15" s="15">
        <v>11</v>
      </c>
      <c r="B15" s="16" t="s">
        <v>97</v>
      </c>
      <c r="C15" s="17">
        <v>151392.37286166358</v>
      </c>
      <c r="D15" s="14">
        <f t="shared" si="0"/>
        <v>4.3572969850912018E-2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92942.500860568427</v>
      </c>
      <c r="D17" s="14">
        <f t="shared" si="0"/>
        <v>2.6750229957531898E-2</v>
      </c>
    </row>
    <row r="18" spans="1:4" ht="16.5" thickTop="1" thickBot="1" x14ac:dyDescent="0.3">
      <c r="A18" s="15">
        <v>14</v>
      </c>
      <c r="B18" s="16" t="s">
        <v>100</v>
      </c>
      <c r="C18" s="17">
        <v>1795823.7069489399</v>
      </c>
      <c r="D18" s="14">
        <f t="shared" si="0"/>
        <v>0.5168646924633411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306123.04663940397</v>
      </c>
      <c r="D20" s="14">
        <f t="shared" si="0"/>
        <v>8.8106752207896599E-2</v>
      </c>
    </row>
    <row r="21" spans="1:4" ht="16.5" thickTop="1" thickBot="1" x14ac:dyDescent="0.3">
      <c r="A21" s="15">
        <v>17</v>
      </c>
      <c r="B21" s="16" t="s">
        <v>103</v>
      </c>
      <c r="C21" s="17">
        <v>387651.05785067315</v>
      </c>
      <c r="D21" s="14">
        <f t="shared" si="0"/>
        <v>0.11157172278312834</v>
      </c>
    </row>
    <row r="22" spans="1:4" ht="16.5" thickTop="1" thickBot="1" x14ac:dyDescent="0.3">
      <c r="A22" s="15">
        <v>18</v>
      </c>
      <c r="B22" s="16" t="s">
        <v>104</v>
      </c>
      <c r="C22" s="17">
        <v>520776.14741671103</v>
      </c>
      <c r="D22" s="14">
        <f t="shared" si="0"/>
        <v>0.14988709762279309</v>
      </c>
    </row>
    <row r="23" spans="1:4" ht="16.5" thickTop="1" thickBot="1" x14ac:dyDescent="0.3">
      <c r="A23" s="31"/>
      <c r="B23" s="18" t="s">
        <v>105</v>
      </c>
      <c r="C23" s="19">
        <f>SUM(C5:C22)</f>
        <v>3474456.1451666765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1728330.8401941969</v>
      </c>
      <c r="D5" s="14">
        <f>C5/C$23</f>
        <v>4.6109029800785593E-2</v>
      </c>
    </row>
    <row r="6" spans="1:4" ht="16.5" thickTop="1" thickBot="1" x14ac:dyDescent="0.3">
      <c r="A6" s="15">
        <v>2</v>
      </c>
      <c r="B6" s="16" t="s">
        <v>88</v>
      </c>
      <c r="C6" s="17">
        <v>1094801.4161353791</v>
      </c>
      <c r="D6" s="14">
        <f t="shared" ref="D6:D23" si="0">C6/C$23</f>
        <v>2.9207504690974821E-2</v>
      </c>
    </row>
    <row r="7" spans="1:4" ht="16.5" thickTop="1" thickBot="1" x14ac:dyDescent="0.3">
      <c r="A7" s="15">
        <v>3</v>
      </c>
      <c r="B7" s="16" t="s">
        <v>89</v>
      </c>
      <c r="C7" s="17">
        <v>645477.95364781108</v>
      </c>
      <c r="D7" s="14">
        <f t="shared" si="0"/>
        <v>1.7220292266006718E-2</v>
      </c>
    </row>
    <row r="8" spans="1:4" ht="16.5" thickTop="1" thickBot="1" x14ac:dyDescent="0.3">
      <c r="A8" s="15">
        <v>4</v>
      </c>
      <c r="B8" s="16" t="s">
        <v>90</v>
      </c>
      <c r="C8" s="17">
        <v>2449.2505849343265</v>
      </c>
      <c r="D8" s="14">
        <f t="shared" si="0"/>
        <v>6.534198521715853E-5</v>
      </c>
    </row>
    <row r="9" spans="1:4" ht="16.5" thickTop="1" thickBot="1" x14ac:dyDescent="0.3">
      <c r="A9" s="15">
        <v>5</v>
      </c>
      <c r="B9" s="16" t="s">
        <v>91</v>
      </c>
      <c r="C9" s="17">
        <v>28509.274339208983</v>
      </c>
      <c r="D9" s="14">
        <f t="shared" si="0"/>
        <v>7.6058064204747775E-4</v>
      </c>
    </row>
    <row r="10" spans="1:4" ht="16.5" thickTop="1" thickBot="1" x14ac:dyDescent="0.3">
      <c r="A10" s="15">
        <v>6</v>
      </c>
      <c r="B10" s="16" t="s">
        <v>92</v>
      </c>
      <c r="C10" s="17">
        <v>1212413.5896687037</v>
      </c>
      <c r="D10" s="14">
        <f t="shared" si="0"/>
        <v>3.2345204423147568E-2</v>
      </c>
    </row>
    <row r="11" spans="1:4" ht="16.5" thickTop="1" thickBot="1" x14ac:dyDescent="0.3">
      <c r="A11" s="15">
        <v>7</v>
      </c>
      <c r="B11" s="16" t="s">
        <v>93</v>
      </c>
      <c r="C11" s="17">
        <v>402149.6722183064</v>
      </c>
      <c r="D11" s="14">
        <f t="shared" si="0"/>
        <v>1.0728693135283386E-2</v>
      </c>
    </row>
    <row r="12" spans="1:4" ht="16.5" thickTop="1" thickBot="1" x14ac:dyDescent="0.3">
      <c r="A12" s="15">
        <v>8</v>
      </c>
      <c r="B12" s="16" t="s">
        <v>94</v>
      </c>
      <c r="C12" s="17">
        <v>53311.341246341937</v>
      </c>
      <c r="D12" s="14">
        <f t="shared" si="0"/>
        <v>1.4222590751034867E-3</v>
      </c>
    </row>
    <row r="13" spans="1:4" ht="16.5" thickTop="1" thickBot="1" x14ac:dyDescent="0.3">
      <c r="A13" s="15">
        <v>9</v>
      </c>
      <c r="B13" s="16" t="s">
        <v>95</v>
      </c>
      <c r="C13" s="17">
        <v>120940.75945286349</v>
      </c>
      <c r="D13" s="14">
        <f t="shared" si="0"/>
        <v>3.2265009407082892E-3</v>
      </c>
    </row>
    <row r="14" spans="1:4" ht="16.5" thickTop="1" thickBot="1" x14ac:dyDescent="0.3">
      <c r="A14" s="15">
        <v>10</v>
      </c>
      <c r="B14" s="16" t="s">
        <v>96</v>
      </c>
      <c r="C14" s="17">
        <v>835291.83124307496</v>
      </c>
      <c r="D14" s="14">
        <f t="shared" si="0"/>
        <v>2.2284214945104023E-2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95374.709145637346</v>
      </c>
      <c r="D16" s="14">
        <f t="shared" si="0"/>
        <v>2.5444406845990942E-3</v>
      </c>
    </row>
    <row r="17" spans="1:4" ht="16.5" thickTop="1" thickBot="1" x14ac:dyDescent="0.3">
      <c r="A17" s="15">
        <v>13</v>
      </c>
      <c r="B17" s="16" t="s">
        <v>99</v>
      </c>
      <c r="C17" s="17">
        <v>942364.48067434772</v>
      </c>
      <c r="D17" s="14">
        <f t="shared" si="0"/>
        <v>2.5140737474622095E-2</v>
      </c>
    </row>
    <row r="18" spans="1:4" ht="16.5" thickTop="1" thickBot="1" x14ac:dyDescent="0.3">
      <c r="A18" s="15">
        <v>14</v>
      </c>
      <c r="B18" s="16" t="s">
        <v>100</v>
      </c>
      <c r="C18" s="17">
        <v>6755855.0313509451</v>
      </c>
      <c r="D18" s="14">
        <f t="shared" si="0"/>
        <v>0.18023512265472674</v>
      </c>
    </row>
    <row r="19" spans="1:4" ht="16.5" thickTop="1" thickBot="1" x14ac:dyDescent="0.3">
      <c r="A19" s="15">
        <v>15</v>
      </c>
      <c r="B19" s="16" t="s">
        <v>101</v>
      </c>
      <c r="C19" s="17">
        <v>176909.77824833794</v>
      </c>
      <c r="D19" s="14">
        <f t="shared" si="0"/>
        <v>4.719662490305641E-3</v>
      </c>
    </row>
    <row r="20" spans="1:4" ht="16.5" thickTop="1" thickBot="1" x14ac:dyDescent="0.3">
      <c r="A20" s="15">
        <v>16</v>
      </c>
      <c r="B20" s="16" t="s">
        <v>102</v>
      </c>
      <c r="C20" s="17">
        <v>1656385.5247052838</v>
      </c>
      <c r="D20" s="14">
        <f t="shared" si="0"/>
        <v>4.4189646880133389E-2</v>
      </c>
    </row>
    <row r="21" spans="1:4" ht="16.5" thickTop="1" thickBot="1" x14ac:dyDescent="0.3">
      <c r="A21" s="15">
        <v>17</v>
      </c>
      <c r="B21" s="16" t="s">
        <v>103</v>
      </c>
      <c r="C21" s="17">
        <v>19442670.744488463</v>
      </c>
      <c r="D21" s="14">
        <f t="shared" si="0"/>
        <v>0.51869854076303534</v>
      </c>
    </row>
    <row r="22" spans="1:4" ht="16.5" thickTop="1" thickBot="1" x14ac:dyDescent="0.3">
      <c r="A22" s="15">
        <v>18</v>
      </c>
      <c r="B22" s="16" t="s">
        <v>104</v>
      </c>
      <c r="C22" s="17">
        <v>2290329.335513033</v>
      </c>
      <c r="D22" s="14">
        <f t="shared" si="0"/>
        <v>6.110222714819926E-2</v>
      </c>
    </row>
    <row r="23" spans="1:4" ht="16.5" thickTop="1" thickBot="1" x14ac:dyDescent="0.3">
      <c r="A23" s="31"/>
      <c r="B23" s="18" t="s">
        <v>105</v>
      </c>
      <c r="C23" s="19">
        <f>SUM(C5:C22)</f>
        <v>37483565.532856867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60627.226478736622</v>
      </c>
      <c r="D5" s="14">
        <f>C5/C$23</f>
        <v>1.3358862147347337E-2</v>
      </c>
    </row>
    <row r="6" spans="1:4" ht="16.5" thickTop="1" thickBot="1" x14ac:dyDescent="0.3">
      <c r="A6" s="15">
        <v>2</v>
      </c>
      <c r="B6" s="16" t="s">
        <v>88</v>
      </c>
      <c r="C6" s="17">
        <v>9899.6165827574641</v>
      </c>
      <c r="D6" s="14">
        <f t="shared" ref="D6:D23" si="0">C6/C$23</f>
        <v>2.1813238197038913E-3</v>
      </c>
    </row>
    <row r="7" spans="1:4" ht="16.5" thickTop="1" thickBot="1" x14ac:dyDescent="0.3">
      <c r="A7" s="15">
        <v>3</v>
      </c>
      <c r="B7" s="16" t="s">
        <v>89</v>
      </c>
      <c r="C7" s="17">
        <v>39304.732663971961</v>
      </c>
      <c r="D7" s="14">
        <f t="shared" si="0"/>
        <v>8.6605727474684084E-3</v>
      </c>
    </row>
    <row r="8" spans="1:4" ht="16.5" thickTop="1" thickBot="1" x14ac:dyDescent="0.3">
      <c r="A8" s="15">
        <v>4</v>
      </c>
      <c r="B8" s="16" t="s">
        <v>90</v>
      </c>
      <c r="C8" s="17">
        <v>768.73754030062241</v>
      </c>
      <c r="D8" s="14">
        <f t="shared" si="0"/>
        <v>1.6938691450727372E-4</v>
      </c>
    </row>
    <row r="9" spans="1:4" ht="16.5" thickTop="1" thickBot="1" x14ac:dyDescent="0.3">
      <c r="A9" s="15">
        <v>5</v>
      </c>
      <c r="B9" s="16" t="s">
        <v>91</v>
      </c>
      <c r="C9" s="17">
        <v>91576.677707802533</v>
      </c>
      <c r="D9" s="14">
        <f t="shared" si="0"/>
        <v>2.0178396480657924E-2</v>
      </c>
    </row>
    <row r="10" spans="1:4" ht="16.5" thickTop="1" thickBot="1" x14ac:dyDescent="0.3">
      <c r="A10" s="15">
        <v>6</v>
      </c>
      <c r="B10" s="16" t="s">
        <v>92</v>
      </c>
      <c r="C10" s="17">
        <v>2074.1226337638577</v>
      </c>
      <c r="D10" s="14">
        <f t="shared" si="0"/>
        <v>4.5702104401662135E-4</v>
      </c>
    </row>
    <row r="11" spans="1:4" ht="16.5" thickTop="1" thickBot="1" x14ac:dyDescent="0.3">
      <c r="A11" s="15">
        <v>7</v>
      </c>
      <c r="B11" s="16" t="s">
        <v>93</v>
      </c>
      <c r="C11" s="17">
        <v>1243.8574876420898</v>
      </c>
      <c r="D11" s="14">
        <f t="shared" si="0"/>
        <v>2.7407687393030046E-4</v>
      </c>
    </row>
    <row r="12" spans="1:4" ht="16.5" thickTop="1" thickBot="1" x14ac:dyDescent="0.3">
      <c r="A12" s="15">
        <v>8</v>
      </c>
      <c r="B12" s="16" t="s">
        <v>94</v>
      </c>
      <c r="C12" s="17">
        <v>1316.9035042565965</v>
      </c>
      <c r="D12" s="14">
        <f t="shared" si="0"/>
        <v>2.9017214536265404E-4</v>
      </c>
    </row>
    <row r="13" spans="1:4" ht="16.5" thickTop="1" thickBot="1" x14ac:dyDescent="0.3">
      <c r="A13" s="15">
        <v>9</v>
      </c>
      <c r="B13" s="16" t="s">
        <v>95</v>
      </c>
      <c r="C13" s="17">
        <v>7815.7374712308501</v>
      </c>
      <c r="D13" s="14">
        <f t="shared" si="0"/>
        <v>1.7221529916868091E-3</v>
      </c>
    </row>
    <row r="14" spans="1:4" ht="16.5" thickTop="1" thickBot="1" x14ac:dyDescent="0.3">
      <c r="A14" s="15">
        <v>10</v>
      </c>
      <c r="B14" s="16" t="s">
        <v>96</v>
      </c>
      <c r="C14" s="17">
        <v>365671.55525462102</v>
      </c>
      <c r="D14" s="14">
        <f t="shared" si="0"/>
        <v>8.0573633028815109E-2</v>
      </c>
    </row>
    <row r="15" spans="1:4" ht="16.5" thickTop="1" thickBot="1" x14ac:dyDescent="0.3">
      <c r="A15" s="15">
        <v>11</v>
      </c>
      <c r="B15" s="16" t="s">
        <v>97</v>
      </c>
      <c r="C15" s="17">
        <v>406966.43625504593</v>
      </c>
      <c r="D15" s="14">
        <f t="shared" si="0"/>
        <v>8.9672723564801715E-2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1336976.0634040807</v>
      </c>
      <c r="D17" s="14">
        <f t="shared" si="0"/>
        <v>0.29459501881687283</v>
      </c>
    </row>
    <row r="18" spans="1:4" ht="16.5" thickTop="1" thickBot="1" x14ac:dyDescent="0.3">
      <c r="A18" s="15">
        <v>14</v>
      </c>
      <c r="B18" s="16" t="s">
        <v>100</v>
      </c>
      <c r="C18" s="17">
        <v>1249071.7771990085</v>
      </c>
      <c r="D18" s="14">
        <f t="shared" si="0"/>
        <v>0.27522581277235125</v>
      </c>
    </row>
    <row r="19" spans="1:4" ht="16.5" thickTop="1" thickBot="1" x14ac:dyDescent="0.3">
      <c r="A19" s="15">
        <v>15</v>
      </c>
      <c r="B19" s="16" t="s">
        <v>101</v>
      </c>
      <c r="C19" s="17">
        <v>69.288347930884626</v>
      </c>
      <c r="D19" s="14">
        <f t="shared" si="0"/>
        <v>1.5267290657783281E-5</v>
      </c>
    </row>
    <row r="20" spans="1:4" ht="16.5" thickTop="1" thickBot="1" x14ac:dyDescent="0.3">
      <c r="A20" s="15">
        <v>16</v>
      </c>
      <c r="B20" s="16" t="s">
        <v>102</v>
      </c>
      <c r="C20" s="17">
        <v>377290.37249656551</v>
      </c>
      <c r="D20" s="14">
        <f t="shared" si="0"/>
        <v>8.313377286804717E-2</v>
      </c>
    </row>
    <row r="21" spans="1:4" ht="16.5" thickTop="1" thickBot="1" x14ac:dyDescent="0.3">
      <c r="A21" s="15">
        <v>17</v>
      </c>
      <c r="B21" s="16" t="s">
        <v>103</v>
      </c>
      <c r="C21" s="17">
        <v>87717.692660418485</v>
      </c>
      <c r="D21" s="14">
        <f t="shared" si="0"/>
        <v>1.9328091225563358E-2</v>
      </c>
    </row>
    <row r="22" spans="1:4" ht="16.5" thickTop="1" thickBot="1" x14ac:dyDescent="0.3">
      <c r="A22" s="15">
        <v>18</v>
      </c>
      <c r="B22" s="16" t="s">
        <v>104</v>
      </c>
      <c r="C22" s="17">
        <v>499961.78129819495</v>
      </c>
      <c r="D22" s="14">
        <f t="shared" si="0"/>
        <v>0.11016371526820969</v>
      </c>
    </row>
    <row r="23" spans="1:4" ht="16.5" thickTop="1" thickBot="1" x14ac:dyDescent="0.3">
      <c r="A23" s="31"/>
      <c r="B23" s="18" t="s">
        <v>105</v>
      </c>
      <c r="C23" s="19">
        <f>SUM(C5:C22)</f>
        <v>4538352.5789863281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7124786.5893307263</v>
      </c>
      <c r="D5" s="14">
        <f>C5/C$23</f>
        <v>7.259981807375894E-2</v>
      </c>
    </row>
    <row r="6" spans="1:4" ht="16.5" thickTop="1" thickBot="1" x14ac:dyDescent="0.3">
      <c r="A6" s="15">
        <v>2</v>
      </c>
      <c r="B6" s="16" t="s">
        <v>88</v>
      </c>
      <c r="C6" s="17">
        <v>4977993.880173916</v>
      </c>
      <c r="D6" s="14">
        <f t="shared" ref="D6:D23" si="0">C6/C$23</f>
        <v>5.0724529856670454E-2</v>
      </c>
    </row>
    <row r="7" spans="1:4" ht="16.5" thickTop="1" thickBot="1" x14ac:dyDescent="0.3">
      <c r="A7" s="15">
        <v>3</v>
      </c>
      <c r="B7" s="16" t="s">
        <v>89</v>
      </c>
      <c r="C7" s="17">
        <v>3560692.8563004462</v>
      </c>
      <c r="D7" s="14">
        <f t="shared" si="0"/>
        <v>3.6282581989340465E-2</v>
      </c>
    </row>
    <row r="8" spans="1:4" ht="16.5" thickTop="1" thickBot="1" x14ac:dyDescent="0.3">
      <c r="A8" s="15">
        <v>4</v>
      </c>
      <c r="B8" s="16" t="s">
        <v>90</v>
      </c>
      <c r="C8" s="17">
        <v>43855.574280138637</v>
      </c>
      <c r="D8" s="14">
        <f t="shared" si="0"/>
        <v>4.468774852886324E-4</v>
      </c>
    </row>
    <row r="9" spans="1:4" ht="16.5" thickTop="1" thickBot="1" x14ac:dyDescent="0.3">
      <c r="A9" s="15">
        <v>5</v>
      </c>
      <c r="B9" s="16" t="s">
        <v>91</v>
      </c>
      <c r="C9" s="17">
        <v>921498.83567975939</v>
      </c>
      <c r="D9" s="14">
        <f t="shared" si="0"/>
        <v>9.3898458552729228E-3</v>
      </c>
    </row>
    <row r="10" spans="1:4" ht="16.5" thickTop="1" thickBot="1" x14ac:dyDescent="0.3">
      <c r="A10" s="15">
        <v>6</v>
      </c>
      <c r="B10" s="16" t="s">
        <v>92</v>
      </c>
      <c r="C10" s="17">
        <v>4165044.9307008977</v>
      </c>
      <c r="D10" s="14">
        <f t="shared" si="0"/>
        <v>4.2440780568884603E-2</v>
      </c>
    </row>
    <row r="11" spans="1:4" ht="16.5" thickTop="1" thickBot="1" x14ac:dyDescent="0.3">
      <c r="A11" s="15">
        <v>7</v>
      </c>
      <c r="B11" s="16" t="s">
        <v>93</v>
      </c>
      <c r="C11" s="17">
        <v>1941722.4806449406</v>
      </c>
      <c r="D11" s="14">
        <f t="shared" si="0"/>
        <v>1.9785673167481168E-2</v>
      </c>
    </row>
    <row r="12" spans="1:4" ht="16.5" thickTop="1" thickBot="1" x14ac:dyDescent="0.3">
      <c r="A12" s="15">
        <v>8</v>
      </c>
      <c r="B12" s="16" t="s">
        <v>94</v>
      </c>
      <c r="C12" s="17">
        <v>240083.41702575653</v>
      </c>
      <c r="D12" s="14">
        <f t="shared" si="0"/>
        <v>2.4463908048414445E-3</v>
      </c>
    </row>
    <row r="13" spans="1:4" ht="16.5" thickTop="1" thickBot="1" x14ac:dyDescent="0.3">
      <c r="A13" s="15">
        <v>9</v>
      </c>
      <c r="B13" s="16" t="s">
        <v>95</v>
      </c>
      <c r="C13" s="17">
        <v>987685.94713301677</v>
      </c>
      <c r="D13" s="14">
        <f t="shared" si="0"/>
        <v>1.0064276196460935E-2</v>
      </c>
    </row>
    <row r="14" spans="1:4" ht="16.5" thickTop="1" thickBot="1" x14ac:dyDescent="0.3">
      <c r="A14" s="15">
        <v>10</v>
      </c>
      <c r="B14" s="16" t="s">
        <v>96</v>
      </c>
      <c r="C14" s="17">
        <v>5919480.4505244</v>
      </c>
      <c r="D14" s="14">
        <f t="shared" si="0"/>
        <v>6.0318045798423467E-2</v>
      </c>
    </row>
    <row r="15" spans="1:4" ht="16.5" thickTop="1" thickBot="1" x14ac:dyDescent="0.3">
      <c r="A15" s="15">
        <v>11</v>
      </c>
      <c r="B15" s="16" t="s">
        <v>97</v>
      </c>
      <c r="C15" s="17">
        <v>185416.52536277546</v>
      </c>
      <c r="D15" s="14">
        <f t="shared" si="0"/>
        <v>1.8893486619464487E-3</v>
      </c>
    </row>
    <row r="16" spans="1:4" ht="16.5" thickTop="1" thickBot="1" x14ac:dyDescent="0.3">
      <c r="A16" s="15">
        <v>12</v>
      </c>
      <c r="B16" s="16" t="s">
        <v>98</v>
      </c>
      <c r="C16" s="17">
        <v>3583349.171096242</v>
      </c>
      <c r="D16" s="14">
        <f t="shared" si="0"/>
        <v>3.6513444249111127E-2</v>
      </c>
    </row>
    <row r="17" spans="1:4" ht="16.5" thickTop="1" thickBot="1" x14ac:dyDescent="0.3">
      <c r="A17" s="15">
        <v>13</v>
      </c>
      <c r="B17" s="16" t="s">
        <v>99</v>
      </c>
      <c r="C17" s="17">
        <v>1553231.9993114674</v>
      </c>
      <c r="D17" s="14">
        <f t="shared" si="0"/>
        <v>1.5827050980757311E-2</v>
      </c>
    </row>
    <row r="18" spans="1:4" ht="16.5" thickTop="1" thickBot="1" x14ac:dyDescent="0.3">
      <c r="A18" s="15">
        <v>14</v>
      </c>
      <c r="B18" s="16" t="s">
        <v>100</v>
      </c>
      <c r="C18" s="17">
        <v>16229982.379640989</v>
      </c>
      <c r="D18" s="14">
        <f t="shared" si="0"/>
        <v>0.16537951745343901</v>
      </c>
    </row>
    <row r="19" spans="1:4" ht="16.5" thickTop="1" thickBot="1" x14ac:dyDescent="0.3">
      <c r="A19" s="15">
        <v>15</v>
      </c>
      <c r="B19" s="16" t="s">
        <v>101</v>
      </c>
      <c r="C19" s="17">
        <v>701269.98947484931</v>
      </c>
      <c r="D19" s="14">
        <f t="shared" si="0"/>
        <v>7.145768230125105E-3</v>
      </c>
    </row>
    <row r="20" spans="1:4" ht="16.5" thickTop="1" thickBot="1" x14ac:dyDescent="0.3">
      <c r="A20" s="15">
        <v>16</v>
      </c>
      <c r="B20" s="16" t="s">
        <v>102</v>
      </c>
      <c r="C20" s="17">
        <v>3703922.3246478108</v>
      </c>
      <c r="D20" s="14">
        <f t="shared" si="0"/>
        <v>3.7742054945399443E-2</v>
      </c>
    </row>
    <row r="21" spans="1:4" ht="16.5" thickTop="1" thickBot="1" x14ac:dyDescent="0.3">
      <c r="A21" s="15">
        <v>17</v>
      </c>
      <c r="B21" s="16" t="s">
        <v>103</v>
      </c>
      <c r="C21" s="17">
        <v>27699979.728541005</v>
      </c>
      <c r="D21" s="14">
        <f t="shared" si="0"/>
        <v>0.28225596145579346</v>
      </c>
    </row>
    <row r="22" spans="1:4" ht="16.5" thickTop="1" thickBot="1" x14ac:dyDescent="0.3">
      <c r="A22" s="15">
        <v>18</v>
      </c>
      <c r="B22" s="16" t="s">
        <v>104</v>
      </c>
      <c r="C22" s="17">
        <v>14597805.167681759</v>
      </c>
      <c r="D22" s="14">
        <f t="shared" si="0"/>
        <v>0.14874803422700511</v>
      </c>
    </row>
    <row r="23" spans="1:4" ht="16.5" thickTop="1" thickBot="1" x14ac:dyDescent="0.3">
      <c r="A23" s="31"/>
      <c r="B23" s="18" t="s">
        <v>105</v>
      </c>
      <c r="C23" s="19">
        <f>SUM(C5:C22)</f>
        <v>98137802.24755089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57102.502828753299</v>
      </c>
      <c r="D5" s="14">
        <f>C5/C$23</f>
        <v>5.2013701100523677E-3</v>
      </c>
    </row>
    <row r="6" spans="1:4" ht="16.5" thickTop="1" thickBot="1" x14ac:dyDescent="0.3">
      <c r="A6" s="15">
        <v>2</v>
      </c>
      <c r="B6" s="16" t="s">
        <v>88</v>
      </c>
      <c r="C6" s="17">
        <v>159478.32568622229</v>
      </c>
      <c r="D6" s="14">
        <f t="shared" ref="D6:D23" si="0">C6/C$23</f>
        <v>1.4526610136742122E-2</v>
      </c>
    </row>
    <row r="7" spans="1:4" ht="16.5" thickTop="1" thickBot="1" x14ac:dyDescent="0.3">
      <c r="A7" s="15">
        <v>3</v>
      </c>
      <c r="B7" s="16" t="s">
        <v>89</v>
      </c>
      <c r="C7" s="17">
        <v>425267.62545671401</v>
      </c>
      <c r="D7" s="14">
        <f t="shared" si="0"/>
        <v>3.8736906549561675E-2</v>
      </c>
    </row>
    <row r="8" spans="1:4" ht="16.5" thickTop="1" thickBot="1" x14ac:dyDescent="0.3">
      <c r="A8" s="15">
        <v>4</v>
      </c>
      <c r="B8" s="16" t="s">
        <v>90</v>
      </c>
      <c r="C8" s="17">
        <v>65648.159811721984</v>
      </c>
      <c r="D8" s="14">
        <f t="shared" si="0"/>
        <v>5.9797795071898918E-3</v>
      </c>
    </row>
    <row r="9" spans="1:4" ht="16.5" thickTop="1" thickBot="1" x14ac:dyDescent="0.3">
      <c r="A9" s="15">
        <v>5</v>
      </c>
      <c r="B9" s="16" t="s">
        <v>91</v>
      </c>
      <c r="C9" s="17">
        <v>206803.91075550049</v>
      </c>
      <c r="D9" s="14">
        <f t="shared" si="0"/>
        <v>1.8837417394320582E-2</v>
      </c>
    </row>
    <row r="10" spans="1:4" ht="16.5" thickTop="1" thickBot="1" x14ac:dyDescent="0.3">
      <c r="A10" s="15">
        <v>6</v>
      </c>
      <c r="B10" s="16" t="s">
        <v>92</v>
      </c>
      <c r="C10" s="17">
        <v>51687.550071831341</v>
      </c>
      <c r="D10" s="14">
        <f t="shared" si="0"/>
        <v>4.7081312497231614E-3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1618.4061278248159</v>
      </c>
      <c r="D12" s="14">
        <f t="shared" si="0"/>
        <v>1.4741786860793848E-4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1217439.499296776</v>
      </c>
      <c r="D14" s="14">
        <f t="shared" si="0"/>
        <v>0.11089449864272478</v>
      </c>
    </row>
    <row r="15" spans="1:4" ht="16.5" thickTop="1" thickBot="1" x14ac:dyDescent="0.3">
      <c r="A15" s="15">
        <v>11</v>
      </c>
      <c r="B15" s="16" t="s">
        <v>97</v>
      </c>
      <c r="C15" s="17">
        <v>107454.18284418382</v>
      </c>
      <c r="D15" s="14">
        <f t="shared" si="0"/>
        <v>9.7878192225999503E-3</v>
      </c>
    </row>
    <row r="16" spans="1:4" ht="16.5" thickTop="1" thickBot="1" x14ac:dyDescent="0.3">
      <c r="A16" s="15">
        <v>12</v>
      </c>
      <c r="B16" s="16" t="s">
        <v>98</v>
      </c>
      <c r="C16" s="17">
        <v>6574.0102262839637</v>
      </c>
      <c r="D16" s="14">
        <f t="shared" si="0"/>
        <v>5.9881543890846919E-4</v>
      </c>
    </row>
    <row r="17" spans="1:4" ht="16.5" thickTop="1" thickBot="1" x14ac:dyDescent="0.3">
      <c r="A17" s="15">
        <v>13</v>
      </c>
      <c r="B17" s="16" t="s">
        <v>99</v>
      </c>
      <c r="C17" s="17">
        <v>456305.10764293763</v>
      </c>
      <c r="D17" s="14">
        <f t="shared" si="0"/>
        <v>4.1564058147782273E-2</v>
      </c>
    </row>
    <row r="18" spans="1:4" ht="16.5" thickTop="1" thickBot="1" x14ac:dyDescent="0.3">
      <c r="A18" s="15">
        <v>14</v>
      </c>
      <c r="B18" s="16" t="s">
        <v>100</v>
      </c>
      <c r="C18" s="17">
        <v>4140788.8302247883</v>
      </c>
      <c r="D18" s="14">
        <f t="shared" si="0"/>
        <v>0.37717742982580488</v>
      </c>
    </row>
    <row r="19" spans="1:4" ht="16.5" thickTop="1" thickBot="1" x14ac:dyDescent="0.3">
      <c r="A19" s="15">
        <v>15</v>
      </c>
      <c r="B19" s="16" t="s">
        <v>101</v>
      </c>
      <c r="C19" s="17">
        <v>19205.760009570186</v>
      </c>
      <c r="D19" s="14">
        <f t="shared" si="0"/>
        <v>1.7494200972976589E-3</v>
      </c>
    </row>
    <row r="20" spans="1:4" ht="16.5" thickTop="1" thickBot="1" x14ac:dyDescent="0.3">
      <c r="A20" s="15">
        <v>16</v>
      </c>
      <c r="B20" s="16" t="s">
        <v>102</v>
      </c>
      <c r="C20" s="17">
        <v>1263897.5465288833</v>
      </c>
      <c r="D20" s="14">
        <f t="shared" si="0"/>
        <v>0.11512628335046629</v>
      </c>
    </row>
    <row r="21" spans="1:4" ht="16.5" thickTop="1" thickBot="1" x14ac:dyDescent="0.3">
      <c r="A21" s="15">
        <v>17</v>
      </c>
      <c r="B21" s="16" t="s">
        <v>103</v>
      </c>
      <c r="C21" s="17">
        <v>930406.42617288802</v>
      </c>
      <c r="D21" s="14">
        <f t="shared" si="0"/>
        <v>8.4749142954544665E-2</v>
      </c>
    </row>
    <row r="22" spans="1:4" ht="16.5" thickTop="1" thickBot="1" x14ac:dyDescent="0.3">
      <c r="A22" s="15">
        <v>18</v>
      </c>
      <c r="B22" s="16" t="s">
        <v>104</v>
      </c>
      <c r="C22" s="17">
        <v>1868680.0928893336</v>
      </c>
      <c r="D22" s="14">
        <f t="shared" si="0"/>
        <v>0.17021489950367327</v>
      </c>
    </row>
    <row r="23" spans="1:4" ht="16.5" thickTop="1" thickBot="1" x14ac:dyDescent="0.3">
      <c r="A23" s="31"/>
      <c r="B23" s="18" t="s">
        <v>105</v>
      </c>
      <c r="C23" s="19">
        <f>SUM(C5:C22)</f>
        <v>10978357.936574213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3260986.3030489897</v>
      </c>
      <c r="D5" s="14">
        <f>C5/C$23</f>
        <v>2.7275258455295E-2</v>
      </c>
    </row>
    <row r="6" spans="1:4" ht="16.5" thickTop="1" thickBot="1" x14ac:dyDescent="0.3">
      <c r="A6" s="15">
        <v>2</v>
      </c>
      <c r="B6" s="16" t="s">
        <v>88</v>
      </c>
      <c r="C6" s="17">
        <v>3084122.7813118743</v>
      </c>
      <c r="D6" s="14">
        <f t="shared" ref="D6:D23" si="0">C6/C$23</f>
        <v>2.5795951945426155E-2</v>
      </c>
    </row>
    <row r="7" spans="1:4" ht="16.5" thickTop="1" thickBot="1" x14ac:dyDescent="0.3">
      <c r="A7" s="15">
        <v>3</v>
      </c>
      <c r="B7" s="16" t="s">
        <v>89</v>
      </c>
      <c r="C7" s="17">
        <v>1663926.9341045262</v>
      </c>
      <c r="D7" s="14">
        <f t="shared" si="0"/>
        <v>1.3917273168548405E-2</v>
      </c>
    </row>
    <row r="8" spans="1:4" ht="16.5" thickTop="1" thickBot="1" x14ac:dyDescent="0.3">
      <c r="A8" s="15">
        <v>4</v>
      </c>
      <c r="B8" s="16" t="s">
        <v>90</v>
      </c>
      <c r="C8" s="17">
        <v>344372.559347503</v>
      </c>
      <c r="D8" s="14">
        <f t="shared" si="0"/>
        <v>2.8803710559386093E-3</v>
      </c>
    </row>
    <row r="9" spans="1:4" ht="16.5" thickTop="1" thickBot="1" x14ac:dyDescent="0.3">
      <c r="A9" s="15">
        <v>5</v>
      </c>
      <c r="B9" s="16" t="s">
        <v>91</v>
      </c>
      <c r="C9" s="17">
        <v>254506.9153454132</v>
      </c>
      <c r="D9" s="14">
        <f t="shared" si="0"/>
        <v>2.1287246402156216E-3</v>
      </c>
    </row>
    <row r="10" spans="1:4" ht="16.5" thickTop="1" thickBot="1" x14ac:dyDescent="0.3">
      <c r="A10" s="15">
        <v>6</v>
      </c>
      <c r="B10" s="16" t="s">
        <v>92</v>
      </c>
      <c r="C10" s="17">
        <v>3219006.8609868377</v>
      </c>
      <c r="D10" s="14">
        <f t="shared" si="0"/>
        <v>2.6924137651449943E-2</v>
      </c>
    </row>
    <row r="11" spans="1:4" ht="16.5" thickTop="1" thickBot="1" x14ac:dyDescent="0.3">
      <c r="A11" s="15">
        <v>7</v>
      </c>
      <c r="B11" s="16" t="s">
        <v>93</v>
      </c>
      <c r="C11" s="17">
        <v>2380493.4233015249</v>
      </c>
      <c r="D11" s="14">
        <f t="shared" si="0"/>
        <v>1.9910716371599441E-2</v>
      </c>
    </row>
    <row r="12" spans="1:4" ht="16.5" thickTop="1" thickBot="1" x14ac:dyDescent="0.3">
      <c r="A12" s="15">
        <v>8</v>
      </c>
      <c r="B12" s="16" t="s">
        <v>94</v>
      </c>
      <c r="C12" s="17">
        <v>173733.85169528692</v>
      </c>
      <c r="D12" s="14">
        <f t="shared" si="0"/>
        <v>1.4531295954822825E-3</v>
      </c>
    </row>
    <row r="13" spans="1:4" ht="16.5" thickTop="1" thickBot="1" x14ac:dyDescent="0.3">
      <c r="A13" s="15">
        <v>9</v>
      </c>
      <c r="B13" s="16" t="s">
        <v>95</v>
      </c>
      <c r="C13" s="17">
        <v>55868.274693340078</v>
      </c>
      <c r="D13" s="14">
        <f t="shared" si="0"/>
        <v>4.6728857164702274E-4</v>
      </c>
    </row>
    <row r="14" spans="1:4" ht="16.5" thickTop="1" thickBot="1" x14ac:dyDescent="0.3">
      <c r="A14" s="15">
        <v>10</v>
      </c>
      <c r="B14" s="16" t="s">
        <v>96</v>
      </c>
      <c r="C14" s="17">
        <v>2147989.5694645527</v>
      </c>
      <c r="D14" s="14">
        <f t="shared" si="0"/>
        <v>1.7966027827729689E-2</v>
      </c>
    </row>
    <row r="15" spans="1:4" ht="16.5" thickTop="1" thickBot="1" x14ac:dyDescent="0.3">
      <c r="A15" s="15">
        <v>11</v>
      </c>
      <c r="B15" s="16" t="s">
        <v>97</v>
      </c>
      <c r="C15" s="17">
        <v>123626.1408546211</v>
      </c>
      <c r="D15" s="14">
        <f t="shared" si="0"/>
        <v>1.0340230317704092E-3</v>
      </c>
    </row>
    <row r="16" spans="1:4" ht="16.5" thickTop="1" thickBot="1" x14ac:dyDescent="0.3">
      <c r="A16" s="15">
        <v>12</v>
      </c>
      <c r="B16" s="16" t="s">
        <v>98</v>
      </c>
      <c r="C16" s="17">
        <v>16538713.503938273</v>
      </c>
      <c r="D16" s="14">
        <f t="shared" si="0"/>
        <v>0.13833167128491836</v>
      </c>
    </row>
    <row r="17" spans="1:4" ht="16.5" thickTop="1" thickBot="1" x14ac:dyDescent="0.3">
      <c r="A17" s="15">
        <v>13</v>
      </c>
      <c r="B17" s="16" t="s">
        <v>99</v>
      </c>
      <c r="C17" s="17">
        <v>6673884.7925487319</v>
      </c>
      <c r="D17" s="14">
        <f t="shared" si="0"/>
        <v>5.5821127628604722E-2</v>
      </c>
    </row>
    <row r="18" spans="1:4" ht="16.5" thickTop="1" thickBot="1" x14ac:dyDescent="0.3">
      <c r="A18" s="15">
        <v>14</v>
      </c>
      <c r="B18" s="16" t="s">
        <v>100</v>
      </c>
      <c r="C18" s="17">
        <v>8473339.4666911177</v>
      </c>
      <c r="D18" s="14">
        <f t="shared" si="0"/>
        <v>7.087197015128946E-2</v>
      </c>
    </row>
    <row r="19" spans="1:4" ht="16.5" thickTop="1" thickBot="1" x14ac:dyDescent="0.3">
      <c r="A19" s="15">
        <v>15</v>
      </c>
      <c r="B19" s="16" t="s">
        <v>101</v>
      </c>
      <c r="C19" s="17">
        <v>180071.48935498463</v>
      </c>
      <c r="D19" s="14">
        <f t="shared" si="0"/>
        <v>1.5061383140416468E-3</v>
      </c>
    </row>
    <row r="20" spans="1:4" ht="16.5" thickTop="1" thickBot="1" x14ac:dyDescent="0.3">
      <c r="A20" s="15">
        <v>16</v>
      </c>
      <c r="B20" s="16" t="s">
        <v>102</v>
      </c>
      <c r="C20" s="17">
        <v>3889044.8942713286</v>
      </c>
      <c r="D20" s="14">
        <f t="shared" si="0"/>
        <v>3.252841158404042E-2</v>
      </c>
    </row>
    <row r="21" spans="1:4" ht="16.5" thickTop="1" thickBot="1" x14ac:dyDescent="0.3">
      <c r="A21" s="15">
        <v>17</v>
      </c>
      <c r="B21" s="16" t="s">
        <v>103</v>
      </c>
      <c r="C21" s="17">
        <v>62956098.763462983</v>
      </c>
      <c r="D21" s="14">
        <f t="shared" si="0"/>
        <v>0.52657193423505599</v>
      </c>
    </row>
    <row r="22" spans="1:4" ht="16.5" thickTop="1" thickBot="1" x14ac:dyDescent="0.3">
      <c r="A22" s="15">
        <v>18</v>
      </c>
      <c r="B22" s="16" t="s">
        <v>104</v>
      </c>
      <c r="C22" s="17">
        <v>4138615.0355064189</v>
      </c>
      <c r="D22" s="14">
        <f t="shared" si="0"/>
        <v>3.4615844486946823E-2</v>
      </c>
    </row>
    <row r="23" spans="1:4" ht="16.5" thickTop="1" thickBot="1" x14ac:dyDescent="0.3">
      <c r="A23" s="31"/>
      <c r="B23" s="18" t="s">
        <v>105</v>
      </c>
      <c r="C23" s="19">
        <f>SUM(C5:C22)</f>
        <v>119558401.55992831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12945.699210602661</v>
      </c>
      <c r="D5" s="14">
        <f>C5/C$23</f>
        <v>3.5380922008456056E-4</v>
      </c>
    </row>
    <row r="6" spans="1:4" ht="16.5" thickTop="1" thickBot="1" x14ac:dyDescent="0.3">
      <c r="A6" s="15">
        <v>2</v>
      </c>
      <c r="B6" s="16" t="s">
        <v>88</v>
      </c>
      <c r="C6" s="17">
        <v>10984.146466006687</v>
      </c>
      <c r="D6" s="14">
        <f t="shared" ref="D6:D23" si="0">C6/C$23</f>
        <v>3.0019948951459451E-4</v>
      </c>
    </row>
    <row r="7" spans="1:4" ht="16.5" thickTop="1" thickBot="1" x14ac:dyDescent="0.3">
      <c r="A7" s="15">
        <v>3</v>
      </c>
      <c r="B7" s="16" t="s">
        <v>89</v>
      </c>
      <c r="C7" s="17">
        <v>205220.81683327263</v>
      </c>
      <c r="D7" s="14">
        <f t="shared" si="0"/>
        <v>5.6087366134251844E-3</v>
      </c>
    </row>
    <row r="8" spans="1:4" ht="16.5" thickTop="1" thickBot="1" x14ac:dyDescent="0.3">
      <c r="A8" s="15">
        <v>4</v>
      </c>
      <c r="B8" s="16" t="s">
        <v>90</v>
      </c>
      <c r="C8" s="17">
        <v>4203.0448338527231</v>
      </c>
      <c r="D8" s="14">
        <f t="shared" si="0"/>
        <v>1.1487027393838587E-4</v>
      </c>
    </row>
    <row r="9" spans="1:4" ht="16.5" thickTop="1" thickBot="1" x14ac:dyDescent="0.3">
      <c r="A9" s="15">
        <v>5</v>
      </c>
      <c r="B9" s="16" t="s">
        <v>91</v>
      </c>
      <c r="C9" s="17">
        <v>3822.4691235194664</v>
      </c>
      <c r="D9" s="14">
        <f t="shared" si="0"/>
        <v>1.0446904391862329E-4</v>
      </c>
    </row>
    <row r="10" spans="1:4" ht="16.5" thickTop="1" thickBot="1" x14ac:dyDescent="0.3">
      <c r="A10" s="15">
        <v>6</v>
      </c>
      <c r="B10" s="16" t="s">
        <v>92</v>
      </c>
      <c r="C10" s="17">
        <v>272194.60645108874</v>
      </c>
      <c r="D10" s="14">
        <f t="shared" si="0"/>
        <v>7.4391471525005652E-3</v>
      </c>
    </row>
    <row r="11" spans="1:4" ht="16.5" thickTop="1" thickBot="1" x14ac:dyDescent="0.3">
      <c r="A11" s="15">
        <v>7</v>
      </c>
      <c r="B11" s="16" t="s">
        <v>93</v>
      </c>
      <c r="C11" s="17">
        <v>136780.68990971419</v>
      </c>
      <c r="D11" s="14">
        <f t="shared" si="0"/>
        <v>3.7382507064545956E-3</v>
      </c>
    </row>
    <row r="12" spans="1:4" ht="16.5" thickTop="1" thickBot="1" x14ac:dyDescent="0.3">
      <c r="A12" s="15">
        <v>8</v>
      </c>
      <c r="B12" s="16" t="s">
        <v>94</v>
      </c>
      <c r="C12" s="17">
        <v>9090.9359185192934</v>
      </c>
      <c r="D12" s="14">
        <f t="shared" si="0"/>
        <v>2.4845756840508992E-4</v>
      </c>
    </row>
    <row r="13" spans="1:4" ht="16.5" thickTop="1" thickBot="1" x14ac:dyDescent="0.3">
      <c r="A13" s="15">
        <v>9</v>
      </c>
      <c r="B13" s="16" t="s">
        <v>95</v>
      </c>
      <c r="C13" s="17">
        <v>7377.3052416471592</v>
      </c>
      <c r="D13" s="14">
        <f t="shared" si="0"/>
        <v>2.0162361039063653E-4</v>
      </c>
    </row>
    <row r="14" spans="1:4" ht="16.5" thickTop="1" thickBot="1" x14ac:dyDescent="0.3">
      <c r="A14" s="15">
        <v>10</v>
      </c>
      <c r="B14" s="16" t="s">
        <v>96</v>
      </c>
      <c r="C14" s="17">
        <v>883640.95287364884</v>
      </c>
      <c r="D14" s="14">
        <f t="shared" si="0"/>
        <v>2.4150129806426213E-2</v>
      </c>
    </row>
    <row r="15" spans="1:4" ht="16.5" thickTop="1" thickBot="1" x14ac:dyDescent="0.3">
      <c r="A15" s="15">
        <v>11</v>
      </c>
      <c r="B15" s="16" t="s">
        <v>97</v>
      </c>
      <c r="C15" s="17">
        <v>26932646.608765099</v>
      </c>
      <c r="D15" s="14">
        <f t="shared" si="0"/>
        <v>0.73607601539636425</v>
      </c>
    </row>
    <row r="16" spans="1:4" ht="16.5" thickTop="1" thickBot="1" x14ac:dyDescent="0.3">
      <c r="A16" s="15">
        <v>12</v>
      </c>
      <c r="B16" s="16" t="s">
        <v>98</v>
      </c>
      <c r="C16" s="17">
        <v>1516648.0447741994</v>
      </c>
      <c r="D16" s="14">
        <f t="shared" si="0"/>
        <v>4.145037306481282E-2</v>
      </c>
    </row>
    <row r="17" spans="1:4" ht="16.5" thickTop="1" thickBot="1" x14ac:dyDescent="0.3">
      <c r="A17" s="15">
        <v>13</v>
      </c>
      <c r="B17" s="16" t="s">
        <v>99</v>
      </c>
      <c r="C17" s="17">
        <v>103155.87842303865</v>
      </c>
      <c r="D17" s="14">
        <f t="shared" si="0"/>
        <v>2.8192761393761741E-3</v>
      </c>
    </row>
    <row r="18" spans="1:4" ht="16.5" thickTop="1" thickBot="1" x14ac:dyDescent="0.3">
      <c r="A18" s="15">
        <v>14</v>
      </c>
      <c r="B18" s="16" t="s">
        <v>100</v>
      </c>
      <c r="C18" s="17">
        <v>3366428.7312819757</v>
      </c>
      <c r="D18" s="14">
        <f t="shared" si="0"/>
        <v>9.2005345134979738E-2</v>
      </c>
    </row>
    <row r="19" spans="1:4" ht="16.5" thickTop="1" thickBot="1" x14ac:dyDescent="0.3">
      <c r="A19" s="15">
        <v>15</v>
      </c>
      <c r="B19" s="16" t="s">
        <v>101</v>
      </c>
      <c r="C19" s="17">
        <v>77887.866591996426</v>
      </c>
      <c r="D19" s="14">
        <f t="shared" si="0"/>
        <v>2.1286950117298201E-3</v>
      </c>
    </row>
    <row r="20" spans="1:4" ht="16.5" thickTop="1" thickBot="1" x14ac:dyDescent="0.3">
      <c r="A20" s="15">
        <v>16</v>
      </c>
      <c r="B20" s="16" t="s">
        <v>102</v>
      </c>
      <c r="C20" s="17">
        <v>968891.98441205069</v>
      </c>
      <c r="D20" s="14">
        <f t="shared" si="0"/>
        <v>2.648006197071617E-2</v>
      </c>
    </row>
    <row r="21" spans="1:4" ht="16.5" thickTop="1" thickBot="1" x14ac:dyDescent="0.3">
      <c r="A21" s="15">
        <v>17</v>
      </c>
      <c r="B21" s="16" t="s">
        <v>103</v>
      </c>
      <c r="C21" s="17">
        <v>688379.76148241968</v>
      </c>
      <c r="D21" s="14">
        <f t="shared" si="0"/>
        <v>1.8813592264882578E-2</v>
      </c>
    </row>
    <row r="22" spans="1:4" ht="16.5" thickTop="1" thickBot="1" x14ac:dyDescent="0.3">
      <c r="A22" s="15">
        <v>18</v>
      </c>
      <c r="B22" s="16" t="s">
        <v>104</v>
      </c>
      <c r="C22" s="17">
        <v>1389191.2782192903</v>
      </c>
      <c r="D22" s="14">
        <f t="shared" si="0"/>
        <v>3.7966947532080013E-2</v>
      </c>
    </row>
    <row r="23" spans="1:4" ht="16.5" thickTop="1" thickBot="1" x14ac:dyDescent="0.3">
      <c r="A23" s="31"/>
      <c r="B23" s="18" t="s">
        <v>105</v>
      </c>
      <c r="C23" s="19">
        <f>SUM(C5:C22)</f>
        <v>36589490.820811942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1961637.6660352168</v>
      </c>
      <c r="D5" s="14">
        <f>C5/C$23</f>
        <v>2.5268333572288863E-2</v>
      </c>
    </row>
    <row r="6" spans="1:4" ht="16.5" thickTop="1" thickBot="1" x14ac:dyDescent="0.3">
      <c r="A6" s="15">
        <v>2</v>
      </c>
      <c r="B6" s="16" t="s">
        <v>88</v>
      </c>
      <c r="C6" s="17">
        <v>1877269.8378730163</v>
      </c>
      <c r="D6" s="14">
        <f t="shared" ref="D6:D23" si="0">C6/C$23</f>
        <v>2.4181570985250651E-2</v>
      </c>
    </row>
    <row r="7" spans="1:4" ht="16.5" thickTop="1" thickBot="1" x14ac:dyDescent="0.3">
      <c r="A7" s="15">
        <v>3</v>
      </c>
      <c r="B7" s="16" t="s">
        <v>89</v>
      </c>
      <c r="C7" s="17">
        <v>999642.60313068831</v>
      </c>
      <c r="D7" s="14">
        <f t="shared" si="0"/>
        <v>1.2876640363472676E-2</v>
      </c>
    </row>
    <row r="8" spans="1:4" ht="16.5" thickTop="1" thickBot="1" x14ac:dyDescent="0.3">
      <c r="A8" s="15">
        <v>4</v>
      </c>
      <c r="B8" s="16" t="s">
        <v>90</v>
      </c>
      <c r="C8" s="17">
        <v>28532.796261319272</v>
      </c>
      <c r="D8" s="14">
        <f t="shared" si="0"/>
        <v>3.6753791292067718E-4</v>
      </c>
    </row>
    <row r="9" spans="1:4" ht="16.5" thickTop="1" thickBot="1" x14ac:dyDescent="0.3">
      <c r="A9" s="15">
        <v>5</v>
      </c>
      <c r="B9" s="16" t="s">
        <v>91</v>
      </c>
      <c r="C9" s="17">
        <v>35793.575021323428</v>
      </c>
      <c r="D9" s="14">
        <f t="shared" si="0"/>
        <v>4.6106577633757038E-4</v>
      </c>
    </row>
    <row r="10" spans="1:4" ht="16.5" thickTop="1" thickBot="1" x14ac:dyDescent="0.3">
      <c r="A10" s="15">
        <v>6</v>
      </c>
      <c r="B10" s="16" t="s">
        <v>92</v>
      </c>
      <c r="C10" s="17">
        <v>4996226.278858033</v>
      </c>
      <c r="D10" s="14">
        <f t="shared" si="0"/>
        <v>6.4357610175779442E-2</v>
      </c>
    </row>
    <row r="11" spans="1:4" ht="16.5" thickTop="1" thickBot="1" x14ac:dyDescent="0.3">
      <c r="A11" s="15">
        <v>7</v>
      </c>
      <c r="B11" s="16" t="s">
        <v>93</v>
      </c>
      <c r="C11" s="17">
        <v>1428188.9078336791</v>
      </c>
      <c r="D11" s="14">
        <f t="shared" si="0"/>
        <v>1.8396849913839511E-2</v>
      </c>
    </row>
    <row r="12" spans="1:4" ht="16.5" thickTop="1" thickBot="1" x14ac:dyDescent="0.3">
      <c r="A12" s="15">
        <v>8</v>
      </c>
      <c r="B12" s="16" t="s">
        <v>94</v>
      </c>
      <c r="C12" s="17">
        <v>21290.449696760988</v>
      </c>
      <c r="D12" s="14">
        <f t="shared" si="0"/>
        <v>2.7424747911224844E-4</v>
      </c>
    </row>
    <row r="13" spans="1:4" ht="16.5" thickTop="1" thickBot="1" x14ac:dyDescent="0.3">
      <c r="A13" s="15">
        <v>9</v>
      </c>
      <c r="B13" s="16" t="s">
        <v>95</v>
      </c>
      <c r="C13" s="17">
        <v>169943.50700605736</v>
      </c>
      <c r="D13" s="14">
        <f t="shared" si="0"/>
        <v>2.1890837935187642E-3</v>
      </c>
    </row>
    <row r="14" spans="1:4" ht="16.5" thickTop="1" thickBot="1" x14ac:dyDescent="0.3">
      <c r="A14" s="15">
        <v>10</v>
      </c>
      <c r="B14" s="16" t="s">
        <v>96</v>
      </c>
      <c r="C14" s="17">
        <v>2341614.8483269187</v>
      </c>
      <c r="D14" s="14">
        <f t="shared" si="0"/>
        <v>3.0162912402135193E-2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6717596.6317690453</v>
      </c>
      <c r="D16" s="14">
        <f t="shared" si="0"/>
        <v>8.6531001843322589E-2</v>
      </c>
    </row>
    <row r="17" spans="1:4" ht="16.5" thickTop="1" thickBot="1" x14ac:dyDescent="0.3">
      <c r="A17" s="15">
        <v>13</v>
      </c>
      <c r="B17" s="16" t="s">
        <v>99</v>
      </c>
      <c r="C17" s="17">
        <v>5406583.3125714362</v>
      </c>
      <c r="D17" s="14">
        <f t="shared" si="0"/>
        <v>6.9643519286896147E-2</v>
      </c>
    </row>
    <row r="18" spans="1:4" ht="16.5" thickTop="1" thickBot="1" x14ac:dyDescent="0.3">
      <c r="A18" s="15">
        <v>14</v>
      </c>
      <c r="B18" s="16" t="s">
        <v>100</v>
      </c>
      <c r="C18" s="17">
        <v>8695185.4039907102</v>
      </c>
      <c r="D18" s="14">
        <f t="shared" si="0"/>
        <v>0.11200480550774157</v>
      </c>
    </row>
    <row r="19" spans="1:4" ht="16.5" thickTop="1" thickBot="1" x14ac:dyDescent="0.3">
      <c r="A19" s="15">
        <v>15</v>
      </c>
      <c r="B19" s="16" t="s">
        <v>101</v>
      </c>
      <c r="C19" s="17">
        <v>366839.00787672366</v>
      </c>
      <c r="D19" s="14">
        <f t="shared" si="0"/>
        <v>4.725342798444279E-3</v>
      </c>
    </row>
    <row r="20" spans="1:4" ht="16.5" thickTop="1" thickBot="1" x14ac:dyDescent="0.3">
      <c r="A20" s="15">
        <v>16</v>
      </c>
      <c r="B20" s="16" t="s">
        <v>102</v>
      </c>
      <c r="C20" s="17">
        <v>2292496.915594839</v>
      </c>
      <c r="D20" s="14">
        <f t="shared" si="0"/>
        <v>2.9530212321919078E-2</v>
      </c>
    </row>
    <row r="21" spans="1:4" ht="16.5" thickTop="1" thickBot="1" x14ac:dyDescent="0.3">
      <c r="A21" s="15">
        <v>17</v>
      </c>
      <c r="B21" s="16" t="s">
        <v>103</v>
      </c>
      <c r="C21" s="17">
        <v>35945005.776376642</v>
      </c>
      <c r="D21" s="14">
        <f t="shared" si="0"/>
        <v>0.46301639285459617</v>
      </c>
    </row>
    <row r="22" spans="1:4" ht="16.5" thickTop="1" thickBot="1" x14ac:dyDescent="0.3">
      <c r="A22" s="15">
        <v>18</v>
      </c>
      <c r="B22" s="16" t="s">
        <v>104</v>
      </c>
      <c r="C22" s="17">
        <v>4348405.5317569114</v>
      </c>
      <c r="D22" s="14">
        <f t="shared" si="0"/>
        <v>5.6012873012424698E-2</v>
      </c>
    </row>
    <row r="23" spans="1:4" ht="16.5" thickTop="1" thickBot="1" x14ac:dyDescent="0.3">
      <c r="A23" s="31"/>
      <c r="B23" s="18" t="s">
        <v>105</v>
      </c>
      <c r="C23" s="19">
        <f>SUM(C5:C22)</f>
        <v>77632253.049979314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452475.4737238675</v>
      </c>
      <c r="D5" s="14">
        <f>C5/C$23</f>
        <v>1.1370210316207155E-2</v>
      </c>
    </row>
    <row r="6" spans="1:4" ht="16.5" thickTop="1" thickBot="1" x14ac:dyDescent="0.3">
      <c r="A6" s="15">
        <v>2</v>
      </c>
      <c r="B6" s="16" t="s">
        <v>88</v>
      </c>
      <c r="C6" s="17">
        <v>869529.24345884484</v>
      </c>
      <c r="D6" s="14">
        <f t="shared" ref="D6:D23" si="0">C6/C$23</f>
        <v>2.1850312223228127E-2</v>
      </c>
    </row>
    <row r="7" spans="1:4" ht="16.5" thickTop="1" thickBot="1" x14ac:dyDescent="0.3">
      <c r="A7" s="15">
        <v>3</v>
      </c>
      <c r="B7" s="16" t="s">
        <v>89</v>
      </c>
      <c r="C7" s="17">
        <v>668535.72688922903</v>
      </c>
      <c r="D7" s="14">
        <f t="shared" si="0"/>
        <v>1.6799566518091245E-2</v>
      </c>
    </row>
    <row r="8" spans="1:4" ht="16.5" thickTop="1" thickBot="1" x14ac:dyDescent="0.3">
      <c r="A8" s="15">
        <v>4</v>
      </c>
      <c r="B8" s="16" t="s">
        <v>90</v>
      </c>
      <c r="C8" s="17">
        <v>57454.856354645701</v>
      </c>
      <c r="D8" s="14">
        <f t="shared" si="0"/>
        <v>1.4437772617007447E-3</v>
      </c>
    </row>
    <row r="9" spans="1:4" ht="16.5" thickTop="1" thickBot="1" x14ac:dyDescent="0.3">
      <c r="A9" s="15">
        <v>5</v>
      </c>
      <c r="B9" s="16" t="s">
        <v>91</v>
      </c>
      <c r="C9" s="17">
        <v>32247.72669594959</v>
      </c>
      <c r="D9" s="14">
        <f t="shared" si="0"/>
        <v>8.1034985550681754E-4</v>
      </c>
    </row>
    <row r="10" spans="1:4" ht="16.5" thickTop="1" thickBot="1" x14ac:dyDescent="0.3">
      <c r="A10" s="15">
        <v>6</v>
      </c>
      <c r="B10" s="16" t="s">
        <v>92</v>
      </c>
      <c r="C10" s="17">
        <v>721020.65299322945</v>
      </c>
      <c r="D10" s="14">
        <f t="shared" si="0"/>
        <v>1.8118454906276601E-2</v>
      </c>
    </row>
    <row r="11" spans="1:4" ht="16.5" thickTop="1" thickBot="1" x14ac:dyDescent="0.3">
      <c r="A11" s="15">
        <v>7</v>
      </c>
      <c r="B11" s="16" t="s">
        <v>93</v>
      </c>
      <c r="C11" s="17">
        <v>360676.86398398259</v>
      </c>
      <c r="D11" s="14">
        <f t="shared" si="0"/>
        <v>9.0634123567780965E-3</v>
      </c>
    </row>
    <row r="12" spans="1:4" ht="16.5" thickTop="1" thickBot="1" x14ac:dyDescent="0.3">
      <c r="A12" s="15">
        <v>8</v>
      </c>
      <c r="B12" s="16" t="s">
        <v>94</v>
      </c>
      <c r="C12" s="17">
        <v>620.0553694917495</v>
      </c>
      <c r="D12" s="14">
        <f t="shared" si="0"/>
        <v>1.5581308531028212E-5</v>
      </c>
    </row>
    <row r="13" spans="1:4" ht="16.5" thickTop="1" thickBot="1" x14ac:dyDescent="0.3">
      <c r="A13" s="15">
        <v>9</v>
      </c>
      <c r="B13" s="16" t="s">
        <v>95</v>
      </c>
      <c r="C13" s="17">
        <v>108416.72236927187</v>
      </c>
      <c r="D13" s="14">
        <f t="shared" si="0"/>
        <v>2.724392827277872E-3</v>
      </c>
    </row>
    <row r="14" spans="1:4" ht="16.5" thickTop="1" thickBot="1" x14ac:dyDescent="0.3">
      <c r="A14" s="15">
        <v>10</v>
      </c>
      <c r="B14" s="16" t="s">
        <v>96</v>
      </c>
      <c r="C14" s="17">
        <v>1287993.8084250093</v>
      </c>
      <c r="D14" s="14">
        <f t="shared" si="0"/>
        <v>3.2365865860615128E-2</v>
      </c>
    </row>
    <row r="15" spans="1:4" ht="16.5" thickTop="1" thickBot="1" x14ac:dyDescent="0.3">
      <c r="A15" s="15">
        <v>11</v>
      </c>
      <c r="B15" s="16" t="s">
        <v>97</v>
      </c>
      <c r="C15" s="17">
        <v>222011.65175321524</v>
      </c>
      <c r="D15" s="14">
        <f t="shared" si="0"/>
        <v>5.5789082937633778E-3</v>
      </c>
    </row>
    <row r="16" spans="1:4" ht="16.5" thickTop="1" thickBot="1" x14ac:dyDescent="0.3">
      <c r="A16" s="15">
        <v>12</v>
      </c>
      <c r="B16" s="16" t="s">
        <v>98</v>
      </c>
      <c r="C16" s="17">
        <v>2461011.7227340862</v>
      </c>
      <c r="D16" s="14">
        <f t="shared" si="0"/>
        <v>6.184251413196945E-2</v>
      </c>
    </row>
    <row r="17" spans="1:4" ht="16.5" thickTop="1" thickBot="1" x14ac:dyDescent="0.3">
      <c r="A17" s="15">
        <v>13</v>
      </c>
      <c r="B17" s="16" t="s">
        <v>99</v>
      </c>
      <c r="C17" s="17">
        <v>718475.87635167514</v>
      </c>
      <c r="D17" s="14">
        <f t="shared" si="0"/>
        <v>1.8054507471990024E-2</v>
      </c>
    </row>
    <row r="18" spans="1:4" ht="16.5" thickTop="1" thickBot="1" x14ac:dyDescent="0.3">
      <c r="A18" s="15">
        <v>14</v>
      </c>
      <c r="B18" s="16" t="s">
        <v>100</v>
      </c>
      <c r="C18" s="17">
        <v>5810366.9112899201</v>
      </c>
      <c r="D18" s="14">
        <f t="shared" si="0"/>
        <v>0.14600812117391126</v>
      </c>
    </row>
    <row r="19" spans="1:4" ht="16.5" thickTop="1" thickBot="1" x14ac:dyDescent="0.3">
      <c r="A19" s="15">
        <v>15</v>
      </c>
      <c r="B19" s="16" t="s">
        <v>101</v>
      </c>
      <c r="C19" s="17">
        <v>107806.84271380256</v>
      </c>
      <c r="D19" s="14">
        <f t="shared" si="0"/>
        <v>2.7090672232331016E-3</v>
      </c>
    </row>
    <row r="20" spans="1:4" ht="16.5" thickTop="1" thickBot="1" x14ac:dyDescent="0.3">
      <c r="A20" s="15">
        <v>16</v>
      </c>
      <c r="B20" s="16" t="s">
        <v>102</v>
      </c>
      <c r="C20" s="17">
        <v>1593124.9139162269</v>
      </c>
      <c r="D20" s="14">
        <f t="shared" si="0"/>
        <v>4.0033474482357161E-2</v>
      </c>
    </row>
    <row r="21" spans="1:4" ht="16.5" thickTop="1" thickBot="1" x14ac:dyDescent="0.3">
      <c r="A21" s="15">
        <v>17</v>
      </c>
      <c r="B21" s="16" t="s">
        <v>103</v>
      </c>
      <c r="C21" s="17">
        <v>21346227.668296419</v>
      </c>
      <c r="D21" s="14">
        <f t="shared" si="0"/>
        <v>0.53640719141893201</v>
      </c>
    </row>
    <row r="22" spans="1:4" ht="16.5" thickTop="1" thickBot="1" x14ac:dyDescent="0.3">
      <c r="A22" s="15">
        <v>18</v>
      </c>
      <c r="B22" s="16" t="s">
        <v>104</v>
      </c>
      <c r="C22" s="17">
        <v>2976823.3555259374</v>
      </c>
      <c r="D22" s="14">
        <f t="shared" si="0"/>
        <v>7.4804292369630862E-2</v>
      </c>
    </row>
    <row r="23" spans="1:4" ht="16.5" thickTop="1" thickBot="1" x14ac:dyDescent="0.3">
      <c r="A23" s="31"/>
      <c r="B23" s="18" t="s">
        <v>105</v>
      </c>
      <c r="C23" s="19">
        <f>SUM(C5:C22)</f>
        <v>39794820.072844803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152297.47967543817</v>
      </c>
      <c r="D5" s="14">
        <f>C5/C$23</f>
        <v>3.1125264755212424E-2</v>
      </c>
    </row>
    <row r="6" spans="1:4" ht="16.5" thickTop="1" thickBot="1" x14ac:dyDescent="0.3">
      <c r="A6" s="15">
        <v>2</v>
      </c>
      <c r="B6" s="16" t="s">
        <v>88</v>
      </c>
      <c r="C6" s="17">
        <v>7437.0941532351935</v>
      </c>
      <c r="D6" s="14">
        <f t="shared" ref="D6:D23" si="0">C6/C$23</f>
        <v>1.5199301066714896E-3</v>
      </c>
    </row>
    <row r="7" spans="1:4" ht="16.5" thickTop="1" thickBot="1" x14ac:dyDescent="0.3">
      <c r="A7" s="15">
        <v>3</v>
      </c>
      <c r="B7" s="16" t="s">
        <v>89</v>
      </c>
      <c r="C7" s="17">
        <v>131350.68450764054</v>
      </c>
      <c r="D7" s="14">
        <f t="shared" si="0"/>
        <v>2.6844336753249876E-2</v>
      </c>
    </row>
    <row r="8" spans="1:4" ht="16.5" thickTop="1" thickBot="1" x14ac:dyDescent="0.3">
      <c r="A8" s="15">
        <v>4</v>
      </c>
      <c r="B8" s="16" t="s">
        <v>90</v>
      </c>
      <c r="C8" s="17">
        <v>5129.1735108651719</v>
      </c>
      <c r="D8" s="14">
        <f t="shared" si="0"/>
        <v>1.0482568972337892E-3</v>
      </c>
    </row>
    <row r="9" spans="1:4" ht="16.5" thickTop="1" thickBot="1" x14ac:dyDescent="0.3">
      <c r="A9" s="15">
        <v>5</v>
      </c>
      <c r="B9" s="16" t="s">
        <v>91</v>
      </c>
      <c r="C9" s="17">
        <v>175748.68162036018</v>
      </c>
      <c r="D9" s="14">
        <f t="shared" si="0"/>
        <v>3.5918022133201846E-2</v>
      </c>
    </row>
    <row r="10" spans="1:4" ht="16.5" thickTop="1" thickBot="1" x14ac:dyDescent="0.3">
      <c r="A10" s="15">
        <v>6</v>
      </c>
      <c r="B10" s="16" t="s">
        <v>92</v>
      </c>
      <c r="C10" s="17">
        <v>83647.877227399309</v>
      </c>
      <c r="D10" s="14">
        <f t="shared" si="0"/>
        <v>1.7095242353732779E-2</v>
      </c>
    </row>
    <row r="11" spans="1:4" ht="16.5" thickTop="1" thickBot="1" x14ac:dyDescent="0.3">
      <c r="A11" s="15">
        <v>7</v>
      </c>
      <c r="B11" s="16" t="s">
        <v>93</v>
      </c>
      <c r="C11" s="17">
        <v>24620.102325203803</v>
      </c>
      <c r="D11" s="14">
        <f t="shared" si="0"/>
        <v>5.0316473050340035E-3</v>
      </c>
    </row>
    <row r="12" spans="1:4" ht="16.5" thickTop="1" thickBot="1" x14ac:dyDescent="0.3">
      <c r="A12" s="15">
        <v>8</v>
      </c>
      <c r="B12" s="16" t="s">
        <v>94</v>
      </c>
      <c r="C12" s="17">
        <v>42.009171374779783</v>
      </c>
      <c r="D12" s="14">
        <f t="shared" si="0"/>
        <v>8.5854774745690482E-6</v>
      </c>
    </row>
    <row r="13" spans="1:4" ht="16.5" thickTop="1" thickBot="1" x14ac:dyDescent="0.3">
      <c r="A13" s="15">
        <v>9</v>
      </c>
      <c r="B13" s="16" t="s">
        <v>95</v>
      </c>
      <c r="C13" s="17">
        <v>1363.2496827189266</v>
      </c>
      <c r="D13" s="14">
        <f t="shared" si="0"/>
        <v>2.7860938600239414E-4</v>
      </c>
    </row>
    <row r="14" spans="1:4" ht="16.5" thickTop="1" thickBot="1" x14ac:dyDescent="0.3">
      <c r="A14" s="15">
        <v>10</v>
      </c>
      <c r="B14" s="16" t="s">
        <v>96</v>
      </c>
      <c r="C14" s="17">
        <v>357905.61469724867</v>
      </c>
      <c r="D14" s="14">
        <f t="shared" si="0"/>
        <v>7.3145708245265895E-2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142484.78237057696</v>
      </c>
      <c r="D17" s="14">
        <f t="shared" si="0"/>
        <v>2.9119829062990512E-2</v>
      </c>
    </row>
    <row r="18" spans="1:4" ht="16.5" thickTop="1" thickBot="1" x14ac:dyDescent="0.3">
      <c r="A18" s="15">
        <v>14</v>
      </c>
      <c r="B18" s="16" t="s">
        <v>100</v>
      </c>
      <c r="C18" s="17">
        <v>2151812.4808387472</v>
      </c>
      <c r="D18" s="14">
        <f t="shared" si="0"/>
        <v>0.4397691499058865</v>
      </c>
    </row>
    <row r="19" spans="1:4" ht="16.5" thickTop="1" thickBot="1" x14ac:dyDescent="0.3">
      <c r="A19" s="15">
        <v>15</v>
      </c>
      <c r="B19" s="16" t="s">
        <v>101</v>
      </c>
      <c r="C19" s="17">
        <v>10155.9444320402</v>
      </c>
      <c r="D19" s="14">
        <f t="shared" si="0"/>
        <v>2.0755856233480199E-3</v>
      </c>
    </row>
    <row r="20" spans="1:4" ht="16.5" thickTop="1" thickBot="1" x14ac:dyDescent="0.3">
      <c r="A20" s="15">
        <v>16</v>
      </c>
      <c r="B20" s="16" t="s">
        <v>102</v>
      </c>
      <c r="C20" s="17">
        <v>728109.83848827577</v>
      </c>
      <c r="D20" s="14">
        <f t="shared" si="0"/>
        <v>0.1488049017102511</v>
      </c>
    </row>
    <row r="21" spans="1:4" ht="16.5" thickTop="1" thickBot="1" x14ac:dyDescent="0.3">
      <c r="A21" s="15">
        <v>17</v>
      </c>
      <c r="B21" s="16" t="s">
        <v>103</v>
      </c>
      <c r="C21" s="17">
        <v>519925.9361040839</v>
      </c>
      <c r="D21" s="14">
        <f t="shared" si="0"/>
        <v>0.10625804477413923</v>
      </c>
    </row>
    <row r="22" spans="1:4" ht="16.5" thickTop="1" thickBot="1" x14ac:dyDescent="0.3">
      <c r="A22" s="15">
        <v>18</v>
      </c>
      <c r="B22" s="16" t="s">
        <v>104</v>
      </c>
      <c r="C22" s="17">
        <v>401019.14645329013</v>
      </c>
      <c r="D22" s="14">
        <f t="shared" si="0"/>
        <v>8.1956885510305472E-2</v>
      </c>
    </row>
    <row r="23" spans="1:4" ht="16.5" thickTop="1" thickBot="1" x14ac:dyDescent="0.3">
      <c r="A23" s="31"/>
      <c r="B23" s="18" t="s">
        <v>105</v>
      </c>
      <c r="C23" s="19">
        <f>SUM(C5:C22)</f>
        <v>4893050.0952584995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2288114.1082313699</v>
      </c>
      <c r="D5" s="14">
        <f>C5/C$23</f>
        <v>5.3622639505007404E-2</v>
      </c>
    </row>
    <row r="6" spans="1:4" ht="16.5" thickTop="1" thickBot="1" x14ac:dyDescent="0.3">
      <c r="A6" s="15">
        <v>2</v>
      </c>
      <c r="B6" s="16" t="s">
        <v>88</v>
      </c>
      <c r="C6" s="17">
        <v>2053772.0850316035</v>
      </c>
      <c r="D6" s="14">
        <f t="shared" ref="D6:D23" si="0">C6/C$23</f>
        <v>4.8130763996828203E-2</v>
      </c>
    </row>
    <row r="7" spans="1:4" ht="16.5" thickTop="1" thickBot="1" x14ac:dyDescent="0.3">
      <c r="A7" s="15">
        <v>3</v>
      </c>
      <c r="B7" s="16" t="s">
        <v>89</v>
      </c>
      <c r="C7" s="17">
        <v>570761.58851884841</v>
      </c>
      <c r="D7" s="14">
        <f t="shared" si="0"/>
        <v>1.3375968792093469E-2</v>
      </c>
    </row>
    <row r="8" spans="1:4" ht="16.5" thickTop="1" thickBot="1" x14ac:dyDescent="0.3">
      <c r="A8" s="15">
        <v>4</v>
      </c>
      <c r="B8" s="16" t="s">
        <v>90</v>
      </c>
      <c r="C8" s="17">
        <v>42514.276252457523</v>
      </c>
      <c r="D8" s="14">
        <f t="shared" si="0"/>
        <v>9.9633479864514912E-4</v>
      </c>
    </row>
    <row r="9" spans="1:4" ht="16.5" thickTop="1" thickBot="1" x14ac:dyDescent="0.3">
      <c r="A9" s="15">
        <v>5</v>
      </c>
      <c r="B9" s="16" t="s">
        <v>91</v>
      </c>
      <c r="C9" s="17">
        <v>237958.59694155221</v>
      </c>
      <c r="D9" s="14">
        <f t="shared" si="0"/>
        <v>5.5766309971215598E-3</v>
      </c>
    </row>
    <row r="10" spans="1:4" ht="16.5" thickTop="1" thickBot="1" x14ac:dyDescent="0.3">
      <c r="A10" s="15">
        <v>6</v>
      </c>
      <c r="B10" s="16" t="s">
        <v>92</v>
      </c>
      <c r="C10" s="17">
        <v>2529451.9722134862</v>
      </c>
      <c r="D10" s="14">
        <f t="shared" si="0"/>
        <v>5.9278464637445662E-2</v>
      </c>
    </row>
    <row r="11" spans="1:4" ht="16.5" thickTop="1" thickBot="1" x14ac:dyDescent="0.3">
      <c r="A11" s="15">
        <v>7</v>
      </c>
      <c r="B11" s="16" t="s">
        <v>93</v>
      </c>
      <c r="C11" s="17">
        <v>1559769.5166005467</v>
      </c>
      <c r="D11" s="14">
        <f t="shared" si="0"/>
        <v>3.6553665832785187E-2</v>
      </c>
    </row>
    <row r="12" spans="1:4" ht="16.5" thickTop="1" thickBot="1" x14ac:dyDescent="0.3">
      <c r="A12" s="15">
        <v>8</v>
      </c>
      <c r="B12" s="16" t="s">
        <v>94</v>
      </c>
      <c r="C12" s="17">
        <v>67200.391081380221</v>
      </c>
      <c r="D12" s="14">
        <f t="shared" si="0"/>
        <v>1.5748612941063999E-3</v>
      </c>
    </row>
    <row r="13" spans="1:4" ht="16.5" thickTop="1" thickBot="1" x14ac:dyDescent="0.3">
      <c r="A13" s="15">
        <v>9</v>
      </c>
      <c r="B13" s="16" t="s">
        <v>95</v>
      </c>
      <c r="C13" s="17">
        <v>291770.22974941059</v>
      </c>
      <c r="D13" s="14">
        <f t="shared" si="0"/>
        <v>6.83772273063743E-3</v>
      </c>
    </row>
    <row r="14" spans="1:4" ht="16.5" thickTop="1" thickBot="1" x14ac:dyDescent="0.3">
      <c r="A14" s="15">
        <v>10</v>
      </c>
      <c r="B14" s="16" t="s">
        <v>96</v>
      </c>
      <c r="C14" s="17">
        <v>2230613.3480234137</v>
      </c>
      <c r="D14" s="14">
        <f t="shared" si="0"/>
        <v>5.2275091965834013E-2</v>
      </c>
    </row>
    <row r="15" spans="1:4" ht="16.5" thickTop="1" thickBot="1" x14ac:dyDescent="0.3">
      <c r="A15" s="15">
        <v>11</v>
      </c>
      <c r="B15" s="16" t="s">
        <v>97</v>
      </c>
      <c r="C15" s="17">
        <v>889266.94465123024</v>
      </c>
      <c r="D15" s="14">
        <f t="shared" si="0"/>
        <v>2.0840237217719427E-2</v>
      </c>
    </row>
    <row r="16" spans="1:4" ht="16.5" thickTop="1" thickBot="1" x14ac:dyDescent="0.3">
      <c r="A16" s="15">
        <v>12</v>
      </c>
      <c r="B16" s="16" t="s">
        <v>98</v>
      </c>
      <c r="C16" s="17">
        <v>1919005.1523619168</v>
      </c>
      <c r="D16" s="14">
        <f t="shared" si="0"/>
        <v>4.4972460561809362E-2</v>
      </c>
    </row>
    <row r="17" spans="1:4" ht="16.5" thickTop="1" thickBot="1" x14ac:dyDescent="0.3">
      <c r="A17" s="15">
        <v>13</v>
      </c>
      <c r="B17" s="16" t="s">
        <v>99</v>
      </c>
      <c r="C17" s="17">
        <v>1523907.9633864083</v>
      </c>
      <c r="D17" s="14">
        <f t="shared" si="0"/>
        <v>3.5713239591290712E-2</v>
      </c>
    </row>
    <row r="18" spans="1:4" ht="16.5" thickTop="1" thickBot="1" x14ac:dyDescent="0.3">
      <c r="A18" s="15">
        <v>14</v>
      </c>
      <c r="B18" s="16" t="s">
        <v>100</v>
      </c>
      <c r="C18" s="17">
        <v>8275023.5586769357</v>
      </c>
      <c r="D18" s="14">
        <f t="shared" si="0"/>
        <v>0.19392765578695859</v>
      </c>
    </row>
    <row r="19" spans="1:4" ht="16.5" thickTop="1" thickBot="1" x14ac:dyDescent="0.3">
      <c r="A19" s="15">
        <v>15</v>
      </c>
      <c r="B19" s="16" t="s">
        <v>101</v>
      </c>
      <c r="C19" s="17">
        <v>237779.38887464718</v>
      </c>
      <c r="D19" s="14">
        <f t="shared" si="0"/>
        <v>5.5724312023938977E-3</v>
      </c>
    </row>
    <row r="20" spans="1:4" ht="16.5" thickTop="1" thickBot="1" x14ac:dyDescent="0.3">
      <c r="A20" s="15">
        <v>16</v>
      </c>
      <c r="B20" s="16" t="s">
        <v>102</v>
      </c>
      <c r="C20" s="17">
        <v>2691155.5159128732</v>
      </c>
      <c r="D20" s="14">
        <f t="shared" si="0"/>
        <v>6.3068035620501575E-2</v>
      </c>
    </row>
    <row r="21" spans="1:4" ht="16.5" thickTop="1" thickBot="1" x14ac:dyDescent="0.3">
      <c r="A21" s="15">
        <v>17</v>
      </c>
      <c r="B21" s="16" t="s">
        <v>103</v>
      </c>
      <c r="C21" s="17">
        <v>10395648.881589312</v>
      </c>
      <c r="D21" s="14">
        <f t="shared" si="0"/>
        <v>0.24362514543865116</v>
      </c>
    </row>
    <row r="22" spans="1:4" ht="16.5" thickTop="1" thickBot="1" x14ac:dyDescent="0.3">
      <c r="A22" s="15">
        <v>18</v>
      </c>
      <c r="B22" s="16" t="s">
        <v>104</v>
      </c>
      <c r="C22" s="17">
        <v>4866959.3423406119</v>
      </c>
      <c r="D22" s="14">
        <f t="shared" si="0"/>
        <v>0.11405865003017097</v>
      </c>
    </row>
    <row r="23" spans="1:4" ht="16.5" thickTop="1" thickBot="1" x14ac:dyDescent="0.3">
      <c r="A23" s="31"/>
      <c r="B23" s="18" t="s">
        <v>105</v>
      </c>
      <c r="C23" s="19">
        <f>SUM(C5:C22)</f>
        <v>42670672.860437997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180222.58397215314</v>
      </c>
      <c r="D5" s="14">
        <f>C5/C$23</f>
        <v>9.5942387844692237E-3</v>
      </c>
    </row>
    <row r="6" spans="1:4" ht="16.5" thickTop="1" thickBot="1" x14ac:dyDescent="0.3">
      <c r="A6" s="15">
        <v>2</v>
      </c>
      <c r="B6" s="16" t="s">
        <v>88</v>
      </c>
      <c r="C6" s="17">
        <v>759969.92147258192</v>
      </c>
      <c r="D6" s="14">
        <f t="shared" ref="D6:D23" si="0">C6/C$23</f>
        <v>4.0457376289471506E-2</v>
      </c>
    </row>
    <row r="7" spans="1:4" ht="16.5" thickTop="1" thickBot="1" x14ac:dyDescent="0.3">
      <c r="A7" s="15">
        <v>3</v>
      </c>
      <c r="B7" s="16" t="s">
        <v>89</v>
      </c>
      <c r="C7" s="17">
        <v>475603.57561712607</v>
      </c>
      <c r="D7" s="14">
        <f t="shared" si="0"/>
        <v>2.5318992607070413E-2</v>
      </c>
    </row>
    <row r="8" spans="1:4" ht="16.5" thickTop="1" thickBot="1" x14ac:dyDescent="0.3">
      <c r="A8" s="15">
        <v>4</v>
      </c>
      <c r="B8" s="16" t="s">
        <v>90</v>
      </c>
      <c r="C8" s="17">
        <v>323.49974010435938</v>
      </c>
      <c r="D8" s="14">
        <f t="shared" si="0"/>
        <v>1.7221669365003268E-5</v>
      </c>
    </row>
    <row r="9" spans="1:4" ht="16.5" thickTop="1" thickBot="1" x14ac:dyDescent="0.3">
      <c r="A9" s="15">
        <v>5</v>
      </c>
      <c r="B9" s="16" t="s">
        <v>91</v>
      </c>
      <c r="C9" s="17">
        <v>89787.907865395144</v>
      </c>
      <c r="D9" s="14">
        <f t="shared" si="0"/>
        <v>4.779903877927023E-3</v>
      </c>
    </row>
    <row r="10" spans="1:4" ht="16.5" thickTop="1" thickBot="1" x14ac:dyDescent="0.3">
      <c r="A10" s="15">
        <v>6</v>
      </c>
      <c r="B10" s="16" t="s">
        <v>92</v>
      </c>
      <c r="C10" s="17">
        <v>463406.9571119679</v>
      </c>
      <c r="D10" s="14">
        <f t="shared" si="0"/>
        <v>2.4669699562200716E-2</v>
      </c>
    </row>
    <row r="11" spans="1:4" ht="16.5" thickTop="1" thickBot="1" x14ac:dyDescent="0.3">
      <c r="A11" s="15">
        <v>7</v>
      </c>
      <c r="B11" s="16" t="s">
        <v>93</v>
      </c>
      <c r="C11" s="17">
        <v>435649.43622255145</v>
      </c>
      <c r="D11" s="14">
        <f t="shared" si="0"/>
        <v>2.3192014148928079E-2</v>
      </c>
    </row>
    <row r="12" spans="1:4" ht="16.5" thickTop="1" thickBot="1" x14ac:dyDescent="0.3">
      <c r="A12" s="15">
        <v>8</v>
      </c>
      <c r="B12" s="16" t="s">
        <v>94</v>
      </c>
      <c r="C12" s="17">
        <v>23847.071854401591</v>
      </c>
      <c r="D12" s="14">
        <f t="shared" si="0"/>
        <v>1.2695107163532625E-3</v>
      </c>
    </row>
    <row r="13" spans="1:4" ht="16.5" thickTop="1" thickBot="1" x14ac:dyDescent="0.3">
      <c r="A13" s="15">
        <v>9</v>
      </c>
      <c r="B13" s="16" t="s">
        <v>95</v>
      </c>
      <c r="C13" s="17">
        <v>167769.7588106904</v>
      </c>
      <c r="D13" s="14">
        <f t="shared" si="0"/>
        <v>8.931306450978874E-3</v>
      </c>
    </row>
    <row r="14" spans="1:4" ht="16.5" thickTop="1" thickBot="1" x14ac:dyDescent="0.3">
      <c r="A14" s="15">
        <v>10</v>
      </c>
      <c r="B14" s="16" t="s">
        <v>96</v>
      </c>
      <c r="C14" s="17">
        <v>1076159.0989905864</v>
      </c>
      <c r="D14" s="14">
        <f t="shared" si="0"/>
        <v>5.7289864223621832E-2</v>
      </c>
    </row>
    <row r="15" spans="1:4" ht="16.5" thickTop="1" thickBot="1" x14ac:dyDescent="0.3">
      <c r="A15" s="15">
        <v>11</v>
      </c>
      <c r="B15" s="16" t="s">
        <v>97</v>
      </c>
      <c r="C15" s="17">
        <v>140407.90412784627</v>
      </c>
      <c r="D15" s="14">
        <f t="shared" si="0"/>
        <v>7.4746845247628093E-3</v>
      </c>
    </row>
    <row r="16" spans="1:4" ht="16.5" thickTop="1" thickBot="1" x14ac:dyDescent="0.3">
      <c r="A16" s="15">
        <v>12</v>
      </c>
      <c r="B16" s="16" t="s">
        <v>98</v>
      </c>
      <c r="C16" s="17">
        <v>86878.76769437507</v>
      </c>
      <c r="D16" s="14">
        <f t="shared" si="0"/>
        <v>4.6250343557889383E-3</v>
      </c>
    </row>
    <row r="17" spans="1:4" ht="16.5" thickTop="1" thickBot="1" x14ac:dyDescent="0.3">
      <c r="A17" s="15">
        <v>13</v>
      </c>
      <c r="B17" s="16" t="s">
        <v>99</v>
      </c>
      <c r="C17" s="17">
        <v>816547.45359854144</v>
      </c>
      <c r="D17" s="14">
        <f t="shared" si="0"/>
        <v>4.3469309317444887E-2</v>
      </c>
    </row>
    <row r="18" spans="1:4" ht="16.5" thickTop="1" thickBot="1" x14ac:dyDescent="0.3">
      <c r="A18" s="15">
        <v>14</v>
      </c>
      <c r="B18" s="16" t="s">
        <v>100</v>
      </c>
      <c r="C18" s="17">
        <v>7652980.7115470897</v>
      </c>
      <c r="D18" s="14">
        <f t="shared" si="0"/>
        <v>0.40741022984591685</v>
      </c>
    </row>
    <row r="19" spans="1:4" ht="16.5" thickTop="1" thickBot="1" x14ac:dyDescent="0.3">
      <c r="A19" s="15">
        <v>15</v>
      </c>
      <c r="B19" s="16" t="s">
        <v>101</v>
      </c>
      <c r="C19" s="17">
        <v>22046.311566772445</v>
      </c>
      <c r="D19" s="14">
        <f t="shared" si="0"/>
        <v>1.1736463479022309E-3</v>
      </c>
    </row>
    <row r="20" spans="1:4" ht="16.5" thickTop="1" thickBot="1" x14ac:dyDescent="0.3">
      <c r="A20" s="15">
        <v>16</v>
      </c>
      <c r="B20" s="16" t="s">
        <v>102</v>
      </c>
      <c r="C20" s="17">
        <v>1854311.9897873178</v>
      </c>
      <c r="D20" s="14">
        <f t="shared" si="0"/>
        <v>9.8715219917569777E-2</v>
      </c>
    </row>
    <row r="21" spans="1:4" ht="16.5" thickTop="1" thickBot="1" x14ac:dyDescent="0.3">
      <c r="A21" s="15">
        <v>17</v>
      </c>
      <c r="B21" s="16" t="s">
        <v>103</v>
      </c>
      <c r="C21" s="17">
        <v>3142506.7579453504</v>
      </c>
      <c r="D21" s="14">
        <f t="shared" si="0"/>
        <v>0.16729290831938409</v>
      </c>
    </row>
    <row r="22" spans="1:4" ht="16.5" thickTop="1" thickBot="1" x14ac:dyDescent="0.3">
      <c r="A22" s="15">
        <v>18</v>
      </c>
      <c r="B22" s="16" t="s">
        <v>104</v>
      </c>
      <c r="C22" s="17">
        <v>1396039.1762849505</v>
      </c>
      <c r="D22" s="14">
        <f t="shared" si="0"/>
        <v>7.4318839040844548E-2</v>
      </c>
    </row>
    <row r="23" spans="1:4" ht="16.5" thickTop="1" thickBot="1" x14ac:dyDescent="0.3">
      <c r="A23" s="31"/>
      <c r="B23" s="18" t="s">
        <v>105</v>
      </c>
      <c r="C23" s="19">
        <f>SUM(C5:C22)</f>
        <v>18784458.884209801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154125.95744245115</v>
      </c>
      <c r="D5" s="14">
        <f>C5/C$23</f>
        <v>1.1382788419232846E-2</v>
      </c>
    </row>
    <row r="6" spans="1:4" ht="16.5" thickTop="1" thickBot="1" x14ac:dyDescent="0.3">
      <c r="A6" s="15">
        <v>2</v>
      </c>
      <c r="B6" s="16" t="s">
        <v>88</v>
      </c>
      <c r="C6" s="17">
        <v>587869.310590985</v>
      </c>
      <c r="D6" s="14">
        <f t="shared" ref="D6:D23" si="0">C6/C$23</f>
        <v>4.3416385478844625E-2</v>
      </c>
    </row>
    <row r="7" spans="1:4" ht="16.5" thickTop="1" thickBot="1" x14ac:dyDescent="0.3">
      <c r="A7" s="15">
        <v>3</v>
      </c>
      <c r="B7" s="16" t="s">
        <v>89</v>
      </c>
      <c r="C7" s="17">
        <v>479508.46482758661</v>
      </c>
      <c r="D7" s="14">
        <f t="shared" si="0"/>
        <v>3.5413524697172315E-2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423597.73234712007</v>
      </c>
      <c r="D9" s="14">
        <f t="shared" si="0"/>
        <v>3.1284304358495024E-2</v>
      </c>
    </row>
    <row r="10" spans="1:4" ht="16.5" thickTop="1" thickBot="1" x14ac:dyDescent="0.3">
      <c r="A10" s="15">
        <v>6</v>
      </c>
      <c r="B10" s="16" t="s">
        <v>92</v>
      </c>
      <c r="C10" s="17">
        <v>248203.8066503969</v>
      </c>
      <c r="D10" s="14">
        <f t="shared" si="0"/>
        <v>1.8330795557293212E-2</v>
      </c>
    </row>
    <row r="11" spans="1:4" ht="16.5" thickTop="1" thickBot="1" x14ac:dyDescent="0.3">
      <c r="A11" s="15">
        <v>7</v>
      </c>
      <c r="B11" s="16" t="s">
        <v>93</v>
      </c>
      <c r="C11" s="17">
        <v>4937.5877254152274</v>
      </c>
      <c r="D11" s="14">
        <f t="shared" si="0"/>
        <v>3.64659641454545E-4</v>
      </c>
    </row>
    <row r="12" spans="1:4" ht="16.5" thickTop="1" thickBot="1" x14ac:dyDescent="0.3">
      <c r="A12" s="15">
        <v>8</v>
      </c>
      <c r="B12" s="16" t="s">
        <v>94</v>
      </c>
      <c r="C12" s="17">
        <v>2323.3872381678202</v>
      </c>
      <c r="D12" s="14">
        <f t="shared" si="0"/>
        <v>1.7159098822068901E-4</v>
      </c>
    </row>
    <row r="13" spans="1:4" ht="16.5" thickTop="1" thickBot="1" x14ac:dyDescent="0.3">
      <c r="A13" s="15">
        <v>9</v>
      </c>
      <c r="B13" s="16" t="s">
        <v>95</v>
      </c>
      <c r="C13" s="17">
        <v>1376.7222984627304</v>
      </c>
      <c r="D13" s="14">
        <f t="shared" si="0"/>
        <v>1.0167618028450879E-4</v>
      </c>
    </row>
    <row r="14" spans="1:4" ht="16.5" thickTop="1" thickBot="1" x14ac:dyDescent="0.3">
      <c r="A14" s="15">
        <v>10</v>
      </c>
      <c r="B14" s="16" t="s">
        <v>96</v>
      </c>
      <c r="C14" s="17">
        <v>1087148.5180174608</v>
      </c>
      <c r="D14" s="14">
        <f t="shared" si="0"/>
        <v>8.0290054746267533E-2</v>
      </c>
    </row>
    <row r="15" spans="1:4" ht="16.5" thickTop="1" thickBot="1" x14ac:dyDescent="0.3">
      <c r="A15" s="15">
        <v>11</v>
      </c>
      <c r="B15" s="16" t="s">
        <v>97</v>
      </c>
      <c r="C15" s="17">
        <v>80808.674022805601</v>
      </c>
      <c r="D15" s="14">
        <f t="shared" si="0"/>
        <v>5.9680280603207729E-3</v>
      </c>
    </row>
    <row r="16" spans="1:4" ht="16.5" thickTop="1" thickBot="1" x14ac:dyDescent="0.3">
      <c r="A16" s="15">
        <v>12</v>
      </c>
      <c r="B16" s="16" t="s">
        <v>98</v>
      </c>
      <c r="C16" s="17">
        <v>168787.71255984076</v>
      </c>
      <c r="D16" s="14">
        <f t="shared" si="0"/>
        <v>1.2465614823851716E-2</v>
      </c>
    </row>
    <row r="17" spans="1:4" ht="16.5" thickTop="1" thickBot="1" x14ac:dyDescent="0.3">
      <c r="A17" s="15">
        <v>13</v>
      </c>
      <c r="B17" s="16" t="s">
        <v>99</v>
      </c>
      <c r="C17" s="17">
        <v>419471.4010565388</v>
      </c>
      <c r="D17" s="14">
        <f t="shared" si="0"/>
        <v>3.0979559091651284E-2</v>
      </c>
    </row>
    <row r="18" spans="1:4" ht="16.5" thickTop="1" thickBot="1" x14ac:dyDescent="0.3">
      <c r="A18" s="15">
        <v>14</v>
      </c>
      <c r="B18" s="16" t="s">
        <v>100</v>
      </c>
      <c r="C18" s="17">
        <v>3569052.0035048653</v>
      </c>
      <c r="D18" s="14">
        <f t="shared" si="0"/>
        <v>0.26358807099903436</v>
      </c>
    </row>
    <row r="19" spans="1:4" ht="16.5" thickTop="1" thickBot="1" x14ac:dyDescent="0.3">
      <c r="A19" s="15">
        <v>15</v>
      </c>
      <c r="B19" s="16" t="s">
        <v>101</v>
      </c>
      <c r="C19" s="17">
        <v>19151.106005265076</v>
      </c>
      <c r="D19" s="14">
        <f t="shared" si="0"/>
        <v>1.4143820500425956E-3</v>
      </c>
    </row>
    <row r="20" spans="1:4" ht="16.5" thickTop="1" thickBot="1" x14ac:dyDescent="0.3">
      <c r="A20" s="15">
        <v>16</v>
      </c>
      <c r="B20" s="16" t="s">
        <v>102</v>
      </c>
      <c r="C20" s="17">
        <v>1792510.8898856288</v>
      </c>
      <c r="D20" s="14">
        <f t="shared" si="0"/>
        <v>0.13238374987131826</v>
      </c>
    </row>
    <row r="21" spans="1:4" ht="16.5" thickTop="1" thickBot="1" x14ac:dyDescent="0.3">
      <c r="A21" s="15">
        <v>17</v>
      </c>
      <c r="B21" s="16" t="s">
        <v>103</v>
      </c>
      <c r="C21" s="17">
        <v>3179138.5036587189</v>
      </c>
      <c r="D21" s="14">
        <f t="shared" si="0"/>
        <v>0.23479147538204706</v>
      </c>
    </row>
    <row r="22" spans="1:4" ht="16.5" thickTop="1" thickBot="1" x14ac:dyDescent="0.3">
      <c r="A22" s="15">
        <v>18</v>
      </c>
      <c r="B22" s="16" t="s">
        <v>104</v>
      </c>
      <c r="C22" s="17">
        <v>1322251.9752951905</v>
      </c>
      <c r="D22" s="14">
        <f t="shared" si="0"/>
        <v>9.7653339654468554E-2</v>
      </c>
    </row>
    <row r="23" spans="1:4" ht="16.5" thickTop="1" thickBot="1" x14ac:dyDescent="0.3">
      <c r="A23" s="31"/>
      <c r="B23" s="18" t="s">
        <v>105</v>
      </c>
      <c r="C23" s="19">
        <f>SUM(C5:C22)</f>
        <v>13540263.753126901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23905.507661231579</v>
      </c>
      <c r="D5" s="14">
        <f>C5/C$23</f>
        <v>3.9649758618803595E-3</v>
      </c>
    </row>
    <row r="6" spans="1:4" ht="16.5" thickTop="1" thickBot="1" x14ac:dyDescent="0.3">
      <c r="A6" s="15">
        <v>2</v>
      </c>
      <c r="B6" s="16" t="s">
        <v>88</v>
      </c>
      <c r="C6" s="17">
        <v>79570.26121802433</v>
      </c>
      <c r="D6" s="14">
        <f t="shared" ref="D6:D23" si="0">C6/C$23</f>
        <v>1.3197551356109855E-2</v>
      </c>
    </row>
    <row r="7" spans="1:4" ht="16.5" thickTop="1" thickBot="1" x14ac:dyDescent="0.3">
      <c r="A7" s="15">
        <v>3</v>
      </c>
      <c r="B7" s="16" t="s">
        <v>89</v>
      </c>
      <c r="C7" s="17">
        <v>90042.497695467988</v>
      </c>
      <c r="D7" s="14">
        <f t="shared" si="0"/>
        <v>1.4934480161027271E-2</v>
      </c>
    </row>
    <row r="8" spans="1:4" ht="16.5" thickTop="1" thickBot="1" x14ac:dyDescent="0.3">
      <c r="A8" s="15">
        <v>4</v>
      </c>
      <c r="B8" s="16" t="s">
        <v>90</v>
      </c>
      <c r="C8" s="17">
        <v>15219.172970475418</v>
      </c>
      <c r="D8" s="14">
        <f t="shared" si="0"/>
        <v>2.5242573519398005E-3</v>
      </c>
    </row>
    <row r="9" spans="1:4" ht="16.5" thickTop="1" thickBot="1" x14ac:dyDescent="0.3">
      <c r="A9" s="15">
        <v>5</v>
      </c>
      <c r="B9" s="16" t="s">
        <v>91</v>
      </c>
      <c r="C9" s="17">
        <v>17871.882120845239</v>
      </c>
      <c r="D9" s="14">
        <f t="shared" si="0"/>
        <v>2.9642366194314838E-3</v>
      </c>
    </row>
    <row r="10" spans="1:4" ht="16.5" thickTop="1" thickBot="1" x14ac:dyDescent="0.3">
      <c r="A10" s="15">
        <v>6</v>
      </c>
      <c r="B10" s="16" t="s">
        <v>92</v>
      </c>
      <c r="C10" s="17">
        <v>125399.92991167819</v>
      </c>
      <c r="D10" s="14">
        <f t="shared" si="0"/>
        <v>2.0798876235020622E-2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344.47520527319421</v>
      </c>
      <c r="D12" s="14">
        <f t="shared" si="0"/>
        <v>5.7134778030232842E-5</v>
      </c>
    </row>
    <row r="13" spans="1:4" ht="16.5" thickTop="1" thickBot="1" x14ac:dyDescent="0.3">
      <c r="A13" s="15">
        <v>9</v>
      </c>
      <c r="B13" s="16" t="s">
        <v>95</v>
      </c>
      <c r="C13" s="17">
        <v>1125.6602740426588</v>
      </c>
      <c r="D13" s="14">
        <f t="shared" si="0"/>
        <v>1.8670240676356477E-4</v>
      </c>
    </row>
    <row r="14" spans="1:4" ht="16.5" thickTop="1" thickBot="1" x14ac:dyDescent="0.3">
      <c r="A14" s="15">
        <v>10</v>
      </c>
      <c r="B14" s="16" t="s">
        <v>96</v>
      </c>
      <c r="C14" s="17">
        <v>605255.31233931077</v>
      </c>
      <c r="D14" s="14">
        <f t="shared" si="0"/>
        <v>0.10038785779864878</v>
      </c>
    </row>
    <row r="15" spans="1:4" ht="16.5" thickTop="1" thickBot="1" x14ac:dyDescent="0.3">
      <c r="A15" s="15">
        <v>11</v>
      </c>
      <c r="B15" s="16" t="s">
        <v>97</v>
      </c>
      <c r="C15" s="17">
        <v>252533.15650563646</v>
      </c>
      <c r="D15" s="14">
        <f t="shared" si="0"/>
        <v>4.1885237664001929E-2</v>
      </c>
    </row>
    <row r="16" spans="1:4" ht="16.5" thickTop="1" thickBot="1" x14ac:dyDescent="0.3">
      <c r="A16" s="15">
        <v>12</v>
      </c>
      <c r="B16" s="16" t="s">
        <v>98</v>
      </c>
      <c r="C16" s="17">
        <v>32860.499481267507</v>
      </c>
      <c r="D16" s="14">
        <f t="shared" si="0"/>
        <v>5.4502539372487564E-3</v>
      </c>
    </row>
    <row r="17" spans="1:4" ht="16.5" thickTop="1" thickBot="1" x14ac:dyDescent="0.3">
      <c r="A17" s="15">
        <v>13</v>
      </c>
      <c r="B17" s="16" t="s">
        <v>99</v>
      </c>
      <c r="C17" s="17">
        <v>364675.9454530683</v>
      </c>
      <c r="D17" s="14">
        <f t="shared" si="0"/>
        <v>6.0485279861876066E-2</v>
      </c>
    </row>
    <row r="18" spans="1:4" ht="16.5" thickTop="1" thickBot="1" x14ac:dyDescent="0.3">
      <c r="A18" s="15">
        <v>14</v>
      </c>
      <c r="B18" s="16" t="s">
        <v>100</v>
      </c>
      <c r="C18" s="17">
        <v>2266710.7879413702</v>
      </c>
      <c r="D18" s="14">
        <f t="shared" si="0"/>
        <v>0.37595744409254356</v>
      </c>
    </row>
    <row r="19" spans="1:4" ht="16.5" thickTop="1" thickBot="1" x14ac:dyDescent="0.3">
      <c r="A19" s="15">
        <v>15</v>
      </c>
      <c r="B19" s="16" t="s">
        <v>101</v>
      </c>
      <c r="C19" s="17">
        <v>52791.623748716171</v>
      </c>
      <c r="D19" s="14">
        <f t="shared" si="0"/>
        <v>8.7560371793562568E-3</v>
      </c>
    </row>
    <row r="20" spans="1:4" ht="16.5" thickTop="1" thickBot="1" x14ac:dyDescent="0.3">
      <c r="A20" s="15">
        <v>16</v>
      </c>
      <c r="B20" s="16" t="s">
        <v>102</v>
      </c>
      <c r="C20" s="17">
        <v>1019852.1951490392</v>
      </c>
      <c r="D20" s="14">
        <f t="shared" si="0"/>
        <v>0.16915304179084364</v>
      </c>
    </row>
    <row r="21" spans="1:4" ht="16.5" thickTop="1" thickBot="1" x14ac:dyDescent="0.3">
      <c r="A21" s="15">
        <v>17</v>
      </c>
      <c r="B21" s="16" t="s">
        <v>103</v>
      </c>
      <c r="C21" s="17">
        <v>384226.17623143335</v>
      </c>
      <c r="D21" s="14">
        <f t="shared" si="0"/>
        <v>6.3727887976662873E-2</v>
      </c>
    </row>
    <row r="22" spans="1:4" ht="16.5" thickTop="1" thickBot="1" x14ac:dyDescent="0.3">
      <c r="A22" s="15">
        <v>18</v>
      </c>
      <c r="B22" s="16" t="s">
        <v>104</v>
      </c>
      <c r="C22" s="17">
        <v>696783.43917577376</v>
      </c>
      <c r="D22" s="14">
        <f t="shared" si="0"/>
        <v>0.11556874492861502</v>
      </c>
    </row>
    <row r="23" spans="1:4" ht="16.5" thickTop="1" thickBot="1" x14ac:dyDescent="0.3">
      <c r="A23" s="31"/>
      <c r="B23" s="18" t="s">
        <v>105</v>
      </c>
      <c r="C23" s="19">
        <f>SUM(C5:C22)</f>
        <v>6029168.523082654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44831.837498047651</v>
      </c>
      <c r="D5" s="14">
        <f>C5/C$23</f>
        <v>4.1614507002755083E-3</v>
      </c>
    </row>
    <row r="6" spans="1:4" ht="16.5" thickTop="1" thickBot="1" x14ac:dyDescent="0.3">
      <c r="A6" s="15">
        <v>2</v>
      </c>
      <c r="B6" s="16" t="s">
        <v>88</v>
      </c>
      <c r="C6" s="17">
        <v>37774.98227886828</v>
      </c>
      <c r="D6" s="14">
        <f t="shared" ref="D6:D23" si="0">C6/C$23</f>
        <v>3.5064082854988276E-3</v>
      </c>
    </row>
    <row r="7" spans="1:4" ht="16.5" thickTop="1" thickBot="1" x14ac:dyDescent="0.3">
      <c r="A7" s="15">
        <v>3</v>
      </c>
      <c r="B7" s="16" t="s">
        <v>89</v>
      </c>
      <c r="C7" s="17">
        <v>522320.49915238941</v>
      </c>
      <c r="D7" s="14">
        <f t="shared" si="0"/>
        <v>4.8483647520818685E-2</v>
      </c>
    </row>
    <row r="8" spans="1:4" ht="16.5" thickTop="1" thickBot="1" x14ac:dyDescent="0.3">
      <c r="A8" s="15">
        <v>4</v>
      </c>
      <c r="B8" s="16" t="s">
        <v>90</v>
      </c>
      <c r="C8" s="17">
        <v>26537.185956672867</v>
      </c>
      <c r="D8" s="14">
        <f t="shared" si="0"/>
        <v>2.4632760387647921E-3</v>
      </c>
    </row>
    <row r="9" spans="1:4" ht="16.5" thickTop="1" thickBot="1" x14ac:dyDescent="0.3">
      <c r="A9" s="15">
        <v>5</v>
      </c>
      <c r="B9" s="16" t="s">
        <v>91</v>
      </c>
      <c r="C9" s="17">
        <v>279079.98653513729</v>
      </c>
      <c r="D9" s="14">
        <f t="shared" si="0"/>
        <v>2.5905197516164769E-2</v>
      </c>
    </row>
    <row r="10" spans="1:4" ht="16.5" thickTop="1" thickBot="1" x14ac:dyDescent="0.3">
      <c r="A10" s="15">
        <v>6</v>
      </c>
      <c r="B10" s="16" t="s">
        <v>92</v>
      </c>
      <c r="C10" s="17">
        <v>190848.99439093185</v>
      </c>
      <c r="D10" s="14">
        <f t="shared" si="0"/>
        <v>1.7715282836435298E-2</v>
      </c>
    </row>
    <row r="11" spans="1:4" ht="16.5" thickTop="1" thickBot="1" x14ac:dyDescent="0.3">
      <c r="A11" s="15">
        <v>7</v>
      </c>
      <c r="B11" s="16" t="s">
        <v>93</v>
      </c>
      <c r="C11" s="17">
        <v>59386.824027575611</v>
      </c>
      <c r="D11" s="14">
        <f t="shared" si="0"/>
        <v>5.5124963469867869E-3</v>
      </c>
    </row>
    <row r="12" spans="1:4" ht="16.5" thickTop="1" thickBot="1" x14ac:dyDescent="0.3">
      <c r="A12" s="15">
        <v>8</v>
      </c>
      <c r="B12" s="16" t="s">
        <v>94</v>
      </c>
      <c r="C12" s="17">
        <v>2043.8582118400354</v>
      </c>
      <c r="D12" s="14">
        <f t="shared" si="0"/>
        <v>1.8971819273068966E-4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512508.0788544743</v>
      </c>
      <c r="D14" s="14">
        <f t="shared" si="0"/>
        <v>4.7572823749164557E-2</v>
      </c>
    </row>
    <row r="15" spans="1:4" ht="16.5" thickTop="1" thickBot="1" x14ac:dyDescent="0.3">
      <c r="A15" s="15">
        <v>11</v>
      </c>
      <c r="B15" s="16" t="s">
        <v>97</v>
      </c>
      <c r="C15" s="17">
        <v>7268.7042253613954</v>
      </c>
      <c r="D15" s="14">
        <f t="shared" si="0"/>
        <v>6.747069934406099E-4</v>
      </c>
    </row>
    <row r="16" spans="1:4" ht="16.5" thickTop="1" thickBot="1" x14ac:dyDescent="0.3">
      <c r="A16" s="15">
        <v>12</v>
      </c>
      <c r="B16" s="16" t="s">
        <v>98</v>
      </c>
      <c r="C16" s="17">
        <v>4559.9139559763762</v>
      </c>
      <c r="D16" s="14">
        <f t="shared" si="0"/>
        <v>4.2326744082529116E-4</v>
      </c>
    </row>
    <row r="17" spans="1:4" ht="16.5" thickTop="1" thickBot="1" x14ac:dyDescent="0.3">
      <c r="A17" s="15">
        <v>13</v>
      </c>
      <c r="B17" s="16" t="s">
        <v>99</v>
      </c>
      <c r="C17" s="17">
        <v>386777.38208965014</v>
      </c>
      <c r="D17" s="14">
        <f t="shared" si="0"/>
        <v>3.590205303580956E-2</v>
      </c>
    </row>
    <row r="18" spans="1:4" ht="16.5" thickTop="1" thickBot="1" x14ac:dyDescent="0.3">
      <c r="A18" s="15">
        <v>14</v>
      </c>
      <c r="B18" s="16" t="s">
        <v>100</v>
      </c>
      <c r="C18" s="17">
        <v>4801796.1085127303</v>
      </c>
      <c r="D18" s="14">
        <f t="shared" si="0"/>
        <v>0.44571980301322051</v>
      </c>
    </row>
    <row r="19" spans="1:4" ht="16.5" thickTop="1" thickBot="1" x14ac:dyDescent="0.3">
      <c r="A19" s="15">
        <v>15</v>
      </c>
      <c r="B19" s="16" t="s">
        <v>101</v>
      </c>
      <c r="C19" s="17">
        <v>25919.79770135905</v>
      </c>
      <c r="D19" s="14">
        <f t="shared" si="0"/>
        <v>2.4059678637980749E-3</v>
      </c>
    </row>
    <row r="20" spans="1:4" ht="16.5" thickTop="1" thickBot="1" x14ac:dyDescent="0.3">
      <c r="A20" s="15">
        <v>16</v>
      </c>
      <c r="B20" s="16" t="s">
        <v>102</v>
      </c>
      <c r="C20" s="17">
        <v>1812153.7906984338</v>
      </c>
      <c r="D20" s="14">
        <f t="shared" si="0"/>
        <v>0.16821056379046073</v>
      </c>
    </row>
    <row r="21" spans="1:4" ht="16.5" thickTop="1" thickBot="1" x14ac:dyDescent="0.3">
      <c r="A21" s="15">
        <v>17</v>
      </c>
      <c r="B21" s="16" t="s">
        <v>103</v>
      </c>
      <c r="C21" s="17">
        <v>1388275.9766057113</v>
      </c>
      <c r="D21" s="14">
        <f t="shared" si="0"/>
        <v>0.12886471662628352</v>
      </c>
    </row>
    <row r="22" spans="1:4" ht="16.5" thickTop="1" thickBot="1" x14ac:dyDescent="0.3">
      <c r="A22" s="15">
        <v>18</v>
      </c>
      <c r="B22" s="16" t="s">
        <v>104</v>
      </c>
      <c r="C22" s="17">
        <v>671043.22342301172</v>
      </c>
      <c r="D22" s="14">
        <f t="shared" si="0"/>
        <v>6.2288620049321772E-2</v>
      </c>
    </row>
    <row r="23" spans="1:4" ht="16.5" thickTop="1" thickBot="1" x14ac:dyDescent="0.3">
      <c r="A23" s="31"/>
      <c r="B23" s="18" t="s">
        <v>105</v>
      </c>
      <c r="C23" s="19">
        <f>SUM(C5:C22)</f>
        <v>10773127.144118171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38128.913402879138</v>
      </c>
      <c r="D7" s="14">
        <f t="shared" si="0"/>
        <v>3.8293277040181047E-2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25199.648260346399</v>
      </c>
      <c r="D9" s="14">
        <f t="shared" si="0"/>
        <v>2.5308277263303678E-2</v>
      </c>
    </row>
    <row r="10" spans="1:4" ht="16.5" thickTop="1" thickBot="1" x14ac:dyDescent="0.3">
      <c r="A10" s="15">
        <v>6</v>
      </c>
      <c r="B10" s="16" t="s">
        <v>92</v>
      </c>
      <c r="C10" s="17">
        <v>11825.202827481176</v>
      </c>
      <c r="D10" s="14">
        <f t="shared" si="0"/>
        <v>1.1876178141884205E-2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182595.80519542081</v>
      </c>
      <c r="D14" s="14">
        <f t="shared" si="0"/>
        <v>0.18338292730354055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104564.20161123337</v>
      </c>
      <c r="D17" s="14">
        <f t="shared" si="0"/>
        <v>0.10501495016330448</v>
      </c>
    </row>
    <row r="18" spans="1:4" ht="16.5" thickTop="1" thickBot="1" x14ac:dyDescent="0.3">
      <c r="A18" s="15">
        <v>14</v>
      </c>
      <c r="B18" s="16" t="s">
        <v>100</v>
      </c>
      <c r="C18" s="17">
        <v>238478.21535612515</v>
      </c>
      <c r="D18" s="14">
        <f t="shared" si="0"/>
        <v>0.2395062317194302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271070.85151099204</v>
      </c>
      <c r="D20" s="14">
        <f t="shared" si="0"/>
        <v>0.27223936608810839</v>
      </c>
    </row>
    <row r="21" spans="1:4" ht="16.5" thickTop="1" thickBot="1" x14ac:dyDescent="0.3">
      <c r="A21" s="15">
        <v>17</v>
      </c>
      <c r="B21" s="16" t="s">
        <v>103</v>
      </c>
      <c r="C21" s="17">
        <v>58790.023501117779</v>
      </c>
      <c r="D21" s="14">
        <f t="shared" si="0"/>
        <v>5.9043451706574553E-2</v>
      </c>
    </row>
    <row r="22" spans="1:4" ht="16.5" thickTop="1" thickBot="1" x14ac:dyDescent="0.3">
      <c r="A22" s="15">
        <v>18</v>
      </c>
      <c r="B22" s="16" t="s">
        <v>104</v>
      </c>
      <c r="C22" s="17">
        <v>65054.906120132102</v>
      </c>
      <c r="D22" s="14">
        <f t="shared" si="0"/>
        <v>6.5335340573672851E-2</v>
      </c>
    </row>
    <row r="23" spans="1:4" ht="16.5" thickTop="1" thickBot="1" x14ac:dyDescent="0.3">
      <c r="A23" s="31"/>
      <c r="B23" s="18" t="s">
        <v>105</v>
      </c>
      <c r="C23" s="19">
        <f>SUM(C5:C22)</f>
        <v>995707.76778572798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10029.349909589489</v>
      </c>
      <c r="D5" s="14">
        <f>C5/C$23</f>
        <v>7.7088243920001096E-4</v>
      </c>
    </row>
    <row r="6" spans="1:4" ht="16.5" thickTop="1" thickBot="1" x14ac:dyDescent="0.3">
      <c r="A6" s="15">
        <v>2</v>
      </c>
      <c r="B6" s="16" t="s">
        <v>88</v>
      </c>
      <c r="C6" s="17">
        <v>146050.13551139637</v>
      </c>
      <c r="D6" s="14">
        <f t="shared" ref="D6:D23" si="0">C6/C$23</f>
        <v>1.1225800846859245E-2</v>
      </c>
    </row>
    <row r="7" spans="1:4" ht="16.5" thickTop="1" thickBot="1" x14ac:dyDescent="0.3">
      <c r="A7" s="15">
        <v>3</v>
      </c>
      <c r="B7" s="16" t="s">
        <v>89</v>
      </c>
      <c r="C7" s="17">
        <v>546315.65962583874</v>
      </c>
      <c r="D7" s="14">
        <f t="shared" si="0"/>
        <v>4.1991270826322917E-2</v>
      </c>
    </row>
    <row r="8" spans="1:4" ht="16.5" thickTop="1" thickBot="1" x14ac:dyDescent="0.3">
      <c r="A8" s="15">
        <v>4</v>
      </c>
      <c r="B8" s="16" t="s">
        <v>90</v>
      </c>
      <c r="C8" s="17">
        <v>55607.477036175529</v>
      </c>
      <c r="D8" s="14">
        <f t="shared" si="0"/>
        <v>4.2741381965763093E-3</v>
      </c>
    </row>
    <row r="9" spans="1:4" ht="16.5" thickTop="1" thickBot="1" x14ac:dyDescent="0.3">
      <c r="A9" s="15">
        <v>5</v>
      </c>
      <c r="B9" s="16" t="s">
        <v>91</v>
      </c>
      <c r="C9" s="17">
        <v>363086.1777769234</v>
      </c>
      <c r="D9" s="14">
        <f t="shared" si="0"/>
        <v>2.7907766793225781E-2</v>
      </c>
    </row>
    <row r="10" spans="1:4" ht="16.5" thickTop="1" thickBot="1" x14ac:dyDescent="0.3">
      <c r="A10" s="15">
        <v>6</v>
      </c>
      <c r="B10" s="16" t="s">
        <v>92</v>
      </c>
      <c r="C10" s="17">
        <v>239235.73719101967</v>
      </c>
      <c r="D10" s="14">
        <f t="shared" si="0"/>
        <v>1.8388293388117975E-2</v>
      </c>
    </row>
    <row r="11" spans="1:4" ht="16.5" thickTop="1" thickBot="1" x14ac:dyDescent="0.3">
      <c r="A11" s="15">
        <v>7</v>
      </c>
      <c r="B11" s="16" t="s">
        <v>93</v>
      </c>
      <c r="C11" s="17">
        <v>4937.7028974048244</v>
      </c>
      <c r="D11" s="14">
        <f t="shared" si="0"/>
        <v>3.7952494308299506E-4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38864.677857791576</v>
      </c>
      <c r="D13" s="14">
        <f t="shared" si="0"/>
        <v>2.9872422376141152E-3</v>
      </c>
    </row>
    <row r="14" spans="1:4" ht="16.5" thickTop="1" thickBot="1" x14ac:dyDescent="0.3">
      <c r="A14" s="15">
        <v>10</v>
      </c>
      <c r="B14" s="16" t="s">
        <v>96</v>
      </c>
      <c r="C14" s="17">
        <v>1233230.9659476604</v>
      </c>
      <c r="D14" s="14">
        <f t="shared" si="0"/>
        <v>9.4789403470481787E-2</v>
      </c>
    </row>
    <row r="15" spans="1:4" ht="16.5" thickTop="1" thickBot="1" x14ac:dyDescent="0.3">
      <c r="A15" s="15">
        <v>11</v>
      </c>
      <c r="B15" s="16" t="s">
        <v>97</v>
      </c>
      <c r="C15" s="17">
        <v>283602.00753188675</v>
      </c>
      <c r="D15" s="14">
        <f t="shared" si="0"/>
        <v>2.179840261821608E-2</v>
      </c>
    </row>
    <row r="16" spans="1:4" ht="16.5" thickTop="1" thickBot="1" x14ac:dyDescent="0.3">
      <c r="A16" s="15">
        <v>12</v>
      </c>
      <c r="B16" s="16" t="s">
        <v>98</v>
      </c>
      <c r="C16" s="17">
        <v>183565.28835512706</v>
      </c>
      <c r="D16" s="14">
        <f t="shared" si="0"/>
        <v>1.4109315011968283E-2</v>
      </c>
    </row>
    <row r="17" spans="1:4" ht="16.5" thickTop="1" thickBot="1" x14ac:dyDescent="0.3">
      <c r="A17" s="15">
        <v>13</v>
      </c>
      <c r="B17" s="16" t="s">
        <v>99</v>
      </c>
      <c r="C17" s="17">
        <v>348576.49384887761</v>
      </c>
      <c r="D17" s="14">
        <f t="shared" si="0"/>
        <v>2.679251399625452E-2</v>
      </c>
    </row>
    <row r="18" spans="1:4" ht="16.5" thickTop="1" thickBot="1" x14ac:dyDescent="0.3">
      <c r="A18" s="15">
        <v>14</v>
      </c>
      <c r="B18" s="16" t="s">
        <v>100</v>
      </c>
      <c r="C18" s="17">
        <v>4939636.3731576269</v>
      </c>
      <c r="D18" s="14">
        <f t="shared" si="0"/>
        <v>0.379673555158343</v>
      </c>
    </row>
    <row r="19" spans="1:4" ht="16.5" thickTop="1" thickBot="1" x14ac:dyDescent="0.3">
      <c r="A19" s="15">
        <v>15</v>
      </c>
      <c r="B19" s="16" t="s">
        <v>101</v>
      </c>
      <c r="C19" s="17">
        <v>44101.492042080055</v>
      </c>
      <c r="D19" s="14">
        <f t="shared" si="0"/>
        <v>3.3897576676682208E-3</v>
      </c>
    </row>
    <row r="20" spans="1:4" ht="16.5" thickTop="1" thickBot="1" x14ac:dyDescent="0.3">
      <c r="A20" s="15">
        <v>16</v>
      </c>
      <c r="B20" s="16" t="s">
        <v>102</v>
      </c>
      <c r="C20" s="17">
        <v>1951368.6535720869</v>
      </c>
      <c r="D20" s="14">
        <f t="shared" si="0"/>
        <v>0.14998737116608021</v>
      </c>
    </row>
    <row r="21" spans="1:4" ht="16.5" thickTop="1" thickBot="1" x14ac:dyDescent="0.3">
      <c r="A21" s="15">
        <v>17</v>
      </c>
      <c r="B21" s="16" t="s">
        <v>103</v>
      </c>
      <c r="C21" s="17">
        <v>1257014.6203319815</v>
      </c>
      <c r="D21" s="14">
        <f t="shared" si="0"/>
        <v>9.6617478238054222E-2</v>
      </c>
    </row>
    <row r="22" spans="1:4" ht="16.5" thickTop="1" thickBot="1" x14ac:dyDescent="0.3">
      <c r="A22" s="15">
        <v>18</v>
      </c>
      <c r="B22" s="16" t="s">
        <v>104</v>
      </c>
      <c r="C22" s="17">
        <v>1364996.9039141797</v>
      </c>
      <c r="D22" s="14">
        <f t="shared" si="0"/>
        <v>0.10491728300193442</v>
      </c>
    </row>
    <row r="23" spans="1:4" ht="16.5" thickTop="1" thickBot="1" x14ac:dyDescent="0.3">
      <c r="A23" s="31"/>
      <c r="B23" s="18" t="s">
        <v>105</v>
      </c>
      <c r="C23" s="19">
        <f>SUM(C5:C22)</f>
        <v>13010219.716507645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6299.5911747022656</v>
      </c>
      <c r="D5" s="14">
        <f>C5/C$23</f>
        <v>1.357178744083078E-3</v>
      </c>
    </row>
    <row r="6" spans="1:4" ht="16.5" thickTop="1" thickBot="1" x14ac:dyDescent="0.3">
      <c r="A6" s="15">
        <v>2</v>
      </c>
      <c r="B6" s="16" t="s">
        <v>88</v>
      </c>
      <c r="C6" s="17">
        <v>40957.874807897359</v>
      </c>
      <c r="D6" s="14">
        <f t="shared" ref="D6:D23" si="0">C6/C$23</f>
        <v>8.8239308790893506E-3</v>
      </c>
    </row>
    <row r="7" spans="1:4" ht="16.5" thickTop="1" thickBot="1" x14ac:dyDescent="0.3">
      <c r="A7" s="15">
        <v>3</v>
      </c>
      <c r="B7" s="16" t="s">
        <v>89</v>
      </c>
      <c r="C7" s="17">
        <v>55849.156856380869</v>
      </c>
      <c r="D7" s="14">
        <f t="shared" si="0"/>
        <v>1.2032096442198758E-2</v>
      </c>
    </row>
    <row r="8" spans="1:4" ht="16.5" thickTop="1" thickBot="1" x14ac:dyDescent="0.3">
      <c r="A8" s="15">
        <v>4</v>
      </c>
      <c r="B8" s="16" t="s">
        <v>90</v>
      </c>
      <c r="C8" s="17">
        <v>25059.682827133092</v>
      </c>
      <c r="D8" s="14">
        <f t="shared" si="0"/>
        <v>5.3988374679022231E-3</v>
      </c>
    </row>
    <row r="9" spans="1:4" ht="16.5" thickTop="1" thickBot="1" x14ac:dyDescent="0.3">
      <c r="A9" s="15">
        <v>5</v>
      </c>
      <c r="B9" s="16" t="s">
        <v>91</v>
      </c>
      <c r="C9" s="17">
        <v>29542.323296951261</v>
      </c>
      <c r="D9" s="14">
        <f t="shared" si="0"/>
        <v>6.3645738457539704E-3</v>
      </c>
    </row>
    <row r="10" spans="1:4" ht="16.5" thickTop="1" thickBot="1" x14ac:dyDescent="0.3">
      <c r="A10" s="15">
        <v>6</v>
      </c>
      <c r="B10" s="16" t="s">
        <v>92</v>
      </c>
      <c r="C10" s="17">
        <v>60942.854118699535</v>
      </c>
      <c r="D10" s="14">
        <f t="shared" si="0"/>
        <v>1.3129478393106037E-2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367.69215081082513</v>
      </c>
      <c r="D13" s="14">
        <f t="shared" si="0"/>
        <v>7.9215294708426303E-5</v>
      </c>
    </row>
    <row r="14" spans="1:4" ht="16.5" thickTop="1" thickBot="1" x14ac:dyDescent="0.3">
      <c r="A14" s="15">
        <v>10</v>
      </c>
      <c r="B14" s="16" t="s">
        <v>96</v>
      </c>
      <c r="C14" s="17">
        <v>270296.0320409314</v>
      </c>
      <c r="D14" s="14">
        <f t="shared" si="0"/>
        <v>5.8232354945364925E-2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430668.52508639754</v>
      </c>
      <c r="D16" s="14">
        <f t="shared" si="0"/>
        <v>9.2782873012468667E-2</v>
      </c>
    </row>
    <row r="17" spans="1:4" ht="16.5" thickTop="1" thickBot="1" x14ac:dyDescent="0.3">
      <c r="A17" s="15">
        <v>13</v>
      </c>
      <c r="B17" s="16" t="s">
        <v>99</v>
      </c>
      <c r="C17" s="17">
        <v>112808.03479503546</v>
      </c>
      <c r="D17" s="14">
        <f t="shared" si="0"/>
        <v>2.4303270282113557E-2</v>
      </c>
    </row>
    <row r="18" spans="1:4" ht="16.5" thickTop="1" thickBot="1" x14ac:dyDescent="0.3">
      <c r="A18" s="15">
        <v>14</v>
      </c>
      <c r="B18" s="16" t="s">
        <v>100</v>
      </c>
      <c r="C18" s="17">
        <v>202842.67177401172</v>
      </c>
      <c r="D18" s="14">
        <f t="shared" si="0"/>
        <v>4.3700258459664298E-2</v>
      </c>
    </row>
    <row r="19" spans="1:4" ht="16.5" thickTop="1" thickBot="1" x14ac:dyDescent="0.3">
      <c r="A19" s="15">
        <v>15</v>
      </c>
      <c r="B19" s="16" t="s">
        <v>101</v>
      </c>
      <c r="C19" s="17">
        <v>8352.5214940551978</v>
      </c>
      <c r="D19" s="14">
        <f t="shared" si="0"/>
        <v>1.7994603644679386E-3</v>
      </c>
    </row>
    <row r="20" spans="1:4" ht="16.5" thickTop="1" thickBot="1" x14ac:dyDescent="0.3">
      <c r="A20" s="15">
        <v>16</v>
      </c>
      <c r="B20" s="16" t="s">
        <v>102</v>
      </c>
      <c r="C20" s="17">
        <v>1034442.0016330311</v>
      </c>
      <c r="D20" s="14">
        <f t="shared" si="0"/>
        <v>0.22285933446616962</v>
      </c>
    </row>
    <row r="21" spans="1:4" ht="16.5" thickTop="1" thickBot="1" x14ac:dyDescent="0.3">
      <c r="A21" s="15">
        <v>17</v>
      </c>
      <c r="B21" s="16" t="s">
        <v>103</v>
      </c>
      <c r="C21" s="17">
        <v>1002496.5106752288</v>
      </c>
      <c r="D21" s="14">
        <f t="shared" si="0"/>
        <v>0.21597702415509193</v>
      </c>
    </row>
    <row r="22" spans="1:4" ht="16.5" thickTop="1" thickBot="1" x14ac:dyDescent="0.3">
      <c r="A22" s="15">
        <v>18</v>
      </c>
      <c r="B22" s="16" t="s">
        <v>104</v>
      </c>
      <c r="C22" s="17">
        <v>1360755.8107155396</v>
      </c>
      <c r="D22" s="14">
        <f t="shared" si="0"/>
        <v>0.29316011324781732</v>
      </c>
    </row>
    <row r="23" spans="1:4" ht="16.5" thickTop="1" thickBot="1" x14ac:dyDescent="0.3">
      <c r="A23" s="31"/>
      <c r="B23" s="18" t="s">
        <v>105</v>
      </c>
      <c r="C23" s="19">
        <f>SUM(C5:C22)</f>
        <v>4641681.2834468056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158702.57851839051</v>
      </c>
      <c r="D7" s="14">
        <f t="shared" si="0"/>
        <v>1.9965707500085372E-2</v>
      </c>
    </row>
    <row r="8" spans="1:4" ht="16.5" thickTop="1" thickBot="1" x14ac:dyDescent="0.3">
      <c r="A8" s="15">
        <v>4</v>
      </c>
      <c r="B8" s="16" t="s">
        <v>90</v>
      </c>
      <c r="C8" s="17">
        <v>28368.066788397711</v>
      </c>
      <c r="D8" s="14">
        <f t="shared" si="0"/>
        <v>3.5688678100110494E-3</v>
      </c>
    </row>
    <row r="9" spans="1:4" ht="16.5" thickTop="1" thickBot="1" x14ac:dyDescent="0.3">
      <c r="A9" s="15">
        <v>5</v>
      </c>
      <c r="B9" s="16" t="s">
        <v>91</v>
      </c>
      <c r="C9" s="17">
        <v>61791.15930473074</v>
      </c>
      <c r="D9" s="14">
        <f t="shared" si="0"/>
        <v>7.7736872600747981E-3</v>
      </c>
    </row>
    <row r="10" spans="1:4" ht="16.5" thickTop="1" thickBot="1" x14ac:dyDescent="0.3">
      <c r="A10" s="15">
        <v>6</v>
      </c>
      <c r="B10" s="16" t="s">
        <v>92</v>
      </c>
      <c r="C10" s="17">
        <v>59920.594043440607</v>
      </c>
      <c r="D10" s="14">
        <f t="shared" si="0"/>
        <v>7.5383592697207428E-3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1133.0367861109653</v>
      </c>
      <c r="D13" s="14">
        <f t="shared" si="0"/>
        <v>1.425426182077243E-4</v>
      </c>
    </row>
    <row r="14" spans="1:4" ht="16.5" thickTop="1" thickBot="1" x14ac:dyDescent="0.3">
      <c r="A14" s="15">
        <v>10</v>
      </c>
      <c r="B14" s="16" t="s">
        <v>96</v>
      </c>
      <c r="C14" s="17">
        <v>590040.48113807675</v>
      </c>
      <c r="D14" s="14">
        <f t="shared" si="0"/>
        <v>7.4230524605164772E-2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2653173.567122478</v>
      </c>
      <c r="D16" s="14">
        <f t="shared" si="0"/>
        <v>0.33378466741160762</v>
      </c>
    </row>
    <row r="17" spans="1:4" ht="16.5" thickTop="1" thickBot="1" x14ac:dyDescent="0.3">
      <c r="A17" s="15">
        <v>13</v>
      </c>
      <c r="B17" s="16" t="s">
        <v>99</v>
      </c>
      <c r="C17" s="17">
        <v>176069.40226592717</v>
      </c>
      <c r="D17" s="14">
        <f t="shared" si="0"/>
        <v>2.2150554944820953E-2</v>
      </c>
    </row>
    <row r="18" spans="1:4" ht="16.5" thickTop="1" thickBot="1" x14ac:dyDescent="0.3">
      <c r="A18" s="15">
        <v>14</v>
      </c>
      <c r="B18" s="16" t="s">
        <v>100</v>
      </c>
      <c r="C18" s="17">
        <v>1361339.9104511514</v>
      </c>
      <c r="D18" s="14">
        <f t="shared" si="0"/>
        <v>0.17126447921645119</v>
      </c>
    </row>
    <row r="19" spans="1:4" ht="16.5" thickTop="1" thickBot="1" x14ac:dyDescent="0.3">
      <c r="A19" s="15">
        <v>15</v>
      </c>
      <c r="B19" s="16" t="s">
        <v>101</v>
      </c>
      <c r="C19" s="17">
        <v>3892.3261197960887</v>
      </c>
      <c r="D19" s="14">
        <f t="shared" si="0"/>
        <v>4.8967726629460875E-4</v>
      </c>
    </row>
    <row r="20" spans="1:4" ht="16.5" thickTop="1" thickBot="1" x14ac:dyDescent="0.3">
      <c r="A20" s="15">
        <v>16</v>
      </c>
      <c r="B20" s="16" t="s">
        <v>102</v>
      </c>
      <c r="C20" s="17">
        <v>588376.74232207285</v>
      </c>
      <c r="D20" s="14">
        <f t="shared" si="0"/>
        <v>7.4021216584671437E-2</v>
      </c>
    </row>
    <row r="21" spans="1:4" ht="16.5" thickTop="1" thickBot="1" x14ac:dyDescent="0.3">
      <c r="A21" s="15">
        <v>17</v>
      </c>
      <c r="B21" s="16" t="s">
        <v>103</v>
      </c>
      <c r="C21" s="17">
        <v>578143.50389505376</v>
      </c>
      <c r="D21" s="14">
        <f t="shared" si="0"/>
        <v>7.2733815667056098E-2</v>
      </c>
    </row>
    <row r="22" spans="1:4" ht="16.5" thickTop="1" thickBot="1" x14ac:dyDescent="0.3">
      <c r="A22" s="15">
        <v>18</v>
      </c>
      <c r="B22" s="16" t="s">
        <v>104</v>
      </c>
      <c r="C22" s="17">
        <v>1687806.6964274819</v>
      </c>
      <c r="D22" s="14">
        <f t="shared" si="0"/>
        <v>0.21233589984583348</v>
      </c>
    </row>
    <row r="23" spans="1:4" ht="16.5" thickTop="1" thickBot="1" x14ac:dyDescent="0.3">
      <c r="A23" s="31"/>
      <c r="B23" s="18" t="s">
        <v>105</v>
      </c>
      <c r="C23" s="19">
        <f>SUM(C5:C22)</f>
        <v>7948758.0651831096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2294954.5999560598</v>
      </c>
      <c r="D5" s="14">
        <f>C5/C$23</f>
        <v>4.2891353794691639E-2</v>
      </c>
    </row>
    <row r="6" spans="1:4" ht="16.5" thickTop="1" thickBot="1" x14ac:dyDescent="0.3">
      <c r="A6" s="15">
        <v>2</v>
      </c>
      <c r="B6" s="16" t="s">
        <v>88</v>
      </c>
      <c r="C6" s="17">
        <v>728502.19291751587</v>
      </c>
      <c r="D6" s="14">
        <f t="shared" ref="D6:D23" si="0">C6/C$23</f>
        <v>1.3615278183381985E-2</v>
      </c>
    </row>
    <row r="7" spans="1:4" ht="16.5" thickTop="1" thickBot="1" x14ac:dyDescent="0.3">
      <c r="A7" s="15">
        <v>3</v>
      </c>
      <c r="B7" s="16" t="s">
        <v>89</v>
      </c>
      <c r="C7" s="17">
        <v>651146.02474147256</v>
      </c>
      <c r="D7" s="14">
        <f t="shared" si="0"/>
        <v>1.2169536826448883E-2</v>
      </c>
    </row>
    <row r="8" spans="1:4" ht="16.5" thickTop="1" thickBot="1" x14ac:dyDescent="0.3">
      <c r="A8" s="15">
        <v>4</v>
      </c>
      <c r="B8" s="16" t="s">
        <v>90</v>
      </c>
      <c r="C8" s="17">
        <v>32781.292808656661</v>
      </c>
      <c r="D8" s="14">
        <f t="shared" si="0"/>
        <v>6.1266311225956021E-4</v>
      </c>
    </row>
    <row r="9" spans="1:4" ht="16.5" thickTop="1" thickBot="1" x14ac:dyDescent="0.3">
      <c r="A9" s="15">
        <v>5</v>
      </c>
      <c r="B9" s="16" t="s">
        <v>91</v>
      </c>
      <c r="C9" s="17">
        <v>128964.60894826673</v>
      </c>
      <c r="D9" s="14">
        <f t="shared" si="0"/>
        <v>2.4102728086647426E-3</v>
      </c>
    </row>
    <row r="10" spans="1:4" ht="16.5" thickTop="1" thickBot="1" x14ac:dyDescent="0.3">
      <c r="A10" s="15">
        <v>6</v>
      </c>
      <c r="B10" s="16" t="s">
        <v>92</v>
      </c>
      <c r="C10" s="17">
        <v>2192810.1455816855</v>
      </c>
      <c r="D10" s="14">
        <f t="shared" si="0"/>
        <v>4.0982333925269857E-2</v>
      </c>
    </row>
    <row r="11" spans="1:4" ht="16.5" thickTop="1" thickBot="1" x14ac:dyDescent="0.3">
      <c r="A11" s="15">
        <v>7</v>
      </c>
      <c r="B11" s="16" t="s">
        <v>93</v>
      </c>
      <c r="C11" s="17">
        <v>210838.51684748358</v>
      </c>
      <c r="D11" s="14">
        <f t="shared" si="0"/>
        <v>3.9404480680474531E-3</v>
      </c>
    </row>
    <row r="12" spans="1:4" ht="16.5" thickTop="1" thickBot="1" x14ac:dyDescent="0.3">
      <c r="A12" s="15">
        <v>8</v>
      </c>
      <c r="B12" s="16" t="s">
        <v>94</v>
      </c>
      <c r="C12" s="17">
        <v>13815.752232823574</v>
      </c>
      <c r="D12" s="14">
        <f t="shared" si="0"/>
        <v>2.5820829613325795E-4</v>
      </c>
    </row>
    <row r="13" spans="1:4" ht="16.5" thickTop="1" thickBot="1" x14ac:dyDescent="0.3">
      <c r="A13" s="15">
        <v>9</v>
      </c>
      <c r="B13" s="16" t="s">
        <v>95</v>
      </c>
      <c r="C13" s="17">
        <v>171798.9547398102</v>
      </c>
      <c r="D13" s="14">
        <f t="shared" si="0"/>
        <v>3.2108215776662855E-3</v>
      </c>
    </row>
    <row r="14" spans="1:4" ht="16.5" thickTop="1" thickBot="1" x14ac:dyDescent="0.3">
      <c r="A14" s="15">
        <v>10</v>
      </c>
      <c r="B14" s="16" t="s">
        <v>96</v>
      </c>
      <c r="C14" s="17">
        <v>1792868.4792139521</v>
      </c>
      <c r="D14" s="14">
        <f t="shared" si="0"/>
        <v>3.3507659040744729E-2</v>
      </c>
    </row>
    <row r="15" spans="1:4" ht="16.5" thickTop="1" thickBot="1" x14ac:dyDescent="0.3">
      <c r="A15" s="15">
        <v>11</v>
      </c>
      <c r="B15" s="16" t="s">
        <v>97</v>
      </c>
      <c r="C15" s="17">
        <v>72226.53748441799</v>
      </c>
      <c r="D15" s="14">
        <f t="shared" si="0"/>
        <v>1.3498715716071432E-3</v>
      </c>
    </row>
    <row r="16" spans="1:4" ht="16.5" thickTop="1" thickBot="1" x14ac:dyDescent="0.3">
      <c r="A16" s="15">
        <v>12</v>
      </c>
      <c r="B16" s="16" t="s">
        <v>98</v>
      </c>
      <c r="C16" s="17">
        <v>340965.55196186324</v>
      </c>
      <c r="D16" s="14">
        <f t="shared" si="0"/>
        <v>6.3724459391390998E-3</v>
      </c>
    </row>
    <row r="17" spans="1:4" ht="16.5" thickTop="1" thickBot="1" x14ac:dyDescent="0.3">
      <c r="A17" s="15">
        <v>13</v>
      </c>
      <c r="B17" s="16" t="s">
        <v>99</v>
      </c>
      <c r="C17" s="17">
        <v>818178.68422184279</v>
      </c>
      <c r="D17" s="14">
        <f t="shared" si="0"/>
        <v>1.5291279144653339E-2</v>
      </c>
    </row>
    <row r="18" spans="1:4" ht="16.5" thickTop="1" thickBot="1" x14ac:dyDescent="0.3">
      <c r="A18" s="15">
        <v>14</v>
      </c>
      <c r="B18" s="16" t="s">
        <v>100</v>
      </c>
      <c r="C18" s="17">
        <v>6166380.3626107723</v>
      </c>
      <c r="D18" s="14">
        <f t="shared" si="0"/>
        <v>0.11524602786061278</v>
      </c>
    </row>
    <row r="19" spans="1:4" ht="16.5" thickTop="1" thickBot="1" x14ac:dyDescent="0.3">
      <c r="A19" s="15">
        <v>15</v>
      </c>
      <c r="B19" s="16" t="s">
        <v>101</v>
      </c>
      <c r="C19" s="17">
        <v>443431.75922819297</v>
      </c>
      <c r="D19" s="14">
        <f t="shared" si="0"/>
        <v>8.2874791811668493E-3</v>
      </c>
    </row>
    <row r="20" spans="1:4" ht="16.5" thickTop="1" thickBot="1" x14ac:dyDescent="0.3">
      <c r="A20" s="15">
        <v>16</v>
      </c>
      <c r="B20" s="16" t="s">
        <v>102</v>
      </c>
      <c r="C20" s="17">
        <v>2334559.0434580497</v>
      </c>
      <c r="D20" s="14">
        <f t="shared" si="0"/>
        <v>4.3631537586614248E-2</v>
      </c>
    </row>
    <row r="21" spans="1:4" ht="16.5" thickTop="1" thickBot="1" x14ac:dyDescent="0.3">
      <c r="A21" s="15">
        <v>17</v>
      </c>
      <c r="B21" s="16" t="s">
        <v>103</v>
      </c>
      <c r="C21" s="17">
        <v>32010966.976339161</v>
      </c>
      <c r="D21" s="14">
        <f t="shared" si="0"/>
        <v>0.59826617481611233</v>
      </c>
    </row>
    <row r="22" spans="1:4" ht="16.5" thickTop="1" thickBot="1" x14ac:dyDescent="0.3">
      <c r="A22" s="15">
        <v>18</v>
      </c>
      <c r="B22" s="16" t="s">
        <v>104</v>
      </c>
      <c r="C22" s="17">
        <v>3101039.5562793543</v>
      </c>
      <c r="D22" s="14">
        <f t="shared" si="0"/>
        <v>5.7956608266785746E-2</v>
      </c>
    </row>
    <row r="23" spans="1:4" ht="16.5" thickTop="1" thickBot="1" x14ac:dyDescent="0.3">
      <c r="A23" s="31"/>
      <c r="B23" s="18" t="s">
        <v>105</v>
      </c>
      <c r="C23" s="19">
        <f>SUM(C5:C22)</f>
        <v>53506229.039571382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13780.143375531541</v>
      </c>
      <c r="D7" s="14">
        <f t="shared" si="0"/>
        <v>4.5113946892932653E-2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1820.1674369294969</v>
      </c>
      <c r="D9" s="14">
        <f t="shared" si="0"/>
        <v>5.958931982644574E-3</v>
      </c>
    </row>
    <row r="10" spans="1:4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2641.7393502583477</v>
      </c>
      <c r="D14" s="14">
        <f t="shared" si="0"/>
        <v>8.6486247279650239E-3</v>
      </c>
    </row>
    <row r="15" spans="1:4" ht="16.5" thickTop="1" thickBot="1" x14ac:dyDescent="0.3">
      <c r="A15" s="15">
        <v>11</v>
      </c>
      <c r="B15" s="16" t="s">
        <v>97</v>
      </c>
      <c r="C15" s="17">
        <v>969.48372462306043</v>
      </c>
      <c r="D15" s="14">
        <f t="shared" si="0"/>
        <v>3.1739319449947461E-3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10153.919892216732</v>
      </c>
      <c r="D17" s="14">
        <f t="shared" si="0"/>
        <v>3.324228132386093E-2</v>
      </c>
    </row>
    <row r="18" spans="1:4" ht="16.5" thickTop="1" thickBot="1" x14ac:dyDescent="0.3">
      <c r="A18" s="15">
        <v>14</v>
      </c>
      <c r="B18" s="16" t="s">
        <v>100</v>
      </c>
      <c r="C18" s="17">
        <v>172792.68930308579</v>
      </c>
      <c r="D18" s="14">
        <f t="shared" si="0"/>
        <v>0.56569514527316977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55495.278915180184</v>
      </c>
      <c r="D20" s="14">
        <f t="shared" si="0"/>
        <v>0.18168251211619577</v>
      </c>
    </row>
    <row r="21" spans="1:4" ht="16.5" thickTop="1" thickBot="1" x14ac:dyDescent="0.3">
      <c r="A21" s="15">
        <v>17</v>
      </c>
      <c r="B21" s="16" t="s">
        <v>103</v>
      </c>
      <c r="C21" s="17">
        <v>36472.725017001147</v>
      </c>
      <c r="D21" s="14">
        <f t="shared" si="0"/>
        <v>0.11940576629842625</v>
      </c>
    </row>
    <row r="22" spans="1:4" ht="16.5" thickTop="1" thickBot="1" x14ac:dyDescent="0.3">
      <c r="A22" s="15">
        <v>18</v>
      </c>
      <c r="B22" s="16" t="s">
        <v>104</v>
      </c>
      <c r="C22" s="17">
        <v>11325.810186689932</v>
      </c>
      <c r="D22" s="14">
        <f t="shared" si="0"/>
        <v>3.7078859439810166E-2</v>
      </c>
    </row>
    <row r="23" spans="1:4" ht="16.5" thickTop="1" thickBot="1" x14ac:dyDescent="0.3">
      <c r="A23" s="31"/>
      <c r="B23" s="18" t="s">
        <v>105</v>
      </c>
      <c r="C23" s="19">
        <f>SUM(C5:C22)</f>
        <v>305451.95720151626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16808.431619068044</v>
      </c>
      <c r="D5" s="14">
        <f>C5/C$23</f>
        <v>2.693684737685758E-3</v>
      </c>
    </row>
    <row r="6" spans="1:4" ht="16.5" thickTop="1" thickBot="1" x14ac:dyDescent="0.3">
      <c r="A6" s="15">
        <v>2</v>
      </c>
      <c r="B6" s="16" t="s">
        <v>88</v>
      </c>
      <c r="C6" s="17">
        <v>35234.651782337511</v>
      </c>
      <c r="D6" s="14">
        <f t="shared" ref="D6:D23" si="0">C6/C$23</f>
        <v>5.6466329455798006E-3</v>
      </c>
    </row>
    <row r="7" spans="1:4" ht="16.5" thickTop="1" thickBot="1" x14ac:dyDescent="0.3">
      <c r="A7" s="15">
        <v>3</v>
      </c>
      <c r="B7" s="16" t="s">
        <v>89</v>
      </c>
      <c r="C7" s="17">
        <v>89311.248554642181</v>
      </c>
      <c r="D7" s="14">
        <f t="shared" si="0"/>
        <v>1.4312837306151816E-2</v>
      </c>
    </row>
    <row r="8" spans="1:4" ht="16.5" thickTop="1" thickBot="1" x14ac:dyDescent="0.3">
      <c r="A8" s="15">
        <v>4</v>
      </c>
      <c r="B8" s="16" t="s">
        <v>90</v>
      </c>
      <c r="C8" s="17">
        <v>450826.05389094056</v>
      </c>
      <c r="D8" s="14">
        <f t="shared" si="0"/>
        <v>7.2248457693071547E-2</v>
      </c>
    </row>
    <row r="9" spans="1:4" ht="16.5" thickTop="1" thickBot="1" x14ac:dyDescent="0.3">
      <c r="A9" s="15">
        <v>5</v>
      </c>
      <c r="B9" s="16" t="s">
        <v>91</v>
      </c>
      <c r="C9" s="17">
        <v>5448.6342080686791</v>
      </c>
      <c r="D9" s="14">
        <f t="shared" si="0"/>
        <v>8.7318693023429744E-4</v>
      </c>
    </row>
    <row r="10" spans="1:4" ht="16.5" thickTop="1" thickBot="1" x14ac:dyDescent="0.3">
      <c r="A10" s="15">
        <v>6</v>
      </c>
      <c r="B10" s="16" t="s">
        <v>92</v>
      </c>
      <c r="C10" s="17">
        <v>49277.071009876498</v>
      </c>
      <c r="D10" s="14">
        <f t="shared" si="0"/>
        <v>7.8970422169895079E-3</v>
      </c>
    </row>
    <row r="11" spans="1:4" ht="16.5" thickTop="1" thickBot="1" x14ac:dyDescent="0.3">
      <c r="A11" s="15">
        <v>7</v>
      </c>
      <c r="B11" s="16" t="s">
        <v>93</v>
      </c>
      <c r="C11" s="17">
        <v>1563.048430238076</v>
      </c>
      <c r="D11" s="14">
        <f t="shared" si="0"/>
        <v>2.5049093194510878E-4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4973.1288597654466</v>
      </c>
      <c r="D13" s="14">
        <f t="shared" si="0"/>
        <v>7.9698341949393093E-4</v>
      </c>
    </row>
    <row r="14" spans="1:4" ht="16.5" thickTop="1" thickBot="1" x14ac:dyDescent="0.3">
      <c r="A14" s="15">
        <v>10</v>
      </c>
      <c r="B14" s="16" t="s">
        <v>96</v>
      </c>
      <c r="C14" s="17">
        <v>473105.55045261799</v>
      </c>
      <c r="D14" s="14">
        <f t="shared" si="0"/>
        <v>7.5818924064450954E-2</v>
      </c>
    </row>
    <row r="15" spans="1:4" ht="16.5" thickTop="1" thickBot="1" x14ac:dyDescent="0.3">
      <c r="A15" s="15">
        <v>11</v>
      </c>
      <c r="B15" s="16" t="s">
        <v>97</v>
      </c>
      <c r="C15" s="17">
        <v>217032.26215808562</v>
      </c>
      <c r="D15" s="14">
        <f t="shared" si="0"/>
        <v>3.4781144690349403E-2</v>
      </c>
    </row>
    <row r="16" spans="1:4" ht="16.5" thickTop="1" thickBot="1" x14ac:dyDescent="0.3">
      <c r="A16" s="15">
        <v>12</v>
      </c>
      <c r="B16" s="16" t="s">
        <v>98</v>
      </c>
      <c r="C16" s="17">
        <v>39162.925743909167</v>
      </c>
      <c r="D16" s="14">
        <f t="shared" si="0"/>
        <v>6.2761700645415659E-3</v>
      </c>
    </row>
    <row r="17" spans="1:4" ht="16.5" thickTop="1" thickBot="1" x14ac:dyDescent="0.3">
      <c r="A17" s="15">
        <v>13</v>
      </c>
      <c r="B17" s="16" t="s">
        <v>99</v>
      </c>
      <c r="C17" s="17">
        <v>191155.95565543216</v>
      </c>
      <c r="D17" s="14">
        <f t="shared" si="0"/>
        <v>3.0634260943337377E-2</v>
      </c>
    </row>
    <row r="18" spans="1:4" ht="16.5" thickTop="1" thickBot="1" x14ac:dyDescent="0.3">
      <c r="A18" s="15">
        <v>14</v>
      </c>
      <c r="B18" s="16" t="s">
        <v>100</v>
      </c>
      <c r="C18" s="17">
        <v>3586674.6716361172</v>
      </c>
      <c r="D18" s="14">
        <f t="shared" si="0"/>
        <v>0.57479311817945622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440052.74137961934</v>
      </c>
      <c r="D20" s="14">
        <f t="shared" si="0"/>
        <v>7.0521948751383984E-2</v>
      </c>
    </row>
    <row r="21" spans="1:4" ht="16.5" thickTop="1" thickBot="1" x14ac:dyDescent="0.3">
      <c r="A21" s="15">
        <v>17</v>
      </c>
      <c r="B21" s="16" t="s">
        <v>103</v>
      </c>
      <c r="C21" s="17">
        <v>263723.74799800455</v>
      </c>
      <c r="D21" s="14">
        <f t="shared" si="0"/>
        <v>4.2263826337111746E-2</v>
      </c>
    </row>
    <row r="22" spans="1:4" ht="16.5" thickTop="1" thickBot="1" x14ac:dyDescent="0.3">
      <c r="A22" s="15">
        <v>18</v>
      </c>
      <c r="B22" s="16" t="s">
        <v>104</v>
      </c>
      <c r="C22" s="17">
        <v>375590.05369959952</v>
      </c>
      <c r="D22" s="14">
        <f t="shared" si="0"/>
        <v>6.0191290788216986E-2</v>
      </c>
    </row>
    <row r="23" spans="1:4" ht="16.5" thickTop="1" thickBot="1" x14ac:dyDescent="0.3">
      <c r="A23" s="31"/>
      <c r="B23" s="18" t="s">
        <v>105</v>
      </c>
      <c r="C23" s="19">
        <f>SUM(C5:C22)</f>
        <v>6239940.1770783225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820.49827101095525</v>
      </c>
      <c r="D5" s="14">
        <f>C5/C$23</f>
        <v>5.4902341454544164E-4</v>
      </c>
    </row>
    <row r="6" spans="1:4" ht="16.5" thickTop="1" thickBot="1" x14ac:dyDescent="0.3">
      <c r="A6" s="15">
        <v>2</v>
      </c>
      <c r="B6" s="16" t="s">
        <v>88</v>
      </c>
      <c r="C6" s="17">
        <v>18164.51292995581</v>
      </c>
      <c r="D6" s="14">
        <f t="shared" ref="D6:D23" si="0">C6/C$23</f>
        <v>1.2154495950456437E-2</v>
      </c>
    </row>
    <row r="7" spans="1:4" ht="16.5" thickTop="1" thickBot="1" x14ac:dyDescent="0.3">
      <c r="A7" s="15">
        <v>3</v>
      </c>
      <c r="B7" s="16" t="s">
        <v>89</v>
      </c>
      <c r="C7" s="17">
        <v>64720.391549887085</v>
      </c>
      <c r="D7" s="14">
        <f t="shared" si="0"/>
        <v>4.330662429752094E-2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4623.3897981554546</v>
      </c>
      <c r="D9" s="14">
        <f t="shared" si="0"/>
        <v>3.0936680105739991E-3</v>
      </c>
    </row>
    <row r="10" spans="1:4" ht="16.5" thickTop="1" thickBot="1" x14ac:dyDescent="0.3">
      <c r="A10" s="15">
        <v>6</v>
      </c>
      <c r="B10" s="16" t="s">
        <v>92</v>
      </c>
      <c r="C10" s="17">
        <v>5441.8242353526384</v>
      </c>
      <c r="D10" s="14">
        <f t="shared" si="0"/>
        <v>3.6413104434312098E-3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151869.1567512574</v>
      </c>
      <c r="D14" s="14">
        <f t="shared" si="0"/>
        <v>0.10162083937237079</v>
      </c>
    </row>
    <row r="15" spans="1:4" ht="16.5" thickTop="1" thickBot="1" x14ac:dyDescent="0.3">
      <c r="A15" s="15">
        <v>11</v>
      </c>
      <c r="B15" s="16" t="s">
        <v>97</v>
      </c>
      <c r="C15" s="17">
        <v>61288.167701706509</v>
      </c>
      <c r="D15" s="14">
        <f t="shared" si="0"/>
        <v>4.1010006104419058E-2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63692.347862899682</v>
      </c>
      <c r="D17" s="14">
        <f t="shared" si="0"/>
        <v>4.2618725157116566E-2</v>
      </c>
    </row>
    <row r="18" spans="1:4" ht="16.5" thickTop="1" thickBot="1" x14ac:dyDescent="0.3">
      <c r="A18" s="15">
        <v>14</v>
      </c>
      <c r="B18" s="16" t="s">
        <v>100</v>
      </c>
      <c r="C18" s="17">
        <v>519079.78943014058</v>
      </c>
      <c r="D18" s="14">
        <f t="shared" si="0"/>
        <v>0.34733401456571683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325549.57966579171</v>
      </c>
      <c r="D20" s="14">
        <f t="shared" si="0"/>
        <v>0.21783634182644096</v>
      </c>
    </row>
    <row r="21" spans="1:4" ht="16.5" thickTop="1" thickBot="1" x14ac:dyDescent="0.3">
      <c r="A21" s="15">
        <v>17</v>
      </c>
      <c r="B21" s="16" t="s">
        <v>103</v>
      </c>
      <c r="C21" s="17">
        <v>63237.042287489305</v>
      </c>
      <c r="D21" s="14">
        <f t="shared" si="0"/>
        <v>4.2314064647149395E-2</v>
      </c>
    </row>
    <row r="22" spans="1:4" ht="16.5" thickTop="1" thickBot="1" x14ac:dyDescent="0.3">
      <c r="A22" s="15">
        <v>18</v>
      </c>
      <c r="B22" s="16" t="s">
        <v>104</v>
      </c>
      <c r="C22" s="17">
        <v>215981.93104143729</v>
      </c>
      <c r="D22" s="14">
        <f t="shared" si="0"/>
        <v>0.14452088621025838</v>
      </c>
    </row>
    <row r="23" spans="1:4" ht="16.5" thickTop="1" thickBot="1" x14ac:dyDescent="0.3">
      <c r="A23" s="31"/>
      <c r="B23" s="18" t="s">
        <v>105</v>
      </c>
      <c r="C23" s="19">
        <f>SUM(C5:C22)</f>
        <v>1494468.6315250844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3720501.077079921</v>
      </c>
      <c r="D5" s="14">
        <f>C5/C$23</f>
        <v>2.7216498629645206E-2</v>
      </c>
    </row>
    <row r="6" spans="1:4" ht="16.5" thickTop="1" thickBot="1" x14ac:dyDescent="0.3">
      <c r="A6" s="15">
        <v>2</v>
      </c>
      <c r="B6" s="16" t="s">
        <v>88</v>
      </c>
      <c r="C6" s="17">
        <v>3602740.4466283219</v>
      </c>
      <c r="D6" s="14">
        <f t="shared" ref="D6:D23" si="0">C6/C$23</f>
        <v>2.6355046913623229E-2</v>
      </c>
    </row>
    <row r="7" spans="1:4" ht="16.5" thickTop="1" thickBot="1" x14ac:dyDescent="0.3">
      <c r="A7" s="15">
        <v>3</v>
      </c>
      <c r="B7" s="16" t="s">
        <v>89</v>
      </c>
      <c r="C7" s="17">
        <v>2182888.2843569932</v>
      </c>
      <c r="D7" s="14">
        <f t="shared" si="0"/>
        <v>1.5968434027843304E-2</v>
      </c>
    </row>
    <row r="8" spans="1:4" ht="16.5" thickTop="1" thickBot="1" x14ac:dyDescent="0.3">
      <c r="A8" s="15">
        <v>4</v>
      </c>
      <c r="B8" s="16" t="s">
        <v>90</v>
      </c>
      <c r="C8" s="17">
        <v>7856.3614514554747</v>
      </c>
      <c r="D8" s="14">
        <f t="shared" si="0"/>
        <v>5.7471465871838034E-5</v>
      </c>
    </row>
    <row r="9" spans="1:4" ht="16.5" thickTop="1" thickBot="1" x14ac:dyDescent="0.3">
      <c r="A9" s="15">
        <v>5</v>
      </c>
      <c r="B9" s="16" t="s">
        <v>91</v>
      </c>
      <c r="C9" s="17">
        <v>622082.37335975806</v>
      </c>
      <c r="D9" s="14">
        <f t="shared" si="0"/>
        <v>4.5507053247141405E-3</v>
      </c>
    </row>
    <row r="10" spans="1:4" ht="16.5" thickTop="1" thickBot="1" x14ac:dyDescent="0.3">
      <c r="A10" s="15">
        <v>6</v>
      </c>
      <c r="B10" s="16" t="s">
        <v>92</v>
      </c>
      <c r="C10" s="17">
        <v>4265349.7642193688</v>
      </c>
      <c r="D10" s="14">
        <f t="shared" si="0"/>
        <v>3.1202218090458634E-2</v>
      </c>
    </row>
    <row r="11" spans="1:4" ht="16.5" thickTop="1" thickBot="1" x14ac:dyDescent="0.3">
      <c r="A11" s="15">
        <v>7</v>
      </c>
      <c r="B11" s="16" t="s">
        <v>93</v>
      </c>
      <c r="C11" s="17">
        <v>4211848.1000051536</v>
      </c>
      <c r="D11" s="14">
        <f t="shared" si="0"/>
        <v>3.0810838558346581E-2</v>
      </c>
    </row>
    <row r="12" spans="1:4" ht="16.5" thickTop="1" thickBot="1" x14ac:dyDescent="0.3">
      <c r="A12" s="15">
        <v>8</v>
      </c>
      <c r="B12" s="16" t="s">
        <v>94</v>
      </c>
      <c r="C12" s="17">
        <v>778423.61619284865</v>
      </c>
      <c r="D12" s="14">
        <f t="shared" si="0"/>
        <v>5.6943849348443636E-3</v>
      </c>
    </row>
    <row r="13" spans="1:4" ht="16.5" thickTop="1" thickBot="1" x14ac:dyDescent="0.3">
      <c r="A13" s="15">
        <v>9</v>
      </c>
      <c r="B13" s="16" t="s">
        <v>95</v>
      </c>
      <c r="C13" s="17">
        <v>633150.19994754042</v>
      </c>
      <c r="D13" s="14">
        <f t="shared" si="0"/>
        <v>4.6316695499404783E-3</v>
      </c>
    </row>
    <row r="14" spans="1:4" ht="16.5" thickTop="1" thickBot="1" x14ac:dyDescent="0.3">
      <c r="A14" s="15">
        <v>10</v>
      </c>
      <c r="B14" s="16" t="s">
        <v>96</v>
      </c>
      <c r="C14" s="17">
        <v>2840529.2688181698</v>
      </c>
      <c r="D14" s="14">
        <f t="shared" si="0"/>
        <v>2.0779260468037252E-2</v>
      </c>
    </row>
    <row r="15" spans="1:4" ht="16.5" thickTop="1" thickBot="1" x14ac:dyDescent="0.3">
      <c r="A15" s="15">
        <v>11</v>
      </c>
      <c r="B15" s="16" t="s">
        <v>97</v>
      </c>
      <c r="C15" s="17">
        <v>1056278.7425115751</v>
      </c>
      <c r="D15" s="14">
        <f t="shared" si="0"/>
        <v>7.7269723492871594E-3</v>
      </c>
    </row>
    <row r="16" spans="1:4" ht="16.5" thickTop="1" thickBot="1" x14ac:dyDescent="0.3">
      <c r="A16" s="15">
        <v>12</v>
      </c>
      <c r="B16" s="16" t="s">
        <v>98</v>
      </c>
      <c r="C16" s="17">
        <v>9759858.1244401578</v>
      </c>
      <c r="D16" s="14">
        <f t="shared" si="0"/>
        <v>7.1396072670361743E-2</v>
      </c>
    </row>
    <row r="17" spans="1:4" ht="16.5" thickTop="1" thickBot="1" x14ac:dyDescent="0.3">
      <c r="A17" s="15">
        <v>13</v>
      </c>
      <c r="B17" s="16" t="s">
        <v>99</v>
      </c>
      <c r="C17" s="17">
        <v>6466745.6629308537</v>
      </c>
      <c r="D17" s="14">
        <f t="shared" si="0"/>
        <v>4.7306040457206107E-2</v>
      </c>
    </row>
    <row r="18" spans="1:4" ht="16.5" thickTop="1" thickBot="1" x14ac:dyDescent="0.3">
      <c r="A18" s="15">
        <v>14</v>
      </c>
      <c r="B18" s="16" t="s">
        <v>100</v>
      </c>
      <c r="C18" s="17">
        <v>13210636.823783521</v>
      </c>
      <c r="D18" s="14">
        <f t="shared" si="0"/>
        <v>9.6639477200054891E-2</v>
      </c>
    </row>
    <row r="19" spans="1:4" ht="16.5" thickTop="1" thickBot="1" x14ac:dyDescent="0.3">
      <c r="A19" s="15">
        <v>15</v>
      </c>
      <c r="B19" s="16" t="s">
        <v>101</v>
      </c>
      <c r="C19" s="17">
        <v>481593.58015495964</v>
      </c>
      <c r="D19" s="14">
        <f t="shared" si="0"/>
        <v>3.5229907861284099E-3</v>
      </c>
    </row>
    <row r="20" spans="1:4" ht="16.5" thickTop="1" thickBot="1" x14ac:dyDescent="0.3">
      <c r="A20" s="15">
        <v>16</v>
      </c>
      <c r="B20" s="16" t="s">
        <v>102</v>
      </c>
      <c r="C20" s="17">
        <v>3036040.6658384115</v>
      </c>
      <c r="D20" s="14">
        <f t="shared" si="0"/>
        <v>2.2209480634310601E-2</v>
      </c>
    </row>
    <row r="21" spans="1:4" ht="16.5" thickTop="1" thickBot="1" x14ac:dyDescent="0.3">
      <c r="A21" s="15">
        <v>17</v>
      </c>
      <c r="B21" s="16" t="s">
        <v>103</v>
      </c>
      <c r="C21" s="17">
        <v>73211975.355903938</v>
      </c>
      <c r="D21" s="14">
        <f t="shared" si="0"/>
        <v>0.53556593202533698</v>
      </c>
    </row>
    <row r="22" spans="1:4" ht="16.5" thickTop="1" thickBot="1" x14ac:dyDescent="0.3">
      <c r="A22" s="15">
        <v>18</v>
      </c>
      <c r="B22" s="16" t="s">
        <v>104</v>
      </c>
      <c r="C22" s="17">
        <v>6611711.5135296267</v>
      </c>
      <c r="D22" s="14">
        <f t="shared" si="0"/>
        <v>4.8366505913989014E-2</v>
      </c>
    </row>
    <row r="23" spans="1:4" ht="16.5" thickTop="1" thickBot="1" x14ac:dyDescent="0.3">
      <c r="A23" s="31"/>
      <c r="B23" s="18" t="s">
        <v>105</v>
      </c>
      <c r="C23" s="19">
        <f>SUM(C5:C22)</f>
        <v>136700209.96115258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907937.03143976897</v>
      </c>
      <c r="D5" s="14">
        <f>C5/C$23</f>
        <v>7.0574513749055837E-2</v>
      </c>
    </row>
    <row r="6" spans="1:4" ht="16.5" thickTop="1" thickBot="1" x14ac:dyDescent="0.3">
      <c r="A6" s="15">
        <v>2</v>
      </c>
      <c r="B6" s="16" t="s">
        <v>88</v>
      </c>
      <c r="C6" s="17">
        <v>48050.11038158615</v>
      </c>
      <c r="D6" s="14">
        <f t="shared" ref="D6:D23" si="0">C6/C$23</f>
        <v>3.7349651554485176E-3</v>
      </c>
    </row>
    <row r="7" spans="1:4" ht="16.5" thickTop="1" thickBot="1" x14ac:dyDescent="0.3">
      <c r="A7" s="15">
        <v>3</v>
      </c>
      <c r="B7" s="16" t="s">
        <v>89</v>
      </c>
      <c r="C7" s="17">
        <v>409720.07499466225</v>
      </c>
      <c r="D7" s="14">
        <f t="shared" si="0"/>
        <v>3.1847797881006688E-2</v>
      </c>
    </row>
    <row r="8" spans="1:4" ht="16.5" thickTop="1" thickBot="1" x14ac:dyDescent="0.3">
      <c r="A8" s="15">
        <v>4</v>
      </c>
      <c r="B8" s="16" t="s">
        <v>90</v>
      </c>
      <c r="C8" s="17">
        <v>6823.2905708853696</v>
      </c>
      <c r="D8" s="14">
        <f t="shared" si="0"/>
        <v>5.3037864690366233E-4</v>
      </c>
    </row>
    <row r="9" spans="1:4" ht="16.5" thickTop="1" thickBot="1" x14ac:dyDescent="0.3">
      <c r="A9" s="15">
        <v>5</v>
      </c>
      <c r="B9" s="16" t="s">
        <v>91</v>
      </c>
      <c r="C9" s="17">
        <v>82167.352106617211</v>
      </c>
      <c r="D9" s="14">
        <f t="shared" si="0"/>
        <v>6.3869197093726644E-3</v>
      </c>
    </row>
    <row r="10" spans="1:4" ht="16.5" thickTop="1" thickBot="1" x14ac:dyDescent="0.3">
      <c r="A10" s="15">
        <v>6</v>
      </c>
      <c r="B10" s="16" t="s">
        <v>92</v>
      </c>
      <c r="C10" s="17">
        <v>167841.52821406964</v>
      </c>
      <c r="D10" s="14">
        <f t="shared" si="0"/>
        <v>1.3046427043318808E-2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392.0855994979446</v>
      </c>
      <c r="D12" s="14">
        <f t="shared" si="0"/>
        <v>3.0477059062889602E-5</v>
      </c>
    </row>
    <row r="13" spans="1:4" ht="16.5" thickTop="1" thickBot="1" x14ac:dyDescent="0.3">
      <c r="A13" s="15">
        <v>9</v>
      </c>
      <c r="B13" s="16" t="s">
        <v>95</v>
      </c>
      <c r="C13" s="17">
        <v>78866.143078490742</v>
      </c>
      <c r="D13" s="14">
        <f t="shared" si="0"/>
        <v>6.1303146653261991E-3</v>
      </c>
    </row>
    <row r="14" spans="1:4" ht="16.5" thickTop="1" thickBot="1" x14ac:dyDescent="0.3">
      <c r="A14" s="15">
        <v>10</v>
      </c>
      <c r="B14" s="16" t="s">
        <v>96</v>
      </c>
      <c r="C14" s="17">
        <v>720835.29230398277</v>
      </c>
      <c r="D14" s="14">
        <f t="shared" si="0"/>
        <v>5.6030978455455717E-2</v>
      </c>
    </row>
    <row r="15" spans="1:4" ht="16.5" thickTop="1" thickBot="1" x14ac:dyDescent="0.3">
      <c r="A15" s="15">
        <v>11</v>
      </c>
      <c r="B15" s="16" t="s">
        <v>97</v>
      </c>
      <c r="C15" s="17">
        <v>1084048.6343196784</v>
      </c>
      <c r="D15" s="14">
        <f t="shared" si="0"/>
        <v>8.42637788725491E-2</v>
      </c>
    </row>
    <row r="16" spans="1:4" ht="16.5" thickTop="1" thickBot="1" x14ac:dyDescent="0.3">
      <c r="A16" s="15">
        <v>12</v>
      </c>
      <c r="B16" s="16" t="s">
        <v>98</v>
      </c>
      <c r="C16" s="17">
        <v>486520.2418891277</v>
      </c>
      <c r="D16" s="14">
        <f t="shared" si="0"/>
        <v>3.7817522924414392E-2</v>
      </c>
    </row>
    <row r="17" spans="1:4" ht="16.5" thickTop="1" thickBot="1" x14ac:dyDescent="0.3">
      <c r="A17" s="15">
        <v>13</v>
      </c>
      <c r="B17" s="16" t="s">
        <v>99</v>
      </c>
      <c r="C17" s="17">
        <v>2200846.2953962861</v>
      </c>
      <c r="D17" s="14">
        <f t="shared" si="0"/>
        <v>0.17107316009315973</v>
      </c>
    </row>
    <row r="18" spans="1:4" ht="16.5" thickTop="1" thickBot="1" x14ac:dyDescent="0.3">
      <c r="A18" s="15">
        <v>14</v>
      </c>
      <c r="B18" s="16" t="s">
        <v>100</v>
      </c>
      <c r="C18" s="17">
        <v>3777461.582934055</v>
      </c>
      <c r="D18" s="14">
        <f t="shared" si="0"/>
        <v>0.29362445322728858</v>
      </c>
    </row>
    <row r="19" spans="1:4" ht="16.5" thickTop="1" thickBot="1" x14ac:dyDescent="0.3">
      <c r="A19" s="15">
        <v>15</v>
      </c>
      <c r="B19" s="16" t="s">
        <v>101</v>
      </c>
      <c r="C19" s="17">
        <v>32296.446256718504</v>
      </c>
      <c r="D19" s="14">
        <f t="shared" si="0"/>
        <v>2.5104229825013238E-3</v>
      </c>
    </row>
    <row r="20" spans="1:4" ht="16.5" thickTop="1" thickBot="1" x14ac:dyDescent="0.3">
      <c r="A20" s="15">
        <v>16</v>
      </c>
      <c r="B20" s="16" t="s">
        <v>102</v>
      </c>
      <c r="C20" s="17">
        <v>1221144.9662937981</v>
      </c>
      <c r="D20" s="14">
        <f t="shared" si="0"/>
        <v>9.4920362568127206E-2</v>
      </c>
    </row>
    <row r="21" spans="1:4" ht="16.5" thickTop="1" thickBot="1" x14ac:dyDescent="0.3">
      <c r="A21" s="15">
        <v>17</v>
      </c>
      <c r="B21" s="16" t="s">
        <v>103</v>
      </c>
      <c r="C21" s="17">
        <v>810079.37182800565</v>
      </c>
      <c r="D21" s="14">
        <f t="shared" si="0"/>
        <v>6.2967976616443058E-2</v>
      </c>
    </row>
    <row r="22" spans="1:4" ht="16.5" thickTop="1" thickBot="1" x14ac:dyDescent="0.3">
      <c r="A22" s="15">
        <v>18</v>
      </c>
      <c r="B22" s="16" t="s">
        <v>104</v>
      </c>
      <c r="C22" s="17">
        <v>829911.62862373167</v>
      </c>
      <c r="D22" s="14">
        <f t="shared" si="0"/>
        <v>6.4509550350565631E-2</v>
      </c>
    </row>
    <row r="23" spans="1:4" ht="16.5" thickTop="1" thickBot="1" x14ac:dyDescent="0.3">
      <c r="A23" s="31"/>
      <c r="B23" s="18" t="s">
        <v>105</v>
      </c>
      <c r="C23" s="19">
        <f>SUM(C5:C22)</f>
        <v>12864942.076230962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8056.5052833479394</v>
      </c>
      <c r="D5" s="14">
        <f>C5/C$23</f>
        <v>8.3546904379599659E-4</v>
      </c>
    </row>
    <row r="6" spans="1:4" ht="16.5" thickTop="1" thickBot="1" x14ac:dyDescent="0.3">
      <c r="A6" s="15">
        <v>2</v>
      </c>
      <c r="B6" s="16" t="s">
        <v>88</v>
      </c>
      <c r="C6" s="17">
        <v>20594.927852284487</v>
      </c>
      <c r="D6" s="14">
        <f t="shared" ref="D6:D23" si="0">C6/C$23</f>
        <v>2.1357181649666098E-3</v>
      </c>
    </row>
    <row r="7" spans="1:4" ht="16.5" thickTop="1" thickBot="1" x14ac:dyDescent="0.3">
      <c r="A7" s="15">
        <v>3</v>
      </c>
      <c r="B7" s="16" t="s">
        <v>89</v>
      </c>
      <c r="C7" s="17">
        <v>554062.13047792367</v>
      </c>
      <c r="D7" s="14">
        <f t="shared" si="0"/>
        <v>5.7456892545051666E-2</v>
      </c>
    </row>
    <row r="8" spans="1:4" ht="16.5" thickTop="1" thickBot="1" x14ac:dyDescent="0.3">
      <c r="A8" s="15">
        <v>4</v>
      </c>
      <c r="B8" s="16" t="s">
        <v>90</v>
      </c>
      <c r="C8" s="17">
        <v>47717.216217217538</v>
      </c>
      <c r="D8" s="14">
        <f t="shared" si="0"/>
        <v>4.9483312681499097E-3</v>
      </c>
    </row>
    <row r="9" spans="1:4" ht="16.5" thickTop="1" thickBot="1" x14ac:dyDescent="0.3">
      <c r="A9" s="15">
        <v>5</v>
      </c>
      <c r="B9" s="16" t="s">
        <v>91</v>
      </c>
      <c r="C9" s="17">
        <v>138686.829439772</v>
      </c>
      <c r="D9" s="14">
        <f t="shared" si="0"/>
        <v>1.4381986817365404E-2</v>
      </c>
    </row>
    <row r="10" spans="1:4" ht="16.5" thickTop="1" thickBot="1" x14ac:dyDescent="0.3">
      <c r="A10" s="15">
        <v>6</v>
      </c>
      <c r="B10" s="16" t="s">
        <v>92</v>
      </c>
      <c r="C10" s="17">
        <v>243333.64506912074</v>
      </c>
      <c r="D10" s="14">
        <f t="shared" si="0"/>
        <v>2.523398429210871E-2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959.90956591371798</v>
      </c>
      <c r="D12" s="14">
        <f t="shared" si="0"/>
        <v>9.9543747438752715E-5</v>
      </c>
    </row>
    <row r="13" spans="1:4" ht="16.5" thickTop="1" thickBot="1" x14ac:dyDescent="0.3">
      <c r="A13" s="15">
        <v>9</v>
      </c>
      <c r="B13" s="16" t="s">
        <v>95</v>
      </c>
      <c r="C13" s="17">
        <v>188.0953922179533</v>
      </c>
      <c r="D13" s="14">
        <f t="shared" si="0"/>
        <v>1.9505712706919798E-5</v>
      </c>
    </row>
    <row r="14" spans="1:4" ht="16.5" thickTop="1" thickBot="1" x14ac:dyDescent="0.3">
      <c r="A14" s="15">
        <v>10</v>
      </c>
      <c r="B14" s="16" t="s">
        <v>96</v>
      </c>
      <c r="C14" s="17">
        <v>713173.61673643044</v>
      </c>
      <c r="D14" s="14">
        <f t="shared" si="0"/>
        <v>7.395694022156897E-2</v>
      </c>
    </row>
    <row r="15" spans="1:4" ht="16.5" thickTop="1" thickBot="1" x14ac:dyDescent="0.3">
      <c r="A15" s="15">
        <v>11</v>
      </c>
      <c r="B15" s="16" t="s">
        <v>97</v>
      </c>
      <c r="C15" s="17">
        <v>1611759.299872438</v>
      </c>
      <c r="D15" s="14">
        <f t="shared" si="0"/>
        <v>0.16714132911660573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348116.37411441718</v>
      </c>
      <c r="D17" s="14">
        <f t="shared" si="0"/>
        <v>3.6100076147438542E-2</v>
      </c>
    </row>
    <row r="18" spans="1:4" ht="16.5" thickTop="1" thickBot="1" x14ac:dyDescent="0.3">
      <c r="A18" s="15">
        <v>14</v>
      </c>
      <c r="B18" s="16" t="s">
        <v>100</v>
      </c>
      <c r="C18" s="17">
        <v>3016591.8537303563</v>
      </c>
      <c r="D18" s="14">
        <f t="shared" si="0"/>
        <v>0.31282411205861926</v>
      </c>
    </row>
    <row r="19" spans="1:4" ht="16.5" thickTop="1" thickBot="1" x14ac:dyDescent="0.3">
      <c r="A19" s="15">
        <v>15</v>
      </c>
      <c r="B19" s="16" t="s">
        <v>101</v>
      </c>
      <c r="C19" s="17">
        <v>17520.580374616929</v>
      </c>
      <c r="D19" s="14">
        <f t="shared" si="0"/>
        <v>1.8169047269896686E-3</v>
      </c>
    </row>
    <row r="20" spans="1:4" ht="16.5" thickTop="1" thickBot="1" x14ac:dyDescent="0.3">
      <c r="A20" s="15">
        <v>16</v>
      </c>
      <c r="B20" s="16" t="s">
        <v>102</v>
      </c>
      <c r="C20" s="17">
        <v>1168655.3122422767</v>
      </c>
      <c r="D20" s="14">
        <f t="shared" si="0"/>
        <v>0.12119092607861195</v>
      </c>
    </row>
    <row r="21" spans="1:4" ht="16.5" thickTop="1" thickBot="1" x14ac:dyDescent="0.3">
      <c r="A21" s="15">
        <v>17</v>
      </c>
      <c r="B21" s="16" t="s">
        <v>103</v>
      </c>
      <c r="C21" s="17">
        <v>972654.72586505592</v>
      </c>
      <c r="D21" s="14">
        <f t="shared" si="0"/>
        <v>0.10086543546886922</v>
      </c>
    </row>
    <row r="22" spans="1:4" ht="16.5" thickTop="1" thickBot="1" x14ac:dyDescent="0.3">
      <c r="A22" s="15">
        <v>18</v>
      </c>
      <c r="B22" s="16" t="s">
        <v>104</v>
      </c>
      <c r="C22" s="17">
        <v>781021.49349022342</v>
      </c>
      <c r="D22" s="14">
        <f t="shared" si="0"/>
        <v>8.0992844589712606E-2</v>
      </c>
    </row>
    <row r="23" spans="1:4" ht="16.5" thickTop="1" thickBot="1" x14ac:dyDescent="0.3">
      <c r="A23" s="31"/>
      <c r="B23" s="18" t="s">
        <v>105</v>
      </c>
      <c r="C23" s="19">
        <f>SUM(C5:C22)</f>
        <v>9643092.515723614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122764.0148791805</v>
      </c>
      <c r="D5" s="14">
        <f>C5/C$23</f>
        <v>1.4166425627032828E-2</v>
      </c>
    </row>
    <row r="6" spans="1:4" ht="16.5" thickTop="1" thickBot="1" x14ac:dyDescent="0.3">
      <c r="A6" s="15">
        <v>2</v>
      </c>
      <c r="B6" s="16" t="s">
        <v>88</v>
      </c>
      <c r="C6" s="17">
        <v>1429.5355241859295</v>
      </c>
      <c r="D6" s="14">
        <f t="shared" ref="D6:D23" si="0">C6/C$23</f>
        <v>1.6496209173764802E-4</v>
      </c>
    </row>
    <row r="7" spans="1:4" ht="16.5" thickTop="1" thickBot="1" x14ac:dyDescent="0.3">
      <c r="A7" s="15">
        <v>3</v>
      </c>
      <c r="B7" s="16" t="s">
        <v>89</v>
      </c>
      <c r="C7" s="17">
        <v>70199.403871471091</v>
      </c>
      <c r="D7" s="14">
        <f t="shared" si="0"/>
        <v>8.1007014554383746E-3</v>
      </c>
    </row>
    <row r="8" spans="1:4" ht="16.5" thickTop="1" thickBot="1" x14ac:dyDescent="0.3">
      <c r="A8" s="15">
        <v>4</v>
      </c>
      <c r="B8" s="16" t="s">
        <v>90</v>
      </c>
      <c r="C8" s="17">
        <v>76314.482571479195</v>
      </c>
      <c r="D8" s="14">
        <f t="shared" si="0"/>
        <v>8.8063545549429325E-3</v>
      </c>
    </row>
    <row r="9" spans="1:4" ht="16.5" thickTop="1" thickBot="1" x14ac:dyDescent="0.3">
      <c r="A9" s="15">
        <v>5</v>
      </c>
      <c r="B9" s="16" t="s">
        <v>91</v>
      </c>
      <c r="C9" s="17">
        <v>161382.31977683492</v>
      </c>
      <c r="D9" s="14">
        <f t="shared" si="0"/>
        <v>1.8622807610899329E-2</v>
      </c>
    </row>
    <row r="10" spans="1:4" ht="16.5" thickTop="1" thickBot="1" x14ac:dyDescent="0.3">
      <c r="A10" s="15">
        <v>6</v>
      </c>
      <c r="B10" s="16" t="s">
        <v>92</v>
      </c>
      <c r="C10" s="17">
        <v>50951.015228550859</v>
      </c>
      <c r="D10" s="14">
        <f t="shared" si="0"/>
        <v>5.8795223385895599E-3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843.10726582328027</v>
      </c>
      <c r="D12" s="14">
        <f t="shared" si="0"/>
        <v>9.7290858307714438E-5</v>
      </c>
    </row>
    <row r="13" spans="1:4" ht="16.5" thickTop="1" thickBot="1" x14ac:dyDescent="0.3">
      <c r="A13" s="15">
        <v>9</v>
      </c>
      <c r="B13" s="16" t="s">
        <v>95</v>
      </c>
      <c r="C13" s="17">
        <v>97457.3216795974</v>
      </c>
      <c r="D13" s="14">
        <f t="shared" si="0"/>
        <v>1.1246144896308452E-2</v>
      </c>
    </row>
    <row r="14" spans="1:4" ht="16.5" thickTop="1" thickBot="1" x14ac:dyDescent="0.3">
      <c r="A14" s="15">
        <v>10</v>
      </c>
      <c r="B14" s="16" t="s">
        <v>96</v>
      </c>
      <c r="C14" s="17">
        <v>700370.92765180301</v>
      </c>
      <c r="D14" s="14">
        <f t="shared" si="0"/>
        <v>8.0819714699619877E-2</v>
      </c>
    </row>
    <row r="15" spans="1:4" ht="16.5" thickTop="1" thickBot="1" x14ac:dyDescent="0.3">
      <c r="A15" s="15">
        <v>11</v>
      </c>
      <c r="B15" s="16" t="s">
        <v>97</v>
      </c>
      <c r="C15" s="17">
        <v>477388.27978607808</v>
      </c>
      <c r="D15" s="14">
        <f t="shared" si="0"/>
        <v>5.5088501035603796E-2</v>
      </c>
    </row>
    <row r="16" spans="1:4" ht="16.5" thickTop="1" thickBot="1" x14ac:dyDescent="0.3">
      <c r="A16" s="15">
        <v>12</v>
      </c>
      <c r="B16" s="16" t="s">
        <v>98</v>
      </c>
      <c r="C16" s="17">
        <v>1755482.9126281422</v>
      </c>
      <c r="D16" s="14">
        <f t="shared" si="0"/>
        <v>0.20257498213746555</v>
      </c>
    </row>
    <row r="17" spans="1:4" ht="16.5" thickTop="1" thickBot="1" x14ac:dyDescent="0.3">
      <c r="A17" s="15">
        <v>13</v>
      </c>
      <c r="B17" s="16" t="s">
        <v>99</v>
      </c>
      <c r="C17" s="17">
        <v>253498.68280862854</v>
      </c>
      <c r="D17" s="14">
        <f t="shared" si="0"/>
        <v>2.9252629445961912E-2</v>
      </c>
    </row>
    <row r="18" spans="1:4" ht="16.5" thickTop="1" thickBot="1" x14ac:dyDescent="0.3">
      <c r="A18" s="15">
        <v>14</v>
      </c>
      <c r="B18" s="16" t="s">
        <v>100</v>
      </c>
      <c r="C18" s="17">
        <v>3372716.7062944374</v>
      </c>
      <c r="D18" s="14">
        <f t="shared" si="0"/>
        <v>0.38919662596399945</v>
      </c>
    </row>
    <row r="19" spans="1:4" ht="16.5" thickTop="1" thickBot="1" x14ac:dyDescent="0.3">
      <c r="A19" s="15">
        <v>15</v>
      </c>
      <c r="B19" s="16" t="s">
        <v>101</v>
      </c>
      <c r="C19" s="17">
        <v>9274.1196847084757</v>
      </c>
      <c r="D19" s="14">
        <f t="shared" si="0"/>
        <v>1.070192490029948E-3</v>
      </c>
    </row>
    <row r="20" spans="1:4" ht="16.5" thickTop="1" thickBot="1" x14ac:dyDescent="0.3">
      <c r="A20" s="15">
        <v>16</v>
      </c>
      <c r="B20" s="16" t="s">
        <v>102</v>
      </c>
      <c r="C20" s="17">
        <v>603920.02338559623</v>
      </c>
      <c r="D20" s="14">
        <f t="shared" si="0"/>
        <v>6.9689705932050622E-2</v>
      </c>
    </row>
    <row r="21" spans="1:4" ht="16.5" thickTop="1" thickBot="1" x14ac:dyDescent="0.3">
      <c r="A21" s="15">
        <v>17</v>
      </c>
      <c r="B21" s="16" t="s">
        <v>103</v>
      </c>
      <c r="C21" s="17">
        <v>205024.48158068798</v>
      </c>
      <c r="D21" s="14">
        <f t="shared" si="0"/>
        <v>2.3658920514225912E-2</v>
      </c>
    </row>
    <row r="22" spans="1:4" ht="16.5" thickTop="1" thickBot="1" x14ac:dyDescent="0.3">
      <c r="A22" s="15">
        <v>18</v>
      </c>
      <c r="B22" s="16" t="s">
        <v>104</v>
      </c>
      <c r="C22" s="17">
        <v>706825.27884474443</v>
      </c>
      <c r="D22" s="14">
        <f t="shared" si="0"/>
        <v>8.1564518347786177E-2</v>
      </c>
    </row>
    <row r="23" spans="1:4" ht="16.5" thickTop="1" thickBot="1" x14ac:dyDescent="0.3">
      <c r="A23" s="31"/>
      <c r="B23" s="18" t="s">
        <v>105</v>
      </c>
      <c r="C23" s="19">
        <f>SUM(C5:C22)</f>
        <v>8665842.6134619489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83794.788904073706</v>
      </c>
      <c r="D5" s="14">
        <f>C5/C$23</f>
        <v>7.1206275131231586E-3</v>
      </c>
    </row>
    <row r="6" spans="1:4" ht="16.5" thickTop="1" thickBot="1" x14ac:dyDescent="0.3">
      <c r="A6" s="15">
        <v>2</v>
      </c>
      <c r="B6" s="16" t="s">
        <v>88</v>
      </c>
      <c r="C6" s="17">
        <v>106554.25458393845</v>
      </c>
      <c r="D6" s="14">
        <f t="shared" ref="D6:D23" si="0">C6/C$23</f>
        <v>9.0546580133915172E-3</v>
      </c>
    </row>
    <row r="7" spans="1:4" ht="16.5" thickTop="1" thickBot="1" x14ac:dyDescent="0.3">
      <c r="A7" s="15">
        <v>3</v>
      </c>
      <c r="B7" s="16" t="s">
        <v>89</v>
      </c>
      <c r="C7" s="17">
        <v>383872.09940112144</v>
      </c>
      <c r="D7" s="14">
        <f t="shared" si="0"/>
        <v>3.262028902113611E-2</v>
      </c>
    </row>
    <row r="8" spans="1:4" ht="16.5" thickTop="1" thickBot="1" x14ac:dyDescent="0.3">
      <c r="A8" s="15">
        <v>4</v>
      </c>
      <c r="B8" s="16" t="s">
        <v>90</v>
      </c>
      <c r="C8" s="17">
        <v>16414.862062505352</v>
      </c>
      <c r="D8" s="14">
        <f t="shared" si="0"/>
        <v>1.3948852900650343E-3</v>
      </c>
    </row>
    <row r="9" spans="1:4" ht="16.5" thickTop="1" thickBot="1" x14ac:dyDescent="0.3">
      <c r="A9" s="15">
        <v>5</v>
      </c>
      <c r="B9" s="16" t="s">
        <v>91</v>
      </c>
      <c r="C9" s="17">
        <v>55098.277907755721</v>
      </c>
      <c r="D9" s="14">
        <f t="shared" si="0"/>
        <v>4.6820848733780613E-3</v>
      </c>
    </row>
    <row r="10" spans="1:4" ht="16.5" thickTop="1" thickBot="1" x14ac:dyDescent="0.3">
      <c r="A10" s="15">
        <v>6</v>
      </c>
      <c r="B10" s="16" t="s">
        <v>92</v>
      </c>
      <c r="C10" s="17">
        <v>414721.21634804894</v>
      </c>
      <c r="D10" s="14">
        <f t="shared" si="0"/>
        <v>3.5241753598597048E-2</v>
      </c>
    </row>
    <row r="11" spans="1:4" ht="16.5" thickTop="1" thickBot="1" x14ac:dyDescent="0.3">
      <c r="A11" s="15">
        <v>7</v>
      </c>
      <c r="B11" s="16" t="s">
        <v>93</v>
      </c>
      <c r="C11" s="17">
        <v>80377.873413735404</v>
      </c>
      <c r="D11" s="14">
        <f t="shared" si="0"/>
        <v>6.8302683778030289E-3</v>
      </c>
    </row>
    <row r="12" spans="1:4" ht="16.5" thickTop="1" thickBot="1" x14ac:dyDescent="0.3">
      <c r="A12" s="15">
        <v>8</v>
      </c>
      <c r="B12" s="16" t="s">
        <v>94</v>
      </c>
      <c r="C12" s="17">
        <v>22140.860957180634</v>
      </c>
      <c r="D12" s="14">
        <f t="shared" si="0"/>
        <v>1.8814633434594194E-3</v>
      </c>
    </row>
    <row r="13" spans="1:4" ht="16.5" thickTop="1" thickBot="1" x14ac:dyDescent="0.3">
      <c r="A13" s="15">
        <v>9</v>
      </c>
      <c r="B13" s="16" t="s">
        <v>95</v>
      </c>
      <c r="C13" s="17">
        <v>9519.2811791961358</v>
      </c>
      <c r="D13" s="14">
        <f t="shared" si="0"/>
        <v>8.0891969961683588E-4</v>
      </c>
    </row>
    <row r="14" spans="1:4" ht="16.5" thickTop="1" thickBot="1" x14ac:dyDescent="0.3">
      <c r="A14" s="15">
        <v>10</v>
      </c>
      <c r="B14" s="16" t="s">
        <v>96</v>
      </c>
      <c r="C14" s="17">
        <v>1041480.8900415372</v>
      </c>
      <c r="D14" s="14">
        <f t="shared" si="0"/>
        <v>8.8501893459167535E-2</v>
      </c>
    </row>
    <row r="15" spans="1:4" ht="16.5" thickTop="1" thickBot="1" x14ac:dyDescent="0.3">
      <c r="A15" s="15">
        <v>11</v>
      </c>
      <c r="B15" s="16" t="s">
        <v>97</v>
      </c>
      <c r="C15" s="17">
        <v>205242.97651027251</v>
      </c>
      <c r="D15" s="14">
        <f t="shared" si="0"/>
        <v>1.7440926870612206E-2</v>
      </c>
    </row>
    <row r="16" spans="1:4" ht="16.5" thickTop="1" thickBot="1" x14ac:dyDescent="0.3">
      <c r="A16" s="15">
        <v>12</v>
      </c>
      <c r="B16" s="16" t="s">
        <v>98</v>
      </c>
      <c r="C16" s="17">
        <v>826107.33347337635</v>
      </c>
      <c r="D16" s="14">
        <f t="shared" si="0"/>
        <v>7.0200100560637094E-2</v>
      </c>
    </row>
    <row r="17" spans="1:4" ht="16.5" thickTop="1" thickBot="1" x14ac:dyDescent="0.3">
      <c r="A17" s="15">
        <v>13</v>
      </c>
      <c r="B17" s="16" t="s">
        <v>99</v>
      </c>
      <c r="C17" s="17">
        <v>718092.49613953067</v>
      </c>
      <c r="D17" s="14">
        <f t="shared" si="0"/>
        <v>6.1021326646361951E-2</v>
      </c>
    </row>
    <row r="18" spans="1:4" ht="16.5" thickTop="1" thickBot="1" x14ac:dyDescent="0.3">
      <c r="A18" s="15">
        <v>14</v>
      </c>
      <c r="B18" s="16" t="s">
        <v>100</v>
      </c>
      <c r="C18" s="17">
        <v>4153793.7517121132</v>
      </c>
      <c r="D18" s="14">
        <f t="shared" si="0"/>
        <v>0.35297681943133835</v>
      </c>
    </row>
    <row r="19" spans="1:4" ht="16.5" thickTop="1" thickBot="1" x14ac:dyDescent="0.3">
      <c r="A19" s="15">
        <v>15</v>
      </c>
      <c r="B19" s="16" t="s">
        <v>101</v>
      </c>
      <c r="C19" s="17">
        <v>27554.055234653897</v>
      </c>
      <c r="D19" s="14">
        <f t="shared" si="0"/>
        <v>2.3414602073477306E-3</v>
      </c>
    </row>
    <row r="20" spans="1:4" ht="16.5" thickTop="1" thickBot="1" x14ac:dyDescent="0.3">
      <c r="A20" s="15">
        <v>16</v>
      </c>
      <c r="B20" s="16" t="s">
        <v>102</v>
      </c>
      <c r="C20" s="17">
        <v>1444536.0603323723</v>
      </c>
      <c r="D20" s="14">
        <f t="shared" si="0"/>
        <v>0.12275230177709975</v>
      </c>
    </row>
    <row r="21" spans="1:4" ht="16.5" thickTop="1" thickBot="1" x14ac:dyDescent="0.3">
      <c r="A21" s="15">
        <v>17</v>
      </c>
      <c r="B21" s="16" t="s">
        <v>103</v>
      </c>
      <c r="C21" s="17">
        <v>995288.8596156633</v>
      </c>
      <c r="D21" s="14">
        <f t="shared" si="0"/>
        <v>8.4576634537469733E-2</v>
      </c>
    </row>
    <row r="22" spans="1:4" ht="16.5" thickTop="1" thickBot="1" x14ac:dyDescent="0.3">
      <c r="A22" s="15">
        <v>18</v>
      </c>
      <c r="B22" s="16" t="s">
        <v>104</v>
      </c>
      <c r="C22" s="17">
        <v>1183303.93805858</v>
      </c>
      <c r="D22" s="14">
        <f t="shared" si="0"/>
        <v>0.10055358677939555</v>
      </c>
    </row>
    <row r="23" spans="1:4" ht="16.5" thickTop="1" thickBot="1" x14ac:dyDescent="0.3">
      <c r="A23" s="31"/>
      <c r="B23" s="18" t="s">
        <v>105</v>
      </c>
      <c r="C23" s="19">
        <f>SUM(C5:C22)</f>
        <v>11767893.875875654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88576.538601376888</v>
      </c>
      <c r="D5" s="14">
        <f>C5/C$23</f>
        <v>1.5147795211278771E-2</v>
      </c>
    </row>
    <row r="6" spans="1:4" ht="16.5" thickTop="1" thickBot="1" x14ac:dyDescent="0.3">
      <c r="A6" s="15">
        <v>2</v>
      </c>
      <c r="B6" s="16" t="s">
        <v>88</v>
      </c>
      <c r="C6" s="17">
        <v>170339.87856273397</v>
      </c>
      <c r="D6" s="14">
        <f t="shared" ref="D6:D23" si="0">C6/C$23</f>
        <v>2.9130440605660331E-2</v>
      </c>
    </row>
    <row r="7" spans="1:4" ht="16.5" thickTop="1" thickBot="1" x14ac:dyDescent="0.3">
      <c r="A7" s="15">
        <v>3</v>
      </c>
      <c r="B7" s="16" t="s">
        <v>89</v>
      </c>
      <c r="C7" s="17">
        <v>166754.81278997948</v>
      </c>
      <c r="D7" s="14">
        <f t="shared" si="0"/>
        <v>2.8517345501672991E-2</v>
      </c>
    </row>
    <row r="8" spans="1:4" ht="16.5" thickTop="1" thickBot="1" x14ac:dyDescent="0.3">
      <c r="A8" s="15">
        <v>4</v>
      </c>
      <c r="B8" s="16" t="s">
        <v>90</v>
      </c>
      <c r="C8" s="17">
        <v>24525.724164761348</v>
      </c>
      <c r="D8" s="14">
        <f t="shared" si="0"/>
        <v>4.1942330658012528E-3</v>
      </c>
    </row>
    <row r="9" spans="1:4" ht="16.5" thickTop="1" thickBot="1" x14ac:dyDescent="0.3">
      <c r="A9" s="15">
        <v>5</v>
      </c>
      <c r="B9" s="16" t="s">
        <v>91</v>
      </c>
      <c r="C9" s="17">
        <v>289178.95465971442</v>
      </c>
      <c r="D9" s="14">
        <f t="shared" si="0"/>
        <v>4.9453542142918319E-2</v>
      </c>
    </row>
    <row r="10" spans="1:4" ht="16.5" thickTop="1" thickBot="1" x14ac:dyDescent="0.3">
      <c r="A10" s="15">
        <v>6</v>
      </c>
      <c r="B10" s="16" t="s">
        <v>92</v>
      </c>
      <c r="C10" s="17">
        <v>91946.73522871545</v>
      </c>
      <c r="D10" s="14">
        <f t="shared" si="0"/>
        <v>1.5724144763189049E-2</v>
      </c>
    </row>
    <row r="11" spans="1:4" ht="16.5" thickTop="1" thickBot="1" x14ac:dyDescent="0.3">
      <c r="A11" s="15">
        <v>7</v>
      </c>
      <c r="B11" s="16" t="s">
        <v>93</v>
      </c>
      <c r="C11" s="17">
        <v>22095.746204086568</v>
      </c>
      <c r="D11" s="14">
        <f t="shared" si="0"/>
        <v>3.7786737190776925E-3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956.09114485340137</v>
      </c>
      <c r="D13" s="14">
        <f t="shared" si="0"/>
        <v>1.6350461526537077E-4</v>
      </c>
    </row>
    <row r="14" spans="1:4" ht="16.5" thickTop="1" thickBot="1" x14ac:dyDescent="0.3">
      <c r="A14" s="15">
        <v>10</v>
      </c>
      <c r="B14" s="16" t="s">
        <v>96</v>
      </c>
      <c r="C14" s="17">
        <v>351631.44319016481</v>
      </c>
      <c r="D14" s="14">
        <f t="shared" si="0"/>
        <v>6.0133768776647861E-2</v>
      </c>
    </row>
    <row r="15" spans="1:4" ht="16.5" thickTop="1" thickBot="1" x14ac:dyDescent="0.3">
      <c r="A15" s="15">
        <v>11</v>
      </c>
      <c r="B15" s="16" t="s">
        <v>97</v>
      </c>
      <c r="C15" s="17">
        <v>421672.5833480393</v>
      </c>
      <c r="D15" s="14">
        <f t="shared" si="0"/>
        <v>7.2111758255901048E-2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271076.41681468353</v>
      </c>
      <c r="D17" s="14">
        <f t="shared" si="0"/>
        <v>4.6357761472203676E-2</v>
      </c>
    </row>
    <row r="18" spans="1:4" ht="16.5" thickTop="1" thickBot="1" x14ac:dyDescent="0.3">
      <c r="A18" s="15">
        <v>14</v>
      </c>
      <c r="B18" s="16" t="s">
        <v>100</v>
      </c>
      <c r="C18" s="17">
        <v>1800910.578801245</v>
      </c>
      <c r="D18" s="14">
        <f t="shared" si="0"/>
        <v>0.30798025156836195</v>
      </c>
    </row>
    <row r="19" spans="1:4" ht="16.5" thickTop="1" thickBot="1" x14ac:dyDescent="0.3">
      <c r="A19" s="15">
        <v>15</v>
      </c>
      <c r="B19" s="16" t="s">
        <v>101</v>
      </c>
      <c r="C19" s="17">
        <v>5115.413705613636</v>
      </c>
      <c r="D19" s="14">
        <f t="shared" si="0"/>
        <v>8.7480545590431905E-4</v>
      </c>
    </row>
    <row r="20" spans="1:4" ht="16.5" thickTop="1" thickBot="1" x14ac:dyDescent="0.3">
      <c r="A20" s="15">
        <v>16</v>
      </c>
      <c r="B20" s="16" t="s">
        <v>102</v>
      </c>
      <c r="C20" s="17">
        <v>916541.84892681078</v>
      </c>
      <c r="D20" s="14">
        <f t="shared" si="0"/>
        <v>0.15674114668886283</v>
      </c>
    </row>
    <row r="21" spans="1:4" ht="16.5" thickTop="1" thickBot="1" x14ac:dyDescent="0.3">
      <c r="A21" s="15">
        <v>17</v>
      </c>
      <c r="B21" s="16" t="s">
        <v>103</v>
      </c>
      <c r="C21" s="17">
        <v>500827.99376098014</v>
      </c>
      <c r="D21" s="14">
        <f t="shared" si="0"/>
        <v>8.5648412156952375E-2</v>
      </c>
    </row>
    <row r="22" spans="1:4" ht="16.5" thickTop="1" thickBot="1" x14ac:dyDescent="0.3">
      <c r="A22" s="15">
        <v>18</v>
      </c>
      <c r="B22" s="16" t="s">
        <v>104</v>
      </c>
      <c r="C22" s="17">
        <v>725336.43977956125</v>
      </c>
      <c r="D22" s="14">
        <f t="shared" si="0"/>
        <v>0.12404241600030234</v>
      </c>
    </row>
    <row r="23" spans="1:4" ht="16.5" thickTop="1" thickBot="1" x14ac:dyDescent="0.3">
      <c r="A23" s="31"/>
      <c r="B23" s="18" t="s">
        <v>105</v>
      </c>
      <c r="C23" s="19">
        <f>SUM(C5:C22)</f>
        <v>5847487.1996833188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53443.693915411335</v>
      </c>
      <c r="D5" s="14">
        <f>C5/C$23</f>
        <v>1.4853870277761668E-2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39644.560994245752</v>
      </c>
      <c r="D7" s="14">
        <f t="shared" si="0"/>
        <v>1.101860898985362E-2</v>
      </c>
    </row>
    <row r="8" spans="1:4" ht="16.5" thickTop="1" thickBot="1" x14ac:dyDescent="0.3">
      <c r="A8" s="15">
        <v>4</v>
      </c>
      <c r="B8" s="16" t="s">
        <v>90</v>
      </c>
      <c r="C8" s="17">
        <v>2910.0078595045434</v>
      </c>
      <c r="D8" s="14">
        <f t="shared" si="0"/>
        <v>8.0879288248230177E-4</v>
      </c>
    </row>
    <row r="9" spans="1:4" ht="16.5" thickTop="1" thickBot="1" x14ac:dyDescent="0.3">
      <c r="A9" s="15">
        <v>5</v>
      </c>
      <c r="B9" s="16" t="s">
        <v>91</v>
      </c>
      <c r="C9" s="17">
        <v>16140.443439992274</v>
      </c>
      <c r="D9" s="14">
        <f t="shared" si="0"/>
        <v>4.4859933047041757E-3</v>
      </c>
    </row>
    <row r="10" spans="1:4" ht="16.5" thickTop="1" thickBot="1" x14ac:dyDescent="0.3">
      <c r="A10" s="15">
        <v>6</v>
      </c>
      <c r="B10" s="16" t="s">
        <v>92</v>
      </c>
      <c r="C10" s="17">
        <v>64180.891718938386</v>
      </c>
      <c r="D10" s="14">
        <f t="shared" si="0"/>
        <v>1.7838112788630983E-2</v>
      </c>
    </row>
    <row r="11" spans="1:4" ht="16.5" thickTop="1" thickBot="1" x14ac:dyDescent="0.3">
      <c r="A11" s="15">
        <v>7</v>
      </c>
      <c r="B11" s="16" t="s">
        <v>93</v>
      </c>
      <c r="C11" s="17">
        <v>2652.2463889934511</v>
      </c>
      <c r="D11" s="14">
        <f t="shared" si="0"/>
        <v>7.3715196163508516E-4</v>
      </c>
    </row>
    <row r="12" spans="1:4" ht="16.5" thickTop="1" thickBot="1" x14ac:dyDescent="0.3">
      <c r="A12" s="15">
        <v>8</v>
      </c>
      <c r="B12" s="16" t="s">
        <v>94</v>
      </c>
      <c r="C12" s="17">
        <v>32.531902312629462</v>
      </c>
      <c r="D12" s="14">
        <f t="shared" si="0"/>
        <v>9.0417525705734829E-6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686857.65536641295</v>
      </c>
      <c r="D14" s="14">
        <f t="shared" si="0"/>
        <v>0.19090174657927561</v>
      </c>
    </row>
    <row r="15" spans="1:4" ht="16.5" thickTop="1" thickBot="1" x14ac:dyDescent="0.3">
      <c r="A15" s="15">
        <v>11</v>
      </c>
      <c r="B15" s="16" t="s">
        <v>97</v>
      </c>
      <c r="C15" s="17">
        <v>79197.076990271569</v>
      </c>
      <c r="D15" s="14">
        <f t="shared" si="0"/>
        <v>2.2011635457933207E-2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86276.182390923335</v>
      </c>
      <c r="D17" s="14">
        <f t="shared" si="0"/>
        <v>2.3979166247820489E-2</v>
      </c>
    </row>
    <row r="18" spans="1:4" ht="16.5" thickTop="1" thickBot="1" x14ac:dyDescent="0.3">
      <c r="A18" s="15">
        <v>14</v>
      </c>
      <c r="B18" s="16" t="s">
        <v>100</v>
      </c>
      <c r="C18" s="17">
        <v>1034772.5050165306</v>
      </c>
      <c r="D18" s="14">
        <f t="shared" si="0"/>
        <v>0.28759944215004457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637712.77776567952</v>
      </c>
      <c r="D20" s="14">
        <f t="shared" si="0"/>
        <v>0.17724266758946677</v>
      </c>
    </row>
    <row r="21" spans="1:4" ht="16.5" thickTop="1" thickBot="1" x14ac:dyDescent="0.3">
      <c r="A21" s="15">
        <v>17</v>
      </c>
      <c r="B21" s="16" t="s">
        <v>103</v>
      </c>
      <c r="C21" s="17">
        <v>423296.01968013274</v>
      </c>
      <c r="D21" s="14">
        <f t="shared" si="0"/>
        <v>0.11764875712695483</v>
      </c>
    </row>
    <row r="22" spans="1:4" ht="16.5" thickTop="1" thickBot="1" x14ac:dyDescent="0.3">
      <c r="A22" s="15">
        <v>18</v>
      </c>
      <c r="B22" s="16" t="s">
        <v>104</v>
      </c>
      <c r="C22" s="17">
        <v>470847.63515450101</v>
      </c>
      <c r="D22" s="14">
        <f t="shared" si="0"/>
        <v>0.13086501289086622</v>
      </c>
    </row>
    <row r="23" spans="1:4" ht="16.5" thickTop="1" thickBot="1" x14ac:dyDescent="0.3">
      <c r="A23" s="31"/>
      <c r="B23" s="18" t="s">
        <v>105</v>
      </c>
      <c r="C23" s="19">
        <f>SUM(C5:C22)</f>
        <v>3597964.22858385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196893.74127295022</v>
      </c>
      <c r="D5" s="14">
        <f t="shared" ref="D5:D22" si="0">C5/C$23</f>
        <v>7.8329845761824345E-3</v>
      </c>
    </row>
    <row r="6" spans="1:4" ht="16.5" thickTop="1" thickBot="1" x14ac:dyDescent="0.3">
      <c r="A6" s="15">
        <v>2</v>
      </c>
      <c r="B6" s="16" t="s">
        <v>88</v>
      </c>
      <c r="C6" s="17">
        <v>15958.189829007255</v>
      </c>
      <c r="D6" s="14">
        <f t="shared" si="0"/>
        <v>6.3486149425704514E-4</v>
      </c>
    </row>
    <row r="7" spans="1:4" ht="16.5" thickTop="1" thickBot="1" x14ac:dyDescent="0.3">
      <c r="A7" s="15">
        <v>3</v>
      </c>
      <c r="B7" s="16" t="s">
        <v>89</v>
      </c>
      <c r="C7" s="17">
        <v>181779.25288709757</v>
      </c>
      <c r="D7" s="14">
        <f t="shared" si="0"/>
        <v>7.2316878887516822E-3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9542.1660974699389</v>
      </c>
      <c r="D9" s="14">
        <f t="shared" si="0"/>
        <v>3.7961409733810282E-4</v>
      </c>
    </row>
    <row r="10" spans="1:4" ht="16.5" thickTop="1" thickBot="1" x14ac:dyDescent="0.3">
      <c r="A10" s="15">
        <v>6</v>
      </c>
      <c r="B10" s="16" t="s">
        <v>92</v>
      </c>
      <c r="C10" s="17">
        <v>112185.2159317435</v>
      </c>
      <c r="D10" s="14">
        <f t="shared" si="0"/>
        <v>4.4630421484594292E-3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32696.270766767382</v>
      </c>
      <c r="D13" s="14">
        <f t="shared" si="0"/>
        <v>1.3007492414892645E-3</v>
      </c>
    </row>
    <row r="14" spans="1:4" ht="16.5" thickTop="1" thickBot="1" x14ac:dyDescent="0.3">
      <c r="A14" s="15">
        <v>10</v>
      </c>
      <c r="B14" s="16" t="s">
        <v>96</v>
      </c>
      <c r="C14" s="17">
        <v>474743.85856895032</v>
      </c>
      <c r="D14" s="14">
        <f t="shared" si="0"/>
        <v>1.8886640569508048E-2</v>
      </c>
    </row>
    <row r="15" spans="1:4" ht="16.5" thickTop="1" thickBot="1" x14ac:dyDescent="0.3">
      <c r="A15" s="15">
        <v>11</v>
      </c>
      <c r="B15" s="16" t="s">
        <v>97</v>
      </c>
      <c r="C15" s="17">
        <v>19616397.956301555</v>
      </c>
      <c r="D15" s="14">
        <f t="shared" si="0"/>
        <v>0.78039526111171631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176403.90843729532</v>
      </c>
      <c r="D17" s="14">
        <f t="shared" si="0"/>
        <v>7.017841628861687E-3</v>
      </c>
    </row>
    <row r="18" spans="1:4" ht="16.5" thickTop="1" thickBot="1" x14ac:dyDescent="0.3">
      <c r="A18" s="15">
        <v>14</v>
      </c>
      <c r="B18" s="16" t="s">
        <v>100</v>
      </c>
      <c r="C18" s="17">
        <v>1609692.7673815973</v>
      </c>
      <c r="D18" s="14">
        <f t="shared" si="0"/>
        <v>6.4038087436274885E-2</v>
      </c>
    </row>
    <row r="19" spans="1:4" ht="16.5" thickTop="1" thickBot="1" x14ac:dyDescent="0.3">
      <c r="A19" s="15">
        <v>15</v>
      </c>
      <c r="B19" s="16" t="s">
        <v>101</v>
      </c>
      <c r="C19" s="17">
        <v>13366.801925009822</v>
      </c>
      <c r="D19" s="14">
        <f t="shared" si="0"/>
        <v>5.317688243139287E-4</v>
      </c>
    </row>
    <row r="20" spans="1:4" ht="16.5" thickTop="1" thickBot="1" x14ac:dyDescent="0.3">
      <c r="A20" s="15">
        <v>16</v>
      </c>
      <c r="B20" s="16" t="s">
        <v>102</v>
      </c>
      <c r="C20" s="17">
        <v>1387731.7104883615</v>
      </c>
      <c r="D20" s="14">
        <f t="shared" si="0"/>
        <v>5.5207854824931214E-2</v>
      </c>
    </row>
    <row r="21" spans="1:4" ht="16.5" thickTop="1" thickBot="1" x14ac:dyDescent="0.3">
      <c r="A21" s="15">
        <v>17</v>
      </c>
      <c r="B21" s="16" t="s">
        <v>103</v>
      </c>
      <c r="C21" s="17">
        <v>750081.58112550911</v>
      </c>
      <c r="D21" s="14">
        <f t="shared" si="0"/>
        <v>2.9840346462256088E-2</v>
      </c>
    </row>
    <row r="22" spans="1:4" ht="16.5" thickTop="1" thickBot="1" x14ac:dyDescent="0.3">
      <c r="A22" s="15">
        <v>18</v>
      </c>
      <c r="B22" s="16" t="s">
        <v>104</v>
      </c>
      <c r="C22" s="17">
        <v>559016.93690724531</v>
      </c>
      <c r="D22" s="14">
        <f t="shared" si="0"/>
        <v>2.2239259695659857E-2</v>
      </c>
    </row>
    <row r="23" spans="1:4" ht="16.5" thickTop="1" thickBot="1" x14ac:dyDescent="0.3">
      <c r="A23" s="31"/>
      <c r="B23" s="18" t="s">
        <v>105</v>
      </c>
      <c r="C23" s="19">
        <f>SUM(C5:C22)</f>
        <v>25136490.357920561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5357584.4623510828</v>
      </c>
      <c r="D5" s="14">
        <f>C5/C$23</f>
        <v>2.3968109541584716E-2</v>
      </c>
    </row>
    <row r="6" spans="1:4" ht="16.5" thickTop="1" thickBot="1" x14ac:dyDescent="0.3">
      <c r="A6" s="15">
        <v>2</v>
      </c>
      <c r="B6" s="16" t="s">
        <v>88</v>
      </c>
      <c r="C6" s="17">
        <v>5555536.9006601516</v>
      </c>
      <c r="D6" s="14">
        <f t="shared" ref="D6:D23" si="0">C6/C$23</f>
        <v>2.4853685076372176E-2</v>
      </c>
    </row>
    <row r="7" spans="1:4" ht="16.5" thickTop="1" thickBot="1" x14ac:dyDescent="0.3">
      <c r="A7" s="15">
        <v>3</v>
      </c>
      <c r="B7" s="16" t="s">
        <v>89</v>
      </c>
      <c r="C7" s="17">
        <v>3225520.5242262301</v>
      </c>
      <c r="D7" s="14">
        <f t="shared" si="0"/>
        <v>1.4429941290997035E-2</v>
      </c>
    </row>
    <row r="8" spans="1:4" ht="16.5" thickTop="1" thickBot="1" x14ac:dyDescent="0.3">
      <c r="A8" s="15">
        <v>4</v>
      </c>
      <c r="B8" s="16" t="s">
        <v>90</v>
      </c>
      <c r="C8" s="17">
        <v>19787.312800489075</v>
      </c>
      <c r="D8" s="14">
        <f t="shared" si="0"/>
        <v>8.8522072599785183E-5</v>
      </c>
    </row>
    <row r="9" spans="1:4" ht="16.5" thickTop="1" thickBot="1" x14ac:dyDescent="0.3">
      <c r="A9" s="15">
        <v>5</v>
      </c>
      <c r="B9" s="16" t="s">
        <v>91</v>
      </c>
      <c r="C9" s="17">
        <v>98375.808000611738</v>
      </c>
      <c r="D9" s="14">
        <f t="shared" si="0"/>
        <v>4.4010172102183765E-4</v>
      </c>
    </row>
    <row r="10" spans="1:4" ht="16.5" thickTop="1" thickBot="1" x14ac:dyDescent="0.3">
      <c r="A10" s="15">
        <v>6</v>
      </c>
      <c r="B10" s="16" t="s">
        <v>92</v>
      </c>
      <c r="C10" s="17">
        <v>7544165.9176885774</v>
      </c>
      <c r="D10" s="14">
        <f t="shared" si="0"/>
        <v>3.3750171627849684E-2</v>
      </c>
    </row>
    <row r="11" spans="1:4" ht="16.5" thickTop="1" thickBot="1" x14ac:dyDescent="0.3">
      <c r="A11" s="15">
        <v>7</v>
      </c>
      <c r="B11" s="16" t="s">
        <v>93</v>
      </c>
      <c r="C11" s="17">
        <v>5163266.8606072972</v>
      </c>
      <c r="D11" s="14">
        <f t="shared" si="0"/>
        <v>2.3098795096393634E-2</v>
      </c>
    </row>
    <row r="12" spans="1:4" ht="16.5" thickTop="1" thickBot="1" x14ac:dyDescent="0.3">
      <c r="A12" s="15">
        <v>8</v>
      </c>
      <c r="B12" s="16" t="s">
        <v>94</v>
      </c>
      <c r="C12" s="17">
        <v>757855.13611533481</v>
      </c>
      <c r="D12" s="14">
        <f t="shared" si="0"/>
        <v>3.3904001041345838E-3</v>
      </c>
    </row>
    <row r="13" spans="1:4" ht="16.5" thickTop="1" thickBot="1" x14ac:dyDescent="0.3">
      <c r="A13" s="15">
        <v>9</v>
      </c>
      <c r="B13" s="16" t="s">
        <v>95</v>
      </c>
      <c r="C13" s="17">
        <v>820145.14347263682</v>
      </c>
      <c r="D13" s="14">
        <f t="shared" si="0"/>
        <v>3.6690655605874658E-3</v>
      </c>
    </row>
    <row r="14" spans="1:4" ht="16.5" thickTop="1" thickBot="1" x14ac:dyDescent="0.3">
      <c r="A14" s="15">
        <v>10</v>
      </c>
      <c r="B14" s="16" t="s">
        <v>96</v>
      </c>
      <c r="C14" s="17">
        <v>5914466.4843180124</v>
      </c>
      <c r="D14" s="14">
        <f t="shared" si="0"/>
        <v>2.6459420578869842E-2</v>
      </c>
    </row>
    <row r="15" spans="1:4" ht="16.5" thickTop="1" thickBot="1" x14ac:dyDescent="0.3">
      <c r="A15" s="15">
        <v>11</v>
      </c>
      <c r="B15" s="16" t="s">
        <v>97</v>
      </c>
      <c r="C15" s="17">
        <v>4128847.2721070531</v>
      </c>
      <c r="D15" s="14">
        <f t="shared" si="0"/>
        <v>1.8471134593164757E-2</v>
      </c>
    </row>
    <row r="16" spans="1:4" ht="16.5" thickTop="1" thickBot="1" x14ac:dyDescent="0.3">
      <c r="A16" s="15">
        <v>12</v>
      </c>
      <c r="B16" s="16" t="s">
        <v>98</v>
      </c>
      <c r="C16" s="17">
        <v>24241912.212445527</v>
      </c>
      <c r="D16" s="14">
        <f t="shared" si="0"/>
        <v>0.10845051748384356</v>
      </c>
    </row>
    <row r="17" spans="1:4" ht="16.5" thickTop="1" thickBot="1" x14ac:dyDescent="0.3">
      <c r="A17" s="15">
        <v>13</v>
      </c>
      <c r="B17" s="16" t="s">
        <v>99</v>
      </c>
      <c r="C17" s="17">
        <v>7499070.5837314641</v>
      </c>
      <c r="D17" s="14">
        <f t="shared" si="0"/>
        <v>3.3548429609278847E-2</v>
      </c>
    </row>
    <row r="18" spans="1:4" ht="16.5" thickTop="1" thickBot="1" x14ac:dyDescent="0.3">
      <c r="A18" s="15">
        <v>14</v>
      </c>
      <c r="B18" s="16" t="s">
        <v>100</v>
      </c>
      <c r="C18" s="17">
        <v>24041345.675464652</v>
      </c>
      <c r="D18" s="14">
        <f t="shared" si="0"/>
        <v>0.10755324731246033</v>
      </c>
    </row>
    <row r="19" spans="1:4" ht="16.5" thickTop="1" thickBot="1" x14ac:dyDescent="0.3">
      <c r="A19" s="15">
        <v>15</v>
      </c>
      <c r="B19" s="16" t="s">
        <v>101</v>
      </c>
      <c r="C19" s="17">
        <v>1041307.5682657136</v>
      </c>
      <c r="D19" s="14">
        <f t="shared" si="0"/>
        <v>4.6584751090832767E-3</v>
      </c>
    </row>
    <row r="20" spans="1:4" ht="16.5" thickTop="1" thickBot="1" x14ac:dyDescent="0.3">
      <c r="A20" s="15">
        <v>16</v>
      </c>
      <c r="B20" s="16" t="s">
        <v>102</v>
      </c>
      <c r="C20" s="17">
        <v>6478696.8011151254</v>
      </c>
      <c r="D20" s="14">
        <f t="shared" si="0"/>
        <v>2.8983605523542032E-2</v>
      </c>
    </row>
    <row r="21" spans="1:4" ht="16.5" thickTop="1" thickBot="1" x14ac:dyDescent="0.3">
      <c r="A21" s="15">
        <v>17</v>
      </c>
      <c r="B21" s="16" t="s">
        <v>103</v>
      </c>
      <c r="C21" s="17">
        <v>110080295.9886761</v>
      </c>
      <c r="D21" s="14">
        <f t="shared" si="0"/>
        <v>0.49246383536599142</v>
      </c>
    </row>
    <row r="22" spans="1:4" ht="16.5" thickTop="1" thickBot="1" x14ac:dyDescent="0.3">
      <c r="A22" s="15">
        <v>18</v>
      </c>
      <c r="B22" s="16" t="s">
        <v>104</v>
      </c>
      <c r="C22" s="17">
        <v>11561524.644721864</v>
      </c>
      <c r="D22" s="14">
        <f t="shared" si="0"/>
        <v>5.1722542332225029E-2</v>
      </c>
    </row>
    <row r="23" spans="1:4" ht="16.5" thickTop="1" thickBot="1" x14ac:dyDescent="0.3">
      <c r="A23" s="31"/>
      <c r="B23" s="18" t="s">
        <v>105</v>
      </c>
      <c r="C23" s="19">
        <f>SUM(C5:C22)</f>
        <v>223529705.29676792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84445.097254325927</v>
      </c>
      <c r="D5" s="14">
        <f>C5/C$23</f>
        <v>7.9122189441725652E-3</v>
      </c>
    </row>
    <row r="6" spans="1:4" ht="16.5" thickTop="1" thickBot="1" x14ac:dyDescent="0.3">
      <c r="A6" s="15">
        <v>2</v>
      </c>
      <c r="B6" s="16" t="s">
        <v>88</v>
      </c>
      <c r="C6" s="17">
        <v>24531.426364550916</v>
      </c>
      <c r="D6" s="14">
        <f t="shared" ref="D6:D23" si="0">C6/C$23</f>
        <v>2.2985113727159675E-3</v>
      </c>
    </row>
    <row r="7" spans="1:4" ht="16.5" thickTop="1" thickBot="1" x14ac:dyDescent="0.3">
      <c r="A7" s="15">
        <v>3</v>
      </c>
      <c r="B7" s="16" t="s">
        <v>89</v>
      </c>
      <c r="C7" s="17">
        <v>322934.3638693532</v>
      </c>
      <c r="D7" s="14">
        <f t="shared" si="0"/>
        <v>3.0257853618618685E-2</v>
      </c>
    </row>
    <row r="8" spans="1:4" ht="16.5" thickTop="1" thickBot="1" x14ac:dyDescent="0.3">
      <c r="A8" s="15">
        <v>4</v>
      </c>
      <c r="B8" s="16" t="s">
        <v>90</v>
      </c>
      <c r="C8" s="17">
        <v>69738.081894350835</v>
      </c>
      <c r="D8" s="14">
        <f t="shared" si="0"/>
        <v>6.5342215313331743E-3</v>
      </c>
    </row>
    <row r="9" spans="1:4" ht="16.5" thickTop="1" thickBot="1" x14ac:dyDescent="0.3">
      <c r="A9" s="15">
        <v>5</v>
      </c>
      <c r="B9" s="16" t="s">
        <v>91</v>
      </c>
      <c r="C9" s="17">
        <v>58542.13105331971</v>
      </c>
      <c r="D9" s="14">
        <f t="shared" si="0"/>
        <v>5.4851989447922697E-3</v>
      </c>
    </row>
    <row r="10" spans="1:4" ht="16.5" thickTop="1" thickBot="1" x14ac:dyDescent="0.3">
      <c r="A10" s="15">
        <v>6</v>
      </c>
      <c r="B10" s="16" t="s">
        <v>92</v>
      </c>
      <c r="C10" s="17">
        <v>254945.09404156223</v>
      </c>
      <c r="D10" s="14">
        <f t="shared" si="0"/>
        <v>2.3887489841172151E-2</v>
      </c>
    </row>
    <row r="11" spans="1:4" ht="16.5" thickTop="1" thickBot="1" x14ac:dyDescent="0.3">
      <c r="A11" s="15">
        <v>7</v>
      </c>
      <c r="B11" s="16" t="s">
        <v>93</v>
      </c>
      <c r="C11" s="17">
        <v>314443.10895000165</v>
      </c>
      <c r="D11" s="14">
        <f t="shared" si="0"/>
        <v>2.9462251858218675E-2</v>
      </c>
    </row>
    <row r="12" spans="1:4" ht="16.5" thickTop="1" thickBot="1" x14ac:dyDescent="0.3">
      <c r="A12" s="15">
        <v>8</v>
      </c>
      <c r="B12" s="16" t="s">
        <v>94</v>
      </c>
      <c r="C12" s="17">
        <v>21230.303765798009</v>
      </c>
      <c r="D12" s="14">
        <f t="shared" si="0"/>
        <v>1.9892073916426213E-3</v>
      </c>
    </row>
    <row r="13" spans="1:4" ht="16.5" thickTop="1" thickBot="1" x14ac:dyDescent="0.3">
      <c r="A13" s="15">
        <v>9</v>
      </c>
      <c r="B13" s="16" t="s">
        <v>95</v>
      </c>
      <c r="C13" s="17">
        <v>34510.756762998084</v>
      </c>
      <c r="D13" s="14">
        <f t="shared" si="0"/>
        <v>3.233540753888312E-3</v>
      </c>
    </row>
    <row r="14" spans="1:4" ht="16.5" thickTop="1" thickBot="1" x14ac:dyDescent="0.3">
      <c r="A14" s="15">
        <v>10</v>
      </c>
      <c r="B14" s="16" t="s">
        <v>96</v>
      </c>
      <c r="C14" s="17">
        <v>907574.26251056313</v>
      </c>
      <c r="D14" s="14">
        <f t="shared" si="0"/>
        <v>8.5036627424946915E-2</v>
      </c>
    </row>
    <row r="15" spans="1:4" ht="16.5" thickTop="1" thickBot="1" x14ac:dyDescent="0.3">
      <c r="A15" s="15">
        <v>11</v>
      </c>
      <c r="B15" s="16" t="s">
        <v>97</v>
      </c>
      <c r="C15" s="17">
        <v>194718.09153611274</v>
      </c>
      <c r="D15" s="14">
        <f t="shared" si="0"/>
        <v>1.8244424161004028E-2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491257.99820107192</v>
      </c>
      <c r="D17" s="14">
        <f t="shared" si="0"/>
        <v>4.6029206741705707E-2</v>
      </c>
    </row>
    <row r="18" spans="1:4" ht="16.5" thickTop="1" thickBot="1" x14ac:dyDescent="0.3">
      <c r="A18" s="15">
        <v>14</v>
      </c>
      <c r="B18" s="16" t="s">
        <v>100</v>
      </c>
      <c r="C18" s="17">
        <v>4703297.0691979891</v>
      </c>
      <c r="D18" s="14">
        <f t="shared" si="0"/>
        <v>0.44068296894611331</v>
      </c>
    </row>
    <row r="19" spans="1:4" ht="16.5" thickTop="1" thickBot="1" x14ac:dyDescent="0.3">
      <c r="A19" s="15">
        <v>15</v>
      </c>
      <c r="B19" s="16" t="s">
        <v>101</v>
      </c>
      <c r="C19" s="17">
        <v>9598.7442960920835</v>
      </c>
      <c r="D19" s="14">
        <f t="shared" si="0"/>
        <v>8.993697553698717E-4</v>
      </c>
    </row>
    <row r="20" spans="1:4" ht="16.5" thickTop="1" thickBot="1" x14ac:dyDescent="0.3">
      <c r="A20" s="15">
        <v>16</v>
      </c>
      <c r="B20" s="16" t="s">
        <v>102</v>
      </c>
      <c r="C20" s="17">
        <v>791790.45672222099</v>
      </c>
      <c r="D20" s="14">
        <f t="shared" si="0"/>
        <v>7.418807787768486E-2</v>
      </c>
    </row>
    <row r="21" spans="1:4" ht="16.5" thickTop="1" thickBot="1" x14ac:dyDescent="0.3">
      <c r="A21" s="15">
        <v>17</v>
      </c>
      <c r="B21" s="16" t="s">
        <v>103</v>
      </c>
      <c r="C21" s="17">
        <v>1316779.2497579458</v>
      </c>
      <c r="D21" s="14">
        <f t="shared" si="0"/>
        <v>0.12337774558835543</v>
      </c>
    </row>
    <row r="22" spans="1:4" ht="16.5" thickTop="1" thickBot="1" x14ac:dyDescent="0.3">
      <c r="A22" s="15">
        <v>18</v>
      </c>
      <c r="B22" s="16" t="s">
        <v>104</v>
      </c>
      <c r="C22" s="17">
        <v>1072409.0265802592</v>
      </c>
      <c r="D22" s="14">
        <f t="shared" si="0"/>
        <v>0.10048108524826541</v>
      </c>
    </row>
    <row r="23" spans="1:4" ht="16.5" thickTop="1" thickBot="1" x14ac:dyDescent="0.3">
      <c r="A23" s="31"/>
      <c r="B23" s="18" t="s">
        <v>105</v>
      </c>
      <c r="C23" s="19">
        <f>SUM(C5:C22)</f>
        <v>10672745.262758516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63812.76100575734</v>
      </c>
      <c r="D5" s="14">
        <f>C5/C$23</f>
        <v>7.3384044540762781E-3</v>
      </c>
    </row>
    <row r="6" spans="1:4" ht="16.5" thickTop="1" thickBot="1" x14ac:dyDescent="0.3">
      <c r="A6" s="15">
        <v>2</v>
      </c>
      <c r="B6" s="16" t="s">
        <v>88</v>
      </c>
      <c r="C6" s="17">
        <v>59537.297958439936</v>
      </c>
      <c r="D6" s="14">
        <f t="shared" ref="D6:D23" si="0">C6/C$23</f>
        <v>6.8467304287689913E-3</v>
      </c>
    </row>
    <row r="7" spans="1:4" ht="16.5" thickTop="1" thickBot="1" x14ac:dyDescent="0.3">
      <c r="A7" s="15">
        <v>3</v>
      </c>
      <c r="B7" s="16" t="s">
        <v>89</v>
      </c>
      <c r="C7" s="17">
        <v>537483.98424049059</v>
      </c>
      <c r="D7" s="14">
        <f t="shared" si="0"/>
        <v>6.1810127030692469E-2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16086.096930012936</v>
      </c>
      <c r="D9" s="14">
        <f t="shared" si="0"/>
        <v>1.8498852502128729E-3</v>
      </c>
    </row>
    <row r="10" spans="1:4" ht="16.5" thickTop="1" thickBot="1" x14ac:dyDescent="0.3">
      <c r="A10" s="15">
        <v>6</v>
      </c>
      <c r="B10" s="16" t="s">
        <v>92</v>
      </c>
      <c r="C10" s="17">
        <v>137748.54964875811</v>
      </c>
      <c r="D10" s="14">
        <f t="shared" si="0"/>
        <v>1.5840947082571652E-2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2275.2111204352232</v>
      </c>
      <c r="D12" s="14">
        <f t="shared" si="0"/>
        <v>2.6164703042169467E-4</v>
      </c>
    </row>
    <row r="13" spans="1:4" ht="16.5" thickTop="1" thickBot="1" x14ac:dyDescent="0.3">
      <c r="A13" s="15">
        <v>9</v>
      </c>
      <c r="B13" s="16" t="s">
        <v>95</v>
      </c>
      <c r="C13" s="17">
        <v>28153.166499174436</v>
      </c>
      <c r="D13" s="14">
        <f t="shared" si="0"/>
        <v>3.2375863256450046E-3</v>
      </c>
    </row>
    <row r="14" spans="1:4" ht="16.5" thickTop="1" thickBot="1" x14ac:dyDescent="0.3">
      <c r="A14" s="15">
        <v>10</v>
      </c>
      <c r="B14" s="16" t="s">
        <v>96</v>
      </c>
      <c r="C14" s="17">
        <v>1281891.3623859454</v>
      </c>
      <c r="D14" s="14">
        <f t="shared" si="0"/>
        <v>0.14741623987287128</v>
      </c>
    </row>
    <row r="15" spans="1:4" ht="16.5" thickTop="1" thickBot="1" x14ac:dyDescent="0.3">
      <c r="A15" s="15">
        <v>11</v>
      </c>
      <c r="B15" s="16" t="s">
        <v>97</v>
      </c>
      <c r="C15" s="17">
        <v>415355.25773874362</v>
      </c>
      <c r="D15" s="14">
        <f t="shared" si="0"/>
        <v>4.7765444174073503E-2</v>
      </c>
    </row>
    <row r="16" spans="1:4" ht="16.5" thickTop="1" thickBot="1" x14ac:dyDescent="0.3">
      <c r="A16" s="15">
        <v>12</v>
      </c>
      <c r="B16" s="16" t="s">
        <v>98</v>
      </c>
      <c r="C16" s="17">
        <v>841935.84858973906</v>
      </c>
      <c r="D16" s="14">
        <f t="shared" si="0"/>
        <v>9.6821790562862442E-2</v>
      </c>
    </row>
    <row r="17" spans="1:4" ht="16.5" thickTop="1" thickBot="1" x14ac:dyDescent="0.3">
      <c r="A17" s="15">
        <v>13</v>
      </c>
      <c r="B17" s="16" t="s">
        <v>99</v>
      </c>
      <c r="C17" s="17">
        <v>292429.66636640043</v>
      </c>
      <c r="D17" s="14">
        <f t="shared" si="0"/>
        <v>3.36291226448205E-2</v>
      </c>
    </row>
    <row r="18" spans="1:4" ht="16.5" thickTop="1" thickBot="1" x14ac:dyDescent="0.3">
      <c r="A18" s="15">
        <v>14</v>
      </c>
      <c r="B18" s="16" t="s">
        <v>100</v>
      </c>
      <c r="C18" s="17">
        <v>1926498.3719235375</v>
      </c>
      <c r="D18" s="14">
        <f t="shared" si="0"/>
        <v>0.22154540895070929</v>
      </c>
    </row>
    <row r="19" spans="1:4" ht="16.5" thickTop="1" thickBot="1" x14ac:dyDescent="0.3">
      <c r="A19" s="15">
        <v>15</v>
      </c>
      <c r="B19" s="16" t="s">
        <v>101</v>
      </c>
      <c r="C19" s="17">
        <v>28644.015733742286</v>
      </c>
      <c r="D19" s="14">
        <f t="shared" si="0"/>
        <v>3.2940335025491299E-3</v>
      </c>
    </row>
    <row r="20" spans="1:4" ht="16.5" thickTop="1" thickBot="1" x14ac:dyDescent="0.3">
      <c r="A20" s="15">
        <v>16</v>
      </c>
      <c r="B20" s="16" t="s">
        <v>102</v>
      </c>
      <c r="C20" s="17">
        <v>970637.87995400815</v>
      </c>
      <c r="D20" s="14">
        <f t="shared" si="0"/>
        <v>0.11162239698274458</v>
      </c>
    </row>
    <row r="21" spans="1:4" ht="16.5" thickTop="1" thickBot="1" x14ac:dyDescent="0.3">
      <c r="A21" s="15">
        <v>17</v>
      </c>
      <c r="B21" s="16" t="s">
        <v>103</v>
      </c>
      <c r="C21" s="17">
        <v>1259144.2472079988</v>
      </c>
      <c r="D21" s="14">
        <f t="shared" si="0"/>
        <v>0.14480034410675374</v>
      </c>
    </row>
    <row r="22" spans="1:4" ht="16.5" thickTop="1" thickBot="1" x14ac:dyDescent="0.3">
      <c r="A22" s="15">
        <v>18</v>
      </c>
      <c r="B22" s="16" t="s">
        <v>104</v>
      </c>
      <c r="C22" s="17">
        <v>834093.18152032525</v>
      </c>
      <c r="D22" s="14">
        <f t="shared" si="0"/>
        <v>9.5919891600226556E-2</v>
      </c>
    </row>
    <row r="23" spans="1:4" ht="16.5" thickTop="1" thickBot="1" x14ac:dyDescent="0.3">
      <c r="A23" s="31"/>
      <c r="B23" s="18" t="s">
        <v>105</v>
      </c>
      <c r="C23" s="19">
        <f>SUM(C5:C22)</f>
        <v>8695726.898823509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43261.393618923481</v>
      </c>
      <c r="D5" s="14">
        <f>C5/C$23</f>
        <v>6.1226241707882543E-3</v>
      </c>
    </row>
    <row r="6" spans="1:4" ht="16.5" thickTop="1" thickBot="1" x14ac:dyDescent="0.3">
      <c r="A6" s="15">
        <v>2</v>
      </c>
      <c r="B6" s="16" t="s">
        <v>88</v>
      </c>
      <c r="C6" s="17">
        <v>42462.264817354335</v>
      </c>
      <c r="D6" s="14">
        <f t="shared" ref="D6:D23" si="0">C6/C$23</f>
        <v>6.0095264430738123E-3</v>
      </c>
    </row>
    <row r="7" spans="1:4" ht="16.5" thickTop="1" thickBot="1" x14ac:dyDescent="0.3">
      <c r="A7" s="15">
        <v>3</v>
      </c>
      <c r="B7" s="16" t="s">
        <v>89</v>
      </c>
      <c r="C7" s="17">
        <v>23870.918706367382</v>
      </c>
      <c r="D7" s="14">
        <f t="shared" si="0"/>
        <v>3.3783623601666879E-3</v>
      </c>
    </row>
    <row r="8" spans="1:4" ht="16.5" thickTop="1" thickBot="1" x14ac:dyDescent="0.3">
      <c r="A8" s="15">
        <v>4</v>
      </c>
      <c r="B8" s="16" t="s">
        <v>90</v>
      </c>
      <c r="C8" s="17">
        <v>2553.9453166133635</v>
      </c>
      <c r="D8" s="14">
        <f t="shared" si="0"/>
        <v>3.6145038377886516E-4</v>
      </c>
    </row>
    <row r="9" spans="1:4" ht="16.5" thickTop="1" thickBot="1" x14ac:dyDescent="0.3">
      <c r="A9" s="15">
        <v>5</v>
      </c>
      <c r="B9" s="16" t="s">
        <v>91</v>
      </c>
      <c r="C9" s="17">
        <v>3747.7000763846545</v>
      </c>
      <c r="D9" s="14">
        <f t="shared" si="0"/>
        <v>5.3039805593550488E-4</v>
      </c>
    </row>
    <row r="10" spans="1:4" ht="16.5" thickTop="1" thickBot="1" x14ac:dyDescent="0.3">
      <c r="A10" s="15">
        <v>6</v>
      </c>
      <c r="B10" s="16" t="s">
        <v>92</v>
      </c>
      <c r="C10" s="17">
        <v>370010.26755497156</v>
      </c>
      <c r="D10" s="14">
        <f t="shared" si="0"/>
        <v>5.2366177278693755E-2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1434.7420305742787</v>
      </c>
      <c r="D12" s="14">
        <f t="shared" si="0"/>
        <v>2.0305370447884545E-4</v>
      </c>
    </row>
    <row r="13" spans="1:4" ht="16.5" thickTop="1" thickBot="1" x14ac:dyDescent="0.3">
      <c r="A13" s="15">
        <v>9</v>
      </c>
      <c r="B13" s="16" t="s">
        <v>95</v>
      </c>
      <c r="C13" s="17">
        <v>22038.649871125461</v>
      </c>
      <c r="D13" s="14">
        <f t="shared" si="0"/>
        <v>3.1190481652322208E-3</v>
      </c>
    </row>
    <row r="14" spans="1:4" ht="16.5" thickTop="1" thickBot="1" x14ac:dyDescent="0.3">
      <c r="A14" s="15">
        <v>10</v>
      </c>
      <c r="B14" s="16" t="s">
        <v>96</v>
      </c>
      <c r="C14" s="17">
        <v>198481.10694224076</v>
      </c>
      <c r="D14" s="14">
        <f t="shared" si="0"/>
        <v>2.8090293010759725E-2</v>
      </c>
    </row>
    <row r="15" spans="1:4" ht="16.5" thickTop="1" thickBot="1" x14ac:dyDescent="0.3">
      <c r="A15" s="15">
        <v>11</v>
      </c>
      <c r="B15" s="16" t="s">
        <v>97</v>
      </c>
      <c r="C15" s="17">
        <v>3635.5639673364763</v>
      </c>
      <c r="D15" s="14">
        <f t="shared" si="0"/>
        <v>5.1452784940160805E-4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261961.59700785403</v>
      </c>
      <c r="D17" s="14">
        <f t="shared" si="0"/>
        <v>3.707445071665471E-2</v>
      </c>
    </row>
    <row r="18" spans="1:4" ht="16.5" thickTop="1" thickBot="1" x14ac:dyDescent="0.3">
      <c r="A18" s="15">
        <v>14</v>
      </c>
      <c r="B18" s="16" t="s">
        <v>100</v>
      </c>
      <c r="C18" s="17">
        <v>2919014.1584871234</v>
      </c>
      <c r="D18" s="14">
        <f t="shared" si="0"/>
        <v>0.4131172194556576</v>
      </c>
    </row>
    <row r="19" spans="1:4" ht="16.5" thickTop="1" thickBot="1" x14ac:dyDescent="0.3">
      <c r="A19" s="15">
        <v>15</v>
      </c>
      <c r="B19" s="16" t="s">
        <v>101</v>
      </c>
      <c r="C19" s="17">
        <v>947.70346400163919</v>
      </c>
      <c r="D19" s="14">
        <f t="shared" si="0"/>
        <v>1.3412494721154987E-4</v>
      </c>
    </row>
    <row r="20" spans="1:4" ht="16.5" thickTop="1" thickBot="1" x14ac:dyDescent="0.3">
      <c r="A20" s="15">
        <v>16</v>
      </c>
      <c r="B20" s="16" t="s">
        <v>102</v>
      </c>
      <c r="C20" s="17">
        <v>578191.58509138692</v>
      </c>
      <c r="D20" s="14">
        <f t="shared" si="0"/>
        <v>8.1829305024478077E-2</v>
      </c>
    </row>
    <row r="21" spans="1:4" ht="16.5" thickTop="1" thickBot="1" x14ac:dyDescent="0.3">
      <c r="A21" s="15">
        <v>17</v>
      </c>
      <c r="B21" s="16" t="s">
        <v>103</v>
      </c>
      <c r="C21" s="17">
        <v>1051817.046790943</v>
      </c>
      <c r="D21" s="14">
        <f t="shared" si="0"/>
        <v>0.14885975543590449</v>
      </c>
    </row>
    <row r="22" spans="1:4" ht="16.5" thickTop="1" thickBot="1" x14ac:dyDescent="0.3">
      <c r="A22" s="15">
        <v>18</v>
      </c>
      <c r="B22" s="16" t="s">
        <v>104</v>
      </c>
      <c r="C22" s="17">
        <v>1542396.7951802888</v>
      </c>
      <c r="D22" s="14">
        <f t="shared" si="0"/>
        <v>0.21828968299778434</v>
      </c>
    </row>
    <row r="23" spans="1:4" ht="16.5" thickTop="1" thickBot="1" x14ac:dyDescent="0.3">
      <c r="A23" s="31"/>
      <c r="B23" s="18" t="s">
        <v>105</v>
      </c>
      <c r="C23" s="19">
        <f>SUM(C5:C22)</f>
        <v>7065825.4389234893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20685.711502052261</v>
      </c>
      <c r="D5" s="14">
        <f>C5/C$23</f>
        <v>9.6310340619916695E-4</v>
      </c>
    </row>
    <row r="6" spans="1:4" ht="16.5" thickTop="1" thickBot="1" x14ac:dyDescent="0.3">
      <c r="A6" s="15">
        <v>2</v>
      </c>
      <c r="B6" s="16" t="s">
        <v>88</v>
      </c>
      <c r="C6" s="17">
        <v>137260.57697683229</v>
      </c>
      <c r="D6" s="14">
        <f t="shared" ref="D6:D23" si="0">C6/C$23</f>
        <v>6.3906977147068283E-3</v>
      </c>
    </row>
    <row r="7" spans="1:4" ht="16.5" thickTop="1" thickBot="1" x14ac:dyDescent="0.3">
      <c r="A7" s="15">
        <v>3</v>
      </c>
      <c r="B7" s="16" t="s">
        <v>89</v>
      </c>
      <c r="C7" s="17">
        <v>625943.50761404668</v>
      </c>
      <c r="D7" s="14">
        <f t="shared" si="0"/>
        <v>2.9143224017773479E-2</v>
      </c>
    </row>
    <row r="8" spans="1:4" ht="16.5" thickTop="1" thickBot="1" x14ac:dyDescent="0.3">
      <c r="A8" s="15">
        <v>4</v>
      </c>
      <c r="B8" s="16" t="s">
        <v>90</v>
      </c>
      <c r="C8" s="17">
        <v>49113.713516341726</v>
      </c>
      <c r="D8" s="14">
        <f t="shared" si="0"/>
        <v>2.2866791298905005E-3</v>
      </c>
    </row>
    <row r="9" spans="1:4" ht="16.5" thickTop="1" thickBot="1" x14ac:dyDescent="0.3">
      <c r="A9" s="15">
        <v>5</v>
      </c>
      <c r="B9" s="16" t="s">
        <v>91</v>
      </c>
      <c r="C9" s="17">
        <v>244669.64476110629</v>
      </c>
      <c r="D9" s="14">
        <f t="shared" si="0"/>
        <v>1.1391542816382371E-2</v>
      </c>
    </row>
    <row r="10" spans="1:4" ht="16.5" thickTop="1" thickBot="1" x14ac:dyDescent="0.3">
      <c r="A10" s="15">
        <v>6</v>
      </c>
      <c r="B10" s="16" t="s">
        <v>92</v>
      </c>
      <c r="C10" s="17">
        <v>173090.72190985421</v>
      </c>
      <c r="D10" s="14">
        <f t="shared" si="0"/>
        <v>8.0589088674235046E-3</v>
      </c>
    </row>
    <row r="11" spans="1:4" ht="16.5" thickTop="1" thickBot="1" x14ac:dyDescent="0.3">
      <c r="A11" s="15">
        <v>7</v>
      </c>
      <c r="B11" s="16" t="s">
        <v>93</v>
      </c>
      <c r="C11" s="17">
        <v>58243.034545751507</v>
      </c>
      <c r="D11" s="14">
        <f t="shared" si="0"/>
        <v>2.711730024506232E-3</v>
      </c>
    </row>
    <row r="12" spans="1:4" ht="16.5" thickTop="1" thickBot="1" x14ac:dyDescent="0.3">
      <c r="A12" s="15">
        <v>8</v>
      </c>
      <c r="B12" s="16" t="s">
        <v>94</v>
      </c>
      <c r="C12" s="17">
        <v>22340.006834388485</v>
      </c>
      <c r="D12" s="14">
        <f t="shared" si="0"/>
        <v>1.0401255317989719E-3</v>
      </c>
    </row>
    <row r="13" spans="1:4" ht="16.5" thickTop="1" thickBot="1" x14ac:dyDescent="0.3">
      <c r="A13" s="15">
        <v>9</v>
      </c>
      <c r="B13" s="16" t="s">
        <v>95</v>
      </c>
      <c r="C13" s="17">
        <v>9441.3009087597547</v>
      </c>
      <c r="D13" s="14">
        <f t="shared" si="0"/>
        <v>4.3957632606815024E-4</v>
      </c>
    </row>
    <row r="14" spans="1:4" ht="16.5" thickTop="1" thickBot="1" x14ac:dyDescent="0.3">
      <c r="A14" s="15">
        <v>10</v>
      </c>
      <c r="B14" s="16" t="s">
        <v>96</v>
      </c>
      <c r="C14" s="17">
        <v>1556287.0584821259</v>
      </c>
      <c r="D14" s="14">
        <f t="shared" si="0"/>
        <v>7.2458970864942823E-2</v>
      </c>
    </row>
    <row r="15" spans="1:4" ht="16.5" thickTop="1" thickBot="1" x14ac:dyDescent="0.3">
      <c r="A15" s="15">
        <v>11</v>
      </c>
      <c r="B15" s="16" t="s">
        <v>97</v>
      </c>
      <c r="C15" s="17">
        <v>369679.58322708751</v>
      </c>
      <c r="D15" s="14">
        <f t="shared" si="0"/>
        <v>1.7211864613550912E-2</v>
      </c>
    </row>
    <row r="16" spans="1:4" ht="16.5" thickTop="1" thickBot="1" x14ac:dyDescent="0.3">
      <c r="A16" s="15">
        <v>12</v>
      </c>
      <c r="B16" s="16" t="s">
        <v>98</v>
      </c>
      <c r="C16" s="17">
        <v>4609889.2401258601</v>
      </c>
      <c r="D16" s="14">
        <f t="shared" si="0"/>
        <v>0.21463124577202122</v>
      </c>
    </row>
    <row r="17" spans="1:4" ht="16.5" thickTop="1" thickBot="1" x14ac:dyDescent="0.3">
      <c r="A17" s="15">
        <v>13</v>
      </c>
      <c r="B17" s="16" t="s">
        <v>99</v>
      </c>
      <c r="C17" s="17">
        <v>508645.52238635649</v>
      </c>
      <c r="D17" s="14">
        <f t="shared" si="0"/>
        <v>2.3681962068824801E-2</v>
      </c>
    </row>
    <row r="18" spans="1:4" ht="16.5" thickTop="1" thickBot="1" x14ac:dyDescent="0.3">
      <c r="A18" s="15">
        <v>14</v>
      </c>
      <c r="B18" s="16" t="s">
        <v>100</v>
      </c>
      <c r="C18" s="17">
        <v>6291909.7126519931</v>
      </c>
      <c r="D18" s="14">
        <f t="shared" si="0"/>
        <v>0.29294422264138986</v>
      </c>
    </row>
    <row r="19" spans="1:4" ht="16.5" thickTop="1" thickBot="1" x14ac:dyDescent="0.3">
      <c r="A19" s="15">
        <v>15</v>
      </c>
      <c r="B19" s="16" t="s">
        <v>101</v>
      </c>
      <c r="C19" s="17">
        <v>43550.198496089499</v>
      </c>
      <c r="D19" s="14">
        <f t="shared" si="0"/>
        <v>2.0276481429257276E-3</v>
      </c>
    </row>
    <row r="20" spans="1:4" ht="16.5" thickTop="1" thickBot="1" x14ac:dyDescent="0.3">
      <c r="A20" s="15">
        <v>16</v>
      </c>
      <c r="B20" s="16" t="s">
        <v>102</v>
      </c>
      <c r="C20" s="17">
        <v>2029086.4928773865</v>
      </c>
      <c r="D20" s="14">
        <f t="shared" si="0"/>
        <v>9.4471979490241442E-2</v>
      </c>
    </row>
    <row r="21" spans="1:4" ht="16.5" thickTop="1" thickBot="1" x14ac:dyDescent="0.3">
      <c r="A21" s="15">
        <v>17</v>
      </c>
      <c r="B21" s="16" t="s">
        <v>103</v>
      </c>
      <c r="C21" s="17">
        <v>2597917.8427739213</v>
      </c>
      <c r="D21" s="14">
        <f t="shared" si="0"/>
        <v>0.12095612583366648</v>
      </c>
    </row>
    <row r="22" spans="1:4" ht="16.5" thickTop="1" thickBot="1" x14ac:dyDescent="0.3">
      <c r="A22" s="15">
        <v>18</v>
      </c>
      <c r="B22" s="16" t="s">
        <v>104</v>
      </c>
      <c r="C22" s="17">
        <v>2130429.437524749</v>
      </c>
      <c r="D22" s="14">
        <f t="shared" si="0"/>
        <v>9.9190392737687386E-2</v>
      </c>
    </row>
    <row r="23" spans="1:4" ht="16.5" thickTop="1" thickBot="1" x14ac:dyDescent="0.3">
      <c r="A23" s="31"/>
      <c r="B23" s="18" t="s">
        <v>105</v>
      </c>
      <c r="C23" s="19">
        <f>SUM(C5:C22)</f>
        <v>21478183.307114705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95674.070222813607</v>
      </c>
      <c r="D5" s="14">
        <f>C5/C$23</f>
        <v>1.5520650731811927E-2</v>
      </c>
    </row>
    <row r="6" spans="1:4" ht="16.5" thickTop="1" thickBot="1" x14ac:dyDescent="0.3">
      <c r="A6" s="15">
        <v>2</v>
      </c>
      <c r="B6" s="16" t="s">
        <v>88</v>
      </c>
      <c r="C6" s="17">
        <v>30871.852242382058</v>
      </c>
      <c r="D6" s="14">
        <f t="shared" ref="D6:D23" si="0">C6/C$23</f>
        <v>5.0081619291646121E-3</v>
      </c>
    </row>
    <row r="7" spans="1:4" ht="16.5" thickTop="1" thickBot="1" x14ac:dyDescent="0.3">
      <c r="A7" s="15">
        <v>3</v>
      </c>
      <c r="B7" s="16" t="s">
        <v>89</v>
      </c>
      <c r="C7" s="17">
        <v>116652.30830339386</v>
      </c>
      <c r="D7" s="14">
        <f t="shared" si="0"/>
        <v>1.8923828891361408E-2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4288.9678145853222</v>
      </c>
      <c r="D9" s="14">
        <f t="shared" si="0"/>
        <v>6.9577442764934608E-4</v>
      </c>
    </row>
    <row r="10" spans="1:4" ht="16.5" thickTop="1" thickBot="1" x14ac:dyDescent="0.3">
      <c r="A10" s="15">
        <v>6</v>
      </c>
      <c r="B10" s="16" t="s">
        <v>92</v>
      </c>
      <c r="C10" s="17">
        <v>100779.46070267112</v>
      </c>
      <c r="D10" s="14">
        <f t="shared" si="0"/>
        <v>1.6348868683685909E-2</v>
      </c>
    </row>
    <row r="11" spans="1:4" ht="16.5" thickTop="1" thickBot="1" x14ac:dyDescent="0.3">
      <c r="A11" s="15">
        <v>7</v>
      </c>
      <c r="B11" s="16" t="s">
        <v>93</v>
      </c>
      <c r="C11" s="17">
        <v>21023.478527801879</v>
      </c>
      <c r="D11" s="14">
        <f t="shared" si="0"/>
        <v>3.4105172554888792E-3</v>
      </c>
    </row>
    <row r="12" spans="1:4" ht="16.5" thickTop="1" thickBot="1" x14ac:dyDescent="0.3">
      <c r="A12" s="15">
        <v>8</v>
      </c>
      <c r="B12" s="16" t="s">
        <v>94</v>
      </c>
      <c r="C12" s="17">
        <v>217.32744657886073</v>
      </c>
      <c r="D12" s="14">
        <f t="shared" si="0"/>
        <v>3.5255773951411769E-5</v>
      </c>
    </row>
    <row r="13" spans="1:4" ht="16.5" thickTop="1" thickBot="1" x14ac:dyDescent="0.3">
      <c r="A13" s="15">
        <v>9</v>
      </c>
      <c r="B13" s="16" t="s">
        <v>95</v>
      </c>
      <c r="C13" s="17">
        <v>2779.0640958293634</v>
      </c>
      <c r="D13" s="14">
        <f t="shared" si="0"/>
        <v>4.5083148539865471E-4</v>
      </c>
    </row>
    <row r="14" spans="1:4" ht="16.5" thickTop="1" thickBot="1" x14ac:dyDescent="0.3">
      <c r="A14" s="15">
        <v>10</v>
      </c>
      <c r="B14" s="16" t="s">
        <v>96</v>
      </c>
      <c r="C14" s="17">
        <v>648821.52227776451</v>
      </c>
      <c r="D14" s="14">
        <f t="shared" si="0"/>
        <v>0.10525456073002398</v>
      </c>
    </row>
    <row r="15" spans="1:4" ht="16.5" thickTop="1" thickBot="1" x14ac:dyDescent="0.3">
      <c r="A15" s="15">
        <v>11</v>
      </c>
      <c r="B15" s="16" t="s">
        <v>97</v>
      </c>
      <c r="C15" s="17">
        <v>45294.279614389379</v>
      </c>
      <c r="D15" s="14">
        <f t="shared" si="0"/>
        <v>7.34782885693867E-3</v>
      </c>
    </row>
    <row r="16" spans="1:4" ht="16.5" thickTop="1" thickBot="1" x14ac:dyDescent="0.3">
      <c r="A16" s="15">
        <v>12</v>
      </c>
      <c r="B16" s="16" t="s">
        <v>98</v>
      </c>
      <c r="C16" s="17">
        <v>1381.9085104294088</v>
      </c>
      <c r="D16" s="14">
        <f t="shared" si="0"/>
        <v>2.241790203316656E-4</v>
      </c>
    </row>
    <row r="17" spans="1:4" ht="16.5" thickTop="1" thickBot="1" x14ac:dyDescent="0.3">
      <c r="A17" s="15">
        <v>13</v>
      </c>
      <c r="B17" s="16" t="s">
        <v>99</v>
      </c>
      <c r="C17" s="17">
        <v>287847.2229505537</v>
      </c>
      <c r="D17" s="14">
        <f t="shared" si="0"/>
        <v>4.6695789163491055E-2</v>
      </c>
    </row>
    <row r="18" spans="1:4" ht="16.5" thickTop="1" thickBot="1" x14ac:dyDescent="0.3">
      <c r="A18" s="15">
        <v>14</v>
      </c>
      <c r="B18" s="16" t="s">
        <v>100</v>
      </c>
      <c r="C18" s="17">
        <v>3327994.888411561</v>
      </c>
      <c r="D18" s="14">
        <f t="shared" si="0"/>
        <v>0.53988135113305347</v>
      </c>
    </row>
    <row r="19" spans="1:4" ht="16.5" thickTop="1" thickBot="1" x14ac:dyDescent="0.3">
      <c r="A19" s="15">
        <v>15</v>
      </c>
      <c r="B19" s="16" t="s">
        <v>101</v>
      </c>
      <c r="C19" s="17">
        <v>61806.978846970589</v>
      </c>
      <c r="D19" s="14">
        <f t="shared" si="0"/>
        <v>1.0026588491931597E-2</v>
      </c>
    </row>
    <row r="20" spans="1:4" ht="16.5" thickTop="1" thickBot="1" x14ac:dyDescent="0.3">
      <c r="A20" s="15">
        <v>16</v>
      </c>
      <c r="B20" s="16" t="s">
        <v>102</v>
      </c>
      <c r="C20" s="17">
        <v>687043.81423055427</v>
      </c>
      <c r="D20" s="14">
        <f t="shared" si="0"/>
        <v>0.11145514195529246</v>
      </c>
    </row>
    <row r="21" spans="1:4" ht="16.5" thickTop="1" thickBot="1" x14ac:dyDescent="0.3">
      <c r="A21" s="15">
        <v>17</v>
      </c>
      <c r="B21" s="16" t="s">
        <v>103</v>
      </c>
      <c r="C21" s="17">
        <v>317723.00736001809</v>
      </c>
      <c r="D21" s="14">
        <f t="shared" si="0"/>
        <v>5.154236477251789E-2</v>
      </c>
    </row>
    <row r="22" spans="1:4" ht="16.5" thickTop="1" thickBot="1" x14ac:dyDescent="0.3">
      <c r="A22" s="15">
        <v>18</v>
      </c>
      <c r="B22" s="16" t="s">
        <v>104</v>
      </c>
      <c r="C22" s="17">
        <v>414107.76800045482</v>
      </c>
      <c r="D22" s="14">
        <f t="shared" si="0"/>
        <v>6.7178306697906989E-2</v>
      </c>
    </row>
    <row r="23" spans="1:4" ht="16.5" thickTop="1" thickBot="1" x14ac:dyDescent="0.3">
      <c r="A23" s="31"/>
      <c r="B23" s="18" t="s">
        <v>105</v>
      </c>
      <c r="C23" s="19">
        <f>SUM(C5:C22)</f>
        <v>6164307.9195587523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65146.976677659324</v>
      </c>
      <c r="D5" s="14">
        <f>C5/C$23</f>
        <v>6.7268928379201585E-3</v>
      </c>
    </row>
    <row r="6" spans="1:4" ht="16.5" thickTop="1" thickBot="1" x14ac:dyDescent="0.3">
      <c r="A6" s="15">
        <v>2</v>
      </c>
      <c r="B6" s="16" t="s">
        <v>88</v>
      </c>
      <c r="C6" s="17">
        <v>15563.448759963085</v>
      </c>
      <c r="D6" s="14">
        <f t="shared" ref="D6:D23" si="0">C6/C$23</f>
        <v>1.6070377680724415E-3</v>
      </c>
    </row>
    <row r="7" spans="1:4" ht="16.5" thickTop="1" thickBot="1" x14ac:dyDescent="0.3">
      <c r="A7" s="15">
        <v>3</v>
      </c>
      <c r="B7" s="16" t="s">
        <v>89</v>
      </c>
      <c r="C7" s="17">
        <v>277045.16105863004</v>
      </c>
      <c r="D7" s="14">
        <f t="shared" si="0"/>
        <v>2.8606900960683149E-2</v>
      </c>
    </row>
    <row r="8" spans="1:4" ht="16.5" thickTop="1" thickBot="1" x14ac:dyDescent="0.3">
      <c r="A8" s="15">
        <v>4</v>
      </c>
      <c r="B8" s="16" t="s">
        <v>90</v>
      </c>
      <c r="C8" s="17">
        <v>87796.782346743334</v>
      </c>
      <c r="D8" s="14">
        <f t="shared" si="0"/>
        <v>9.0656478086921788E-3</v>
      </c>
    </row>
    <row r="9" spans="1:4" ht="16.5" thickTop="1" thickBot="1" x14ac:dyDescent="0.3">
      <c r="A9" s="15">
        <v>5</v>
      </c>
      <c r="B9" s="16" t="s">
        <v>91</v>
      </c>
      <c r="C9" s="17">
        <v>273742.47772055498</v>
      </c>
      <c r="D9" s="14">
        <f t="shared" si="0"/>
        <v>2.8265875205908036E-2</v>
      </c>
    </row>
    <row r="10" spans="1:4" ht="16.5" thickTop="1" thickBot="1" x14ac:dyDescent="0.3">
      <c r="A10" s="15">
        <v>6</v>
      </c>
      <c r="B10" s="16" t="s">
        <v>92</v>
      </c>
      <c r="C10" s="17">
        <v>138158.26688421838</v>
      </c>
      <c r="D10" s="14">
        <f t="shared" si="0"/>
        <v>1.4265832482163655E-2</v>
      </c>
    </row>
    <row r="11" spans="1:4" ht="16.5" thickTop="1" thickBot="1" x14ac:dyDescent="0.3">
      <c r="A11" s="15">
        <v>7</v>
      </c>
      <c r="B11" s="16" t="s">
        <v>93</v>
      </c>
      <c r="C11" s="17">
        <v>991.74600241537371</v>
      </c>
      <c r="D11" s="14">
        <f t="shared" si="0"/>
        <v>1.0240489153768697E-4</v>
      </c>
    </row>
    <row r="12" spans="1:4" ht="16.5" thickTop="1" thickBot="1" x14ac:dyDescent="0.3">
      <c r="A12" s="15">
        <v>8</v>
      </c>
      <c r="B12" s="16" t="s">
        <v>94</v>
      </c>
      <c r="C12" s="17">
        <v>12912.571851934361</v>
      </c>
      <c r="D12" s="14">
        <f t="shared" si="0"/>
        <v>1.3333157045750347E-3</v>
      </c>
    </row>
    <row r="13" spans="1:4" ht="16.5" thickTop="1" thickBot="1" x14ac:dyDescent="0.3">
      <c r="A13" s="15">
        <v>9</v>
      </c>
      <c r="B13" s="16" t="s">
        <v>95</v>
      </c>
      <c r="C13" s="17">
        <v>29460.928041189065</v>
      </c>
      <c r="D13" s="14">
        <f t="shared" si="0"/>
        <v>3.0420522324364038E-3</v>
      </c>
    </row>
    <row r="14" spans="1:4" ht="16.5" thickTop="1" thickBot="1" x14ac:dyDescent="0.3">
      <c r="A14" s="15">
        <v>10</v>
      </c>
      <c r="B14" s="16" t="s">
        <v>96</v>
      </c>
      <c r="C14" s="17">
        <v>802244.22775454901</v>
      </c>
      <c r="D14" s="14">
        <f t="shared" si="0"/>
        <v>8.2837473435593972E-2</v>
      </c>
    </row>
    <row r="15" spans="1:4" ht="16.5" thickTop="1" thickBot="1" x14ac:dyDescent="0.3">
      <c r="A15" s="15">
        <v>11</v>
      </c>
      <c r="B15" s="16" t="s">
        <v>97</v>
      </c>
      <c r="C15" s="17">
        <v>108703.36262336063</v>
      </c>
      <c r="D15" s="14">
        <f t="shared" si="0"/>
        <v>1.1224402248273223E-2</v>
      </c>
    </row>
    <row r="16" spans="1:4" ht="16.5" thickTop="1" thickBot="1" x14ac:dyDescent="0.3">
      <c r="A16" s="15">
        <v>12</v>
      </c>
      <c r="B16" s="16" t="s">
        <v>98</v>
      </c>
      <c r="C16" s="17">
        <v>157160.09309980262</v>
      </c>
      <c r="D16" s="14">
        <f t="shared" si="0"/>
        <v>1.6227907396391426E-2</v>
      </c>
    </row>
    <row r="17" spans="1:4" ht="16.5" thickTop="1" thickBot="1" x14ac:dyDescent="0.3">
      <c r="A17" s="15">
        <v>13</v>
      </c>
      <c r="B17" s="16" t="s">
        <v>99</v>
      </c>
      <c r="C17" s="17">
        <v>347651.39488513983</v>
      </c>
      <c r="D17" s="14">
        <f t="shared" si="0"/>
        <v>3.5897501274955931E-2</v>
      </c>
    </row>
    <row r="18" spans="1:4" ht="16.5" thickTop="1" thickBot="1" x14ac:dyDescent="0.3">
      <c r="A18" s="15">
        <v>14</v>
      </c>
      <c r="B18" s="16" t="s">
        <v>100</v>
      </c>
      <c r="C18" s="17">
        <v>3621248.1758929617</v>
      </c>
      <c r="D18" s="14">
        <f t="shared" si="0"/>
        <v>0.37391986030718483</v>
      </c>
    </row>
    <row r="19" spans="1:4" ht="16.5" thickTop="1" thickBot="1" x14ac:dyDescent="0.3">
      <c r="A19" s="15">
        <v>15</v>
      </c>
      <c r="B19" s="16" t="s">
        <v>101</v>
      </c>
      <c r="C19" s="17">
        <v>17027.73396714147</v>
      </c>
      <c r="D19" s="14">
        <f t="shared" si="0"/>
        <v>1.7582357234522893E-3</v>
      </c>
    </row>
    <row r="20" spans="1:4" ht="16.5" thickTop="1" thickBot="1" x14ac:dyDescent="0.3">
      <c r="A20" s="15">
        <v>16</v>
      </c>
      <c r="B20" s="16" t="s">
        <v>102</v>
      </c>
      <c r="C20" s="17">
        <v>1327390.2946180648</v>
      </c>
      <c r="D20" s="14">
        <f t="shared" si="0"/>
        <v>0.13706257329748134</v>
      </c>
    </row>
    <row r="21" spans="1:4" ht="16.5" thickTop="1" thickBot="1" x14ac:dyDescent="0.3">
      <c r="A21" s="15">
        <v>17</v>
      </c>
      <c r="B21" s="16" t="s">
        <v>103</v>
      </c>
      <c r="C21" s="17">
        <v>1025272.4224394851</v>
      </c>
      <c r="D21" s="14">
        <f t="shared" si="0"/>
        <v>0.1058667349914084</v>
      </c>
    </row>
    <row r="22" spans="1:4" ht="16.5" thickTop="1" thickBot="1" x14ac:dyDescent="0.3">
      <c r="A22" s="15">
        <v>18</v>
      </c>
      <c r="B22" s="16" t="s">
        <v>104</v>
      </c>
      <c r="C22" s="17">
        <v>1377040.8693620225</v>
      </c>
      <c r="D22" s="14">
        <f t="shared" si="0"/>
        <v>0.14218935143326988</v>
      </c>
    </row>
    <row r="23" spans="1:4" ht="16.5" thickTop="1" thickBot="1" x14ac:dyDescent="0.3">
      <c r="A23" s="31"/>
      <c r="B23" s="18" t="s">
        <v>105</v>
      </c>
      <c r="C23" s="19">
        <f>SUM(C5:C22)</f>
        <v>9684556.9339858349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285919.82272214501</v>
      </c>
      <c r="D5" s="14">
        <f>C5/C$23</f>
        <v>1.7791856764998282E-2</v>
      </c>
    </row>
    <row r="6" spans="1:4" ht="16.5" thickTop="1" thickBot="1" x14ac:dyDescent="0.3">
      <c r="A6" s="15">
        <v>2</v>
      </c>
      <c r="B6" s="16" t="s">
        <v>88</v>
      </c>
      <c r="C6" s="17">
        <v>763148.63656961301</v>
      </c>
      <c r="D6" s="14">
        <f t="shared" ref="D6:D23" si="0">C6/C$23</f>
        <v>4.7488247240014318E-2</v>
      </c>
    </row>
    <row r="7" spans="1:4" ht="16.5" thickTop="1" thickBot="1" x14ac:dyDescent="0.3">
      <c r="A7" s="15">
        <v>3</v>
      </c>
      <c r="B7" s="16" t="s">
        <v>89</v>
      </c>
      <c r="C7" s="17">
        <v>645999.92503844702</v>
      </c>
      <c r="D7" s="14">
        <f t="shared" si="0"/>
        <v>4.0198465524557289E-2</v>
      </c>
    </row>
    <row r="8" spans="1:4" ht="16.5" thickTop="1" thickBot="1" x14ac:dyDescent="0.3">
      <c r="A8" s="15">
        <v>4</v>
      </c>
      <c r="B8" s="16" t="s">
        <v>90</v>
      </c>
      <c r="C8" s="17">
        <v>15297.860025680275</v>
      </c>
      <c r="D8" s="14">
        <f t="shared" si="0"/>
        <v>9.5193586718328557E-4</v>
      </c>
    </row>
    <row r="9" spans="1:4" ht="16.5" thickTop="1" thickBot="1" x14ac:dyDescent="0.3">
      <c r="A9" s="15">
        <v>5</v>
      </c>
      <c r="B9" s="16" t="s">
        <v>91</v>
      </c>
      <c r="C9" s="17">
        <v>156324.35765898958</v>
      </c>
      <c r="D9" s="14">
        <f t="shared" si="0"/>
        <v>9.7275542278576262E-3</v>
      </c>
    </row>
    <row r="10" spans="1:4" ht="16.5" thickTop="1" thickBot="1" x14ac:dyDescent="0.3">
      <c r="A10" s="15">
        <v>6</v>
      </c>
      <c r="B10" s="16" t="s">
        <v>92</v>
      </c>
      <c r="C10" s="17">
        <v>526525.72225230304</v>
      </c>
      <c r="D10" s="14">
        <f t="shared" si="0"/>
        <v>3.276397608326681E-2</v>
      </c>
    </row>
    <row r="11" spans="1:4" ht="16.5" thickTop="1" thickBot="1" x14ac:dyDescent="0.3">
      <c r="A11" s="15">
        <v>7</v>
      </c>
      <c r="B11" s="16" t="s">
        <v>93</v>
      </c>
      <c r="C11" s="17">
        <v>67738.685384578785</v>
      </c>
      <c r="D11" s="14">
        <f t="shared" si="0"/>
        <v>4.2151571595751541E-3</v>
      </c>
    </row>
    <row r="12" spans="1:4" ht="16.5" thickTop="1" thickBot="1" x14ac:dyDescent="0.3">
      <c r="A12" s="15">
        <v>8</v>
      </c>
      <c r="B12" s="16" t="s">
        <v>94</v>
      </c>
      <c r="C12" s="17">
        <v>9753.0900789514235</v>
      </c>
      <c r="D12" s="14">
        <f t="shared" si="0"/>
        <v>6.0690294240095598E-4</v>
      </c>
    </row>
    <row r="13" spans="1:4" ht="16.5" thickTop="1" thickBot="1" x14ac:dyDescent="0.3">
      <c r="A13" s="15">
        <v>9</v>
      </c>
      <c r="B13" s="16" t="s">
        <v>95</v>
      </c>
      <c r="C13" s="17">
        <v>33226.110558340362</v>
      </c>
      <c r="D13" s="14">
        <f t="shared" si="0"/>
        <v>2.0675523448630165E-3</v>
      </c>
    </row>
    <row r="14" spans="1:4" ht="16.5" thickTop="1" thickBot="1" x14ac:dyDescent="0.3">
      <c r="A14" s="15">
        <v>10</v>
      </c>
      <c r="B14" s="16" t="s">
        <v>96</v>
      </c>
      <c r="C14" s="17">
        <v>1247584.8273262968</v>
      </c>
      <c r="D14" s="14">
        <f t="shared" si="0"/>
        <v>7.763312924107868E-2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1675877.4945008582</v>
      </c>
      <c r="D16" s="14">
        <f t="shared" si="0"/>
        <v>0.10428438313218809</v>
      </c>
    </row>
    <row r="17" spans="1:4" ht="16.5" thickTop="1" thickBot="1" x14ac:dyDescent="0.3">
      <c r="A17" s="15">
        <v>13</v>
      </c>
      <c r="B17" s="16" t="s">
        <v>99</v>
      </c>
      <c r="C17" s="17">
        <v>496167.762521739</v>
      </c>
      <c r="D17" s="14">
        <f t="shared" si="0"/>
        <v>3.0874899397147458E-2</v>
      </c>
    </row>
    <row r="18" spans="1:4" ht="16.5" thickTop="1" thickBot="1" x14ac:dyDescent="0.3">
      <c r="A18" s="15">
        <v>14</v>
      </c>
      <c r="B18" s="16" t="s">
        <v>100</v>
      </c>
      <c r="C18" s="17">
        <v>5526239.01417014</v>
      </c>
      <c r="D18" s="14">
        <f t="shared" si="0"/>
        <v>0.34387980537050472</v>
      </c>
    </row>
    <row r="19" spans="1:4" ht="16.5" thickTop="1" thickBot="1" x14ac:dyDescent="0.3">
      <c r="A19" s="15">
        <v>15</v>
      </c>
      <c r="B19" s="16" t="s">
        <v>101</v>
      </c>
      <c r="C19" s="17">
        <v>96888.21404301931</v>
      </c>
      <c r="D19" s="14">
        <f t="shared" si="0"/>
        <v>6.0290371267650543E-3</v>
      </c>
    </row>
    <row r="20" spans="1:4" ht="16.5" thickTop="1" thickBot="1" x14ac:dyDescent="0.3">
      <c r="A20" s="15">
        <v>16</v>
      </c>
      <c r="B20" s="16" t="s">
        <v>102</v>
      </c>
      <c r="C20" s="17">
        <v>1485839.687025938</v>
      </c>
      <c r="D20" s="14">
        <f t="shared" si="0"/>
        <v>9.2458951029098624E-2</v>
      </c>
    </row>
    <row r="21" spans="1:4" ht="16.5" thickTop="1" thickBot="1" x14ac:dyDescent="0.3">
      <c r="A21" s="15">
        <v>17</v>
      </c>
      <c r="B21" s="16" t="s">
        <v>103</v>
      </c>
      <c r="C21" s="17">
        <v>1501561.3526636618</v>
      </c>
      <c r="D21" s="14">
        <f t="shared" si="0"/>
        <v>9.3437258935386763E-2</v>
      </c>
    </row>
    <row r="22" spans="1:4" ht="16.5" thickTop="1" thickBot="1" x14ac:dyDescent="0.3">
      <c r="A22" s="15">
        <v>18</v>
      </c>
      <c r="B22" s="16" t="s">
        <v>104</v>
      </c>
      <c r="C22" s="17">
        <v>1536170.7325546043</v>
      </c>
      <c r="D22" s="14">
        <f t="shared" si="0"/>
        <v>9.5590887613113865E-2</v>
      </c>
    </row>
    <row r="23" spans="1:4" ht="16.5" thickTop="1" thickBot="1" x14ac:dyDescent="0.3">
      <c r="A23" s="31"/>
      <c r="B23" s="18" t="s">
        <v>105</v>
      </c>
      <c r="C23" s="19">
        <f>SUM(C5:C22)</f>
        <v>16070263.295095306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20085332.445077661</v>
      </c>
      <c r="D5" s="14">
        <f>C5/C$23</f>
        <v>2.7791214770890683E-2</v>
      </c>
    </row>
    <row r="6" spans="1:4" ht="16.5" thickTop="1" thickBot="1" x14ac:dyDescent="0.3">
      <c r="A6" s="15">
        <v>2</v>
      </c>
      <c r="B6" s="16" t="s">
        <v>88</v>
      </c>
      <c r="C6" s="17">
        <v>59200902.402610064</v>
      </c>
      <c r="D6" s="14">
        <f t="shared" ref="D6:D23" si="0">C6/C$23</f>
        <v>8.1913754616726883E-2</v>
      </c>
    </row>
    <row r="7" spans="1:4" ht="16.5" thickTop="1" thickBot="1" x14ac:dyDescent="0.3">
      <c r="A7" s="15">
        <v>3</v>
      </c>
      <c r="B7" s="16" t="s">
        <v>89</v>
      </c>
      <c r="C7" s="17">
        <v>5312266.4929178134</v>
      </c>
      <c r="D7" s="14">
        <f t="shared" si="0"/>
        <v>7.3503557597855993E-3</v>
      </c>
    </row>
    <row r="8" spans="1:4" ht="16.5" thickTop="1" thickBot="1" x14ac:dyDescent="0.3">
      <c r="A8" s="15">
        <v>4</v>
      </c>
      <c r="B8" s="16" t="s">
        <v>90</v>
      </c>
      <c r="C8" s="17">
        <v>688153.88273789245</v>
      </c>
      <c r="D8" s="14">
        <f t="shared" si="0"/>
        <v>9.5216907177844538E-4</v>
      </c>
    </row>
    <row r="9" spans="1:4" ht="16.5" thickTop="1" thickBot="1" x14ac:dyDescent="0.3">
      <c r="A9" s="15">
        <v>5</v>
      </c>
      <c r="B9" s="16" t="s">
        <v>91</v>
      </c>
      <c r="C9" s="17">
        <v>1944957.1058540626</v>
      </c>
      <c r="D9" s="14">
        <f t="shared" si="0"/>
        <v>2.6911538953494885E-3</v>
      </c>
    </row>
    <row r="10" spans="1:4" ht="16.5" thickTop="1" thickBot="1" x14ac:dyDescent="0.3">
      <c r="A10" s="15">
        <v>6</v>
      </c>
      <c r="B10" s="16" t="s">
        <v>92</v>
      </c>
      <c r="C10" s="17">
        <v>30532161.465749279</v>
      </c>
      <c r="D10" s="14">
        <f t="shared" si="0"/>
        <v>4.2246044920311983E-2</v>
      </c>
    </row>
    <row r="11" spans="1:4" ht="16.5" thickTop="1" thickBot="1" x14ac:dyDescent="0.3">
      <c r="A11" s="15">
        <v>7</v>
      </c>
      <c r="B11" s="16" t="s">
        <v>93</v>
      </c>
      <c r="C11" s="17">
        <v>14904274.084221194</v>
      </c>
      <c r="D11" s="14">
        <f t="shared" si="0"/>
        <v>2.0622406087200298E-2</v>
      </c>
    </row>
    <row r="12" spans="1:4" ht="16.5" thickTop="1" thickBot="1" x14ac:dyDescent="0.3">
      <c r="A12" s="15">
        <v>8</v>
      </c>
      <c r="B12" s="16" t="s">
        <v>94</v>
      </c>
      <c r="C12" s="17">
        <v>9534716.3575515207</v>
      </c>
      <c r="D12" s="14">
        <f t="shared" si="0"/>
        <v>1.3192778899568483E-2</v>
      </c>
    </row>
    <row r="13" spans="1:4" ht="16.5" thickTop="1" thickBot="1" x14ac:dyDescent="0.3">
      <c r="A13" s="15">
        <v>9</v>
      </c>
      <c r="B13" s="16" t="s">
        <v>95</v>
      </c>
      <c r="C13" s="17">
        <v>7004841.3747802386</v>
      </c>
      <c r="D13" s="14">
        <f t="shared" si="0"/>
        <v>9.6922991747765436E-3</v>
      </c>
    </row>
    <row r="14" spans="1:4" ht="16.5" thickTop="1" thickBot="1" x14ac:dyDescent="0.3">
      <c r="A14" s="15">
        <v>10</v>
      </c>
      <c r="B14" s="16" t="s">
        <v>96</v>
      </c>
      <c r="C14" s="17">
        <v>100646452.3336647</v>
      </c>
      <c r="D14" s="14">
        <f t="shared" si="0"/>
        <v>0.13926018801937098</v>
      </c>
    </row>
    <row r="15" spans="1:4" ht="16.5" thickTop="1" thickBot="1" x14ac:dyDescent="0.3">
      <c r="A15" s="15">
        <v>11</v>
      </c>
      <c r="B15" s="16" t="s">
        <v>97</v>
      </c>
      <c r="C15" s="17">
        <v>1611632.5398754431</v>
      </c>
      <c r="D15" s="14">
        <f t="shared" si="0"/>
        <v>2.2299469610427601E-3</v>
      </c>
    </row>
    <row r="16" spans="1:4" ht="16.5" thickTop="1" thickBot="1" x14ac:dyDescent="0.3">
      <c r="A16" s="15">
        <v>12</v>
      </c>
      <c r="B16" s="16" t="s">
        <v>98</v>
      </c>
      <c r="C16" s="17">
        <v>106896333.46699731</v>
      </c>
      <c r="D16" s="14">
        <f t="shared" si="0"/>
        <v>0.14790788102340444</v>
      </c>
    </row>
    <row r="17" spans="1:4" ht="16.5" thickTop="1" thickBot="1" x14ac:dyDescent="0.3">
      <c r="A17" s="15">
        <v>13</v>
      </c>
      <c r="B17" s="16" t="s">
        <v>99</v>
      </c>
      <c r="C17" s="17">
        <v>14448570.317567661</v>
      </c>
      <c r="D17" s="14">
        <f t="shared" si="0"/>
        <v>1.9991868291243831E-2</v>
      </c>
    </row>
    <row r="18" spans="1:4" ht="16.5" thickTop="1" thickBot="1" x14ac:dyDescent="0.3">
      <c r="A18" s="15">
        <v>14</v>
      </c>
      <c r="B18" s="16" t="s">
        <v>100</v>
      </c>
      <c r="C18" s="17">
        <v>49403382.059668608</v>
      </c>
      <c r="D18" s="14">
        <f t="shared" si="0"/>
        <v>6.835734509164651E-2</v>
      </c>
    </row>
    <row r="19" spans="1:4" ht="16.5" thickTop="1" thickBot="1" x14ac:dyDescent="0.3">
      <c r="A19" s="15">
        <v>15</v>
      </c>
      <c r="B19" s="16" t="s">
        <v>101</v>
      </c>
      <c r="C19" s="17">
        <v>5775499.2199352961</v>
      </c>
      <c r="D19" s="14">
        <f t="shared" si="0"/>
        <v>7.9913110559277478E-3</v>
      </c>
    </row>
    <row r="20" spans="1:4" ht="16.5" thickTop="1" thickBot="1" x14ac:dyDescent="0.3">
      <c r="A20" s="15">
        <v>16</v>
      </c>
      <c r="B20" s="16" t="s">
        <v>102</v>
      </c>
      <c r="C20" s="17">
        <v>15913682.932119049</v>
      </c>
      <c r="D20" s="14">
        <f t="shared" si="0"/>
        <v>2.2019081903260369E-2</v>
      </c>
    </row>
    <row r="21" spans="1:4" ht="16.5" thickTop="1" thickBot="1" x14ac:dyDescent="0.3">
      <c r="A21" s="15">
        <v>17</v>
      </c>
      <c r="B21" s="16" t="s">
        <v>103</v>
      </c>
      <c r="C21" s="17">
        <v>223763165.70943275</v>
      </c>
      <c r="D21" s="14">
        <f t="shared" si="0"/>
        <v>0.3096115144247592</v>
      </c>
    </row>
    <row r="22" spans="1:4" ht="16.5" thickTop="1" thickBot="1" x14ac:dyDescent="0.3">
      <c r="A22" s="15">
        <v>18</v>
      </c>
      <c r="B22" s="16" t="s">
        <v>104</v>
      </c>
      <c r="C22" s="17">
        <v>55056040.076512001</v>
      </c>
      <c r="D22" s="14">
        <f t="shared" si="0"/>
        <v>7.6178686032955703E-2</v>
      </c>
    </row>
    <row r="23" spans="1:4" ht="16.5" thickTop="1" thickBot="1" x14ac:dyDescent="0.3">
      <c r="A23" s="31"/>
      <c r="B23" s="18" t="s">
        <v>105</v>
      </c>
      <c r="C23" s="19">
        <f>SUM(C5:C22)</f>
        <v>722722364.26727259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36" t="s">
        <v>2</v>
      </c>
      <c r="B4" s="36" t="s">
        <v>84</v>
      </c>
      <c r="C4" s="36" t="s">
        <v>85</v>
      </c>
      <c r="D4" s="37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266548.76087767025</v>
      </c>
      <c r="D6" s="14">
        <f t="shared" ref="D6:D23" si="0">C6/C$23</f>
        <v>2.1749089668223347E-2</v>
      </c>
    </row>
    <row r="7" spans="1:4" ht="16.5" thickTop="1" thickBot="1" x14ac:dyDescent="0.3">
      <c r="A7" s="15">
        <v>3</v>
      </c>
      <c r="B7" s="16" t="s">
        <v>89</v>
      </c>
      <c r="C7" s="17">
        <v>585940.53255258233</v>
      </c>
      <c r="D7" s="14">
        <f t="shared" si="0"/>
        <v>4.7809913431116E-2</v>
      </c>
    </row>
    <row r="8" spans="1:4" ht="16.5" thickTop="1" thickBot="1" x14ac:dyDescent="0.3">
      <c r="A8" s="15">
        <v>4</v>
      </c>
      <c r="B8" s="16" t="s">
        <v>90</v>
      </c>
      <c r="C8" s="17">
        <v>59248.458097899042</v>
      </c>
      <c r="D8" s="14">
        <f t="shared" si="0"/>
        <v>4.8343876131038159E-3</v>
      </c>
    </row>
    <row r="9" spans="1:4" ht="16.5" thickTop="1" thickBot="1" x14ac:dyDescent="0.3">
      <c r="A9" s="15">
        <v>5</v>
      </c>
      <c r="B9" s="16" t="s">
        <v>91</v>
      </c>
      <c r="C9" s="17">
        <v>121548.11405268905</v>
      </c>
      <c r="D9" s="14">
        <f t="shared" si="0"/>
        <v>9.917738213566887E-3</v>
      </c>
    </row>
    <row r="10" spans="1:4" ht="16.5" thickTop="1" thickBot="1" x14ac:dyDescent="0.3">
      <c r="A10" s="15">
        <v>6</v>
      </c>
      <c r="B10" s="16" t="s">
        <v>92</v>
      </c>
      <c r="C10" s="17">
        <v>240533.72163813229</v>
      </c>
      <c r="D10" s="14">
        <f t="shared" si="0"/>
        <v>1.9626388293510412E-2</v>
      </c>
    </row>
    <row r="11" spans="1:4" ht="16.5" thickTop="1" thickBot="1" x14ac:dyDescent="0.3">
      <c r="A11" s="15">
        <v>7</v>
      </c>
      <c r="B11" s="16" t="s">
        <v>93</v>
      </c>
      <c r="C11" s="17">
        <v>42715.448189504525</v>
      </c>
      <c r="D11" s="14">
        <f t="shared" si="0"/>
        <v>3.4853739699740997E-3</v>
      </c>
    </row>
    <row r="12" spans="1:4" ht="16.5" thickTop="1" thickBot="1" x14ac:dyDescent="0.3">
      <c r="A12" s="15">
        <v>8</v>
      </c>
      <c r="B12" s="16" t="s">
        <v>94</v>
      </c>
      <c r="C12" s="17">
        <v>3345.1455067909142</v>
      </c>
      <c r="D12" s="14">
        <f t="shared" si="0"/>
        <v>2.729476938511811E-4</v>
      </c>
    </row>
    <row r="13" spans="1:4" ht="16.5" thickTop="1" thickBot="1" x14ac:dyDescent="0.3">
      <c r="A13" s="15">
        <v>9</v>
      </c>
      <c r="B13" s="16" t="s">
        <v>95</v>
      </c>
      <c r="C13" s="17">
        <v>27485.586491468835</v>
      </c>
      <c r="D13" s="14">
        <f t="shared" si="0"/>
        <v>2.2426909178580347E-3</v>
      </c>
    </row>
    <row r="14" spans="1:4" ht="16.5" thickTop="1" thickBot="1" x14ac:dyDescent="0.3">
      <c r="A14" s="15">
        <v>10</v>
      </c>
      <c r="B14" s="16" t="s">
        <v>96</v>
      </c>
      <c r="C14" s="17">
        <v>1063759.1094290663</v>
      </c>
      <c r="D14" s="14">
        <f t="shared" si="0"/>
        <v>8.6797598233743445E-2</v>
      </c>
    </row>
    <row r="15" spans="1:4" ht="16.5" thickTop="1" thickBot="1" x14ac:dyDescent="0.3">
      <c r="A15" s="15">
        <v>11</v>
      </c>
      <c r="B15" s="16" t="s">
        <v>97</v>
      </c>
      <c r="C15" s="17">
        <v>41893.815450274</v>
      </c>
      <c r="D15" s="14">
        <f t="shared" si="0"/>
        <v>3.418332712453215E-3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557928.84973562916</v>
      </c>
      <c r="D17" s="14">
        <f t="shared" si="0"/>
        <v>4.5524295597674472E-2</v>
      </c>
    </row>
    <row r="18" spans="1:4" ht="16.5" thickTop="1" thickBot="1" x14ac:dyDescent="0.3">
      <c r="A18" s="15">
        <v>14</v>
      </c>
      <c r="B18" s="16" t="s">
        <v>100</v>
      </c>
      <c r="C18" s="17">
        <v>5609129.573645521</v>
      </c>
      <c r="D18" s="14">
        <f t="shared" si="0"/>
        <v>0.45767784346927592</v>
      </c>
    </row>
    <row r="19" spans="1:4" ht="16.5" thickTop="1" thickBot="1" x14ac:dyDescent="0.3">
      <c r="A19" s="15">
        <v>15</v>
      </c>
      <c r="B19" s="16" t="s">
        <v>101</v>
      </c>
      <c r="C19" s="17">
        <v>52260.962016839738</v>
      </c>
      <c r="D19" s="14">
        <f t="shared" si="0"/>
        <v>4.2642417293903894E-3</v>
      </c>
    </row>
    <row r="20" spans="1:4" ht="16.5" thickTop="1" thickBot="1" x14ac:dyDescent="0.3">
      <c r="A20" s="15">
        <v>16</v>
      </c>
      <c r="B20" s="16" t="s">
        <v>102</v>
      </c>
      <c r="C20" s="17">
        <v>1533506.2056399367</v>
      </c>
      <c r="D20" s="14">
        <f t="shared" si="0"/>
        <v>0.12512668925347828</v>
      </c>
    </row>
    <row r="21" spans="1:4" ht="16.5" thickTop="1" thickBot="1" x14ac:dyDescent="0.3">
      <c r="A21" s="15">
        <v>17</v>
      </c>
      <c r="B21" s="16" t="s">
        <v>103</v>
      </c>
      <c r="C21" s="17">
        <v>833088.40720852278</v>
      </c>
      <c r="D21" s="14">
        <f t="shared" si="0"/>
        <v>6.7975984620131144E-2</v>
      </c>
    </row>
    <row r="22" spans="1:4" ht="16.5" thickTop="1" thickBot="1" x14ac:dyDescent="0.3">
      <c r="A22" s="15">
        <v>18</v>
      </c>
      <c r="B22" s="16" t="s">
        <v>104</v>
      </c>
      <c r="C22" s="17">
        <v>1216695.7032900031</v>
      </c>
      <c r="D22" s="14">
        <f t="shared" si="0"/>
        <v>9.9276484582649455E-2</v>
      </c>
    </row>
    <row r="23" spans="1:4" ht="16.5" thickTop="1" thickBot="1" x14ac:dyDescent="0.3">
      <c r="A23" s="32"/>
      <c r="B23" s="33" t="s">
        <v>105</v>
      </c>
      <c r="C23" s="34">
        <f>SUM(C5:C22)</f>
        <v>12255628.393822528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416690.29128906917</v>
      </c>
      <c r="D5" s="14">
        <f>C5/C$23</f>
        <v>1.8019404380260257E-2</v>
      </c>
    </row>
    <row r="6" spans="1:4" ht="16.5" thickTop="1" thickBot="1" x14ac:dyDescent="0.3">
      <c r="A6" s="15">
        <v>2</v>
      </c>
      <c r="B6" s="16" t="s">
        <v>88</v>
      </c>
      <c r="C6" s="17">
        <v>743224.01673302695</v>
      </c>
      <c r="D6" s="14">
        <f t="shared" ref="D6:D23" si="0">C6/C$23</f>
        <v>3.2140067533618213E-2</v>
      </c>
    </row>
    <row r="7" spans="1:4" ht="16.5" thickTop="1" thickBot="1" x14ac:dyDescent="0.3">
      <c r="A7" s="15">
        <v>3</v>
      </c>
      <c r="B7" s="16" t="s">
        <v>89</v>
      </c>
      <c r="C7" s="17">
        <v>542070.1675889364</v>
      </c>
      <c r="D7" s="14">
        <f t="shared" si="0"/>
        <v>2.3441346622315038E-2</v>
      </c>
    </row>
    <row r="8" spans="1:4" ht="16.5" thickTop="1" thickBot="1" x14ac:dyDescent="0.3">
      <c r="A8" s="15">
        <v>4</v>
      </c>
      <c r="B8" s="16" t="s">
        <v>90</v>
      </c>
      <c r="C8" s="17">
        <v>97252.330710800481</v>
      </c>
      <c r="D8" s="14">
        <f t="shared" si="0"/>
        <v>4.2055913243848782E-3</v>
      </c>
    </row>
    <row r="9" spans="1:4" ht="16.5" thickTop="1" thickBot="1" x14ac:dyDescent="0.3">
      <c r="A9" s="15">
        <v>5</v>
      </c>
      <c r="B9" s="16" t="s">
        <v>91</v>
      </c>
      <c r="C9" s="17">
        <v>271548.864568241</v>
      </c>
      <c r="D9" s="14">
        <f t="shared" si="0"/>
        <v>1.1742891307878237E-2</v>
      </c>
    </row>
    <row r="10" spans="1:4" ht="16.5" thickTop="1" thickBot="1" x14ac:dyDescent="0.3">
      <c r="A10" s="15">
        <v>6</v>
      </c>
      <c r="B10" s="16" t="s">
        <v>92</v>
      </c>
      <c r="C10" s="17">
        <v>586816.94352194131</v>
      </c>
      <c r="D10" s="14">
        <f t="shared" si="0"/>
        <v>2.5376381508189914E-2</v>
      </c>
    </row>
    <row r="11" spans="1:4" ht="16.5" thickTop="1" thickBot="1" x14ac:dyDescent="0.3">
      <c r="A11" s="15">
        <v>7</v>
      </c>
      <c r="B11" s="16" t="s">
        <v>93</v>
      </c>
      <c r="C11" s="17">
        <v>126802.53424704311</v>
      </c>
      <c r="D11" s="14">
        <f t="shared" si="0"/>
        <v>5.4834638310643268E-3</v>
      </c>
    </row>
    <row r="12" spans="1:4" ht="16.5" thickTop="1" thickBot="1" x14ac:dyDescent="0.3">
      <c r="A12" s="15">
        <v>8</v>
      </c>
      <c r="B12" s="16" t="s">
        <v>94</v>
      </c>
      <c r="C12" s="17">
        <v>42095.178151641077</v>
      </c>
      <c r="D12" s="14">
        <f t="shared" si="0"/>
        <v>1.8203688769108002E-3</v>
      </c>
    </row>
    <row r="13" spans="1:4" ht="16.5" thickTop="1" thickBot="1" x14ac:dyDescent="0.3">
      <c r="A13" s="15">
        <v>9</v>
      </c>
      <c r="B13" s="16" t="s">
        <v>95</v>
      </c>
      <c r="C13" s="17">
        <v>181237.40022454355</v>
      </c>
      <c r="D13" s="14">
        <f t="shared" si="0"/>
        <v>7.8374516319305258E-3</v>
      </c>
    </row>
    <row r="14" spans="1:4" ht="16.5" thickTop="1" thickBot="1" x14ac:dyDescent="0.3">
      <c r="A14" s="15">
        <v>10</v>
      </c>
      <c r="B14" s="16" t="s">
        <v>96</v>
      </c>
      <c r="C14" s="17">
        <v>1524419.2352128096</v>
      </c>
      <c r="D14" s="14">
        <f t="shared" si="0"/>
        <v>6.5922166219348322E-2</v>
      </c>
    </row>
    <row r="15" spans="1:4" ht="16.5" thickTop="1" thickBot="1" x14ac:dyDescent="0.3">
      <c r="A15" s="15">
        <v>11</v>
      </c>
      <c r="B15" s="16" t="s">
        <v>97</v>
      </c>
      <c r="C15" s="17">
        <v>813092.28164665715</v>
      </c>
      <c r="D15" s="14">
        <f t="shared" si="0"/>
        <v>3.5161459068638309E-2</v>
      </c>
    </row>
    <row r="16" spans="1:4" ht="16.5" thickTop="1" thickBot="1" x14ac:dyDescent="0.3">
      <c r="A16" s="15">
        <v>12</v>
      </c>
      <c r="B16" s="16" t="s">
        <v>98</v>
      </c>
      <c r="C16" s="17">
        <v>2816643.3436766039</v>
      </c>
      <c r="D16" s="14">
        <f t="shared" si="0"/>
        <v>0.12180325883683121</v>
      </c>
    </row>
    <row r="17" spans="1:4" ht="16.5" thickTop="1" thickBot="1" x14ac:dyDescent="0.3">
      <c r="A17" s="15">
        <v>13</v>
      </c>
      <c r="B17" s="16" t="s">
        <v>99</v>
      </c>
      <c r="C17" s="17">
        <v>1074806.2742556725</v>
      </c>
      <c r="D17" s="14">
        <f t="shared" si="0"/>
        <v>4.6479050006994788E-2</v>
      </c>
    </row>
    <row r="18" spans="1:4" ht="16.5" thickTop="1" thickBot="1" x14ac:dyDescent="0.3">
      <c r="A18" s="15">
        <v>14</v>
      </c>
      <c r="B18" s="16" t="s">
        <v>100</v>
      </c>
      <c r="C18" s="17">
        <v>6908734.7272584969</v>
      </c>
      <c r="D18" s="14">
        <f t="shared" si="0"/>
        <v>0.29876214399258699</v>
      </c>
    </row>
    <row r="19" spans="1:4" ht="16.5" thickTop="1" thickBot="1" x14ac:dyDescent="0.3">
      <c r="A19" s="15">
        <v>15</v>
      </c>
      <c r="B19" s="16" t="s">
        <v>101</v>
      </c>
      <c r="C19" s="17">
        <v>83680.291911171968</v>
      </c>
      <c r="D19" s="14">
        <f t="shared" si="0"/>
        <v>3.6186804687503024E-3</v>
      </c>
    </row>
    <row r="20" spans="1:4" ht="16.5" thickTop="1" thickBot="1" x14ac:dyDescent="0.3">
      <c r="A20" s="15">
        <v>16</v>
      </c>
      <c r="B20" s="16" t="s">
        <v>102</v>
      </c>
      <c r="C20" s="17">
        <v>1758507.8365503442</v>
      </c>
      <c r="D20" s="14">
        <f t="shared" si="0"/>
        <v>7.6045121460905266E-2</v>
      </c>
    </row>
    <row r="21" spans="1:4" ht="16.5" thickTop="1" thickBot="1" x14ac:dyDescent="0.3">
      <c r="A21" s="15">
        <v>17</v>
      </c>
      <c r="B21" s="16" t="s">
        <v>103</v>
      </c>
      <c r="C21" s="17">
        <v>3547346.9123586342</v>
      </c>
      <c r="D21" s="14">
        <f t="shared" si="0"/>
        <v>0.15340189062987816</v>
      </c>
    </row>
    <row r="22" spans="1:4" ht="16.5" thickTop="1" thickBot="1" x14ac:dyDescent="0.3">
      <c r="A22" s="15">
        <v>18</v>
      </c>
      <c r="B22" s="16" t="s">
        <v>104</v>
      </c>
      <c r="C22" s="17">
        <v>1589563.2633650184</v>
      </c>
      <c r="D22" s="14">
        <f t="shared" si="0"/>
        <v>6.8739262299514436E-2</v>
      </c>
    </row>
    <row r="23" spans="1:4" ht="16.5" thickTop="1" thickBot="1" x14ac:dyDescent="0.3">
      <c r="A23" s="31"/>
      <c r="B23" s="18" t="s">
        <v>105</v>
      </c>
      <c r="C23" s="19">
        <f>SUM(C5:C22)</f>
        <v>23124531.893270653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138513.9494732946</v>
      </c>
      <c r="D5" s="14">
        <f>C5/C$23</f>
        <v>4.2831572400201436E-3</v>
      </c>
    </row>
    <row r="6" spans="1:4" ht="16.5" thickTop="1" thickBot="1" x14ac:dyDescent="0.3">
      <c r="A6" s="15">
        <v>2</v>
      </c>
      <c r="B6" s="16" t="s">
        <v>88</v>
      </c>
      <c r="C6" s="17">
        <v>1071278.8713310016</v>
      </c>
      <c r="D6" s="14">
        <f t="shared" ref="D6:D23" si="0">C6/C$23</f>
        <v>3.3126308731140752E-2</v>
      </c>
    </row>
    <row r="7" spans="1:4" ht="16.5" thickTop="1" thickBot="1" x14ac:dyDescent="0.3">
      <c r="A7" s="15">
        <v>3</v>
      </c>
      <c r="B7" s="16" t="s">
        <v>89</v>
      </c>
      <c r="C7" s="17">
        <v>333917.52548305196</v>
      </c>
      <c r="D7" s="14">
        <f t="shared" si="0"/>
        <v>1.0325467379139966E-2</v>
      </c>
    </row>
    <row r="8" spans="1:4" ht="16.5" thickTop="1" thickBot="1" x14ac:dyDescent="0.3">
      <c r="A8" s="15">
        <v>4</v>
      </c>
      <c r="B8" s="16" t="s">
        <v>90</v>
      </c>
      <c r="C8" s="17">
        <v>156360.49207930689</v>
      </c>
      <c r="D8" s="14">
        <f t="shared" si="0"/>
        <v>4.8350117533232026E-3</v>
      </c>
    </row>
    <row r="9" spans="1:4" ht="16.5" thickTop="1" thickBot="1" x14ac:dyDescent="0.3">
      <c r="A9" s="15">
        <v>5</v>
      </c>
      <c r="B9" s="16" t="s">
        <v>91</v>
      </c>
      <c r="C9" s="17">
        <v>86592.250824433024</v>
      </c>
      <c r="D9" s="14">
        <f t="shared" si="0"/>
        <v>2.6776236433848676E-3</v>
      </c>
    </row>
    <row r="10" spans="1:4" ht="16.5" thickTop="1" thickBot="1" x14ac:dyDescent="0.3">
      <c r="A10" s="15">
        <v>6</v>
      </c>
      <c r="B10" s="16" t="s">
        <v>92</v>
      </c>
      <c r="C10" s="17">
        <v>285110.04664588027</v>
      </c>
      <c r="D10" s="14">
        <f t="shared" si="0"/>
        <v>8.816232337156945E-3</v>
      </c>
    </row>
    <row r="11" spans="1:4" ht="16.5" thickTop="1" thickBot="1" x14ac:dyDescent="0.3">
      <c r="A11" s="15">
        <v>7</v>
      </c>
      <c r="B11" s="16" t="s">
        <v>93</v>
      </c>
      <c r="C11" s="17">
        <v>455052.28032531682</v>
      </c>
      <c r="D11" s="14">
        <f t="shared" si="0"/>
        <v>1.4071221537429589E-2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74948.671279929258</v>
      </c>
      <c r="D13" s="14">
        <f t="shared" si="0"/>
        <v>2.3175784478256514E-3</v>
      </c>
    </row>
    <row r="14" spans="1:4" ht="16.5" thickTop="1" thickBot="1" x14ac:dyDescent="0.3">
      <c r="A14" s="15">
        <v>10</v>
      </c>
      <c r="B14" s="16" t="s">
        <v>96</v>
      </c>
      <c r="C14" s="17">
        <v>561812.39015916083</v>
      </c>
      <c r="D14" s="14">
        <f t="shared" si="0"/>
        <v>1.7372479924176665E-2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1562323.2688346703</v>
      </c>
      <c r="D16" s="14">
        <f t="shared" si="0"/>
        <v>4.8310486024018155E-2</v>
      </c>
    </row>
    <row r="17" spans="1:4" ht="16.5" thickTop="1" thickBot="1" x14ac:dyDescent="0.3">
      <c r="A17" s="15">
        <v>13</v>
      </c>
      <c r="B17" s="16" t="s">
        <v>99</v>
      </c>
      <c r="C17" s="17">
        <v>135785.29565984526</v>
      </c>
      <c r="D17" s="14">
        <f t="shared" si="0"/>
        <v>4.1987812375956553E-3</v>
      </c>
    </row>
    <row r="18" spans="1:4" ht="16.5" thickTop="1" thickBot="1" x14ac:dyDescent="0.3">
      <c r="A18" s="15">
        <v>14</v>
      </c>
      <c r="B18" s="16" t="s">
        <v>100</v>
      </c>
      <c r="C18" s="17">
        <v>1443524.0725828405</v>
      </c>
      <c r="D18" s="14">
        <f t="shared" si="0"/>
        <v>4.4636952495666182E-2</v>
      </c>
    </row>
    <row r="19" spans="1:4" ht="16.5" thickTop="1" thickBot="1" x14ac:dyDescent="0.3">
      <c r="A19" s="15">
        <v>15</v>
      </c>
      <c r="B19" s="16" t="s">
        <v>101</v>
      </c>
      <c r="C19" s="17">
        <v>48606.742887672735</v>
      </c>
      <c r="D19" s="14">
        <f t="shared" si="0"/>
        <v>1.5030278430785201E-3</v>
      </c>
    </row>
    <row r="20" spans="1:4" ht="16.5" thickTop="1" thickBot="1" x14ac:dyDescent="0.3">
      <c r="A20" s="15">
        <v>16</v>
      </c>
      <c r="B20" s="16" t="s">
        <v>102</v>
      </c>
      <c r="C20" s="17">
        <v>941026.03875086282</v>
      </c>
      <c r="D20" s="14">
        <f t="shared" si="0"/>
        <v>2.9098603470983437E-2</v>
      </c>
    </row>
    <row r="21" spans="1:4" ht="16.5" thickTop="1" thickBot="1" x14ac:dyDescent="0.3">
      <c r="A21" s="15">
        <v>17</v>
      </c>
      <c r="B21" s="16" t="s">
        <v>103</v>
      </c>
      <c r="C21" s="17">
        <v>22934782.599283256</v>
      </c>
      <c r="D21" s="14">
        <f t="shared" si="0"/>
        <v>0.70919413179643254</v>
      </c>
    </row>
    <row r="22" spans="1:4" ht="16.5" thickTop="1" thickBot="1" x14ac:dyDescent="0.3">
      <c r="A22" s="15">
        <v>18</v>
      </c>
      <c r="B22" s="16" t="s">
        <v>104</v>
      </c>
      <c r="C22" s="17">
        <v>2109582.0475313775</v>
      </c>
      <c r="D22" s="14">
        <f t="shared" si="0"/>
        <v>6.5232936138627753E-2</v>
      </c>
    </row>
    <row r="23" spans="1:4" ht="16.5" thickTop="1" thickBot="1" x14ac:dyDescent="0.3">
      <c r="A23" s="31"/>
      <c r="B23" s="18" t="s">
        <v>105</v>
      </c>
      <c r="C23" s="19">
        <f>SUM(C5:C22)</f>
        <v>32339216.543131899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84551.423244243284</v>
      </c>
      <c r="D5" s="14">
        <f>C5/C$23</f>
        <v>9.3037917430142635E-3</v>
      </c>
    </row>
    <row r="6" spans="1:4" ht="16.5" thickTop="1" thickBot="1" x14ac:dyDescent="0.3">
      <c r="A6" s="15">
        <v>2</v>
      </c>
      <c r="B6" s="16" t="s">
        <v>88</v>
      </c>
      <c r="C6" s="17">
        <v>488593.47314923251</v>
      </c>
      <c r="D6" s="14">
        <f t="shared" ref="D6:D23" si="0">C6/C$23</f>
        <v>5.3763399204353329E-2</v>
      </c>
    </row>
    <row r="7" spans="1:4" ht="16.5" thickTop="1" thickBot="1" x14ac:dyDescent="0.3">
      <c r="A7" s="15">
        <v>3</v>
      </c>
      <c r="B7" s="16" t="s">
        <v>89</v>
      </c>
      <c r="C7" s="17">
        <v>134662.67497874386</v>
      </c>
      <c r="D7" s="14">
        <f t="shared" si="0"/>
        <v>1.4817887570505834E-2</v>
      </c>
    </row>
    <row r="8" spans="1:4" ht="16.5" thickTop="1" thickBot="1" x14ac:dyDescent="0.3">
      <c r="A8" s="15">
        <v>4</v>
      </c>
      <c r="B8" s="16" t="s">
        <v>90</v>
      </c>
      <c r="C8" s="17">
        <v>40278.54400914313</v>
      </c>
      <c r="D8" s="14">
        <f t="shared" si="0"/>
        <v>4.4321333786467871E-3</v>
      </c>
    </row>
    <row r="9" spans="1:4" ht="16.5" thickTop="1" thickBot="1" x14ac:dyDescent="0.3">
      <c r="A9" s="15">
        <v>5</v>
      </c>
      <c r="B9" s="16" t="s">
        <v>91</v>
      </c>
      <c r="C9" s="17">
        <v>29961.189824518511</v>
      </c>
      <c r="D9" s="14">
        <f t="shared" si="0"/>
        <v>3.2968418484808568E-3</v>
      </c>
    </row>
    <row r="10" spans="1:4" ht="16.5" thickTop="1" thickBot="1" x14ac:dyDescent="0.3">
      <c r="A10" s="15">
        <v>6</v>
      </c>
      <c r="B10" s="16" t="s">
        <v>92</v>
      </c>
      <c r="C10" s="17">
        <v>225118.50523164973</v>
      </c>
      <c r="D10" s="14">
        <f t="shared" si="0"/>
        <v>2.4771383021237763E-2</v>
      </c>
    </row>
    <row r="11" spans="1:4" ht="16.5" thickTop="1" thickBot="1" x14ac:dyDescent="0.3">
      <c r="A11" s="15">
        <v>7</v>
      </c>
      <c r="B11" s="16" t="s">
        <v>93</v>
      </c>
      <c r="C11" s="17">
        <v>36851.367620351019</v>
      </c>
      <c r="D11" s="14">
        <f t="shared" si="0"/>
        <v>4.0550168953938761E-3</v>
      </c>
    </row>
    <row r="12" spans="1:4" ht="16.5" thickTop="1" thickBot="1" x14ac:dyDescent="0.3">
      <c r="A12" s="15">
        <v>8</v>
      </c>
      <c r="B12" s="16" t="s">
        <v>94</v>
      </c>
      <c r="C12" s="17">
        <v>14352.041314594011</v>
      </c>
      <c r="D12" s="14">
        <f t="shared" si="0"/>
        <v>1.5792567215858271E-3</v>
      </c>
    </row>
    <row r="13" spans="1:4" ht="16.5" thickTop="1" thickBot="1" x14ac:dyDescent="0.3">
      <c r="A13" s="15">
        <v>9</v>
      </c>
      <c r="B13" s="16" t="s">
        <v>95</v>
      </c>
      <c r="C13" s="17">
        <v>1170.4972298864202</v>
      </c>
      <c r="D13" s="14">
        <f t="shared" si="0"/>
        <v>1.2879809759299113E-4</v>
      </c>
    </row>
    <row r="14" spans="1:4" ht="16.5" thickTop="1" thickBot="1" x14ac:dyDescent="0.3">
      <c r="A14" s="15">
        <v>10</v>
      </c>
      <c r="B14" s="16" t="s">
        <v>96</v>
      </c>
      <c r="C14" s="17">
        <v>992453.88943442295</v>
      </c>
      <c r="D14" s="14">
        <f t="shared" si="0"/>
        <v>0.10920672825541168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422099.2921194887</v>
      </c>
      <c r="D16" s="14">
        <f t="shared" si="0"/>
        <v>4.6446573671612847E-2</v>
      </c>
    </row>
    <row r="17" spans="1:4" ht="16.5" thickTop="1" thickBot="1" x14ac:dyDescent="0.3">
      <c r="A17" s="15">
        <v>13</v>
      </c>
      <c r="B17" s="16" t="s">
        <v>99</v>
      </c>
      <c r="C17" s="17">
        <v>451017.15094918729</v>
      </c>
      <c r="D17" s="14">
        <f t="shared" si="0"/>
        <v>4.962861042371116E-2</v>
      </c>
    </row>
    <row r="18" spans="1:4" ht="16.5" thickTop="1" thickBot="1" x14ac:dyDescent="0.3">
      <c r="A18" s="15">
        <v>14</v>
      </c>
      <c r="B18" s="16" t="s">
        <v>100</v>
      </c>
      <c r="C18" s="17">
        <v>3491573.9770619585</v>
      </c>
      <c r="D18" s="14">
        <f t="shared" si="0"/>
        <v>0.38420260583992322</v>
      </c>
    </row>
    <row r="19" spans="1:4" ht="16.5" thickTop="1" thickBot="1" x14ac:dyDescent="0.3">
      <c r="A19" s="15">
        <v>15</v>
      </c>
      <c r="B19" s="16" t="s">
        <v>101</v>
      </c>
      <c r="C19" s="17">
        <v>72278.655778319458</v>
      </c>
      <c r="D19" s="14">
        <f t="shared" si="0"/>
        <v>7.9533322447328976E-3</v>
      </c>
    </row>
    <row r="20" spans="1:4" ht="16.5" thickTop="1" thickBot="1" x14ac:dyDescent="0.3">
      <c r="A20" s="15">
        <v>16</v>
      </c>
      <c r="B20" s="16" t="s">
        <v>102</v>
      </c>
      <c r="C20" s="17">
        <v>890494.50153912196</v>
      </c>
      <c r="D20" s="14">
        <f t="shared" si="0"/>
        <v>9.7987414909463055E-2</v>
      </c>
    </row>
    <row r="21" spans="1:4" ht="16.5" thickTop="1" thickBot="1" x14ac:dyDescent="0.3">
      <c r="A21" s="15">
        <v>17</v>
      </c>
      <c r="B21" s="16" t="s">
        <v>103</v>
      </c>
      <c r="C21" s="17">
        <v>646151.15140957106</v>
      </c>
      <c r="D21" s="14">
        <f t="shared" si="0"/>
        <v>7.1100586087802287E-2</v>
      </c>
    </row>
    <row r="22" spans="1:4" ht="16.5" thickTop="1" thickBot="1" x14ac:dyDescent="0.3">
      <c r="A22" s="15">
        <v>18</v>
      </c>
      <c r="B22" s="16" t="s">
        <v>104</v>
      </c>
      <c r="C22" s="17">
        <v>1066237.3069352622</v>
      </c>
      <c r="D22" s="14">
        <f t="shared" si="0"/>
        <v>0.11732564008653122</v>
      </c>
    </row>
    <row r="23" spans="1:4" ht="16.5" thickTop="1" thickBot="1" x14ac:dyDescent="0.3">
      <c r="A23" s="31"/>
      <c r="B23" s="18" t="s">
        <v>105</v>
      </c>
      <c r="C23" s="19">
        <f>SUM(C5:C22)</f>
        <v>9087845.6418296956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72709.541861664868</v>
      </c>
      <c r="D6" s="14">
        <f t="shared" ref="D6:D23" si="0">C6/C$23</f>
        <v>4.3025030367336266E-3</v>
      </c>
    </row>
    <row r="7" spans="1:4" ht="16.5" thickTop="1" thickBot="1" x14ac:dyDescent="0.3">
      <c r="A7" s="15">
        <v>3</v>
      </c>
      <c r="B7" s="16" t="s">
        <v>89</v>
      </c>
      <c r="C7" s="17">
        <v>238654.6186033159</v>
      </c>
      <c r="D7" s="14">
        <f t="shared" si="0"/>
        <v>1.412211100469944E-2</v>
      </c>
    </row>
    <row r="8" spans="1:4" ht="16.5" thickTop="1" thickBot="1" x14ac:dyDescent="0.3">
      <c r="A8" s="15">
        <v>4</v>
      </c>
      <c r="B8" s="16" t="s">
        <v>90</v>
      </c>
      <c r="C8" s="17">
        <v>27471.69157432381</v>
      </c>
      <c r="D8" s="14">
        <f t="shared" si="0"/>
        <v>1.6256055724792784E-3</v>
      </c>
    </row>
    <row r="9" spans="1:4" ht="16.5" thickTop="1" thickBot="1" x14ac:dyDescent="0.3">
      <c r="A9" s="15">
        <v>5</v>
      </c>
      <c r="B9" s="16" t="s">
        <v>91</v>
      </c>
      <c r="C9" s="17">
        <v>45622.526183129718</v>
      </c>
      <c r="D9" s="14">
        <f t="shared" si="0"/>
        <v>2.6996602154340738E-3</v>
      </c>
    </row>
    <row r="10" spans="1:4" ht="16.5" thickTop="1" thickBot="1" x14ac:dyDescent="0.3">
      <c r="A10" s="15">
        <v>6</v>
      </c>
      <c r="B10" s="16" t="s">
        <v>92</v>
      </c>
      <c r="C10" s="17">
        <v>74813.236327666396</v>
      </c>
      <c r="D10" s="14">
        <f t="shared" si="0"/>
        <v>4.4269867234215683E-3</v>
      </c>
    </row>
    <row r="11" spans="1:4" ht="16.5" thickTop="1" thickBot="1" x14ac:dyDescent="0.3">
      <c r="A11" s="15">
        <v>7</v>
      </c>
      <c r="B11" s="16" t="s">
        <v>93</v>
      </c>
      <c r="C11" s="17">
        <v>18247.126093447525</v>
      </c>
      <c r="D11" s="14">
        <f t="shared" si="0"/>
        <v>1.0797525801783635E-3</v>
      </c>
    </row>
    <row r="12" spans="1:4" ht="16.5" thickTop="1" thickBot="1" x14ac:dyDescent="0.3">
      <c r="A12" s="15">
        <v>8</v>
      </c>
      <c r="B12" s="16" t="s">
        <v>94</v>
      </c>
      <c r="C12" s="17">
        <v>1310.204441728032</v>
      </c>
      <c r="D12" s="14">
        <f t="shared" si="0"/>
        <v>7.7529832329322648E-5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1808468.775868319</v>
      </c>
      <c r="D14" s="14">
        <f t="shared" si="0"/>
        <v>0.10701404796106663</v>
      </c>
    </row>
    <row r="15" spans="1:4" ht="16.5" thickTop="1" thickBot="1" x14ac:dyDescent="0.3">
      <c r="A15" s="15">
        <v>11</v>
      </c>
      <c r="B15" s="16" t="s">
        <v>97</v>
      </c>
      <c r="C15" s="17">
        <v>814581.40864767833</v>
      </c>
      <c r="D15" s="14">
        <f t="shared" si="0"/>
        <v>4.8201912632614426E-2</v>
      </c>
    </row>
    <row r="16" spans="1:4" ht="16.5" thickTop="1" thickBot="1" x14ac:dyDescent="0.3">
      <c r="A16" s="15">
        <v>12</v>
      </c>
      <c r="B16" s="16" t="s">
        <v>98</v>
      </c>
      <c r="C16" s="17">
        <v>71011.685051351567</v>
      </c>
      <c r="D16" s="14">
        <f t="shared" si="0"/>
        <v>4.2020343238897166E-3</v>
      </c>
    </row>
    <row r="17" spans="1:4" ht="16.5" thickTop="1" thickBot="1" x14ac:dyDescent="0.3">
      <c r="A17" s="15">
        <v>13</v>
      </c>
      <c r="B17" s="16" t="s">
        <v>99</v>
      </c>
      <c r="C17" s="17">
        <v>848752.43117544358</v>
      </c>
      <c r="D17" s="14">
        <f t="shared" si="0"/>
        <v>5.0223943365165606E-2</v>
      </c>
    </row>
    <row r="18" spans="1:4" ht="16.5" thickTop="1" thickBot="1" x14ac:dyDescent="0.3">
      <c r="A18" s="15">
        <v>14</v>
      </c>
      <c r="B18" s="16" t="s">
        <v>100</v>
      </c>
      <c r="C18" s="17">
        <v>5359139.943529455</v>
      </c>
      <c r="D18" s="14">
        <f t="shared" si="0"/>
        <v>0.31712090725567926</v>
      </c>
    </row>
    <row r="19" spans="1:4" ht="16.5" thickTop="1" thickBot="1" x14ac:dyDescent="0.3">
      <c r="A19" s="15">
        <v>15</v>
      </c>
      <c r="B19" s="16" t="s">
        <v>101</v>
      </c>
      <c r="C19" s="17">
        <v>39219.193343330619</v>
      </c>
      <c r="D19" s="14">
        <f t="shared" si="0"/>
        <v>2.3207504013567368E-3</v>
      </c>
    </row>
    <row r="20" spans="1:4" ht="16.5" thickTop="1" thickBot="1" x14ac:dyDescent="0.3">
      <c r="A20" s="15">
        <v>16</v>
      </c>
      <c r="B20" s="16" t="s">
        <v>102</v>
      </c>
      <c r="C20" s="17">
        <v>1594669.2032208836</v>
      </c>
      <c r="D20" s="14">
        <f t="shared" si="0"/>
        <v>9.4362705551041995E-2</v>
      </c>
    </row>
    <row r="21" spans="1:4" ht="16.5" thickTop="1" thickBot="1" x14ac:dyDescent="0.3">
      <c r="A21" s="15">
        <v>17</v>
      </c>
      <c r="B21" s="16" t="s">
        <v>103</v>
      </c>
      <c r="C21" s="17">
        <v>3702011.1471505626</v>
      </c>
      <c r="D21" s="14">
        <f t="shared" si="0"/>
        <v>0.21906222752635457</v>
      </c>
    </row>
    <row r="22" spans="1:4" ht="16.5" thickTop="1" thickBot="1" x14ac:dyDescent="0.3">
      <c r="A22" s="15">
        <v>18</v>
      </c>
      <c r="B22" s="16" t="s">
        <v>104</v>
      </c>
      <c r="C22" s="17">
        <v>2182675.9055829528</v>
      </c>
      <c r="D22" s="14">
        <f t="shared" si="0"/>
        <v>0.12915732201755539</v>
      </c>
    </row>
    <row r="23" spans="1:4" ht="16.5" thickTop="1" thickBot="1" x14ac:dyDescent="0.3">
      <c r="A23" s="31"/>
      <c r="B23" s="18" t="s">
        <v>105</v>
      </c>
      <c r="C23" s="19">
        <f>SUM(C5:C22)</f>
        <v>16899358.638655253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1876395.9677135732</v>
      </c>
      <c r="D5" s="14">
        <f>C5/C$23</f>
        <v>2.1316162350005625E-2</v>
      </c>
    </row>
    <row r="6" spans="1:4" ht="16.5" thickTop="1" thickBot="1" x14ac:dyDescent="0.3">
      <c r="A6" s="15">
        <v>2</v>
      </c>
      <c r="B6" s="16" t="s">
        <v>88</v>
      </c>
      <c r="C6" s="17">
        <v>1755988.3473913646</v>
      </c>
      <c r="D6" s="14">
        <f t="shared" ref="D6:D23" si="0">C6/C$23</f>
        <v>1.9948312265519713E-2</v>
      </c>
    </row>
    <row r="7" spans="1:4" ht="16.5" thickTop="1" thickBot="1" x14ac:dyDescent="0.3">
      <c r="A7" s="15">
        <v>3</v>
      </c>
      <c r="B7" s="16" t="s">
        <v>89</v>
      </c>
      <c r="C7" s="17">
        <v>1469420.0061177036</v>
      </c>
      <c r="D7" s="14">
        <f t="shared" si="0"/>
        <v>1.6692849456992922E-2</v>
      </c>
    </row>
    <row r="8" spans="1:4" ht="16.5" thickTop="1" thickBot="1" x14ac:dyDescent="0.3">
      <c r="A8" s="15">
        <v>4</v>
      </c>
      <c r="B8" s="16" t="s">
        <v>90</v>
      </c>
      <c r="C8" s="17">
        <v>40073.274910895852</v>
      </c>
      <c r="D8" s="14">
        <f t="shared" si="0"/>
        <v>4.5523889871599632E-4</v>
      </c>
    </row>
    <row r="9" spans="1:4" ht="16.5" thickTop="1" thickBot="1" x14ac:dyDescent="0.3">
      <c r="A9" s="15">
        <v>5</v>
      </c>
      <c r="B9" s="16" t="s">
        <v>91</v>
      </c>
      <c r="C9" s="17">
        <v>72945.178259905588</v>
      </c>
      <c r="D9" s="14">
        <f t="shared" si="0"/>
        <v>8.2866904917352786E-4</v>
      </c>
    </row>
    <row r="10" spans="1:4" ht="16.5" thickTop="1" thickBot="1" x14ac:dyDescent="0.3">
      <c r="A10" s="15">
        <v>6</v>
      </c>
      <c r="B10" s="16" t="s">
        <v>92</v>
      </c>
      <c r="C10" s="17">
        <v>106475.03288329282</v>
      </c>
      <c r="D10" s="14">
        <f t="shared" si="0"/>
        <v>1.2095736327594323E-3</v>
      </c>
    </row>
    <row r="11" spans="1:4" ht="16.5" thickTop="1" thickBot="1" x14ac:dyDescent="0.3">
      <c r="A11" s="15">
        <v>7</v>
      </c>
      <c r="B11" s="16" t="s">
        <v>93</v>
      </c>
      <c r="C11" s="17">
        <v>593.95840349046887</v>
      </c>
      <c r="D11" s="14">
        <f t="shared" si="0"/>
        <v>6.7474637420909427E-6</v>
      </c>
    </row>
    <row r="12" spans="1:4" ht="16.5" thickTop="1" thickBot="1" x14ac:dyDescent="0.3">
      <c r="A12" s="15">
        <v>8</v>
      </c>
      <c r="B12" s="16" t="s">
        <v>94</v>
      </c>
      <c r="C12" s="17">
        <v>14569.800055332322</v>
      </c>
      <c r="D12" s="14">
        <f t="shared" si="0"/>
        <v>1.6551529033875686E-4</v>
      </c>
    </row>
    <row r="13" spans="1:4" ht="16.5" thickTop="1" thickBot="1" x14ac:dyDescent="0.3">
      <c r="A13" s="15">
        <v>9</v>
      </c>
      <c r="B13" s="16" t="s">
        <v>95</v>
      </c>
      <c r="C13" s="17">
        <v>294532.50123251305</v>
      </c>
      <c r="D13" s="14">
        <f t="shared" si="0"/>
        <v>3.3459369566199398E-3</v>
      </c>
    </row>
    <row r="14" spans="1:4" ht="16.5" thickTop="1" thickBot="1" x14ac:dyDescent="0.3">
      <c r="A14" s="15">
        <v>10</v>
      </c>
      <c r="B14" s="16" t="s">
        <v>96</v>
      </c>
      <c r="C14" s="17">
        <v>2454408.0601540999</v>
      </c>
      <c r="D14" s="14">
        <f t="shared" si="0"/>
        <v>2.7882473413731752E-2</v>
      </c>
    </row>
    <row r="15" spans="1:4" ht="16.5" thickTop="1" thickBot="1" x14ac:dyDescent="0.3">
      <c r="A15" s="15">
        <v>11</v>
      </c>
      <c r="B15" s="16" t="s">
        <v>97</v>
      </c>
      <c r="C15" s="17">
        <v>873040.62284093467</v>
      </c>
      <c r="D15" s="14">
        <f t="shared" si="0"/>
        <v>9.9178829920978286E-3</v>
      </c>
    </row>
    <row r="16" spans="1:4" ht="16.5" thickTop="1" thickBot="1" x14ac:dyDescent="0.3">
      <c r="A16" s="15">
        <v>12</v>
      </c>
      <c r="B16" s="16" t="s">
        <v>98</v>
      </c>
      <c r="C16" s="17">
        <v>27119648.097404428</v>
      </c>
      <c r="D16" s="14">
        <f t="shared" si="0"/>
        <v>0.30808359838019933</v>
      </c>
    </row>
    <row r="17" spans="1:4" ht="16.5" thickTop="1" thickBot="1" x14ac:dyDescent="0.3">
      <c r="A17" s="15">
        <v>13</v>
      </c>
      <c r="B17" s="16" t="s">
        <v>99</v>
      </c>
      <c r="C17" s="17">
        <v>3481934.8083504662</v>
      </c>
      <c r="D17" s="14">
        <f t="shared" si="0"/>
        <v>3.9555343831491313E-2</v>
      </c>
    </row>
    <row r="18" spans="1:4" ht="16.5" thickTop="1" thickBot="1" x14ac:dyDescent="0.3">
      <c r="A18" s="15">
        <v>14</v>
      </c>
      <c r="B18" s="16" t="s">
        <v>100</v>
      </c>
      <c r="C18" s="17">
        <v>11572318.64093896</v>
      </c>
      <c r="D18" s="14">
        <f t="shared" si="0"/>
        <v>0.13146341559070435</v>
      </c>
    </row>
    <row r="19" spans="1:4" ht="16.5" thickTop="1" thickBot="1" x14ac:dyDescent="0.3">
      <c r="A19" s="15">
        <v>15</v>
      </c>
      <c r="B19" s="16" t="s">
        <v>101</v>
      </c>
      <c r="C19" s="17">
        <v>90052.518903119257</v>
      </c>
      <c r="D19" s="14">
        <f t="shared" si="0"/>
        <v>1.0230112119164704E-3</v>
      </c>
    </row>
    <row r="20" spans="1:4" ht="16.5" thickTop="1" thickBot="1" x14ac:dyDescent="0.3">
      <c r="A20" s="15">
        <v>16</v>
      </c>
      <c r="B20" s="16" t="s">
        <v>102</v>
      </c>
      <c r="C20" s="17">
        <v>4496234.6108195549</v>
      </c>
      <c r="D20" s="14">
        <f t="shared" si="0"/>
        <v>5.107795400175049E-2</v>
      </c>
    </row>
    <row r="21" spans="1:4" ht="16.5" thickTop="1" thickBot="1" x14ac:dyDescent="0.3">
      <c r="A21" s="15">
        <v>17</v>
      </c>
      <c r="B21" s="16" t="s">
        <v>103</v>
      </c>
      <c r="C21" s="17">
        <v>28886047.74763941</v>
      </c>
      <c r="D21" s="14">
        <f t="shared" si="0"/>
        <v>0.32815018473365587</v>
      </c>
    </row>
    <row r="22" spans="1:4" ht="16.5" thickTop="1" thickBot="1" x14ac:dyDescent="0.3">
      <c r="A22" s="15">
        <v>18</v>
      </c>
      <c r="B22" s="16" t="s">
        <v>104</v>
      </c>
      <c r="C22" s="17">
        <v>3422233.780745443</v>
      </c>
      <c r="D22" s="14">
        <f t="shared" si="0"/>
        <v>3.8877130480584617E-2</v>
      </c>
    </row>
    <row r="23" spans="1:4" ht="16.5" thickTop="1" thickBot="1" x14ac:dyDescent="0.3">
      <c r="A23" s="31"/>
      <c r="B23" s="18" t="s">
        <v>105</v>
      </c>
      <c r="C23" s="19">
        <f>SUM(C5:C22)</f>
        <v>88026912.954764485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1404046.5729821017</v>
      </c>
      <c r="D5" s="14">
        <f t="shared" ref="D5:D22" si="0">C5/C$23</f>
        <v>5.6218450321488131E-2</v>
      </c>
    </row>
    <row r="6" spans="1:4" ht="16.5" thickTop="1" thickBot="1" x14ac:dyDescent="0.3">
      <c r="A6" s="15">
        <v>2</v>
      </c>
      <c r="B6" s="16" t="s">
        <v>88</v>
      </c>
      <c r="C6" s="17">
        <v>663993.42318327923</v>
      </c>
      <c r="D6" s="14">
        <f t="shared" si="0"/>
        <v>2.6586497907786912E-2</v>
      </c>
    </row>
    <row r="7" spans="1:4" ht="16.5" thickTop="1" thickBot="1" x14ac:dyDescent="0.3">
      <c r="A7" s="15">
        <v>3</v>
      </c>
      <c r="B7" s="16" t="s">
        <v>89</v>
      </c>
      <c r="C7" s="17">
        <v>748570.94270494522</v>
      </c>
      <c r="D7" s="14">
        <f t="shared" si="0"/>
        <v>2.9973007423240203E-2</v>
      </c>
    </row>
    <row r="8" spans="1:4" ht="16.5" thickTop="1" thickBot="1" x14ac:dyDescent="0.3">
      <c r="A8" s="15">
        <v>4</v>
      </c>
      <c r="B8" s="16" t="s">
        <v>90</v>
      </c>
      <c r="C8" s="17">
        <v>108831.6463554917</v>
      </c>
      <c r="D8" s="14">
        <f t="shared" si="0"/>
        <v>4.3576521048351077E-3</v>
      </c>
    </row>
    <row r="9" spans="1:4" ht="16.5" thickTop="1" thickBot="1" x14ac:dyDescent="0.3">
      <c r="A9" s="15">
        <v>5</v>
      </c>
      <c r="B9" s="16" t="s">
        <v>91</v>
      </c>
      <c r="C9" s="17">
        <v>122635.45552316205</v>
      </c>
      <c r="D9" s="14">
        <f t="shared" si="0"/>
        <v>4.9103608075754621E-3</v>
      </c>
    </row>
    <row r="10" spans="1:4" ht="16.5" thickTop="1" thickBot="1" x14ac:dyDescent="0.3">
      <c r="A10" s="15">
        <v>6</v>
      </c>
      <c r="B10" s="16" t="s">
        <v>92</v>
      </c>
      <c r="C10" s="17">
        <v>622870.76541461982</v>
      </c>
      <c r="D10" s="14">
        <f t="shared" si="0"/>
        <v>2.4939934227249792E-2</v>
      </c>
    </row>
    <row r="11" spans="1:4" ht="16.5" thickTop="1" thickBot="1" x14ac:dyDescent="0.3">
      <c r="A11" s="15">
        <v>7</v>
      </c>
      <c r="B11" s="16" t="s">
        <v>93</v>
      </c>
      <c r="C11" s="17">
        <v>5494.5101076797391</v>
      </c>
      <c r="D11" s="14">
        <f t="shared" si="0"/>
        <v>2.2000184999094435E-4</v>
      </c>
    </row>
    <row r="12" spans="1:4" ht="16.5" thickTop="1" thickBot="1" x14ac:dyDescent="0.3">
      <c r="A12" s="15">
        <v>8</v>
      </c>
      <c r="B12" s="16" t="s">
        <v>94</v>
      </c>
      <c r="C12" s="17">
        <v>721.43750307621804</v>
      </c>
      <c r="D12" s="14">
        <f t="shared" si="0"/>
        <v>2.8886576276886668E-5</v>
      </c>
    </row>
    <row r="13" spans="1:4" ht="16.5" thickTop="1" thickBot="1" x14ac:dyDescent="0.3">
      <c r="A13" s="15">
        <v>9</v>
      </c>
      <c r="B13" s="16" t="s">
        <v>95</v>
      </c>
      <c r="C13" s="17">
        <v>109818.21433805922</v>
      </c>
      <c r="D13" s="14">
        <f t="shared" si="0"/>
        <v>4.3971545858667322E-3</v>
      </c>
    </row>
    <row r="14" spans="1:4" ht="16.5" thickTop="1" thickBot="1" x14ac:dyDescent="0.3">
      <c r="A14" s="15">
        <v>10</v>
      </c>
      <c r="B14" s="16" t="s">
        <v>96</v>
      </c>
      <c r="C14" s="17">
        <v>2047497.3155639281</v>
      </c>
      <c r="D14" s="14">
        <f t="shared" si="0"/>
        <v>8.1982413071904806E-2</v>
      </c>
    </row>
    <row r="15" spans="1:4" ht="16.5" thickTop="1" thickBot="1" x14ac:dyDescent="0.3">
      <c r="A15" s="15">
        <v>11</v>
      </c>
      <c r="B15" s="16" t="s">
        <v>97</v>
      </c>
      <c r="C15" s="17">
        <v>312828.5001620496</v>
      </c>
      <c r="D15" s="14">
        <f t="shared" si="0"/>
        <v>1.2525747958739555E-2</v>
      </c>
    </row>
    <row r="16" spans="1:4" ht="16.5" thickTop="1" thickBot="1" x14ac:dyDescent="0.3">
      <c r="A16" s="15">
        <v>12</v>
      </c>
      <c r="B16" s="16" t="s">
        <v>98</v>
      </c>
      <c r="C16" s="17">
        <v>339006.239110108</v>
      </c>
      <c r="D16" s="14">
        <f t="shared" si="0"/>
        <v>1.3573912560184771E-2</v>
      </c>
    </row>
    <row r="17" spans="1:4" ht="16.5" thickTop="1" thickBot="1" x14ac:dyDescent="0.3">
      <c r="A17" s="15">
        <v>13</v>
      </c>
      <c r="B17" s="16" t="s">
        <v>99</v>
      </c>
      <c r="C17" s="17">
        <v>667538.8596327852</v>
      </c>
      <c r="D17" s="14">
        <f t="shared" si="0"/>
        <v>2.6728458257778157E-2</v>
      </c>
    </row>
    <row r="18" spans="1:4" ht="16.5" thickTop="1" thickBot="1" x14ac:dyDescent="0.3">
      <c r="A18" s="15">
        <v>14</v>
      </c>
      <c r="B18" s="16" t="s">
        <v>100</v>
      </c>
      <c r="C18" s="17">
        <v>11361469.00642656</v>
      </c>
      <c r="D18" s="14">
        <f t="shared" si="0"/>
        <v>0.45491666245821955</v>
      </c>
    </row>
    <row r="19" spans="1:4" ht="16.5" thickTop="1" thickBot="1" x14ac:dyDescent="0.3">
      <c r="A19" s="15">
        <v>15</v>
      </c>
      <c r="B19" s="16" t="s">
        <v>101</v>
      </c>
      <c r="C19" s="17">
        <v>103566.94368178815</v>
      </c>
      <c r="D19" s="14">
        <f t="shared" si="0"/>
        <v>4.146851814150746E-3</v>
      </c>
    </row>
    <row r="20" spans="1:4" ht="16.5" thickTop="1" thickBot="1" x14ac:dyDescent="0.3">
      <c r="A20" s="15">
        <v>16</v>
      </c>
      <c r="B20" s="16" t="s">
        <v>102</v>
      </c>
      <c r="C20" s="17">
        <v>1605426.850066555</v>
      </c>
      <c r="D20" s="14">
        <f t="shared" si="0"/>
        <v>6.4281777650405852E-2</v>
      </c>
    </row>
    <row r="21" spans="1:4" ht="16.5" thickTop="1" thickBot="1" x14ac:dyDescent="0.3">
      <c r="A21" s="15">
        <v>17</v>
      </c>
      <c r="B21" s="16" t="s">
        <v>103</v>
      </c>
      <c r="C21" s="17">
        <v>2504480.7307965383</v>
      </c>
      <c r="D21" s="14">
        <f t="shared" si="0"/>
        <v>0.10028016752062849</v>
      </c>
    </row>
    <row r="22" spans="1:4" ht="16.5" thickTop="1" thickBot="1" x14ac:dyDescent="0.3">
      <c r="A22" s="15">
        <v>18</v>
      </c>
      <c r="B22" s="16" t="s">
        <v>104</v>
      </c>
      <c r="C22" s="17">
        <v>2246038.5158083378</v>
      </c>
      <c r="D22" s="14">
        <f t="shared" si="0"/>
        <v>8.9932062903678056E-2</v>
      </c>
    </row>
    <row r="23" spans="1:4" ht="16.5" thickTop="1" thickBot="1" x14ac:dyDescent="0.3">
      <c r="A23" s="31"/>
      <c r="B23" s="18" t="s">
        <v>105</v>
      </c>
      <c r="C23" s="19">
        <f>SUM(C5:C22)</f>
        <v>24974835.92936106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190623.94542052352</v>
      </c>
      <c r="D5" s="14">
        <f>C5/C$23</f>
        <v>2.3228901108382431E-2</v>
      </c>
    </row>
    <row r="6" spans="1:4" ht="16.5" thickTop="1" thickBot="1" x14ac:dyDescent="0.3">
      <c r="A6" s="15">
        <v>2</v>
      </c>
      <c r="B6" s="16" t="s">
        <v>88</v>
      </c>
      <c r="C6" s="17">
        <v>64777.120663982918</v>
      </c>
      <c r="D6" s="14">
        <f t="shared" ref="D6:D23" si="0">C6/C$23</f>
        <v>7.89355884262068E-3</v>
      </c>
    </row>
    <row r="7" spans="1:4" ht="16.5" thickTop="1" thickBot="1" x14ac:dyDescent="0.3">
      <c r="A7" s="15">
        <v>3</v>
      </c>
      <c r="B7" s="16" t="s">
        <v>89</v>
      </c>
      <c r="C7" s="17">
        <v>195167.25274431685</v>
      </c>
      <c r="D7" s="14">
        <f t="shared" si="0"/>
        <v>2.3782535838251063E-2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197507.53189029815</v>
      </c>
      <c r="D9" s="14">
        <f t="shared" si="0"/>
        <v>2.4067715712836519E-2</v>
      </c>
    </row>
    <row r="10" spans="1:4" ht="16.5" thickTop="1" thickBot="1" x14ac:dyDescent="0.3">
      <c r="A10" s="15">
        <v>6</v>
      </c>
      <c r="B10" s="16" t="s">
        <v>92</v>
      </c>
      <c r="C10" s="17">
        <v>185142.91801534759</v>
      </c>
      <c r="D10" s="14">
        <f t="shared" si="0"/>
        <v>2.2560998430750316E-2</v>
      </c>
    </row>
    <row r="11" spans="1:4" ht="16.5" thickTop="1" thickBot="1" x14ac:dyDescent="0.3">
      <c r="A11" s="15">
        <v>7</v>
      </c>
      <c r="B11" s="16" t="s">
        <v>93</v>
      </c>
      <c r="C11" s="17">
        <v>20379.041886585408</v>
      </c>
      <c r="D11" s="14">
        <f t="shared" si="0"/>
        <v>2.4833330756153208E-3</v>
      </c>
    </row>
    <row r="12" spans="1:4" ht="16.5" thickTop="1" thickBot="1" x14ac:dyDescent="0.3">
      <c r="A12" s="15">
        <v>8</v>
      </c>
      <c r="B12" s="16" t="s">
        <v>94</v>
      </c>
      <c r="C12" s="17">
        <v>4265.9529359889866</v>
      </c>
      <c r="D12" s="14">
        <f t="shared" si="0"/>
        <v>5.198370995023638E-4</v>
      </c>
    </row>
    <row r="13" spans="1:4" ht="16.5" thickTop="1" thickBot="1" x14ac:dyDescent="0.3">
      <c r="A13" s="15">
        <v>9</v>
      </c>
      <c r="B13" s="16" t="s">
        <v>95</v>
      </c>
      <c r="C13" s="17">
        <v>27896.801544419548</v>
      </c>
      <c r="D13" s="14">
        <f t="shared" si="0"/>
        <v>3.3994262519640604E-3</v>
      </c>
    </row>
    <row r="14" spans="1:4" ht="16.5" thickTop="1" thickBot="1" x14ac:dyDescent="0.3">
      <c r="A14" s="15">
        <v>10</v>
      </c>
      <c r="B14" s="16" t="s">
        <v>96</v>
      </c>
      <c r="C14" s="17">
        <v>871908.79337825021</v>
      </c>
      <c r="D14" s="14">
        <f t="shared" si="0"/>
        <v>0.10624836817972939</v>
      </c>
    </row>
    <row r="15" spans="1:4" ht="16.5" thickTop="1" thickBot="1" x14ac:dyDescent="0.3">
      <c r="A15" s="15">
        <v>11</v>
      </c>
      <c r="B15" s="16" t="s">
        <v>97</v>
      </c>
      <c r="C15" s="17">
        <v>133528.20524698988</v>
      </c>
      <c r="D15" s="14">
        <f t="shared" si="0"/>
        <v>1.627137381937838E-2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431346.64376031142</v>
      </c>
      <c r="D17" s="14">
        <f t="shared" si="0"/>
        <v>5.2562696198723037E-2</v>
      </c>
    </row>
    <row r="18" spans="1:4" ht="16.5" thickTop="1" thickBot="1" x14ac:dyDescent="0.3">
      <c r="A18" s="15">
        <v>14</v>
      </c>
      <c r="B18" s="16" t="s">
        <v>100</v>
      </c>
      <c r="C18" s="17">
        <v>3595763.6526732477</v>
      </c>
      <c r="D18" s="14">
        <f t="shared" si="0"/>
        <v>0.43816970692114354</v>
      </c>
    </row>
    <row r="19" spans="1:4" ht="16.5" thickTop="1" thickBot="1" x14ac:dyDescent="0.3">
      <c r="A19" s="15">
        <v>15</v>
      </c>
      <c r="B19" s="16" t="s">
        <v>101</v>
      </c>
      <c r="C19" s="17">
        <v>14223.431495405564</v>
      </c>
      <c r="D19" s="14">
        <f t="shared" si="0"/>
        <v>1.7332276010748014E-3</v>
      </c>
    </row>
    <row r="20" spans="1:4" ht="16.5" thickTop="1" thickBot="1" x14ac:dyDescent="0.3">
      <c r="A20" s="15">
        <v>16</v>
      </c>
      <c r="B20" s="16" t="s">
        <v>102</v>
      </c>
      <c r="C20" s="17">
        <v>778634.64084145857</v>
      </c>
      <c r="D20" s="14">
        <f t="shared" si="0"/>
        <v>9.4882240695243703E-2</v>
      </c>
    </row>
    <row r="21" spans="1:4" ht="16.5" thickTop="1" thickBot="1" x14ac:dyDescent="0.3">
      <c r="A21" s="15">
        <v>17</v>
      </c>
      <c r="B21" s="16" t="s">
        <v>103</v>
      </c>
      <c r="C21" s="17">
        <v>943812.84125999955</v>
      </c>
      <c r="D21" s="14">
        <f t="shared" si="0"/>
        <v>0.11501039445010645</v>
      </c>
    </row>
    <row r="22" spans="1:4" ht="16.5" thickTop="1" thickBot="1" x14ac:dyDescent="0.3">
      <c r="A22" s="15">
        <v>18</v>
      </c>
      <c r="B22" s="16" t="s">
        <v>104</v>
      </c>
      <c r="C22" s="17">
        <v>551347.66980135068</v>
      </c>
      <c r="D22" s="14">
        <f t="shared" si="0"/>
        <v>6.7185685774678011E-2</v>
      </c>
    </row>
    <row r="23" spans="1:4" ht="16.5" thickTop="1" thickBot="1" x14ac:dyDescent="0.3">
      <c r="A23" s="31"/>
      <c r="B23" s="18" t="s">
        <v>105</v>
      </c>
      <c r="C23" s="19">
        <f>SUM(C5:C22)</f>
        <v>8206326.4435584759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727471.21990610554</v>
      </c>
      <c r="D5" s="14">
        <f>C5/C$23</f>
        <v>3.4104262682045895E-2</v>
      </c>
    </row>
    <row r="6" spans="1:4" ht="16.5" thickTop="1" thickBot="1" x14ac:dyDescent="0.3">
      <c r="A6" s="15">
        <v>2</v>
      </c>
      <c r="B6" s="16" t="s">
        <v>88</v>
      </c>
      <c r="C6" s="17">
        <v>681587.98131614109</v>
      </c>
      <c r="D6" s="14">
        <f t="shared" ref="D6:D23" si="0">C6/C$23</f>
        <v>3.1953230477944267E-2</v>
      </c>
    </row>
    <row r="7" spans="1:4" ht="16.5" thickTop="1" thickBot="1" x14ac:dyDescent="0.3">
      <c r="A7" s="15">
        <v>3</v>
      </c>
      <c r="B7" s="16" t="s">
        <v>89</v>
      </c>
      <c r="C7" s="17">
        <v>233419.53074150172</v>
      </c>
      <c r="D7" s="14">
        <f t="shared" si="0"/>
        <v>1.0942839762864479E-2</v>
      </c>
    </row>
    <row r="8" spans="1:4" ht="16.5" thickTop="1" thickBot="1" x14ac:dyDescent="0.3">
      <c r="A8" s="15">
        <v>4</v>
      </c>
      <c r="B8" s="16" t="s">
        <v>90</v>
      </c>
      <c r="C8" s="17">
        <v>34729.110283278176</v>
      </c>
      <c r="D8" s="14">
        <f t="shared" si="0"/>
        <v>1.6281203536375388E-3</v>
      </c>
    </row>
    <row r="9" spans="1:4" ht="16.5" thickTop="1" thickBot="1" x14ac:dyDescent="0.3">
      <c r="A9" s="15">
        <v>5</v>
      </c>
      <c r="B9" s="16" t="s">
        <v>91</v>
      </c>
      <c r="C9" s="17">
        <v>102209.80445954519</v>
      </c>
      <c r="D9" s="14">
        <f t="shared" si="0"/>
        <v>4.7916535040640985E-3</v>
      </c>
    </row>
    <row r="10" spans="1:4" ht="16.5" thickTop="1" thickBot="1" x14ac:dyDescent="0.3">
      <c r="A10" s="15">
        <v>6</v>
      </c>
      <c r="B10" s="16" t="s">
        <v>92</v>
      </c>
      <c r="C10" s="17">
        <v>431592.31724101875</v>
      </c>
      <c r="D10" s="14">
        <f t="shared" si="0"/>
        <v>2.0233292199023877E-2</v>
      </c>
    </row>
    <row r="11" spans="1:4" ht="16.5" thickTop="1" thickBot="1" x14ac:dyDescent="0.3">
      <c r="A11" s="15">
        <v>7</v>
      </c>
      <c r="B11" s="16" t="s">
        <v>93</v>
      </c>
      <c r="C11" s="17">
        <v>603270.3385527482</v>
      </c>
      <c r="D11" s="14">
        <f t="shared" si="0"/>
        <v>2.8281655041893169E-2</v>
      </c>
    </row>
    <row r="12" spans="1:4" ht="16.5" thickTop="1" thickBot="1" x14ac:dyDescent="0.3">
      <c r="A12" s="15">
        <v>8</v>
      </c>
      <c r="B12" s="16" t="s">
        <v>94</v>
      </c>
      <c r="C12" s="17">
        <v>32224.143123137819</v>
      </c>
      <c r="D12" s="14">
        <f t="shared" si="0"/>
        <v>1.5106860748624255E-3</v>
      </c>
    </row>
    <row r="13" spans="1:4" ht="16.5" thickTop="1" thickBot="1" x14ac:dyDescent="0.3">
      <c r="A13" s="15">
        <v>9</v>
      </c>
      <c r="B13" s="16" t="s">
        <v>95</v>
      </c>
      <c r="C13" s="17">
        <v>27213.528035616248</v>
      </c>
      <c r="D13" s="14">
        <f t="shared" si="0"/>
        <v>1.2757856025584987E-3</v>
      </c>
    </row>
    <row r="14" spans="1:4" ht="16.5" thickTop="1" thickBot="1" x14ac:dyDescent="0.3">
      <c r="A14" s="15">
        <v>10</v>
      </c>
      <c r="B14" s="16" t="s">
        <v>96</v>
      </c>
      <c r="C14" s="17">
        <v>1061141.2008586272</v>
      </c>
      <c r="D14" s="14">
        <f t="shared" si="0"/>
        <v>4.9746900312420891E-2</v>
      </c>
    </row>
    <row r="15" spans="1:4" ht="16.5" thickTop="1" thickBot="1" x14ac:dyDescent="0.3">
      <c r="A15" s="15">
        <v>11</v>
      </c>
      <c r="B15" s="16" t="s">
        <v>97</v>
      </c>
      <c r="C15" s="17">
        <v>75692.441799945445</v>
      </c>
      <c r="D15" s="14">
        <f t="shared" si="0"/>
        <v>3.5485045285007909E-3</v>
      </c>
    </row>
    <row r="16" spans="1:4" ht="16.5" thickTop="1" thickBot="1" x14ac:dyDescent="0.3">
      <c r="A16" s="15">
        <v>12</v>
      </c>
      <c r="B16" s="16" t="s">
        <v>98</v>
      </c>
      <c r="C16" s="17">
        <v>5503104.0957695749</v>
      </c>
      <c r="D16" s="14">
        <f t="shared" si="0"/>
        <v>0.25798863585695109</v>
      </c>
    </row>
    <row r="17" spans="1:4" ht="16.5" thickTop="1" thickBot="1" x14ac:dyDescent="0.3">
      <c r="A17" s="15">
        <v>13</v>
      </c>
      <c r="B17" s="16" t="s">
        <v>99</v>
      </c>
      <c r="C17" s="17">
        <v>384235.94291409338</v>
      </c>
      <c r="D17" s="14">
        <f t="shared" si="0"/>
        <v>1.8013198557486811E-2</v>
      </c>
    </row>
    <row r="18" spans="1:4" ht="16.5" thickTop="1" thickBot="1" x14ac:dyDescent="0.3">
      <c r="A18" s="15">
        <v>14</v>
      </c>
      <c r="B18" s="16" t="s">
        <v>100</v>
      </c>
      <c r="C18" s="17">
        <v>4039987.7807927895</v>
      </c>
      <c r="D18" s="14">
        <f t="shared" si="0"/>
        <v>0.18939691459711117</v>
      </c>
    </row>
    <row r="19" spans="1:4" ht="16.5" thickTop="1" thickBot="1" x14ac:dyDescent="0.3">
      <c r="A19" s="15">
        <v>15</v>
      </c>
      <c r="B19" s="16" t="s">
        <v>101</v>
      </c>
      <c r="C19" s="17">
        <v>106629.91083584857</v>
      </c>
      <c r="D19" s="14">
        <f t="shared" si="0"/>
        <v>4.9988705936411856E-3</v>
      </c>
    </row>
    <row r="20" spans="1:4" ht="16.5" thickTop="1" thickBot="1" x14ac:dyDescent="0.3">
      <c r="A20" s="15">
        <v>16</v>
      </c>
      <c r="B20" s="16" t="s">
        <v>102</v>
      </c>
      <c r="C20" s="17">
        <v>1353271.3749076249</v>
      </c>
      <c r="D20" s="14">
        <f t="shared" si="0"/>
        <v>6.3442128275397497E-2</v>
      </c>
    </row>
    <row r="21" spans="1:4" ht="16.5" thickTop="1" thickBot="1" x14ac:dyDescent="0.3">
      <c r="A21" s="15">
        <v>17</v>
      </c>
      <c r="B21" s="16" t="s">
        <v>103</v>
      </c>
      <c r="C21" s="17">
        <v>4372876.1534421705</v>
      </c>
      <c r="D21" s="14">
        <f t="shared" si="0"/>
        <v>0.20500290998768975</v>
      </c>
    </row>
    <row r="22" spans="1:4" ht="16.5" thickTop="1" thickBot="1" x14ac:dyDescent="0.3">
      <c r="A22" s="15">
        <v>18</v>
      </c>
      <c r="B22" s="16" t="s">
        <v>104</v>
      </c>
      <c r="C22" s="17">
        <v>1560143.520510996</v>
      </c>
      <c r="D22" s="14">
        <f t="shared" si="0"/>
        <v>7.3140411591906471E-2</v>
      </c>
    </row>
    <row r="23" spans="1:4" ht="16.5" thickTop="1" thickBot="1" x14ac:dyDescent="0.3">
      <c r="A23" s="31"/>
      <c r="B23" s="18" t="s">
        <v>105</v>
      </c>
      <c r="C23" s="19">
        <f>SUM(C5:C22)</f>
        <v>21330800.395490766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260521.79594565314</v>
      </c>
      <c r="D5" s="14">
        <f>C5/C$23</f>
        <v>9.657142511018197E-3</v>
      </c>
    </row>
    <row r="6" spans="1:4" ht="16.5" thickTop="1" thickBot="1" x14ac:dyDescent="0.3">
      <c r="A6" s="15">
        <v>2</v>
      </c>
      <c r="B6" s="16" t="s">
        <v>88</v>
      </c>
      <c r="C6" s="17">
        <v>953418.16426770319</v>
      </c>
      <c r="D6" s="14">
        <f t="shared" ref="D6:D23" si="0">C6/C$23</f>
        <v>3.5341745789466611E-2</v>
      </c>
    </row>
    <row r="7" spans="1:4" ht="16.5" thickTop="1" thickBot="1" x14ac:dyDescent="0.3">
      <c r="A7" s="15">
        <v>3</v>
      </c>
      <c r="B7" s="16" t="s">
        <v>89</v>
      </c>
      <c r="C7" s="17">
        <v>1277773.3626427918</v>
      </c>
      <c r="D7" s="14">
        <f t="shared" si="0"/>
        <v>4.7365094406145274E-2</v>
      </c>
    </row>
    <row r="8" spans="1:4" ht="16.5" thickTop="1" thickBot="1" x14ac:dyDescent="0.3">
      <c r="A8" s="15">
        <v>4</v>
      </c>
      <c r="B8" s="16" t="s">
        <v>90</v>
      </c>
      <c r="C8" s="17">
        <v>55771.508430710564</v>
      </c>
      <c r="D8" s="14">
        <f t="shared" si="0"/>
        <v>2.0673640875797567E-3</v>
      </c>
    </row>
    <row r="9" spans="1:4" ht="16.5" thickTop="1" thickBot="1" x14ac:dyDescent="0.3">
      <c r="A9" s="15">
        <v>5</v>
      </c>
      <c r="B9" s="16" t="s">
        <v>91</v>
      </c>
      <c r="C9" s="17">
        <v>110084.11435518879</v>
      </c>
      <c r="D9" s="14">
        <f t="shared" si="0"/>
        <v>4.0806489018256759E-3</v>
      </c>
    </row>
    <row r="10" spans="1:4" ht="16.5" thickTop="1" thickBot="1" x14ac:dyDescent="0.3">
      <c r="A10" s="15">
        <v>6</v>
      </c>
      <c r="B10" s="16" t="s">
        <v>92</v>
      </c>
      <c r="C10" s="17">
        <v>1201211.2679805832</v>
      </c>
      <c r="D10" s="14">
        <f t="shared" si="0"/>
        <v>4.4527055245501483E-2</v>
      </c>
    </row>
    <row r="11" spans="1:4" ht="16.5" thickTop="1" thickBot="1" x14ac:dyDescent="0.3">
      <c r="A11" s="15">
        <v>7</v>
      </c>
      <c r="B11" s="16" t="s">
        <v>93</v>
      </c>
      <c r="C11" s="17">
        <v>28128.767628836755</v>
      </c>
      <c r="D11" s="14">
        <f t="shared" si="0"/>
        <v>1.0426901774762021E-3</v>
      </c>
    </row>
    <row r="12" spans="1:4" ht="16.5" thickTop="1" thickBot="1" x14ac:dyDescent="0.3">
      <c r="A12" s="15">
        <v>8</v>
      </c>
      <c r="B12" s="16" t="s">
        <v>94</v>
      </c>
      <c r="C12" s="17">
        <v>27702.701609293126</v>
      </c>
      <c r="D12" s="14">
        <f t="shared" si="0"/>
        <v>1.0268965650650033E-3</v>
      </c>
    </row>
    <row r="13" spans="1:4" ht="16.5" thickTop="1" thickBot="1" x14ac:dyDescent="0.3">
      <c r="A13" s="15">
        <v>9</v>
      </c>
      <c r="B13" s="16" t="s">
        <v>95</v>
      </c>
      <c r="C13" s="17">
        <v>191330.92757134291</v>
      </c>
      <c r="D13" s="14">
        <f t="shared" si="0"/>
        <v>7.0923433780842116E-3</v>
      </c>
    </row>
    <row r="14" spans="1:4" ht="16.5" thickTop="1" thickBot="1" x14ac:dyDescent="0.3">
      <c r="A14" s="15">
        <v>10</v>
      </c>
      <c r="B14" s="16" t="s">
        <v>96</v>
      </c>
      <c r="C14" s="17">
        <v>1926012.8802546556</v>
      </c>
      <c r="D14" s="14">
        <f t="shared" si="0"/>
        <v>7.13943368736637E-2</v>
      </c>
    </row>
    <row r="15" spans="1:4" ht="16.5" thickTop="1" thickBot="1" x14ac:dyDescent="0.3">
      <c r="A15" s="15">
        <v>11</v>
      </c>
      <c r="B15" s="16" t="s">
        <v>97</v>
      </c>
      <c r="C15" s="17">
        <v>53101.047306916575</v>
      </c>
      <c r="D15" s="14">
        <f t="shared" si="0"/>
        <v>1.968374198657019E-3</v>
      </c>
    </row>
    <row r="16" spans="1:4" ht="16.5" thickTop="1" thickBot="1" x14ac:dyDescent="0.3">
      <c r="A16" s="15">
        <v>12</v>
      </c>
      <c r="B16" s="16" t="s">
        <v>98</v>
      </c>
      <c r="C16" s="17">
        <v>5333812.0663938653</v>
      </c>
      <c r="D16" s="14">
        <f t="shared" si="0"/>
        <v>0.19771621435812328</v>
      </c>
    </row>
    <row r="17" spans="1:4" ht="16.5" thickTop="1" thickBot="1" x14ac:dyDescent="0.3">
      <c r="A17" s="15">
        <v>13</v>
      </c>
      <c r="B17" s="16" t="s">
        <v>99</v>
      </c>
      <c r="C17" s="17">
        <v>1830919.348394173</v>
      </c>
      <c r="D17" s="14">
        <f t="shared" si="0"/>
        <v>6.7869365821935271E-2</v>
      </c>
    </row>
    <row r="18" spans="1:4" ht="16.5" thickTop="1" thickBot="1" x14ac:dyDescent="0.3">
      <c r="A18" s="15">
        <v>14</v>
      </c>
      <c r="B18" s="16" t="s">
        <v>100</v>
      </c>
      <c r="C18" s="17">
        <v>5898675.5733895339</v>
      </c>
      <c r="D18" s="14">
        <f t="shared" si="0"/>
        <v>0.21865483627468893</v>
      </c>
    </row>
    <row r="19" spans="1:4" ht="16.5" thickTop="1" thickBot="1" x14ac:dyDescent="0.3">
      <c r="A19" s="15">
        <v>15</v>
      </c>
      <c r="B19" s="16" t="s">
        <v>101</v>
      </c>
      <c r="C19" s="17">
        <v>122586.46950297557</v>
      </c>
      <c r="D19" s="14">
        <f t="shared" si="0"/>
        <v>4.5440919889857441E-3</v>
      </c>
    </row>
    <row r="20" spans="1:4" ht="16.5" thickTop="1" thickBot="1" x14ac:dyDescent="0.3">
      <c r="A20" s="15">
        <v>16</v>
      </c>
      <c r="B20" s="16" t="s">
        <v>102</v>
      </c>
      <c r="C20" s="17">
        <v>2675852.4832810415</v>
      </c>
      <c r="D20" s="14">
        <f t="shared" si="0"/>
        <v>9.9189738331519894E-2</v>
      </c>
    </row>
    <row r="21" spans="1:4" ht="16.5" thickTop="1" thickBot="1" x14ac:dyDescent="0.3">
      <c r="A21" s="15">
        <v>17</v>
      </c>
      <c r="B21" s="16" t="s">
        <v>103</v>
      </c>
      <c r="C21" s="17">
        <v>2575155.6873377934</v>
      </c>
      <c r="D21" s="14">
        <f t="shared" si="0"/>
        <v>9.5457062893378339E-2</v>
      </c>
    </row>
    <row r="22" spans="1:4" ht="16.5" thickTop="1" thickBot="1" x14ac:dyDescent="0.3">
      <c r="A22" s="15">
        <v>18</v>
      </c>
      <c r="B22" s="16" t="s">
        <v>104</v>
      </c>
      <c r="C22" s="17">
        <v>2455051.8482287377</v>
      </c>
      <c r="D22" s="14">
        <f t="shared" si="0"/>
        <v>9.1004998196885512E-2</v>
      </c>
    </row>
    <row r="23" spans="1:4" ht="16.5" thickTop="1" thickBot="1" x14ac:dyDescent="0.3">
      <c r="A23" s="31"/>
      <c r="B23" s="18" t="s">
        <v>105</v>
      </c>
      <c r="C23" s="19">
        <f>SUM(C5:C22)</f>
        <v>26977110.014521793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15967.978406415046</v>
      </c>
      <c r="D6" s="14">
        <f t="shared" ref="D6:D23" si="0">C6/C$23</f>
        <v>4.5631761127621906E-3</v>
      </c>
    </row>
    <row r="7" spans="1:4" ht="16.5" thickTop="1" thickBot="1" x14ac:dyDescent="0.3">
      <c r="A7" s="15">
        <v>3</v>
      </c>
      <c r="B7" s="16" t="s">
        <v>89</v>
      </c>
      <c r="C7" s="17">
        <v>28680.775023094266</v>
      </c>
      <c r="D7" s="14">
        <f t="shared" si="0"/>
        <v>8.1961175140562396E-3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84436.733106789936</v>
      </c>
      <c r="D9" s="14">
        <f t="shared" si="0"/>
        <v>2.4129521830877992E-2</v>
      </c>
    </row>
    <row r="10" spans="1:4" ht="16.5" thickTop="1" thickBot="1" x14ac:dyDescent="0.3">
      <c r="A10" s="15">
        <v>6</v>
      </c>
      <c r="B10" s="16" t="s">
        <v>92</v>
      </c>
      <c r="C10" s="17">
        <v>20844.804901970005</v>
      </c>
      <c r="D10" s="14">
        <f t="shared" si="0"/>
        <v>5.9568289349417212E-3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108558.67724892539</v>
      </c>
      <c r="D14" s="14">
        <f t="shared" si="0"/>
        <v>3.1022860267417667E-2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207989.61782448515</v>
      </c>
      <c r="D17" s="14">
        <f t="shared" si="0"/>
        <v>5.9437283267989319E-2</v>
      </c>
    </row>
    <row r="18" spans="1:4" ht="16.5" thickTop="1" thickBot="1" x14ac:dyDescent="0.3">
      <c r="A18" s="15">
        <v>14</v>
      </c>
      <c r="B18" s="16" t="s">
        <v>100</v>
      </c>
      <c r="C18" s="17">
        <v>1672508.5800981449</v>
      </c>
      <c r="D18" s="14">
        <f t="shared" si="0"/>
        <v>0.47795350211818738</v>
      </c>
    </row>
    <row r="19" spans="1:4" ht="16.5" thickTop="1" thickBot="1" x14ac:dyDescent="0.3">
      <c r="A19" s="15">
        <v>15</v>
      </c>
      <c r="B19" s="16" t="s">
        <v>101</v>
      </c>
      <c r="C19" s="17">
        <v>8861.6445381189897</v>
      </c>
      <c r="D19" s="14">
        <f t="shared" si="0"/>
        <v>2.5323960019816077E-3</v>
      </c>
    </row>
    <row r="20" spans="1:4" ht="16.5" thickTop="1" thickBot="1" x14ac:dyDescent="0.3">
      <c r="A20" s="15">
        <v>16</v>
      </c>
      <c r="B20" s="16" t="s">
        <v>102</v>
      </c>
      <c r="C20" s="17">
        <v>434122.12349220528</v>
      </c>
      <c r="D20" s="14">
        <f t="shared" si="0"/>
        <v>0.12405926746152054</v>
      </c>
    </row>
    <row r="21" spans="1:4" ht="16.5" thickTop="1" thickBot="1" x14ac:dyDescent="0.3">
      <c r="A21" s="15">
        <v>17</v>
      </c>
      <c r="B21" s="16" t="s">
        <v>103</v>
      </c>
      <c r="C21" s="17">
        <v>347203.83358301775</v>
      </c>
      <c r="D21" s="14">
        <f t="shared" si="0"/>
        <v>9.9220590067242376E-2</v>
      </c>
    </row>
    <row r="22" spans="1:4" ht="16.5" thickTop="1" thickBot="1" x14ac:dyDescent="0.3">
      <c r="A22" s="15">
        <v>18</v>
      </c>
      <c r="B22" s="16" t="s">
        <v>104</v>
      </c>
      <c r="C22" s="17">
        <v>570137.55543582106</v>
      </c>
      <c r="D22" s="14">
        <f t="shared" si="0"/>
        <v>0.16292845642302312</v>
      </c>
    </row>
    <row r="23" spans="1:4" ht="16.5" thickTop="1" thickBot="1" x14ac:dyDescent="0.3">
      <c r="A23" s="31"/>
      <c r="B23" s="18" t="s">
        <v>105</v>
      </c>
      <c r="C23" s="19">
        <f>SUM(C5:C22)</f>
        <v>3499312.3236589874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280907.35318519548</v>
      </c>
      <c r="D5" s="14">
        <f>C5/C$23</f>
        <v>6.8679469855948652E-2</v>
      </c>
    </row>
    <row r="6" spans="1:4" ht="16.5" thickTop="1" thickBot="1" x14ac:dyDescent="0.3">
      <c r="A6" s="15">
        <v>2</v>
      </c>
      <c r="B6" s="16" t="s">
        <v>88</v>
      </c>
      <c r="C6" s="17">
        <v>16434.799000007471</v>
      </c>
      <c r="D6" s="14">
        <f t="shared" ref="D6:D23" si="0">C6/C$23</f>
        <v>4.0181692280779899E-3</v>
      </c>
    </row>
    <row r="7" spans="1:4" ht="16.5" thickTop="1" thickBot="1" x14ac:dyDescent="0.3">
      <c r="A7" s="15">
        <v>3</v>
      </c>
      <c r="B7" s="16" t="s">
        <v>89</v>
      </c>
      <c r="C7" s="17">
        <v>186780.65932662788</v>
      </c>
      <c r="D7" s="14">
        <f t="shared" si="0"/>
        <v>4.5666290029225988E-2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55411.689824332774</v>
      </c>
      <c r="D9" s="14">
        <f t="shared" si="0"/>
        <v>1.3547689078998473E-2</v>
      </c>
    </row>
    <row r="10" spans="1:4" ht="16.5" thickTop="1" thickBot="1" x14ac:dyDescent="0.3">
      <c r="A10" s="15">
        <v>6</v>
      </c>
      <c r="B10" s="16" t="s">
        <v>92</v>
      </c>
      <c r="C10" s="17">
        <v>65187.869358562588</v>
      </c>
      <c r="D10" s="14">
        <f t="shared" si="0"/>
        <v>1.5937882215683027E-2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839.62330521059846</v>
      </c>
      <c r="D12" s="14">
        <f t="shared" si="0"/>
        <v>2.0528079036274355E-4</v>
      </c>
    </row>
    <row r="13" spans="1:4" ht="16.5" thickTop="1" thickBot="1" x14ac:dyDescent="0.3">
      <c r="A13" s="15">
        <v>9</v>
      </c>
      <c r="B13" s="16" t="s">
        <v>95</v>
      </c>
      <c r="C13" s="17">
        <v>18309.522747831845</v>
      </c>
      <c r="D13" s="14">
        <f t="shared" si="0"/>
        <v>4.4765233141031077E-3</v>
      </c>
    </row>
    <row r="14" spans="1:4" ht="16.5" thickTop="1" thickBot="1" x14ac:dyDescent="0.3">
      <c r="A14" s="15">
        <v>10</v>
      </c>
      <c r="B14" s="16" t="s">
        <v>96</v>
      </c>
      <c r="C14" s="17">
        <v>829955.10916021641</v>
      </c>
      <c r="D14" s="14">
        <f t="shared" si="0"/>
        <v>0.20291699827373458</v>
      </c>
    </row>
    <row r="15" spans="1:4" ht="16.5" thickTop="1" thickBot="1" x14ac:dyDescent="0.3">
      <c r="A15" s="15">
        <v>11</v>
      </c>
      <c r="B15" s="16" t="s">
        <v>97</v>
      </c>
      <c r="C15" s="17">
        <v>41615.088879444862</v>
      </c>
      <c r="D15" s="14">
        <f t="shared" si="0"/>
        <v>1.0174536941951032E-2</v>
      </c>
    </row>
    <row r="16" spans="1:4" ht="16.5" thickTop="1" thickBot="1" x14ac:dyDescent="0.3">
      <c r="A16" s="15">
        <v>12</v>
      </c>
      <c r="B16" s="16" t="s">
        <v>98</v>
      </c>
      <c r="C16" s="17">
        <v>16020.605117131419</v>
      </c>
      <c r="D16" s="14">
        <f t="shared" si="0"/>
        <v>3.9169023300386569E-3</v>
      </c>
    </row>
    <row r="17" spans="1:4" ht="16.5" thickTop="1" thickBot="1" x14ac:dyDescent="0.3">
      <c r="A17" s="15">
        <v>13</v>
      </c>
      <c r="B17" s="16" t="s">
        <v>99</v>
      </c>
      <c r="C17" s="17">
        <v>193849.77939480648</v>
      </c>
      <c r="D17" s="14">
        <f t="shared" si="0"/>
        <v>4.7394630042847746E-2</v>
      </c>
    </row>
    <row r="18" spans="1:4" ht="16.5" thickTop="1" thickBot="1" x14ac:dyDescent="0.3">
      <c r="A18" s="15">
        <v>14</v>
      </c>
      <c r="B18" s="16" t="s">
        <v>100</v>
      </c>
      <c r="C18" s="17">
        <v>1220397.9288671915</v>
      </c>
      <c r="D18" s="14">
        <f t="shared" si="0"/>
        <v>0.29837696243087802</v>
      </c>
    </row>
    <row r="19" spans="1:4" ht="16.5" thickTop="1" thickBot="1" x14ac:dyDescent="0.3">
      <c r="A19" s="15">
        <v>15</v>
      </c>
      <c r="B19" s="16" t="s">
        <v>101</v>
      </c>
      <c r="C19" s="17">
        <v>104685.29951267278</v>
      </c>
      <c r="D19" s="14">
        <f t="shared" si="0"/>
        <v>2.5594669526153521E-2</v>
      </c>
    </row>
    <row r="20" spans="1:4" ht="16.5" thickTop="1" thickBot="1" x14ac:dyDescent="0.3">
      <c r="A20" s="15">
        <v>16</v>
      </c>
      <c r="B20" s="16" t="s">
        <v>102</v>
      </c>
      <c r="C20" s="17">
        <v>446874.0343222724</v>
      </c>
      <c r="D20" s="14">
        <f t="shared" si="0"/>
        <v>0.10925691841683043</v>
      </c>
    </row>
    <row r="21" spans="1:4" ht="16.5" thickTop="1" thickBot="1" x14ac:dyDescent="0.3">
      <c r="A21" s="15">
        <v>17</v>
      </c>
      <c r="B21" s="16" t="s">
        <v>103</v>
      </c>
      <c r="C21" s="17">
        <v>110815.99704690422</v>
      </c>
      <c r="D21" s="14">
        <f t="shared" si="0"/>
        <v>2.70935731743631E-2</v>
      </c>
    </row>
    <row r="22" spans="1:4" ht="16.5" thickTop="1" thickBot="1" x14ac:dyDescent="0.3">
      <c r="A22" s="15">
        <v>18</v>
      </c>
      <c r="B22" s="16" t="s">
        <v>104</v>
      </c>
      <c r="C22" s="17">
        <v>502035.8048799517</v>
      </c>
      <c r="D22" s="14">
        <f t="shared" si="0"/>
        <v>0.12274350435080289</v>
      </c>
    </row>
    <row r="23" spans="1:4" ht="16.5" thickTop="1" thickBot="1" x14ac:dyDescent="0.3">
      <c r="A23" s="31"/>
      <c r="B23" s="18" t="s">
        <v>105</v>
      </c>
      <c r="C23" s="19">
        <f>SUM(C5:C22)</f>
        <v>4090121.1639283607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104549.29287637732</v>
      </c>
      <c r="D5" s="14">
        <f>C5/C$23</f>
        <v>1.1800499314259914E-2</v>
      </c>
    </row>
    <row r="6" spans="1:4" ht="16.5" thickTop="1" thickBot="1" x14ac:dyDescent="0.3">
      <c r="A6" s="15">
        <v>2</v>
      </c>
      <c r="B6" s="16" t="s">
        <v>88</v>
      </c>
      <c r="C6" s="17">
        <v>19701.305678749228</v>
      </c>
      <c r="D6" s="14">
        <f t="shared" ref="D6:D23" si="0">C6/C$23</f>
        <v>2.2236902589767276E-3</v>
      </c>
    </row>
    <row r="7" spans="1:4" ht="16.5" thickTop="1" thickBot="1" x14ac:dyDescent="0.3">
      <c r="A7" s="15">
        <v>3</v>
      </c>
      <c r="B7" s="16" t="s">
        <v>89</v>
      </c>
      <c r="C7" s="17">
        <v>280166.04049637518</v>
      </c>
      <c r="D7" s="14">
        <f t="shared" si="0"/>
        <v>3.162239626685602E-2</v>
      </c>
    </row>
    <row r="8" spans="1:4" ht="16.5" thickTop="1" thickBot="1" x14ac:dyDescent="0.3">
      <c r="A8" s="15">
        <v>4</v>
      </c>
      <c r="B8" s="16" t="s">
        <v>90</v>
      </c>
      <c r="C8" s="17">
        <v>184195.64412478899</v>
      </c>
      <c r="D8" s="14">
        <f t="shared" si="0"/>
        <v>2.0790198693685816E-2</v>
      </c>
    </row>
    <row r="9" spans="1:4" ht="16.5" thickTop="1" thickBot="1" x14ac:dyDescent="0.3">
      <c r="A9" s="15">
        <v>5</v>
      </c>
      <c r="B9" s="16" t="s">
        <v>91</v>
      </c>
      <c r="C9" s="17">
        <v>88729.860632625569</v>
      </c>
      <c r="D9" s="14">
        <f t="shared" si="0"/>
        <v>1.0014956875774871E-2</v>
      </c>
    </row>
    <row r="10" spans="1:4" ht="16.5" thickTop="1" thickBot="1" x14ac:dyDescent="0.3">
      <c r="A10" s="15">
        <v>6</v>
      </c>
      <c r="B10" s="16" t="s">
        <v>92</v>
      </c>
      <c r="C10" s="17">
        <v>100523.77434651545</v>
      </c>
      <c r="D10" s="14">
        <f t="shared" si="0"/>
        <v>1.1346138243570083E-2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4100.0951261785067</v>
      </c>
      <c r="D12" s="14">
        <f t="shared" si="0"/>
        <v>4.6277854582985853E-4</v>
      </c>
    </row>
    <row r="13" spans="1:4" ht="16.5" thickTop="1" thickBot="1" x14ac:dyDescent="0.3">
      <c r="A13" s="15">
        <v>9</v>
      </c>
      <c r="B13" s="16" t="s">
        <v>95</v>
      </c>
      <c r="C13" s="17">
        <v>448.63017253526658</v>
      </c>
      <c r="D13" s="14">
        <f t="shared" si="0"/>
        <v>5.0636976087620209E-5</v>
      </c>
    </row>
    <row r="14" spans="1:4" ht="16.5" thickTop="1" thickBot="1" x14ac:dyDescent="0.3">
      <c r="A14" s="15">
        <v>10</v>
      </c>
      <c r="B14" s="16" t="s">
        <v>96</v>
      </c>
      <c r="C14" s="17">
        <v>1358263.0212133636</v>
      </c>
      <c r="D14" s="14">
        <f t="shared" si="0"/>
        <v>0.1533074151861091</v>
      </c>
    </row>
    <row r="15" spans="1:4" ht="16.5" thickTop="1" thickBot="1" x14ac:dyDescent="0.3">
      <c r="A15" s="15">
        <v>11</v>
      </c>
      <c r="B15" s="16" t="s">
        <v>97</v>
      </c>
      <c r="C15" s="17">
        <v>424281.05202041694</v>
      </c>
      <c r="D15" s="14">
        <f t="shared" si="0"/>
        <v>4.7888686051091069E-2</v>
      </c>
    </row>
    <row r="16" spans="1:4" ht="16.5" thickTop="1" thickBot="1" x14ac:dyDescent="0.3">
      <c r="A16" s="15">
        <v>12</v>
      </c>
      <c r="B16" s="16" t="s">
        <v>98</v>
      </c>
      <c r="C16" s="17">
        <v>998.99175007256304</v>
      </c>
      <c r="D16" s="14">
        <f t="shared" si="0"/>
        <v>1.127563959291608E-4</v>
      </c>
    </row>
    <row r="17" spans="1:4" ht="16.5" thickTop="1" thickBot="1" x14ac:dyDescent="0.3">
      <c r="A17" s="15">
        <v>13</v>
      </c>
      <c r="B17" s="16" t="s">
        <v>99</v>
      </c>
      <c r="C17" s="17">
        <v>203617.88385506632</v>
      </c>
      <c r="D17" s="14">
        <f t="shared" si="0"/>
        <v>2.2982390723999536E-2</v>
      </c>
    </row>
    <row r="18" spans="1:4" ht="16.5" thickTop="1" thickBot="1" x14ac:dyDescent="0.3">
      <c r="A18" s="15">
        <v>14</v>
      </c>
      <c r="B18" s="16" t="s">
        <v>100</v>
      </c>
      <c r="C18" s="17">
        <v>3904425.5826654523</v>
      </c>
      <c r="D18" s="14">
        <f t="shared" si="0"/>
        <v>0.44069328584844875</v>
      </c>
    </row>
    <row r="19" spans="1:4" ht="16.5" thickTop="1" thickBot="1" x14ac:dyDescent="0.3">
      <c r="A19" s="15">
        <v>15</v>
      </c>
      <c r="B19" s="16" t="s">
        <v>101</v>
      </c>
      <c r="C19" s="17">
        <v>365.19793430362074</v>
      </c>
      <c r="D19" s="14">
        <f t="shared" si="0"/>
        <v>4.1219962897451023E-5</v>
      </c>
    </row>
    <row r="20" spans="1:4" ht="16.5" thickTop="1" thickBot="1" x14ac:dyDescent="0.3">
      <c r="A20" s="15">
        <v>16</v>
      </c>
      <c r="B20" s="16" t="s">
        <v>102</v>
      </c>
      <c r="C20" s="17">
        <v>698745.74418491905</v>
      </c>
      <c r="D20" s="14">
        <f t="shared" si="0"/>
        <v>7.8867570006867393E-2</v>
      </c>
    </row>
    <row r="21" spans="1:4" ht="16.5" thickTop="1" thickBot="1" x14ac:dyDescent="0.3">
      <c r="A21" s="15">
        <v>17</v>
      </c>
      <c r="B21" s="16" t="s">
        <v>103</v>
      </c>
      <c r="C21" s="17">
        <v>718329.05089760514</v>
      </c>
      <c r="D21" s="14">
        <f t="shared" si="0"/>
        <v>8.1077941699263689E-2</v>
      </c>
    </row>
    <row r="22" spans="1:4" ht="16.5" thickTop="1" thickBot="1" x14ac:dyDescent="0.3">
      <c r="A22" s="15">
        <v>18</v>
      </c>
      <c r="B22" s="16" t="s">
        <v>104</v>
      </c>
      <c r="C22" s="17">
        <v>768293.50020418363</v>
      </c>
      <c r="D22" s="14">
        <f t="shared" si="0"/>
        <v>8.6717438950352929E-2</v>
      </c>
    </row>
    <row r="23" spans="1:4" ht="16.5" thickTop="1" thickBot="1" x14ac:dyDescent="0.3">
      <c r="A23" s="7"/>
      <c r="B23" s="8" t="s">
        <v>105</v>
      </c>
      <c r="C23" s="9">
        <f>SUM(C5:C22)</f>
        <v>8859734.6681795288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928356.87101961859</v>
      </c>
      <c r="D5" s="14">
        <f>C5/C$23</f>
        <v>4.2228290405460785E-2</v>
      </c>
    </row>
    <row r="6" spans="1:4" ht="16.5" thickTop="1" thickBot="1" x14ac:dyDescent="0.3">
      <c r="A6" s="15">
        <v>2</v>
      </c>
      <c r="B6" s="16" t="s">
        <v>88</v>
      </c>
      <c r="C6" s="17">
        <v>850285.06782109651</v>
      </c>
      <c r="D6" s="14">
        <f t="shared" ref="D6:D23" si="0">C6/C$23</f>
        <v>3.8677028082897011E-2</v>
      </c>
    </row>
    <row r="7" spans="1:4" ht="16.5" thickTop="1" thickBot="1" x14ac:dyDescent="0.3">
      <c r="A7" s="15">
        <v>3</v>
      </c>
      <c r="B7" s="16" t="s">
        <v>89</v>
      </c>
      <c r="C7" s="17">
        <v>773729.93215220259</v>
      </c>
      <c r="D7" s="14">
        <f t="shared" si="0"/>
        <v>3.5194754614607908E-2</v>
      </c>
    </row>
    <row r="8" spans="1:4" ht="16.5" thickTop="1" thickBot="1" x14ac:dyDescent="0.3">
      <c r="A8" s="15">
        <v>4</v>
      </c>
      <c r="B8" s="16" t="s">
        <v>90</v>
      </c>
      <c r="C8" s="17">
        <v>79652.446534537579</v>
      </c>
      <c r="D8" s="14">
        <f t="shared" si="0"/>
        <v>3.623161252710554E-3</v>
      </c>
    </row>
    <row r="9" spans="1:4" ht="16.5" thickTop="1" thickBot="1" x14ac:dyDescent="0.3">
      <c r="A9" s="15">
        <v>5</v>
      </c>
      <c r="B9" s="16" t="s">
        <v>91</v>
      </c>
      <c r="C9" s="17">
        <v>200432.8076999902</v>
      </c>
      <c r="D9" s="14">
        <f t="shared" si="0"/>
        <v>9.1171133370737973E-3</v>
      </c>
    </row>
    <row r="10" spans="1:4" ht="16.5" thickTop="1" thickBot="1" x14ac:dyDescent="0.3">
      <c r="A10" s="15">
        <v>6</v>
      </c>
      <c r="B10" s="16" t="s">
        <v>92</v>
      </c>
      <c r="C10" s="17">
        <v>817543.69284217572</v>
      </c>
      <c r="D10" s="14">
        <f t="shared" si="0"/>
        <v>3.7187716877212257E-2</v>
      </c>
    </row>
    <row r="11" spans="1:4" ht="16.5" thickTop="1" thickBot="1" x14ac:dyDescent="0.3">
      <c r="A11" s="15">
        <v>7</v>
      </c>
      <c r="B11" s="16" t="s">
        <v>93</v>
      </c>
      <c r="C11" s="17">
        <v>231840.75436977559</v>
      </c>
      <c r="D11" s="14">
        <f t="shared" si="0"/>
        <v>1.0545770714871019E-2</v>
      </c>
    </row>
    <row r="12" spans="1:4" ht="16.5" thickTop="1" thickBot="1" x14ac:dyDescent="0.3">
      <c r="A12" s="15">
        <v>8</v>
      </c>
      <c r="B12" s="16" t="s">
        <v>94</v>
      </c>
      <c r="C12" s="17">
        <v>34764.516133290657</v>
      </c>
      <c r="D12" s="14">
        <f t="shared" si="0"/>
        <v>1.581338091966253E-3</v>
      </c>
    </row>
    <row r="13" spans="1:4" ht="16.5" thickTop="1" thickBot="1" x14ac:dyDescent="0.3">
      <c r="A13" s="15">
        <v>9</v>
      </c>
      <c r="B13" s="16" t="s">
        <v>95</v>
      </c>
      <c r="C13" s="17">
        <v>61543.486601130615</v>
      </c>
      <c r="D13" s="14">
        <f t="shared" si="0"/>
        <v>2.7994366238737168E-3</v>
      </c>
    </row>
    <row r="14" spans="1:4" ht="16.5" thickTop="1" thickBot="1" x14ac:dyDescent="0.3">
      <c r="A14" s="15">
        <v>10</v>
      </c>
      <c r="B14" s="16" t="s">
        <v>96</v>
      </c>
      <c r="C14" s="17">
        <v>1471616.1075564204</v>
      </c>
      <c r="D14" s="14">
        <f t="shared" si="0"/>
        <v>6.6939594346938455E-2</v>
      </c>
    </row>
    <row r="15" spans="1:4" ht="16.5" thickTop="1" thickBot="1" x14ac:dyDescent="0.3">
      <c r="A15" s="15">
        <v>11</v>
      </c>
      <c r="B15" s="16" t="s">
        <v>97</v>
      </c>
      <c r="C15" s="17">
        <v>129620.70109489665</v>
      </c>
      <c r="D15" s="14">
        <f t="shared" si="0"/>
        <v>5.8960737829009419E-3</v>
      </c>
    </row>
    <row r="16" spans="1:4" ht="16.5" thickTop="1" thickBot="1" x14ac:dyDescent="0.3">
      <c r="A16" s="15">
        <v>12</v>
      </c>
      <c r="B16" s="16" t="s">
        <v>98</v>
      </c>
      <c r="C16" s="17">
        <v>164555.50656853657</v>
      </c>
      <c r="D16" s="14">
        <f t="shared" si="0"/>
        <v>7.4851578483626302E-3</v>
      </c>
    </row>
    <row r="17" spans="1:4" ht="16.5" thickTop="1" thickBot="1" x14ac:dyDescent="0.3">
      <c r="A17" s="15">
        <v>13</v>
      </c>
      <c r="B17" s="16" t="s">
        <v>99</v>
      </c>
      <c r="C17" s="17">
        <v>751356.83264169865</v>
      </c>
      <c r="D17" s="14">
        <f t="shared" si="0"/>
        <v>3.417706651115026E-2</v>
      </c>
    </row>
    <row r="18" spans="1:4" ht="16.5" thickTop="1" thickBot="1" x14ac:dyDescent="0.3">
      <c r="A18" s="15">
        <v>14</v>
      </c>
      <c r="B18" s="16" t="s">
        <v>100</v>
      </c>
      <c r="C18" s="17">
        <v>6051562.6076105479</v>
      </c>
      <c r="D18" s="14">
        <f t="shared" si="0"/>
        <v>0.27526821977451105</v>
      </c>
    </row>
    <row r="19" spans="1:4" ht="16.5" thickTop="1" thickBot="1" x14ac:dyDescent="0.3">
      <c r="A19" s="15">
        <v>15</v>
      </c>
      <c r="B19" s="16" t="s">
        <v>101</v>
      </c>
      <c r="C19" s="17">
        <v>140641.79156521225</v>
      </c>
      <c r="D19" s="14">
        <f t="shared" si="0"/>
        <v>6.3973915664965872E-3</v>
      </c>
    </row>
    <row r="20" spans="1:4" ht="16.5" thickTop="1" thickBot="1" x14ac:dyDescent="0.3">
      <c r="A20" s="15">
        <v>16</v>
      </c>
      <c r="B20" s="16" t="s">
        <v>102</v>
      </c>
      <c r="C20" s="17">
        <v>1479649.6061598051</v>
      </c>
      <c r="D20" s="14">
        <f t="shared" si="0"/>
        <v>6.7305015148556482E-2</v>
      </c>
    </row>
    <row r="21" spans="1:4" ht="16.5" thickTop="1" thickBot="1" x14ac:dyDescent="0.3">
      <c r="A21" s="15">
        <v>17</v>
      </c>
      <c r="B21" s="16" t="s">
        <v>103</v>
      </c>
      <c r="C21" s="17">
        <v>6131680.6718541607</v>
      </c>
      <c r="D21" s="14">
        <f t="shared" si="0"/>
        <v>0.27891256064084924</v>
      </c>
    </row>
    <row r="22" spans="1:4" ht="16.5" thickTop="1" thickBot="1" x14ac:dyDescent="0.3">
      <c r="A22" s="15">
        <v>18</v>
      </c>
      <c r="B22" s="16" t="s">
        <v>104</v>
      </c>
      <c r="C22" s="17">
        <v>1685406.5987393744</v>
      </c>
      <c r="D22" s="14">
        <f t="shared" si="0"/>
        <v>7.6664310379561118E-2</v>
      </c>
    </row>
    <row r="23" spans="1:4" ht="16.5" thickTop="1" thickBot="1" x14ac:dyDescent="0.3">
      <c r="A23" s="31"/>
      <c r="B23" s="18" t="s">
        <v>105</v>
      </c>
      <c r="C23" s="19">
        <f>SUM(C5:C22)</f>
        <v>21984239.99896447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732514.08372488816</v>
      </c>
      <c r="D5" s="14">
        <f>C5/C$23</f>
        <v>1.9896825978201273E-2</v>
      </c>
    </row>
    <row r="6" spans="1:4" ht="16.5" thickTop="1" thickBot="1" x14ac:dyDescent="0.3">
      <c r="A6" s="15">
        <v>2</v>
      </c>
      <c r="B6" s="16" t="s">
        <v>88</v>
      </c>
      <c r="C6" s="17">
        <v>449001.86966768693</v>
      </c>
      <c r="D6" s="14">
        <f t="shared" ref="D6:D23" si="0">C6/C$23</f>
        <v>1.2195959454098671E-2</v>
      </c>
    </row>
    <row r="7" spans="1:4" ht="16.5" thickTop="1" thickBot="1" x14ac:dyDescent="0.3">
      <c r="A7" s="15">
        <v>3</v>
      </c>
      <c r="B7" s="16" t="s">
        <v>89</v>
      </c>
      <c r="C7" s="17">
        <v>800354.32389754441</v>
      </c>
      <c r="D7" s="14">
        <f t="shared" si="0"/>
        <v>2.1739528368537389E-2</v>
      </c>
    </row>
    <row r="8" spans="1:4" ht="16.5" thickTop="1" thickBot="1" x14ac:dyDescent="0.3">
      <c r="A8" s="15">
        <v>4</v>
      </c>
      <c r="B8" s="16" t="s">
        <v>90</v>
      </c>
      <c r="C8" s="17">
        <v>285256.15418404067</v>
      </c>
      <c r="D8" s="14">
        <f t="shared" si="0"/>
        <v>7.7482360887172232E-3</v>
      </c>
    </row>
    <row r="9" spans="1:4" ht="16.5" thickTop="1" thickBot="1" x14ac:dyDescent="0.3">
      <c r="A9" s="15">
        <v>5</v>
      </c>
      <c r="B9" s="16" t="s">
        <v>91</v>
      </c>
      <c r="C9" s="17">
        <v>415445.09781680175</v>
      </c>
      <c r="D9" s="14">
        <f t="shared" si="0"/>
        <v>1.128447766181408E-2</v>
      </c>
    </row>
    <row r="10" spans="1:4" ht="16.5" thickTop="1" thickBot="1" x14ac:dyDescent="0.3">
      <c r="A10" s="15">
        <v>6</v>
      </c>
      <c r="B10" s="16" t="s">
        <v>92</v>
      </c>
      <c r="C10" s="17">
        <v>835847.21042501018</v>
      </c>
      <c r="D10" s="14">
        <f t="shared" si="0"/>
        <v>2.2703599643604175E-2</v>
      </c>
    </row>
    <row r="11" spans="1:4" ht="16.5" thickTop="1" thickBot="1" x14ac:dyDescent="0.3">
      <c r="A11" s="15">
        <v>7</v>
      </c>
      <c r="B11" s="16" t="s">
        <v>93</v>
      </c>
      <c r="C11" s="17">
        <v>34168.501935266271</v>
      </c>
      <c r="D11" s="14">
        <f t="shared" si="0"/>
        <v>9.2809783736138662E-4</v>
      </c>
    </row>
    <row r="12" spans="1:4" ht="16.5" thickTop="1" thickBot="1" x14ac:dyDescent="0.3">
      <c r="A12" s="15">
        <v>8</v>
      </c>
      <c r="B12" s="16" t="s">
        <v>94</v>
      </c>
      <c r="C12" s="17">
        <v>70030.582564236232</v>
      </c>
      <c r="D12" s="14">
        <f t="shared" si="0"/>
        <v>1.902197302947668E-3</v>
      </c>
    </row>
    <row r="13" spans="1:4" ht="16.5" thickTop="1" thickBot="1" x14ac:dyDescent="0.3">
      <c r="A13" s="15">
        <v>9</v>
      </c>
      <c r="B13" s="16" t="s">
        <v>95</v>
      </c>
      <c r="C13" s="17">
        <v>205910.58667777909</v>
      </c>
      <c r="D13" s="14">
        <f t="shared" si="0"/>
        <v>5.5930216240535884E-3</v>
      </c>
    </row>
    <row r="14" spans="1:4" ht="16.5" thickTop="1" thickBot="1" x14ac:dyDescent="0.3">
      <c r="A14" s="15">
        <v>10</v>
      </c>
      <c r="B14" s="16" t="s">
        <v>96</v>
      </c>
      <c r="C14" s="17">
        <v>3289484.1453643711</v>
      </c>
      <c r="D14" s="14">
        <f t="shared" si="0"/>
        <v>8.9350218722822991E-2</v>
      </c>
    </row>
    <row r="15" spans="1:4" ht="16.5" thickTop="1" thickBot="1" x14ac:dyDescent="0.3">
      <c r="A15" s="15">
        <v>11</v>
      </c>
      <c r="B15" s="16" t="s">
        <v>97</v>
      </c>
      <c r="C15" s="17">
        <v>1402604.2383994728</v>
      </c>
      <c r="D15" s="14">
        <f t="shared" si="0"/>
        <v>3.809806946756681E-2</v>
      </c>
    </row>
    <row r="16" spans="1:4" ht="16.5" thickTop="1" thickBot="1" x14ac:dyDescent="0.3">
      <c r="A16" s="15">
        <v>12</v>
      </c>
      <c r="B16" s="16" t="s">
        <v>98</v>
      </c>
      <c r="C16" s="17">
        <v>4006605.4052291522</v>
      </c>
      <c r="D16" s="14">
        <f t="shared" si="0"/>
        <v>0.10882893896836687</v>
      </c>
    </row>
    <row r="17" spans="1:4" ht="16.5" thickTop="1" thickBot="1" x14ac:dyDescent="0.3">
      <c r="A17" s="15">
        <v>13</v>
      </c>
      <c r="B17" s="16" t="s">
        <v>99</v>
      </c>
      <c r="C17" s="17">
        <v>1685994.2185684808</v>
      </c>
      <c r="D17" s="14">
        <f t="shared" si="0"/>
        <v>4.5795615828335967E-2</v>
      </c>
    </row>
    <row r="18" spans="1:4" ht="16.5" thickTop="1" thickBot="1" x14ac:dyDescent="0.3">
      <c r="A18" s="15">
        <v>14</v>
      </c>
      <c r="B18" s="16" t="s">
        <v>100</v>
      </c>
      <c r="C18" s="17">
        <v>5976174.4952096213</v>
      </c>
      <c r="D18" s="14">
        <f t="shared" si="0"/>
        <v>0.16232712324369286</v>
      </c>
    </row>
    <row r="19" spans="1:4" ht="16.5" thickTop="1" thickBot="1" x14ac:dyDescent="0.3">
      <c r="A19" s="15">
        <v>15</v>
      </c>
      <c r="B19" s="16" t="s">
        <v>101</v>
      </c>
      <c r="C19" s="17">
        <v>180529.84305604585</v>
      </c>
      <c r="D19" s="14">
        <f t="shared" si="0"/>
        <v>4.9036202183208475E-3</v>
      </c>
    </row>
    <row r="20" spans="1:4" ht="16.5" thickTop="1" thickBot="1" x14ac:dyDescent="0.3">
      <c r="A20" s="15">
        <v>16</v>
      </c>
      <c r="B20" s="16" t="s">
        <v>102</v>
      </c>
      <c r="C20" s="17">
        <v>3901322.4718544795</v>
      </c>
      <c r="D20" s="14">
        <f t="shared" si="0"/>
        <v>0.10596920391292844</v>
      </c>
    </row>
    <row r="21" spans="1:4" ht="16.5" thickTop="1" thickBot="1" x14ac:dyDescent="0.3">
      <c r="A21" s="15">
        <v>17</v>
      </c>
      <c r="B21" s="16" t="s">
        <v>103</v>
      </c>
      <c r="C21" s="17">
        <v>8598698.6010251492</v>
      </c>
      <c r="D21" s="14">
        <f t="shared" si="0"/>
        <v>0.23356111985398437</v>
      </c>
    </row>
    <row r="22" spans="1:4" ht="16.5" thickTop="1" thickBot="1" x14ac:dyDescent="0.3">
      <c r="A22" s="15">
        <v>18</v>
      </c>
      <c r="B22" s="16" t="s">
        <v>104</v>
      </c>
      <c r="C22" s="17">
        <v>3945683.1614122093</v>
      </c>
      <c r="D22" s="14">
        <f t="shared" si="0"/>
        <v>0.10717414582464553</v>
      </c>
    </row>
    <row r="23" spans="1:4" ht="16.5" thickTop="1" thickBot="1" x14ac:dyDescent="0.3">
      <c r="A23" s="31"/>
      <c r="B23" s="18" t="s">
        <v>105</v>
      </c>
      <c r="C23" s="19">
        <f>SUM(C5:C22)</f>
        <v>36815624.991012231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854.21113722684106</v>
      </c>
      <c r="D5" s="14">
        <f>C5/C$23</f>
        <v>1.8150049376903203E-4</v>
      </c>
    </row>
    <row r="6" spans="1:4" ht="16.5" thickTop="1" thickBot="1" x14ac:dyDescent="0.3">
      <c r="A6" s="15">
        <v>2</v>
      </c>
      <c r="B6" s="16" t="s">
        <v>88</v>
      </c>
      <c r="C6" s="17">
        <v>53512.456372405046</v>
      </c>
      <c r="D6" s="14">
        <f t="shared" ref="D6:D23" si="0">C6/C$23</f>
        <v>1.1370183355272826E-2</v>
      </c>
    </row>
    <row r="7" spans="1:4" ht="16.5" thickTop="1" thickBot="1" x14ac:dyDescent="0.3">
      <c r="A7" s="15">
        <v>3</v>
      </c>
      <c r="B7" s="16" t="s">
        <v>89</v>
      </c>
      <c r="C7" s="17">
        <v>7210.8050284179317</v>
      </c>
      <c r="D7" s="14">
        <f t="shared" si="0"/>
        <v>1.532132532688488E-3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171760.57608502044</v>
      </c>
      <c r="D9" s="14">
        <f t="shared" si="0"/>
        <v>3.6495227012248596E-2</v>
      </c>
    </row>
    <row r="10" spans="1:4" ht="16.5" thickTop="1" thickBot="1" x14ac:dyDescent="0.3">
      <c r="A10" s="15">
        <v>6</v>
      </c>
      <c r="B10" s="16" t="s">
        <v>92</v>
      </c>
      <c r="C10" s="17">
        <v>5046.3347825658984</v>
      </c>
      <c r="D10" s="14">
        <f t="shared" si="0"/>
        <v>1.0722316940669028E-3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4256.9953125626216</v>
      </c>
      <c r="D13" s="14">
        <f t="shared" si="0"/>
        <v>9.0451495834031664E-4</v>
      </c>
    </row>
    <row r="14" spans="1:4" ht="16.5" thickTop="1" thickBot="1" x14ac:dyDescent="0.3">
      <c r="A14" s="15">
        <v>10</v>
      </c>
      <c r="B14" s="16" t="s">
        <v>96</v>
      </c>
      <c r="C14" s="17">
        <v>498795.47300220747</v>
      </c>
      <c r="D14" s="14">
        <f t="shared" si="0"/>
        <v>0.10598272569187693</v>
      </c>
    </row>
    <row r="15" spans="1:4" ht="16.5" thickTop="1" thickBot="1" x14ac:dyDescent="0.3">
      <c r="A15" s="15">
        <v>11</v>
      </c>
      <c r="B15" s="16" t="s">
        <v>97</v>
      </c>
      <c r="C15" s="17">
        <v>68160.134949859043</v>
      </c>
      <c r="D15" s="14">
        <f t="shared" si="0"/>
        <v>1.4482482854210377E-2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293032.81832611776</v>
      </c>
      <c r="D17" s="14">
        <f t="shared" si="0"/>
        <v>6.2262828121611886E-2</v>
      </c>
    </row>
    <row r="18" spans="1:4" ht="16.5" thickTop="1" thickBot="1" x14ac:dyDescent="0.3">
      <c r="A18" s="15">
        <v>14</v>
      </c>
      <c r="B18" s="16" t="s">
        <v>100</v>
      </c>
      <c r="C18" s="17">
        <v>2232072.349018469</v>
      </c>
      <c r="D18" s="14">
        <f t="shared" si="0"/>
        <v>0.47426475237757593</v>
      </c>
    </row>
    <row r="19" spans="1:4" ht="16.5" thickTop="1" thickBot="1" x14ac:dyDescent="0.3">
      <c r="A19" s="15">
        <v>15</v>
      </c>
      <c r="B19" s="16" t="s">
        <v>101</v>
      </c>
      <c r="C19" s="17">
        <v>5094.153462297355</v>
      </c>
      <c r="D19" s="14">
        <f t="shared" si="0"/>
        <v>1.0823920790167163E-3</v>
      </c>
    </row>
    <row r="20" spans="1:4" ht="16.5" thickTop="1" thickBot="1" x14ac:dyDescent="0.3">
      <c r="A20" s="15">
        <v>16</v>
      </c>
      <c r="B20" s="16" t="s">
        <v>102</v>
      </c>
      <c r="C20" s="17">
        <v>551873.58251771261</v>
      </c>
      <c r="D20" s="14">
        <f t="shared" si="0"/>
        <v>0.11726062019073155</v>
      </c>
    </row>
    <row r="21" spans="1:4" ht="16.5" thickTop="1" thickBot="1" x14ac:dyDescent="0.3">
      <c r="A21" s="15">
        <v>17</v>
      </c>
      <c r="B21" s="16" t="s">
        <v>103</v>
      </c>
      <c r="C21" s="17">
        <v>328429.08044210909</v>
      </c>
      <c r="D21" s="14">
        <f t="shared" si="0"/>
        <v>6.9783731059598827E-2</v>
      </c>
    </row>
    <row r="22" spans="1:4" ht="16.5" thickTop="1" thickBot="1" x14ac:dyDescent="0.3">
      <c r="A22" s="15">
        <v>18</v>
      </c>
      <c r="B22" s="16" t="s">
        <v>104</v>
      </c>
      <c r="C22" s="17">
        <v>486285.67617377127</v>
      </c>
      <c r="D22" s="14">
        <f t="shared" si="0"/>
        <v>0.10332467757899159</v>
      </c>
    </row>
    <row r="23" spans="1:4" ht="16.5" thickTop="1" thickBot="1" x14ac:dyDescent="0.3">
      <c r="A23" s="31"/>
      <c r="B23" s="18" t="s">
        <v>105</v>
      </c>
      <c r="C23" s="19">
        <f>SUM(C5:C22)</f>
        <v>4706384.6466107424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d639cb9e-2500-42fb-95bd-87e7ab784ed6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DFA4280-EEAB-401D-8800-69B3E5788F07}"/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González Bonnin</cp:lastModifiedBy>
  <cp:revision/>
  <dcterms:created xsi:type="dcterms:W3CDTF">2019-05-20T13:39:56Z</dcterms:created>
  <dcterms:modified xsi:type="dcterms:W3CDTF">2025-05-19T14:17:42Z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