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avier_matos_ddec_pr_gov/Documents/1_JMatos/1_InteligenciaNegocios/2_InfoVentas_Municipal/InfoVentasMun2024/K_InfoVentMunNov2024/"/>
    </mc:Choice>
  </mc:AlternateContent>
  <xr:revisionPtr revIDLastSave="4417" documentId="8_{D5B3AFC9-1FBF-404E-B43D-4B60E5C5B840}" xr6:coauthVersionLast="47" xr6:coauthVersionMax="47" xr10:uidLastSave="{637D94DF-F344-44BD-BA86-AC578D92F48D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<sst xmlns="http://schemas.openxmlformats.org/spreadsheetml/2006/main" count="2194" uniqueCount="188">
  <si>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</si>
  <si>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</si>
  <si>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</si>
  <si>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</si>
  <si>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</si>
  <si>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</si>
  <si>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</si>
  <si>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</si>
  <si>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</si>
  <si>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</si>
  <si>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</si>
  <si>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</si>
  <si>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</si>
  <si>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</si>
  <si>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</si>
  <si>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</si>
  <si>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</si>
  <si>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</si>
  <si>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</si>
  <si>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</si>
  <si>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</si>
  <si>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</si>
  <si>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</si>
  <si>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</si>
  <si>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</si>
  <si>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</si>
  <si>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</si>
  <si>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</si>
  <si>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</si>
  <si>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</si>
  <si>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</si>
  <si>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</si>
  <si>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</si>
  <si>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</si>
  <si>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</si>
  <si>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</si>
  <si>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</si>
  <si>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</si>
  <si>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</si>
  <si>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</si>
  <si>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</si>
  <si>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</si>
  <si>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</si>
  <si>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</si>
  <si>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</si>
  <si>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</si>
  <si>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</si>
  <si>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</si>
  <si>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</si>
  <si>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</si>
  <si>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</si>
  <si>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</si>
  <si>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</si>
  <si>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</si>
  <si>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</si>
  <si>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</si>
  <si>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</si>
  <si>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</si>
  <si>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</si>
  <si>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</si>
  <si>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</si>
  <si>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</si>
  <si>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</si>
  <si>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</si>
  <si>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</si>
  <si>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</si>
  <si>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</si>
  <si>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</si>
  <si>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</si>
  <si>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</si>
  <si>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</si>
  <si>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</si>
  <si>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</si>
  <si>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</si>
  <si>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</si>
  <si>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</si>
  <si>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</si>
  <si>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</si>
  <si>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</si>
  <si>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</si>
  <si>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</si>
  <si>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</si>
  <si>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</si>
  <si>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</si>
  <si>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</si>
  <si>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</si>
  <si>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</si>
  <si>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</si>
  <si>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</si>
  <si>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</si>
  <si>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</si>
  <si>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</si>
  <si>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</si>
  <si>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</si>
  <si>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</si>
  <si>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</si>
  <si>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</si>
  <si>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</si>
  <si>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</si>
  <si>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</si>
  <si>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</si>
  <si>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</si>
  <si>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</si>
  <si>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</si>
  <si>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</si>
  <si>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</si>
  <si>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</si>
  <si>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</si>
  <si>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</si>
  <si>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</si>
  <si>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</si>
  <si>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</si>
  <si>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</si>
  <si>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</si>
  <si>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</si>
  <si>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</si>
  <si>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</si>
  <si>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</si>
  <si>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</si>
  <si>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</si>
  <si>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</si>
  <si>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</si>
  <si>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</si>
  <si>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</si>
  <si>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</si>
  <si>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</si>
  <si>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</si>
  <si>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</si>
  <si>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</si>
  <si>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</si>
  <si>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</si>
  <si>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</si>
  <si>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</si>
  <si>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</si>
  <si>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</si>
  <si>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</si>
  <si>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</si>
  <si>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</si>
  <si>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</si>
  <si>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</si>
  <si>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</si>
  <si>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</si>
  <si>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</si>
  <si>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</si>
  <si>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</si>
  <si>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</si>
  <si>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</si>
  <si>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</si>
  <si>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</si>
  <si>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</si>
  <si>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</si>
  <si>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</si>
  <si>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</si>
  <si>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</si>
  <si>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</si>
  <si>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</si>
  <si>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</si>
  <si>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</si>
  <si>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</si>
  <si>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</si>
  <si>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</si>
  <si>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</si>
  <si>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</si>
  <si>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</si>
  <si>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</si>
  <si>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</si>
  <si>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</si>
  <si>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</si>
  <si>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</si>
  <si>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</si>
  <si>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</si>
  <si>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</si>
  <si>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</si>
  <si>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</si>
  <si>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</si>
  <si>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</si>
  <si>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</si>
  <si>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</si>
  <si>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</si>
  <si>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</si>
  <si>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</si>
  <si>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</si>
  <si>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</si>
  <si>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</si>
  <si>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</si>
  <si>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</si>
  <si>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</si>
  <si>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Noviembre 2024 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</si>
</sst>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4" sqref="B4:D4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7000396.8385454956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25792651.241747048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58616923.40589615</v>
      </c>
    </row>
    <row r="9" spans="1:6" ht="18" thickTop="1" thickBot="1" x14ac:dyDescent="0.3">
      <c r="B9" s="22">
        <v>4</v>
      </c>
      <c r="C9" s="26" t="s">
        <v>8</v>
      </c>
      <c r="D9" s="27">
        <v>19177200.234424938</v>
      </c>
    </row>
    <row r="10" spans="1:6" ht="18" thickTop="1" thickBot="1" x14ac:dyDescent="0.3">
      <c r="B10" s="25">
        <v>5</v>
      </c>
      <c r="C10" s="26" t="s">
        <v>9</v>
      </c>
      <c r="D10" s="27">
        <v>18802205.19217255</v>
      </c>
    </row>
    <row r="11" spans="1:6" ht="18" thickTop="1" thickBot="1" x14ac:dyDescent="0.3">
      <c r="B11" s="25">
        <v>6</v>
      </c>
      <c r="C11" s="26" t="s">
        <v>10</v>
      </c>
      <c r="D11" s="27">
        <v>15046955.005996861</v>
      </c>
    </row>
    <row r="12" spans="1:6" ht="18" thickTop="1" thickBot="1" x14ac:dyDescent="0.3">
      <c r="B12" s="22">
        <v>7</v>
      </c>
      <c r="C12" s="26" t="s">
        <v>11</v>
      </c>
      <c r="D12" s="27">
        <v>58132936.849935189</v>
      </c>
    </row>
    <row r="13" spans="1:6" ht="18" thickTop="1" thickBot="1" x14ac:dyDescent="0.3">
      <c r="B13" s="25">
        <v>8</v>
      </c>
      <c r="C13" s="26" t="s">
        <v>12</v>
      </c>
      <c r="D13" s="27">
        <v>8406109.8222723771</v>
      </c>
    </row>
    <row r="14" spans="1:6" ht="18" thickTop="1" thickBot="1" x14ac:dyDescent="0.3">
      <c r="B14" s="25">
        <v>9</v>
      </c>
      <c r="C14" s="26" t="s">
        <v>13</v>
      </c>
      <c r="D14" s="27">
        <v>52381245.181699574</v>
      </c>
    </row>
    <row r="15" spans="1:6" ht="18" thickTop="1" thickBot="1" x14ac:dyDescent="0.3">
      <c r="B15" s="22">
        <v>10</v>
      </c>
      <c r="C15" s="26" t="s">
        <v>14</v>
      </c>
      <c r="D15" s="27">
        <v>23728987.12271088</v>
      </c>
    </row>
    <row r="16" spans="1:6" ht="18" thickTop="1" thickBot="1" x14ac:dyDescent="0.3">
      <c r="B16" s="25">
        <v>11</v>
      </c>
      <c r="C16" s="26" t="s">
        <v>15</v>
      </c>
      <c r="D16" s="27">
        <v>341190178.92596102</v>
      </c>
    </row>
    <row r="17" spans="2:4" ht="18" thickTop="1" thickBot="1" x14ac:dyDescent="0.3">
      <c r="B17" s="25">
        <v>12</v>
      </c>
      <c r="C17" s="26" t="s">
        <v>16</v>
      </c>
      <c r="D17" s="27">
        <v>31057949.087529812</v>
      </c>
    </row>
    <row r="18" spans="2:4" ht="18" thickTop="1" thickBot="1" x14ac:dyDescent="0.3">
      <c r="B18" s="22">
        <v>13</v>
      </c>
      <c r="C18" s="26" t="s">
        <v>17</v>
      </c>
      <c r="D18" s="27">
        <v>293798992.16559029</v>
      </c>
    </row>
    <row r="19" spans="2:4" ht="18" thickTop="1" thickBot="1" x14ac:dyDescent="0.3">
      <c r="B19" s="25">
        <v>14</v>
      </c>
      <c r="C19" s="26" t="s">
        <v>18</v>
      </c>
      <c r="D19" s="27">
        <v>26403081.945442263</v>
      </c>
    </row>
    <row r="20" spans="2:4" ht="18" thickTop="1" thickBot="1" x14ac:dyDescent="0.3">
      <c r="B20" s="25">
        <v>15</v>
      </c>
      <c r="C20" s="26" t="s">
        <v>19</v>
      </c>
      <c r="D20" s="27">
        <v>45248504.618778273</v>
      </c>
    </row>
    <row r="21" spans="2:4" ht="18" thickTop="1" thickBot="1" x14ac:dyDescent="0.3">
      <c r="B21" s="22">
        <v>16</v>
      </c>
      <c r="C21" s="26" t="s">
        <v>20</v>
      </c>
      <c r="D21" s="27">
        <v>268391364.86808312</v>
      </c>
    </row>
    <row r="22" spans="2:4" ht="18" thickTop="1" thickBot="1" x14ac:dyDescent="0.3">
      <c r="B22" s="25">
        <v>17</v>
      </c>
      <c r="C22" s="26" t="s">
        <v>21</v>
      </c>
      <c r="D22" s="27">
        <v>12097408.751792109</v>
      </c>
    </row>
    <row r="23" spans="2:4" ht="18" thickTop="1" thickBot="1" x14ac:dyDescent="0.3">
      <c r="B23" s="25">
        <v>18</v>
      </c>
      <c r="C23" s="26" t="s">
        <v>22</v>
      </c>
      <c r="D23" s="27">
        <v>59506598.794089571</v>
      </c>
    </row>
    <row r="24" spans="2:4" ht="18" thickTop="1" thickBot="1" x14ac:dyDescent="0.3">
      <c r="B24" s="22">
        <v>19</v>
      </c>
      <c r="C24" s="26" t="s">
        <v>23</v>
      </c>
      <c r="D24" s="27">
        <v>8232174.2334248004</v>
      </c>
    </row>
    <row r="25" spans="2:4" ht="18" thickTop="1" thickBot="1" x14ac:dyDescent="0.3">
      <c r="B25" s="25">
        <v>20</v>
      </c>
      <c r="C25" s="26" t="s">
        <v>24</v>
      </c>
      <c r="D25" s="27">
        <v>8004706.7251181034</v>
      </c>
    </row>
    <row r="26" spans="2:4" ht="18" thickTop="1" thickBot="1" x14ac:dyDescent="0.3">
      <c r="B26" s="25">
        <v>21</v>
      </c>
      <c r="C26" s="26" t="s">
        <v>25</v>
      </c>
      <c r="D26" s="27">
        <v>34023078.280470297</v>
      </c>
    </row>
    <row r="27" spans="2:4" ht="18" thickTop="1" thickBot="1" x14ac:dyDescent="0.3">
      <c r="B27" s="22">
        <v>22</v>
      </c>
      <c r="C27" s="26" t="s">
        <v>26</v>
      </c>
      <c r="D27" s="27">
        <v>17899777.451924812</v>
      </c>
    </row>
    <row r="28" spans="2:4" ht="18" thickTop="1" thickBot="1" x14ac:dyDescent="0.3">
      <c r="B28" s="25">
        <v>23</v>
      </c>
      <c r="C28" s="26" t="s">
        <v>27</v>
      </c>
      <c r="D28" s="27">
        <v>7957709.3480757456</v>
      </c>
    </row>
    <row r="29" spans="2:4" ht="18" thickTop="1" thickBot="1" x14ac:dyDescent="0.3">
      <c r="B29" s="25">
        <v>24</v>
      </c>
      <c r="C29" s="26" t="s">
        <v>28</v>
      </c>
      <c r="D29" s="27">
        <v>16923116.73915435</v>
      </c>
    </row>
    <row r="30" spans="2:4" ht="18" thickTop="1" thickBot="1" x14ac:dyDescent="0.3">
      <c r="B30" s="22">
        <v>25</v>
      </c>
      <c r="C30" s="26" t="s">
        <v>29</v>
      </c>
      <c r="D30" s="27">
        <v>1861105.6606032918</v>
      </c>
    </row>
    <row r="31" spans="2:4" ht="18" thickTop="1" thickBot="1" x14ac:dyDescent="0.3">
      <c r="B31" s="25">
        <v>26</v>
      </c>
      <c r="C31" s="26" t="s">
        <v>30</v>
      </c>
      <c r="D31" s="27">
        <v>38477949.148042157</v>
      </c>
    </row>
    <row r="32" spans="2:4" ht="18" thickTop="1" thickBot="1" x14ac:dyDescent="0.3">
      <c r="B32" s="25">
        <v>27</v>
      </c>
      <c r="C32" s="26" t="s">
        <v>31</v>
      </c>
      <c r="D32" s="27">
        <v>47191725.774106286</v>
      </c>
    </row>
    <row r="33" spans="2:4" ht="18" thickTop="1" thickBot="1" x14ac:dyDescent="0.3">
      <c r="B33" s="22">
        <v>28</v>
      </c>
      <c r="C33" s="26" t="s">
        <v>32</v>
      </c>
      <c r="D33" s="27">
        <v>4339652.7294981387</v>
      </c>
    </row>
    <row r="34" spans="2:4" ht="18" thickTop="1" thickBot="1" x14ac:dyDescent="0.3">
      <c r="B34" s="25">
        <v>29</v>
      </c>
      <c r="C34" s="26" t="s">
        <v>33</v>
      </c>
      <c r="D34" s="27">
        <v>5811285.863604933</v>
      </c>
    </row>
    <row r="35" spans="2:4" ht="18" thickTop="1" thickBot="1" x14ac:dyDescent="0.3">
      <c r="B35" s="25">
        <v>30</v>
      </c>
      <c r="C35" s="26" t="s">
        <v>34</v>
      </c>
      <c r="D35" s="27">
        <v>41952761.201449752</v>
      </c>
    </row>
    <row r="36" spans="2:4" ht="18" thickTop="1" thickBot="1" x14ac:dyDescent="0.3">
      <c r="B36" s="22">
        <v>31</v>
      </c>
      <c r="C36" s="26" t="s">
        <v>35</v>
      </c>
      <c r="D36" s="27">
        <v>7481626.690626543</v>
      </c>
    </row>
    <row r="37" spans="2:4" ht="18" thickTop="1" thickBot="1" x14ac:dyDescent="0.3">
      <c r="B37" s="25">
        <v>32</v>
      </c>
      <c r="C37" s="26" t="s">
        <v>36</v>
      </c>
      <c r="D37" s="27">
        <v>122839274.48143677</v>
      </c>
    </row>
    <row r="38" spans="2:4" ht="18" thickTop="1" thickBot="1" x14ac:dyDescent="0.3">
      <c r="B38" s="25">
        <v>33</v>
      </c>
      <c r="C38" s="26" t="s">
        <v>37</v>
      </c>
      <c r="D38" s="27">
        <v>19779133.714676898</v>
      </c>
    </row>
    <row r="39" spans="2:4" ht="18" thickTop="1" thickBot="1" x14ac:dyDescent="0.3">
      <c r="B39" s="22">
        <v>34</v>
      </c>
      <c r="C39" s="26" t="s">
        <v>38</v>
      </c>
      <c r="D39" s="27">
        <v>124718783.46161671</v>
      </c>
    </row>
    <row r="40" spans="2:4" ht="18" thickTop="1" thickBot="1" x14ac:dyDescent="0.3">
      <c r="B40" s="25">
        <v>35</v>
      </c>
      <c r="C40" s="26" t="s">
        <v>39</v>
      </c>
      <c r="D40" s="27">
        <v>75659669.529248029</v>
      </c>
    </row>
    <row r="41" spans="2:4" ht="18" thickTop="1" thickBot="1" x14ac:dyDescent="0.3">
      <c r="B41" s="25">
        <v>36</v>
      </c>
      <c r="C41" s="26" t="s">
        <v>40</v>
      </c>
      <c r="D41" s="27">
        <v>85622940.044425145</v>
      </c>
    </row>
    <row r="42" spans="2:4" ht="18" thickTop="1" thickBot="1" x14ac:dyDescent="0.3">
      <c r="B42" s="22">
        <v>37</v>
      </c>
      <c r="C42" s="26" t="s">
        <v>41</v>
      </c>
      <c r="D42" s="27">
        <v>44003130.73565492</v>
      </c>
    </row>
    <row r="43" spans="2:4" ht="18" thickTop="1" thickBot="1" x14ac:dyDescent="0.3">
      <c r="B43" s="25">
        <v>38</v>
      </c>
      <c r="C43" s="26" t="s">
        <v>42</v>
      </c>
      <c r="D43" s="27">
        <v>8651982.3973886594</v>
      </c>
    </row>
    <row r="44" spans="2:4" ht="18" thickTop="1" thickBot="1" x14ac:dyDescent="0.3">
      <c r="B44" s="25">
        <v>39</v>
      </c>
      <c r="C44" s="26" t="s">
        <v>43</v>
      </c>
      <c r="D44" s="27">
        <v>28781518.744340777</v>
      </c>
    </row>
    <row r="45" spans="2:4" ht="18" thickTop="1" thickBot="1" x14ac:dyDescent="0.3">
      <c r="B45" s="22">
        <v>40</v>
      </c>
      <c r="C45" s="26" t="s">
        <v>44</v>
      </c>
      <c r="D45" s="27">
        <v>18872077.191425797</v>
      </c>
    </row>
    <row r="46" spans="2:4" ht="18" thickTop="1" thickBot="1" x14ac:dyDescent="0.3">
      <c r="B46" s="25">
        <v>41</v>
      </c>
      <c r="C46" s="26" t="s">
        <v>45</v>
      </c>
      <c r="D46" s="27">
        <v>10818709.229024926</v>
      </c>
    </row>
    <row r="47" spans="2:4" ht="18" thickTop="1" thickBot="1" x14ac:dyDescent="0.3">
      <c r="B47" s="25">
        <v>42</v>
      </c>
      <c r="C47" s="26" t="s">
        <v>46</v>
      </c>
      <c r="D47" s="27">
        <v>19177885.69296236</v>
      </c>
    </row>
    <row r="48" spans="2:4" ht="18" thickTop="1" thickBot="1" x14ac:dyDescent="0.3">
      <c r="B48" s="22">
        <v>43</v>
      </c>
      <c r="C48" s="26" t="s">
        <v>47</v>
      </c>
      <c r="D48" s="27">
        <v>1855967.0193034329</v>
      </c>
    </row>
    <row r="49" spans="2:4" ht="18" thickTop="1" thickBot="1" x14ac:dyDescent="0.3">
      <c r="B49" s="25">
        <v>44</v>
      </c>
      <c r="C49" s="26" t="s">
        <v>48</v>
      </c>
      <c r="D49" s="27">
        <v>23658214.600648113</v>
      </c>
    </row>
    <row r="50" spans="2:4" ht="18" thickTop="1" thickBot="1" x14ac:dyDescent="0.3">
      <c r="B50" s="25">
        <v>45</v>
      </c>
      <c r="C50" s="26" t="s">
        <v>49</v>
      </c>
      <c r="D50" s="27">
        <v>6215030.4669296434</v>
      </c>
    </row>
    <row r="51" spans="2:4" ht="18" thickTop="1" thickBot="1" x14ac:dyDescent="0.3">
      <c r="B51" s="22">
        <v>46</v>
      </c>
      <c r="C51" s="26" t="s">
        <v>50</v>
      </c>
      <c r="D51" s="27">
        <v>11596640.143726168</v>
      </c>
    </row>
    <row r="52" spans="2:4" ht="18" thickTop="1" thickBot="1" x14ac:dyDescent="0.3">
      <c r="B52" s="25">
        <v>47</v>
      </c>
      <c r="C52" s="26" t="s">
        <v>51</v>
      </c>
      <c r="D52" s="27">
        <v>59628963.631903648</v>
      </c>
    </row>
    <row r="53" spans="2:4" ht="18" thickTop="1" thickBot="1" x14ac:dyDescent="0.3">
      <c r="B53" s="25">
        <v>48</v>
      </c>
      <c r="C53" s="26" t="s">
        <v>52</v>
      </c>
      <c r="D53" s="27">
        <v>550189.88233400392</v>
      </c>
    </row>
    <row r="54" spans="2:4" ht="18" thickTop="1" thickBot="1" x14ac:dyDescent="0.3">
      <c r="B54" s="22">
        <v>49</v>
      </c>
      <c r="C54" s="26" t="s">
        <v>53</v>
      </c>
      <c r="D54" s="27">
        <v>2712800.1806431822</v>
      </c>
    </row>
    <row r="55" spans="2:4" ht="18" thickTop="1" thickBot="1" x14ac:dyDescent="0.3">
      <c r="B55" s="25">
        <v>50</v>
      </c>
      <c r="C55" s="26" t="s">
        <v>54</v>
      </c>
      <c r="D55" s="27">
        <v>145452530.59864047</v>
      </c>
    </row>
    <row r="56" spans="2:4" ht="18" thickTop="1" thickBot="1" x14ac:dyDescent="0.3">
      <c r="B56" s="25">
        <v>51</v>
      </c>
      <c r="C56" s="26" t="s">
        <v>55</v>
      </c>
      <c r="D56" s="27">
        <v>20725790.194061637</v>
      </c>
    </row>
    <row r="57" spans="2:4" ht="18" thickTop="1" thickBot="1" x14ac:dyDescent="0.3">
      <c r="B57" s="22">
        <v>52</v>
      </c>
      <c r="C57" s="26" t="s">
        <v>56</v>
      </c>
      <c r="D57" s="27">
        <v>17856206.564734936</v>
      </c>
    </row>
    <row r="58" spans="2:4" ht="18" thickTop="1" thickBot="1" x14ac:dyDescent="0.3">
      <c r="B58" s="25">
        <v>53</v>
      </c>
      <c r="C58" s="26" t="s">
        <v>57</v>
      </c>
      <c r="D58" s="27">
        <v>14911017.701786837</v>
      </c>
    </row>
    <row r="59" spans="2:4" ht="18" thickTop="1" thickBot="1" x14ac:dyDescent="0.3">
      <c r="B59" s="25">
        <v>54</v>
      </c>
      <c r="C59" s="26" t="s">
        <v>58</v>
      </c>
      <c r="D59" s="27">
        <v>19354919.252155937</v>
      </c>
    </row>
    <row r="60" spans="2:4" ht="18" thickTop="1" thickBot="1" x14ac:dyDescent="0.3">
      <c r="B60" s="22">
        <v>55</v>
      </c>
      <c r="C60" s="26" t="s">
        <v>59</v>
      </c>
      <c r="D60" s="27">
        <v>10248091.216255564</v>
      </c>
    </row>
    <row r="61" spans="2:4" ht="18" thickTop="1" thickBot="1" x14ac:dyDescent="0.3">
      <c r="B61" s="25">
        <v>56</v>
      </c>
      <c r="C61" s="26" t="s">
        <v>60</v>
      </c>
      <c r="D61" s="27">
        <v>6196965.7319314536</v>
      </c>
    </row>
    <row r="62" spans="2:4" ht="18" thickTop="1" thickBot="1" x14ac:dyDescent="0.3">
      <c r="B62" s="25">
        <v>57</v>
      </c>
      <c r="C62" s="26" t="s">
        <v>61</v>
      </c>
      <c r="D62" s="27">
        <v>52094669.98323606</v>
      </c>
    </row>
    <row r="63" spans="2:4" ht="18" thickTop="1" thickBot="1" x14ac:dyDescent="0.3">
      <c r="B63" s="22">
        <v>58</v>
      </c>
      <c r="C63" s="26" t="s">
        <v>62</v>
      </c>
      <c r="D63" s="27">
        <v>247653371.79128706</v>
      </c>
    </row>
    <row r="64" spans="2:4" ht="18" thickTop="1" thickBot="1" x14ac:dyDescent="0.3">
      <c r="B64" s="25">
        <v>59</v>
      </c>
      <c r="C64" s="26" t="s">
        <v>63</v>
      </c>
      <c r="D64" s="27">
        <v>12715713.856923442</v>
      </c>
    </row>
    <row r="65" spans="2:4" ht="18" thickTop="1" thickBot="1" x14ac:dyDescent="0.3">
      <c r="B65" s="25">
        <v>60</v>
      </c>
      <c r="C65" s="26" t="s">
        <v>64</v>
      </c>
      <c r="D65" s="27">
        <v>10529706.292737026</v>
      </c>
    </row>
    <row r="66" spans="2:4" ht="18" thickTop="1" thickBot="1" x14ac:dyDescent="0.3">
      <c r="B66" s="22">
        <v>61</v>
      </c>
      <c r="C66" s="26" t="s">
        <v>65</v>
      </c>
      <c r="D66" s="27">
        <v>33260658.47758539</v>
      </c>
    </row>
    <row r="67" spans="2:4" ht="18" thickTop="1" thickBot="1" x14ac:dyDescent="0.3">
      <c r="B67" s="25">
        <v>62</v>
      </c>
      <c r="C67" s="26" t="s">
        <v>66</v>
      </c>
      <c r="D67" s="27">
        <v>10697937.606761571</v>
      </c>
    </row>
    <row r="68" spans="2:4" ht="18" thickTop="1" thickBot="1" x14ac:dyDescent="0.3">
      <c r="B68" s="25">
        <v>63</v>
      </c>
      <c r="C68" s="26" t="s">
        <v>67</v>
      </c>
      <c r="D68" s="27">
        <v>18246345.874226876</v>
      </c>
    </row>
    <row r="69" spans="2:4" ht="18" thickTop="1" thickBot="1" x14ac:dyDescent="0.3">
      <c r="B69" s="22">
        <v>64</v>
      </c>
      <c r="C69" s="26" t="s">
        <v>68</v>
      </c>
      <c r="D69" s="27">
        <v>25174555.064380471</v>
      </c>
    </row>
    <row r="70" spans="2:4" ht="18" thickTop="1" thickBot="1" x14ac:dyDescent="0.3">
      <c r="B70" s="25">
        <v>65</v>
      </c>
      <c r="C70" s="26" t="s">
        <v>69</v>
      </c>
      <c r="D70" s="27">
        <v>869115440.88009477</v>
      </c>
    </row>
    <row r="71" spans="2:4" ht="18" thickTop="1" thickBot="1" x14ac:dyDescent="0.3">
      <c r="B71" s="25">
        <v>66</v>
      </c>
      <c r="C71" s="26" t="s">
        <v>70</v>
      </c>
      <c r="D71" s="27">
        <v>21716186.276829425</v>
      </c>
    </row>
    <row r="72" spans="2:4" ht="18" thickTop="1" thickBot="1" x14ac:dyDescent="0.3">
      <c r="B72" s="22">
        <v>67</v>
      </c>
      <c r="C72" s="26" t="s">
        <v>71</v>
      </c>
      <c r="D72" s="27">
        <v>35562598.573144644</v>
      </c>
    </row>
    <row r="73" spans="2:4" ht="18" thickTop="1" thickBot="1" x14ac:dyDescent="0.3">
      <c r="B73" s="25">
        <v>68</v>
      </c>
      <c r="C73" s="26" t="s">
        <v>72</v>
      </c>
      <c r="D73" s="27">
        <v>33084722.150320936</v>
      </c>
    </row>
    <row r="74" spans="2:4" ht="18" thickTop="1" thickBot="1" x14ac:dyDescent="0.3">
      <c r="B74" s="25">
        <v>69</v>
      </c>
      <c r="C74" s="26" t="s">
        <v>73</v>
      </c>
      <c r="D74" s="27">
        <v>27053923.115812585</v>
      </c>
    </row>
    <row r="75" spans="2:4" ht="18" thickTop="1" thickBot="1" x14ac:dyDescent="0.3">
      <c r="B75" s="22">
        <v>70</v>
      </c>
      <c r="C75" s="26" t="s">
        <v>74</v>
      </c>
      <c r="D75" s="27">
        <v>98432265.668153346</v>
      </c>
    </row>
    <row r="76" spans="2:4" ht="18" thickTop="1" thickBot="1" x14ac:dyDescent="0.3">
      <c r="B76" s="25">
        <v>71</v>
      </c>
      <c r="C76" s="26" t="s">
        <v>75</v>
      </c>
      <c r="D76" s="27">
        <v>40127803.936256297</v>
      </c>
    </row>
    <row r="77" spans="2:4" ht="18" thickTop="1" thickBot="1" x14ac:dyDescent="0.3">
      <c r="B77" s="25">
        <v>72</v>
      </c>
      <c r="C77" s="26" t="s">
        <v>76</v>
      </c>
      <c r="D77" s="27">
        <v>13767408.463982608</v>
      </c>
    </row>
    <row r="78" spans="2:4" ht="18" thickTop="1" thickBot="1" x14ac:dyDescent="0.3">
      <c r="B78" s="22">
        <v>73</v>
      </c>
      <c r="C78" s="26" t="s">
        <v>77</v>
      </c>
      <c r="D78" s="27">
        <v>28407197.619930588</v>
      </c>
    </row>
    <row r="79" spans="2:4" ht="18" thickTop="1" thickBot="1" x14ac:dyDescent="0.3">
      <c r="B79" s="25">
        <v>74</v>
      </c>
      <c r="C79" s="26" t="s">
        <v>78</v>
      </c>
      <c r="D79" s="27">
        <v>40030245.242032811</v>
      </c>
    </row>
    <row r="80" spans="2:4" ht="18" thickTop="1" thickBot="1" x14ac:dyDescent="0.3">
      <c r="B80" s="25">
        <v>75</v>
      </c>
      <c r="C80" s="26" t="s">
        <v>79</v>
      </c>
      <c r="D80" s="27">
        <v>5889775.6083181864</v>
      </c>
    </row>
    <row r="81" spans="2:6" ht="18" thickTop="1" thickBot="1" x14ac:dyDescent="0.3">
      <c r="B81" s="22">
        <v>76</v>
      </c>
      <c r="C81" s="26" t="s">
        <v>80</v>
      </c>
      <c r="D81" s="27">
        <v>7836447.1973703029</v>
      </c>
    </row>
    <row r="82" spans="2:6" ht="18" thickTop="1" thickBot="1" x14ac:dyDescent="0.3">
      <c r="B82" s="25">
        <v>77</v>
      </c>
      <c r="C82" s="26" t="s">
        <v>81</v>
      </c>
      <c r="D82" s="27">
        <v>18498562.938978523</v>
      </c>
    </row>
    <row r="83" spans="2:6" ht="18" thickTop="1" thickBot="1" x14ac:dyDescent="0.3">
      <c r="B83" s="28">
        <v>78</v>
      </c>
      <c r="C83" s="29" t="s">
        <v>82</v>
      </c>
      <c r="D83" s="30">
        <v>31490344.607388191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394310.25016128586</v>
      </c>
      <c r="D6" s="14">
        <f t="shared" ref="D6:D23" si="0">C6/C$23</f>
        <v>7.5276990608662726E-3</v>
      </c>
    </row>
    <row r="7" spans="1:6" ht="16.5" thickTop="1" thickBot="1" x14ac:dyDescent="0.3">
      <c r="A7" s="15">
        <v>3</v>
      </c>
      <c r="B7" s="16" t="s">
        <v>89</v>
      </c>
      <c r="C7" s="17">
        <v>428066.17560945987</v>
      </c>
      <c r="D7" s="14">
        <f t="shared" si="0"/>
        <v>8.1721267626339907E-3</v>
      </c>
    </row>
    <row r="8" spans="1:6" ht="16.5" thickTop="1" thickBot="1" x14ac:dyDescent="0.3">
      <c r="A8" s="15">
        <v>4</v>
      </c>
      <c r="B8" s="16" t="s">
        <v>90</v>
      </c>
      <c r="C8" s="17">
        <v>114683.36102330365</v>
      </c>
      <c r="D8" s="14">
        <f t="shared" si="0"/>
        <v>2.1893973811712773E-3</v>
      </c>
    </row>
    <row r="9" spans="1:6" ht="16.5" thickTop="1" thickBot="1" x14ac:dyDescent="0.3">
      <c r="A9" s="15">
        <v>5</v>
      </c>
      <c r="B9" s="16" t="s">
        <v>91</v>
      </c>
      <c r="C9" s="17">
        <v>380737.87443662825</v>
      </c>
      <c r="D9" s="14">
        <f t="shared" si="0"/>
        <v>7.268591518126922E-3</v>
      </c>
    </row>
    <row r="10" spans="1:6" ht="16.5" thickTop="1" thickBot="1" x14ac:dyDescent="0.3">
      <c r="A10" s="15">
        <v>6</v>
      </c>
      <c r="B10" s="16" t="s">
        <v>92</v>
      </c>
      <c r="C10" s="17">
        <v>8825858.956542708</v>
      </c>
      <c r="D10" s="14">
        <f t="shared" si="0"/>
        <v>0.16849272914241825</v>
      </c>
    </row>
    <row r="11" spans="1:6" ht="16.5" thickTop="1" thickBot="1" x14ac:dyDescent="0.3">
      <c r="A11" s="15">
        <v>7</v>
      </c>
      <c r="B11" s="16" t="s">
        <v>93</v>
      </c>
      <c r="C11" s="17">
        <v>9546769.5734170862</v>
      </c>
      <c r="D11" s="14">
        <f t="shared" si="0"/>
        <v>0.18225549126030396</v>
      </c>
    </row>
    <row r="12" spans="1:6" ht="16.5" thickTop="1" thickBot="1" x14ac:dyDescent="0.3">
      <c r="A12" s="15">
        <v>8</v>
      </c>
      <c r="B12" s="16" t="s">
        <v>94</v>
      </c>
      <c r="C12" s="17">
        <v>625157.06752726156</v>
      </c>
      <c r="D12" s="14">
        <f t="shared" si="0"/>
        <v>1.1934750030449305E-2</v>
      </c>
    </row>
    <row r="13" spans="1:6" ht="16.5" thickTop="1" thickBot="1" x14ac:dyDescent="0.3">
      <c r="A13" s="15">
        <v>9</v>
      </c>
      <c r="B13" s="16" t="s">
        <v>95</v>
      </c>
      <c r="C13" s="17">
        <v>1500837.9609977414</v>
      </c>
      <c r="D13" s="14">
        <f t="shared" si="0"/>
        <v>2.8652200912590922E-2</v>
      </c>
    </row>
    <row r="14" spans="1:6" ht="16.5" thickTop="1" thickBot="1" x14ac:dyDescent="0.3">
      <c r="A14" s="15">
        <v>10</v>
      </c>
      <c r="B14" s="16" t="s">
        <v>96</v>
      </c>
      <c r="C14" s="17">
        <v>2178723.8254453307</v>
      </c>
      <c r="D14" s="14">
        <f t="shared" si="0"/>
        <v>4.1593585984597996E-2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9831.1890225984898</v>
      </c>
      <c r="D16" s="14">
        <f t="shared" si="0"/>
        <v>1.8768528675666555E-4</v>
      </c>
    </row>
    <row r="17" spans="1:4" ht="16.5" thickTop="1" thickBot="1" x14ac:dyDescent="0.3">
      <c r="A17" s="15">
        <v>13</v>
      </c>
      <c r="B17" s="16" t="s">
        <v>99</v>
      </c>
      <c r="C17" s="17">
        <v>348348.78711534466</v>
      </c>
      <c r="D17" s="14">
        <f t="shared" si="0"/>
        <v>6.650257852920366E-3</v>
      </c>
    </row>
    <row r="18" spans="1:4" ht="16.5" thickTop="1" thickBot="1" x14ac:dyDescent="0.3">
      <c r="A18" s="15">
        <v>14</v>
      </c>
      <c r="B18" s="16" t="s">
        <v>100</v>
      </c>
      <c r="C18" s="17">
        <v>6231604.737751049</v>
      </c>
      <c r="D18" s="14">
        <f t="shared" si="0"/>
        <v>0.11896633453700683</v>
      </c>
    </row>
    <row r="19" spans="1:4" ht="16.5" thickTop="1" thickBot="1" x14ac:dyDescent="0.3">
      <c r="A19" s="15">
        <v>15</v>
      </c>
      <c r="B19" s="16" t="s">
        <v>101</v>
      </c>
      <c r="C19" s="17">
        <v>1384503.8442128182</v>
      </c>
      <c r="D19" s="14">
        <f t="shared" si="0"/>
        <v>2.6431289279402661E-2</v>
      </c>
    </row>
    <row r="20" spans="1:4" ht="16.5" thickTop="1" thickBot="1" x14ac:dyDescent="0.3">
      <c r="A20" s="15">
        <v>16</v>
      </c>
      <c r="B20" s="16" t="s">
        <v>102</v>
      </c>
      <c r="C20" s="17">
        <v>3275392.5481042699</v>
      </c>
      <c r="D20" s="14">
        <f t="shared" si="0"/>
        <v>6.2529871841393206E-2</v>
      </c>
    </row>
    <row r="21" spans="1:4" ht="16.5" thickTop="1" thickBot="1" x14ac:dyDescent="0.3">
      <c r="A21" s="15">
        <v>17</v>
      </c>
      <c r="B21" s="16" t="s">
        <v>103</v>
      </c>
      <c r="C21" s="17">
        <v>13759818.647024497</v>
      </c>
      <c r="D21" s="14">
        <f t="shared" si="0"/>
        <v>0.26268597852713443</v>
      </c>
    </row>
    <row r="22" spans="1:4" ht="16.5" thickTop="1" thickBot="1" x14ac:dyDescent="0.3">
      <c r="A22" s="15">
        <v>18</v>
      </c>
      <c r="B22" s="16" t="s">
        <v>104</v>
      </c>
      <c r="C22" s="17">
        <v>3376600.3833081964</v>
      </c>
      <c r="D22" s="14">
        <f t="shared" si="0"/>
        <v>6.4462010622227034E-2</v>
      </c>
    </row>
    <row r="23" spans="1:4" ht="16.5" thickTop="1" thickBot="1" x14ac:dyDescent="0.3">
      <c r="A23" s="31"/>
      <c r="B23" s="18" t="s">
        <v>105</v>
      </c>
      <c r="C23" s="19">
        <f>SUM(C5:C22)</f>
        <v>52381245.181699574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391009.21444410016</v>
      </c>
      <c r="D5" s="14">
        <f>C5/C$23</f>
        <v>1.6478124937320541E-2</v>
      </c>
    </row>
    <row r="6" spans="1:6" ht="16.5" thickTop="1" thickBot="1" x14ac:dyDescent="0.3">
      <c r="A6" s="15">
        <v>2</v>
      </c>
      <c r="B6" s="16" t="s">
        <v>88</v>
      </c>
      <c r="C6" s="17">
        <v>41637.570926601227</v>
      </c>
      <c r="D6" s="14">
        <f t="shared" ref="D6:D23" si="0">C6/C$23</f>
        <v>1.754713368559678E-3</v>
      </c>
    </row>
    <row r="7" spans="1:6" ht="16.5" thickTop="1" thickBot="1" x14ac:dyDescent="0.3">
      <c r="A7" s="15">
        <v>3</v>
      </c>
      <c r="B7" s="16" t="s">
        <v>89</v>
      </c>
      <c r="C7" s="17">
        <v>372856.51735973411</v>
      </c>
      <c r="D7" s="14">
        <f t="shared" si="0"/>
        <v>1.5713124012902986E-2</v>
      </c>
    </row>
    <row r="8" spans="1:6" ht="16.5" thickTop="1" thickBot="1" x14ac:dyDescent="0.3">
      <c r="A8" s="15">
        <v>4</v>
      </c>
      <c r="B8" s="16" t="s">
        <v>90</v>
      </c>
      <c r="C8" s="17">
        <v>922402.44728482631</v>
      </c>
      <c r="D8" s="14">
        <f t="shared" si="0"/>
        <v>3.8872390233715456E-2</v>
      </c>
    </row>
    <row r="9" spans="1:6" ht="16.5" thickTop="1" thickBot="1" x14ac:dyDescent="0.3">
      <c r="A9" s="15">
        <v>5</v>
      </c>
      <c r="B9" s="16" t="s">
        <v>91</v>
      </c>
      <c r="C9" s="17">
        <v>2303032.2829850563</v>
      </c>
      <c r="D9" s="14">
        <f t="shared" si="0"/>
        <v>9.7055650587834705E-2</v>
      </c>
    </row>
    <row r="10" spans="1:6" ht="16.5" thickTop="1" thickBot="1" x14ac:dyDescent="0.3">
      <c r="A10" s="15">
        <v>6</v>
      </c>
      <c r="B10" s="16" t="s">
        <v>92</v>
      </c>
      <c r="C10" s="17">
        <v>213437.3339071263</v>
      </c>
      <c r="D10" s="14">
        <f t="shared" si="0"/>
        <v>8.9947932797707422E-3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9035.2381415585678</v>
      </c>
      <c r="D12" s="14">
        <f t="shared" si="0"/>
        <v>3.8076796514045021E-4</v>
      </c>
    </row>
    <row r="13" spans="1:6" ht="16.5" thickTop="1" thickBot="1" x14ac:dyDescent="0.3">
      <c r="A13" s="15">
        <v>9</v>
      </c>
      <c r="B13" s="16" t="s">
        <v>95</v>
      </c>
      <c r="C13" s="17">
        <v>33182.002386546679</v>
      </c>
      <c r="D13" s="14">
        <f t="shared" si="0"/>
        <v>1.3983741579423916E-3</v>
      </c>
    </row>
    <row r="14" spans="1:6" ht="16.5" thickTop="1" thickBot="1" x14ac:dyDescent="0.3">
      <c r="A14" s="15">
        <v>10</v>
      </c>
      <c r="B14" s="16" t="s">
        <v>96</v>
      </c>
      <c r="C14" s="17">
        <v>1262993.4347495523</v>
      </c>
      <c r="D14" s="14">
        <f t="shared" si="0"/>
        <v>5.3225762575459801E-2</v>
      </c>
    </row>
    <row r="15" spans="1:6" ht="16.5" thickTop="1" thickBot="1" x14ac:dyDescent="0.3">
      <c r="A15" s="15">
        <v>11</v>
      </c>
      <c r="B15" s="16" t="s">
        <v>97</v>
      </c>
      <c r="C15" s="17">
        <v>340794.00639818166</v>
      </c>
      <c r="D15" s="14">
        <f t="shared" si="0"/>
        <v>1.4361928077073701E-2</v>
      </c>
    </row>
    <row r="16" spans="1:6" ht="16.5" thickTop="1" thickBot="1" x14ac:dyDescent="0.3">
      <c r="A16" s="15">
        <v>12</v>
      </c>
      <c r="B16" s="16" t="s">
        <v>98</v>
      </c>
      <c r="C16" s="17">
        <v>5049573.1485257354</v>
      </c>
      <c r="D16" s="14">
        <f t="shared" si="0"/>
        <v>0.21280188330048092</v>
      </c>
    </row>
    <row r="17" spans="1:4" ht="16.5" thickTop="1" thickBot="1" x14ac:dyDescent="0.3">
      <c r="A17" s="15">
        <v>13</v>
      </c>
      <c r="B17" s="16" t="s">
        <v>99</v>
      </c>
      <c r="C17" s="17">
        <v>739745.33256111981</v>
      </c>
      <c r="D17" s="14">
        <f t="shared" si="0"/>
        <v>3.117475384581897E-2</v>
      </c>
    </row>
    <row r="18" spans="1:4" ht="16.5" thickTop="1" thickBot="1" x14ac:dyDescent="0.3">
      <c r="A18" s="15">
        <v>14</v>
      </c>
      <c r="B18" s="16" t="s">
        <v>100</v>
      </c>
      <c r="C18" s="17">
        <v>5823115.9692748617</v>
      </c>
      <c r="D18" s="14">
        <f t="shared" si="0"/>
        <v>0.24540094944472327</v>
      </c>
    </row>
    <row r="19" spans="1:4" ht="16.5" thickTop="1" thickBot="1" x14ac:dyDescent="0.3">
      <c r="A19" s="15">
        <v>15</v>
      </c>
      <c r="B19" s="16" t="s">
        <v>101</v>
      </c>
      <c r="C19" s="17">
        <v>47403.356562750683</v>
      </c>
      <c r="D19" s="14">
        <f t="shared" si="0"/>
        <v>1.9976982716376122E-3</v>
      </c>
    </row>
    <row r="20" spans="1:4" ht="16.5" thickTop="1" thickBot="1" x14ac:dyDescent="0.3">
      <c r="A20" s="15">
        <v>16</v>
      </c>
      <c r="B20" s="16" t="s">
        <v>102</v>
      </c>
      <c r="C20" s="17">
        <v>4110713.2354203886</v>
      </c>
      <c r="D20" s="14">
        <f t="shared" si="0"/>
        <v>0.17323593350876945</v>
      </c>
    </row>
    <row r="21" spans="1:4" ht="16.5" thickTop="1" thickBot="1" x14ac:dyDescent="0.3">
      <c r="A21" s="15">
        <v>17</v>
      </c>
      <c r="B21" s="16" t="s">
        <v>103</v>
      </c>
      <c r="C21" s="17">
        <v>1110257.9206698516</v>
      </c>
      <c r="D21" s="14">
        <f t="shared" si="0"/>
        <v>4.6789098705659879E-2</v>
      </c>
    </row>
    <row r="22" spans="1:4" ht="16.5" thickTop="1" thickBot="1" x14ac:dyDescent="0.3">
      <c r="A22" s="15">
        <v>18</v>
      </c>
      <c r="B22" s="16" t="s">
        <v>104</v>
      </c>
      <c r="C22" s="17">
        <v>957798.11111289391</v>
      </c>
      <c r="D22" s="14">
        <f t="shared" si="0"/>
        <v>4.0364053727189673E-2</v>
      </c>
    </row>
    <row r="23" spans="1:4" ht="16.5" thickTop="1" thickBot="1" x14ac:dyDescent="0.3">
      <c r="A23" s="31"/>
      <c r="B23" s="18" t="s">
        <v>105</v>
      </c>
      <c r="C23" s="19">
        <f>SUM(C5:C22)</f>
        <v>23728987.12271088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10636607.352959428</v>
      </c>
      <c r="D5" s="14">
        <f>C5/C$23</f>
        <v>3.1175010331313181E-2</v>
      </c>
    </row>
    <row r="6" spans="1:6" ht="16.5" thickTop="1" thickBot="1" x14ac:dyDescent="0.3">
      <c r="A6" s="15">
        <v>2</v>
      </c>
      <c r="B6" s="16" t="s">
        <v>88</v>
      </c>
      <c r="C6" s="17">
        <v>3427168.1235400173</v>
      </c>
      <c r="D6" s="14">
        <f t="shared" ref="D6:D23" si="0">C6/C$23</f>
        <v>1.0044744354390459E-2</v>
      </c>
    </row>
    <row r="7" spans="1:6" ht="16.5" thickTop="1" thickBot="1" x14ac:dyDescent="0.3">
      <c r="A7" s="15">
        <v>3</v>
      </c>
      <c r="B7" s="16" t="s">
        <v>89</v>
      </c>
      <c r="C7" s="17">
        <v>7903869.0911418507</v>
      </c>
      <c r="D7" s="14">
        <f t="shared" si="0"/>
        <v>2.3165582069280509E-2</v>
      </c>
    </row>
    <row r="8" spans="1:6" ht="16.5" thickTop="1" thickBot="1" x14ac:dyDescent="0.3">
      <c r="A8" s="15">
        <v>4</v>
      </c>
      <c r="B8" s="16" t="s">
        <v>90</v>
      </c>
      <c r="C8" s="17">
        <v>7097631.4735260829</v>
      </c>
      <c r="D8" s="14">
        <f t="shared" si="0"/>
        <v>2.0802566755786612E-2</v>
      </c>
    </row>
    <row r="9" spans="1:6" ht="16.5" thickTop="1" thickBot="1" x14ac:dyDescent="0.3">
      <c r="A9" s="15">
        <v>5</v>
      </c>
      <c r="B9" s="16" t="s">
        <v>91</v>
      </c>
      <c r="C9" s="17">
        <v>2584355.18206415</v>
      </c>
      <c r="D9" s="14">
        <f t="shared" si="0"/>
        <v>7.5745298126677924E-3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12533967.508722851</v>
      </c>
      <c r="D10" s="14">
        <f t="shared" si="0"/>
        <v>3.6736014935068659E-2</v>
      </c>
    </row>
    <row r="11" spans="1:6" ht="16.5" thickTop="1" thickBot="1" x14ac:dyDescent="0.3">
      <c r="A11" s="15">
        <v>7</v>
      </c>
      <c r="B11" s="16" t="s">
        <v>93</v>
      </c>
      <c r="C11" s="17">
        <v>14470013.711448533</v>
      </c>
      <c r="D11" s="14">
        <f t="shared" si="0"/>
        <v>4.2410405120683607E-2</v>
      </c>
    </row>
    <row r="12" spans="1:6" ht="16.5" thickTop="1" thickBot="1" x14ac:dyDescent="0.3">
      <c r="A12" s="15">
        <v>8</v>
      </c>
      <c r="B12" s="16" t="s">
        <v>94</v>
      </c>
      <c r="C12" s="17">
        <v>1831352.7952185604</v>
      </c>
      <c r="D12" s="14">
        <f t="shared" si="0"/>
        <v>5.3675425271135007E-3</v>
      </c>
    </row>
    <row r="13" spans="1:6" ht="16.5" thickTop="1" thickBot="1" x14ac:dyDescent="0.3">
      <c r="A13" s="15">
        <v>9</v>
      </c>
      <c r="B13" s="16" t="s">
        <v>95</v>
      </c>
      <c r="C13" s="17">
        <v>1197412.0171497941</v>
      </c>
      <c r="D13" s="14">
        <f t="shared" si="0"/>
        <v>3.5095149013935571E-3</v>
      </c>
    </row>
    <row r="14" spans="1:6" ht="16.5" thickTop="1" thickBot="1" x14ac:dyDescent="0.3">
      <c r="A14" s="15">
        <v>10</v>
      </c>
      <c r="B14" s="16" t="s">
        <v>96</v>
      </c>
      <c r="C14" s="17">
        <v>20527367.655451093</v>
      </c>
      <c r="D14" s="14">
        <f t="shared" si="0"/>
        <v>6.0164005072096682E-2</v>
      </c>
    </row>
    <row r="15" spans="1:6" ht="16.5" thickTop="1" thickBot="1" x14ac:dyDescent="0.3">
      <c r="A15" s="15">
        <v>11</v>
      </c>
      <c r="B15" s="16" t="s">
        <v>97</v>
      </c>
      <c r="C15" s="17">
        <v>4985135.3497574478</v>
      </c>
      <c r="D15" s="14">
        <f t="shared" si="0"/>
        <v>1.4611016546403092E-2</v>
      </c>
    </row>
    <row r="16" spans="1:6" ht="16.5" thickTop="1" thickBot="1" x14ac:dyDescent="0.3">
      <c r="A16" s="15">
        <v>12</v>
      </c>
      <c r="B16" s="16" t="s">
        <v>98</v>
      </c>
      <c r="C16" s="17">
        <v>25640608.306942068</v>
      </c>
      <c r="D16" s="14">
        <f t="shared" si="0"/>
        <v>7.5150487589228446E-2</v>
      </c>
    </row>
    <row r="17" spans="1:4" ht="16.5" thickTop="1" thickBot="1" x14ac:dyDescent="0.3">
      <c r="A17" s="15">
        <v>13</v>
      </c>
      <c r="B17" s="16" t="s">
        <v>99</v>
      </c>
      <c r="C17" s="17">
        <v>17651165.424368892</v>
      </c>
      <c r="D17" s="14">
        <f t="shared" si="0"/>
        <v>5.1734095863876645E-2</v>
      </c>
    </row>
    <row r="18" spans="1:4" ht="16.5" thickTop="1" thickBot="1" x14ac:dyDescent="0.3">
      <c r="A18" s="15">
        <v>14</v>
      </c>
      <c r="B18" s="16" t="s">
        <v>100</v>
      </c>
      <c r="C18" s="17">
        <v>43375136.298043005</v>
      </c>
      <c r="D18" s="14">
        <f t="shared" si="0"/>
        <v>0.12712891219373434</v>
      </c>
    </row>
    <row r="19" spans="1:4" ht="16.5" thickTop="1" thickBot="1" x14ac:dyDescent="0.3">
      <c r="A19" s="15">
        <v>15</v>
      </c>
      <c r="B19" s="16" t="s">
        <v>101</v>
      </c>
      <c r="C19" s="17">
        <v>4385406.9453280782</v>
      </c>
      <c r="D19" s="14">
        <f t="shared" si="0"/>
        <v>1.2853262538602321E-2</v>
      </c>
    </row>
    <row r="20" spans="1:4" ht="16.5" thickTop="1" thickBot="1" x14ac:dyDescent="0.3">
      <c r="A20" s="15">
        <v>16</v>
      </c>
      <c r="B20" s="16" t="s">
        <v>102</v>
      </c>
      <c r="C20" s="17">
        <v>19783864.636960395</v>
      </c>
      <c r="D20" s="14">
        <f t="shared" si="0"/>
        <v>5.7984859644080011E-2</v>
      </c>
    </row>
    <row r="21" spans="1:4" ht="16.5" thickTop="1" thickBot="1" x14ac:dyDescent="0.3">
      <c r="A21" s="15">
        <v>17</v>
      </c>
      <c r="B21" s="16" t="s">
        <v>103</v>
      </c>
      <c r="C21" s="17">
        <v>123355510.06551388</v>
      </c>
      <c r="D21" s="14">
        <f t="shared" si="0"/>
        <v>0.36154472691396633</v>
      </c>
    </row>
    <row r="22" spans="1:4" ht="16.5" thickTop="1" thickBot="1" x14ac:dyDescent="0.3">
      <c r="A22" s="15">
        <v>18</v>
      </c>
      <c r="B22" s="16" t="s">
        <v>104</v>
      </c>
      <c r="C22" s="17">
        <v>19803606.987824906</v>
      </c>
      <c r="D22" s="14">
        <f t="shared" si="0"/>
        <v>5.8042722830314322E-2</v>
      </c>
    </row>
    <row r="23" spans="1:4" ht="16.5" thickTop="1" thickBot="1" x14ac:dyDescent="0.3">
      <c r="A23" s="31"/>
      <c r="B23" s="18" t="s">
        <v>105</v>
      </c>
      <c r="C23" s="19">
        <f>SUM(C5:C22)</f>
        <v>341190178.92596102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166810.75566313905</v>
      </c>
      <c r="D5" s="14">
        <f>C5/C$23</f>
        <v>5.3709520610334127E-3</v>
      </c>
    </row>
    <row r="6" spans="1:6" ht="16.5" thickTop="1" thickBot="1" x14ac:dyDescent="0.3">
      <c r="A6" s="15">
        <v>2</v>
      </c>
      <c r="B6" s="16" t="s">
        <v>88</v>
      </c>
      <c r="C6" s="17">
        <v>109847.96152505006</v>
      </c>
      <c r="D6" s="14">
        <f t="shared" ref="D6:D23" si="0">C6/C$23</f>
        <v>3.5368710669036259E-3</v>
      </c>
    </row>
    <row r="7" spans="1:6" ht="16.5" thickTop="1" thickBot="1" x14ac:dyDescent="0.3">
      <c r="A7" s="15">
        <v>3</v>
      </c>
      <c r="B7" s="16" t="s">
        <v>89</v>
      </c>
      <c r="C7" s="17">
        <v>497488.28302081639</v>
      </c>
      <c r="D7" s="14">
        <f t="shared" si="0"/>
        <v>1.6018066151720387E-2</v>
      </c>
    </row>
    <row r="8" spans="1:6" ht="16.5" thickTop="1" thickBot="1" x14ac:dyDescent="0.3">
      <c r="A8" s="15">
        <v>4</v>
      </c>
      <c r="B8" s="16" t="s">
        <v>90</v>
      </c>
      <c r="C8" s="17">
        <v>336994.62562190183</v>
      </c>
      <c r="D8" s="14">
        <f t="shared" si="0"/>
        <v>1.0850511238593335E-2</v>
      </c>
    </row>
    <row r="9" spans="1:6" ht="16.5" thickTop="1" thickBot="1" x14ac:dyDescent="0.3">
      <c r="A9" s="15">
        <v>5</v>
      </c>
      <c r="B9" s="16" t="s">
        <v>91</v>
      </c>
      <c r="C9" s="17">
        <v>1411547.1442381856</v>
      </c>
      <c r="D9" s="14">
        <f t="shared" si="0"/>
        <v>4.5448820212180108E-2</v>
      </c>
    </row>
    <row r="10" spans="1:6" ht="16.5" thickTop="1" thickBot="1" x14ac:dyDescent="0.3">
      <c r="A10" s="15">
        <v>6</v>
      </c>
      <c r="B10" s="16" t="s">
        <v>92</v>
      </c>
      <c r="C10" s="17">
        <v>469387.6532373653</v>
      </c>
      <c r="D10" s="14">
        <f t="shared" si="0"/>
        <v>1.5113285552581153E-2</v>
      </c>
    </row>
    <row r="11" spans="1:6" ht="16.5" thickTop="1" thickBot="1" x14ac:dyDescent="0.3">
      <c r="A11" s="15">
        <v>7</v>
      </c>
      <c r="B11" s="16" t="s">
        <v>93</v>
      </c>
      <c r="C11" s="17">
        <v>134061.28314607523</v>
      </c>
      <c r="D11" s="14">
        <f t="shared" si="0"/>
        <v>4.3164885990460544E-3</v>
      </c>
    </row>
    <row r="12" spans="1:6" ht="16.5" thickTop="1" thickBot="1" x14ac:dyDescent="0.3">
      <c r="A12" s="15">
        <v>8</v>
      </c>
      <c r="B12" s="16" t="s">
        <v>94</v>
      </c>
      <c r="C12" s="17">
        <v>11751.739648410299</v>
      </c>
      <c r="D12" s="14">
        <f t="shared" si="0"/>
        <v>3.7838105843018404E-4</v>
      </c>
    </row>
    <row r="13" spans="1:6" ht="16.5" thickTop="1" thickBot="1" x14ac:dyDescent="0.3">
      <c r="A13" s="15">
        <v>9</v>
      </c>
      <c r="B13" s="16" t="s">
        <v>95</v>
      </c>
      <c r="C13" s="17">
        <v>524794.01305819245</v>
      </c>
      <c r="D13" s="14">
        <f t="shared" si="0"/>
        <v>1.6897252667237593E-2</v>
      </c>
    </row>
    <row r="14" spans="1:6" ht="16.5" thickTop="1" thickBot="1" x14ac:dyDescent="0.3">
      <c r="A14" s="15">
        <v>10</v>
      </c>
      <c r="B14" s="16" t="s">
        <v>96</v>
      </c>
      <c r="C14" s="17">
        <v>2389400.575050592</v>
      </c>
      <c r="D14" s="14">
        <f t="shared" si="0"/>
        <v>7.6933623927214451E-2</v>
      </c>
    </row>
    <row r="15" spans="1:6" ht="16.5" thickTop="1" thickBot="1" x14ac:dyDescent="0.3">
      <c r="A15" s="15">
        <v>11</v>
      </c>
      <c r="B15" s="16" t="s">
        <v>97</v>
      </c>
      <c r="C15" s="17">
        <v>1456422.2486592967</v>
      </c>
      <c r="D15" s="14">
        <f t="shared" si="0"/>
        <v>4.6893703269159842E-2</v>
      </c>
    </row>
    <row r="16" spans="1:6" ht="16.5" thickTop="1" thickBot="1" x14ac:dyDescent="0.3">
      <c r="A16" s="15">
        <v>12</v>
      </c>
      <c r="B16" s="16" t="s">
        <v>98</v>
      </c>
      <c r="C16" s="17">
        <v>196050.74641867794</v>
      </c>
      <c r="D16" s="14">
        <f t="shared" si="0"/>
        <v>6.3124176637083538E-3</v>
      </c>
    </row>
    <row r="17" spans="1:4" ht="16.5" thickTop="1" thickBot="1" x14ac:dyDescent="0.3">
      <c r="A17" s="15">
        <v>13</v>
      </c>
      <c r="B17" s="16" t="s">
        <v>99</v>
      </c>
      <c r="C17" s="17">
        <v>839433.45370205003</v>
      </c>
      <c r="D17" s="14">
        <f t="shared" si="0"/>
        <v>2.7027974427297066E-2</v>
      </c>
    </row>
    <row r="18" spans="1:4" ht="16.5" thickTop="1" thickBot="1" x14ac:dyDescent="0.3">
      <c r="A18" s="15">
        <v>14</v>
      </c>
      <c r="B18" s="16" t="s">
        <v>100</v>
      </c>
      <c r="C18" s="17">
        <v>12401352.062078277</v>
      </c>
      <c r="D18" s="14">
        <f t="shared" si="0"/>
        <v>0.39929719850875756</v>
      </c>
    </row>
    <row r="19" spans="1:4" ht="16.5" thickTop="1" thickBot="1" x14ac:dyDescent="0.3">
      <c r="A19" s="15">
        <v>15</v>
      </c>
      <c r="B19" s="16" t="s">
        <v>101</v>
      </c>
      <c r="C19" s="17">
        <v>56141.699238836896</v>
      </c>
      <c r="D19" s="14">
        <f t="shared" si="0"/>
        <v>1.8076434822085065E-3</v>
      </c>
    </row>
    <row r="20" spans="1:4" ht="16.5" thickTop="1" thickBot="1" x14ac:dyDescent="0.3">
      <c r="A20" s="15">
        <v>16</v>
      </c>
      <c r="B20" s="16" t="s">
        <v>102</v>
      </c>
      <c r="C20" s="17">
        <v>4309653.4255843982</v>
      </c>
      <c r="D20" s="14">
        <f t="shared" si="0"/>
        <v>0.13876168749709178</v>
      </c>
    </row>
    <row r="21" spans="1:4" ht="16.5" thickTop="1" thickBot="1" x14ac:dyDescent="0.3">
      <c r="A21" s="15">
        <v>17</v>
      </c>
      <c r="B21" s="16" t="s">
        <v>103</v>
      </c>
      <c r="C21" s="17">
        <v>1998357.5504398926</v>
      </c>
      <c r="D21" s="14">
        <f t="shared" si="0"/>
        <v>6.4342869028729918E-2</v>
      </c>
    </row>
    <row r="22" spans="1:4" ht="16.5" thickTop="1" thickBot="1" x14ac:dyDescent="0.3">
      <c r="A22" s="15">
        <v>18</v>
      </c>
      <c r="B22" s="16" t="s">
        <v>104</v>
      </c>
      <c r="C22" s="17">
        <v>3748453.8671986526</v>
      </c>
      <c r="D22" s="14">
        <f t="shared" si="0"/>
        <v>0.12069225358810662</v>
      </c>
    </row>
    <row r="23" spans="1:4" ht="16.5" thickTop="1" thickBot="1" x14ac:dyDescent="0.3">
      <c r="A23" s="31"/>
      <c r="B23" s="18" t="s">
        <v>105</v>
      </c>
      <c r="C23" s="19">
        <f>SUM(C5:C22)</f>
        <v>31057949.087529812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6081170.7817871524</v>
      </c>
      <c r="D5" s="14">
        <f>C5/C$23</f>
        <v>2.0698405862330859E-2</v>
      </c>
    </row>
    <row r="6" spans="1:6" ht="16.5" thickTop="1" thickBot="1" x14ac:dyDescent="0.3">
      <c r="A6" s="15">
        <v>2</v>
      </c>
      <c r="B6" s="16" t="s">
        <v>88</v>
      </c>
      <c r="C6" s="17">
        <v>1277188.2065049028</v>
      </c>
      <c r="D6" s="14">
        <f t="shared" ref="D6:D23" si="0">C6/C$23</f>
        <v>4.3471497199182255E-3</v>
      </c>
    </row>
    <row r="7" spans="1:6" ht="16.5" thickTop="1" thickBot="1" x14ac:dyDescent="0.3">
      <c r="A7" s="15">
        <v>3</v>
      </c>
      <c r="B7" s="16" t="s">
        <v>89</v>
      </c>
      <c r="C7" s="17">
        <v>4928693.4276057286</v>
      </c>
      <c r="D7" s="14">
        <f t="shared" si="0"/>
        <v>1.6775732929770672E-2</v>
      </c>
    </row>
    <row r="8" spans="1:6" ht="16.5" thickTop="1" thickBot="1" x14ac:dyDescent="0.3">
      <c r="A8" s="15">
        <v>4</v>
      </c>
      <c r="B8" s="16" t="s">
        <v>90</v>
      </c>
      <c r="C8" s="17">
        <v>9442694.2166176792</v>
      </c>
      <c r="D8" s="14">
        <f t="shared" si="0"/>
        <v>3.213998164873081E-2</v>
      </c>
    </row>
    <row r="9" spans="1:6" ht="16.5" thickTop="1" thickBot="1" x14ac:dyDescent="0.3">
      <c r="A9" s="15">
        <v>5</v>
      </c>
      <c r="B9" s="16" t="s">
        <v>91</v>
      </c>
      <c r="C9" s="17">
        <v>12680432.057998471</v>
      </c>
      <c r="D9" s="14">
        <f t="shared" si="0"/>
        <v>4.3160229939970512E-2</v>
      </c>
    </row>
    <row r="10" spans="1:6" ht="16.5" thickTop="1" thickBot="1" x14ac:dyDescent="0.3">
      <c r="A10" s="15">
        <v>6</v>
      </c>
      <c r="B10" s="16" t="s">
        <v>92</v>
      </c>
      <c r="C10" s="17">
        <v>7525932.0041087577</v>
      </c>
      <c r="D10" s="14">
        <f t="shared" si="0"/>
        <v>2.5615921785963818E-2</v>
      </c>
    </row>
    <row r="11" spans="1:6" ht="16.5" thickTop="1" thickBot="1" x14ac:dyDescent="0.3">
      <c r="A11" s="15">
        <v>7</v>
      </c>
      <c r="B11" s="16" t="s">
        <v>93</v>
      </c>
      <c r="C11" s="17">
        <v>9011000.8279588204</v>
      </c>
      <c r="D11" s="14">
        <f t="shared" si="0"/>
        <v>3.0670632194953418E-2</v>
      </c>
    </row>
    <row r="12" spans="1:6" ht="16.5" thickTop="1" thickBot="1" x14ac:dyDescent="0.3">
      <c r="A12" s="15">
        <v>8</v>
      </c>
      <c r="B12" s="16" t="s">
        <v>94</v>
      </c>
      <c r="C12" s="17">
        <v>905934.72919389675</v>
      </c>
      <c r="D12" s="14">
        <f t="shared" si="0"/>
        <v>3.0835188457123638E-3</v>
      </c>
    </row>
    <row r="13" spans="1:6" ht="16.5" thickTop="1" thickBot="1" x14ac:dyDescent="0.3">
      <c r="A13" s="15">
        <v>9</v>
      </c>
      <c r="B13" s="16" t="s">
        <v>95</v>
      </c>
      <c r="C13" s="17">
        <v>844821.51437751867</v>
      </c>
      <c r="D13" s="14">
        <f t="shared" si="0"/>
        <v>2.8755085514430984E-3</v>
      </c>
    </row>
    <row r="14" spans="1:6" ht="16.5" thickTop="1" thickBot="1" x14ac:dyDescent="0.3">
      <c r="A14" s="15">
        <v>10</v>
      </c>
      <c r="B14" s="16" t="s">
        <v>96</v>
      </c>
      <c r="C14" s="17">
        <v>23087615.176651109</v>
      </c>
      <c r="D14" s="14">
        <f t="shared" si="0"/>
        <v>7.8583030549126326E-2</v>
      </c>
    </row>
    <row r="15" spans="1:6" ht="16.5" thickTop="1" thickBot="1" x14ac:dyDescent="0.3">
      <c r="A15" s="15">
        <v>11</v>
      </c>
      <c r="B15" s="16" t="s">
        <v>97</v>
      </c>
      <c r="C15" s="17">
        <v>1360791.4037952097</v>
      </c>
      <c r="D15" s="14">
        <f t="shared" si="0"/>
        <v>4.6317088896895998E-3</v>
      </c>
    </row>
    <row r="16" spans="1:6" ht="16.5" thickTop="1" thickBot="1" x14ac:dyDescent="0.3">
      <c r="A16" s="15">
        <v>12</v>
      </c>
      <c r="B16" s="16" t="s">
        <v>98</v>
      </c>
      <c r="C16" s="17">
        <v>42835946.027619123</v>
      </c>
      <c r="D16" s="14">
        <f t="shared" si="0"/>
        <v>0.14580018029291275</v>
      </c>
    </row>
    <row r="17" spans="1:4" ht="16.5" thickTop="1" thickBot="1" x14ac:dyDescent="0.3">
      <c r="A17" s="15">
        <v>13</v>
      </c>
      <c r="B17" s="16" t="s">
        <v>99</v>
      </c>
      <c r="C17" s="17">
        <v>11070820.27533127</v>
      </c>
      <c r="D17" s="14">
        <f t="shared" si="0"/>
        <v>3.7681614200676228E-2</v>
      </c>
    </row>
    <row r="18" spans="1:4" ht="16.5" thickTop="1" thickBot="1" x14ac:dyDescent="0.3">
      <c r="A18" s="15">
        <v>14</v>
      </c>
      <c r="B18" s="16" t="s">
        <v>100</v>
      </c>
      <c r="C18" s="17">
        <v>39253683.896832585</v>
      </c>
      <c r="D18" s="14">
        <f t="shared" si="0"/>
        <v>0.13360727893412419</v>
      </c>
    </row>
    <row r="19" spans="1:4" ht="16.5" thickTop="1" thickBot="1" x14ac:dyDescent="0.3">
      <c r="A19" s="15">
        <v>15</v>
      </c>
      <c r="B19" s="16" t="s">
        <v>101</v>
      </c>
      <c r="C19" s="17">
        <v>2650805.6747436798</v>
      </c>
      <c r="D19" s="14">
        <f t="shared" si="0"/>
        <v>9.0225145266993947E-3</v>
      </c>
    </row>
    <row r="20" spans="1:4" ht="16.5" thickTop="1" thickBot="1" x14ac:dyDescent="0.3">
      <c r="A20" s="15">
        <v>16</v>
      </c>
      <c r="B20" s="16" t="s">
        <v>102</v>
      </c>
      <c r="C20" s="17">
        <v>18757467.351395413</v>
      </c>
      <c r="D20" s="14">
        <f t="shared" si="0"/>
        <v>6.3844559891558017E-2</v>
      </c>
    </row>
    <row r="21" spans="1:4" ht="16.5" thickTop="1" thickBot="1" x14ac:dyDescent="0.3">
      <c r="A21" s="15">
        <v>17</v>
      </c>
      <c r="B21" s="16" t="s">
        <v>103</v>
      </c>
      <c r="C21" s="17">
        <v>86970588.636569366</v>
      </c>
      <c r="D21" s="14">
        <f t="shared" si="0"/>
        <v>0.29602071809542224</v>
      </c>
    </row>
    <row r="22" spans="1:4" ht="16.5" thickTop="1" thickBot="1" x14ac:dyDescent="0.3">
      <c r="A22" s="15">
        <v>18</v>
      </c>
      <c r="B22" s="16" t="s">
        <v>104</v>
      </c>
      <c r="C22" s="17">
        <v>15113405.95649958</v>
      </c>
      <c r="D22" s="14">
        <f t="shared" si="0"/>
        <v>5.1441313140997431E-2</v>
      </c>
    </row>
    <row r="23" spans="1:4" ht="16.5" thickTop="1" thickBot="1" x14ac:dyDescent="0.3">
      <c r="A23" s="31"/>
      <c r="B23" s="18" t="s">
        <v>105</v>
      </c>
      <c r="C23" s="19">
        <f>SUM(C5:C22)</f>
        <v>293798992.16559029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15128.647223920563</v>
      </c>
      <c r="D6" s="14">
        <f t="shared" ref="D6:D23" si="0">C6/C$23</f>
        <v>5.7298792827221794E-4</v>
      </c>
    </row>
    <row r="7" spans="1:6" ht="16.5" thickTop="1" thickBot="1" x14ac:dyDescent="0.3">
      <c r="A7" s="15">
        <v>3</v>
      </c>
      <c r="B7" s="16" t="s">
        <v>89</v>
      </c>
      <c r="C7" s="17">
        <v>441616.826055401</v>
      </c>
      <c r="D7" s="14">
        <f t="shared" si="0"/>
        <v>1.6725957483597231E-2</v>
      </c>
    </row>
    <row r="8" spans="1:6" ht="16.5" thickTop="1" thickBot="1" x14ac:dyDescent="0.3">
      <c r="A8" s="15">
        <v>4</v>
      </c>
      <c r="B8" s="16" t="s">
        <v>90</v>
      </c>
      <c r="C8" s="17">
        <v>6579788.0612380523</v>
      </c>
      <c r="D8" s="14">
        <f t="shared" si="0"/>
        <v>0.24920530394270374</v>
      </c>
    </row>
    <row r="9" spans="1:6" ht="16.5" thickTop="1" thickBot="1" x14ac:dyDescent="0.3">
      <c r="A9" s="15">
        <v>5</v>
      </c>
      <c r="B9" s="16" t="s">
        <v>91</v>
      </c>
      <c r="C9" s="17">
        <v>597104.85718674399</v>
      </c>
      <c r="D9" s="14">
        <f t="shared" si="0"/>
        <v>2.2614968147300588E-2</v>
      </c>
    </row>
    <row r="10" spans="1:6" ht="16.5" thickTop="1" thickBot="1" x14ac:dyDescent="0.3">
      <c r="A10" s="15">
        <v>6</v>
      </c>
      <c r="B10" s="16" t="s">
        <v>92</v>
      </c>
      <c r="C10" s="17">
        <v>147815.63484872956</v>
      </c>
      <c r="D10" s="14">
        <f t="shared" si="0"/>
        <v>5.5984235156398363E-3</v>
      </c>
    </row>
    <row r="11" spans="1:6" ht="16.5" thickTop="1" thickBot="1" x14ac:dyDescent="0.3">
      <c r="A11" s="15">
        <v>7</v>
      </c>
      <c r="B11" s="16" t="s">
        <v>93</v>
      </c>
      <c r="C11" s="17">
        <v>6485.172597765064</v>
      </c>
      <c r="D11" s="14">
        <f t="shared" si="0"/>
        <v>2.456218032109143E-4</v>
      </c>
    </row>
    <row r="12" spans="1:6" ht="16.5" thickTop="1" thickBot="1" x14ac:dyDescent="0.3">
      <c r="A12" s="15">
        <v>8</v>
      </c>
      <c r="B12" s="16" t="s">
        <v>94</v>
      </c>
      <c r="C12" s="17">
        <v>34790.026804810281</v>
      </c>
      <c r="D12" s="14">
        <f t="shared" si="0"/>
        <v>1.3176502226784849E-3</v>
      </c>
    </row>
    <row r="13" spans="1:6" ht="16.5" thickTop="1" thickBot="1" x14ac:dyDescent="0.3">
      <c r="A13" s="15">
        <v>9</v>
      </c>
      <c r="B13" s="16" t="s">
        <v>95</v>
      </c>
      <c r="C13" s="17">
        <v>15955.960809368946</v>
      </c>
      <c r="D13" s="14">
        <f t="shared" si="0"/>
        <v>6.0432190614487279E-4</v>
      </c>
    </row>
    <row r="14" spans="1:6" ht="16.5" thickTop="1" thickBot="1" x14ac:dyDescent="0.3">
      <c r="A14" s="15">
        <v>10</v>
      </c>
      <c r="B14" s="16" t="s">
        <v>96</v>
      </c>
      <c r="C14" s="17">
        <v>2373086.8467384465</v>
      </c>
      <c r="D14" s="14">
        <f t="shared" si="0"/>
        <v>8.9879160760173757E-2</v>
      </c>
    </row>
    <row r="15" spans="1:6" ht="16.5" thickTop="1" thickBot="1" x14ac:dyDescent="0.3">
      <c r="A15" s="15">
        <v>11</v>
      </c>
      <c r="B15" s="16" t="s">
        <v>97</v>
      </c>
      <c r="C15" s="17">
        <v>852107.97647029022</v>
      </c>
      <c r="D15" s="14">
        <f t="shared" si="0"/>
        <v>3.2273049723173783E-2</v>
      </c>
    </row>
    <row r="16" spans="1:6" ht="16.5" thickTop="1" thickBot="1" x14ac:dyDescent="0.3">
      <c r="A16" s="15">
        <v>12</v>
      </c>
      <c r="B16" s="16" t="s">
        <v>98</v>
      </c>
      <c r="C16" s="17">
        <v>595900.98511121317</v>
      </c>
      <c r="D16" s="14">
        <f t="shared" si="0"/>
        <v>2.2569372255199109E-2</v>
      </c>
    </row>
    <row r="17" spans="1:4" ht="16.5" thickTop="1" thickBot="1" x14ac:dyDescent="0.3">
      <c r="A17" s="15">
        <v>13</v>
      </c>
      <c r="B17" s="16" t="s">
        <v>99</v>
      </c>
      <c r="C17" s="17">
        <v>1200912.4894796533</v>
      </c>
      <c r="D17" s="14">
        <f t="shared" si="0"/>
        <v>4.5483799654947345E-2</v>
      </c>
    </row>
    <row r="18" spans="1:4" ht="16.5" thickTop="1" thickBot="1" x14ac:dyDescent="0.3">
      <c r="A18" s="15">
        <v>14</v>
      </c>
      <c r="B18" s="16" t="s">
        <v>100</v>
      </c>
      <c r="C18" s="17">
        <v>7852520.2352506723</v>
      </c>
      <c r="D18" s="14">
        <f t="shared" si="0"/>
        <v>0.29740922864522584</v>
      </c>
    </row>
    <row r="19" spans="1:4" ht="16.5" thickTop="1" thickBot="1" x14ac:dyDescent="0.3">
      <c r="A19" s="15">
        <v>15</v>
      </c>
      <c r="B19" s="16" t="s">
        <v>101</v>
      </c>
      <c r="C19" s="17">
        <v>201457.33221119392</v>
      </c>
      <c r="D19" s="14">
        <f t="shared" si="0"/>
        <v>7.6300688164916966E-3</v>
      </c>
    </row>
    <row r="20" spans="1:4" ht="16.5" thickTop="1" thickBot="1" x14ac:dyDescent="0.3">
      <c r="A20" s="15">
        <v>16</v>
      </c>
      <c r="B20" s="16" t="s">
        <v>102</v>
      </c>
      <c r="C20" s="17">
        <v>3484140.7548429342</v>
      </c>
      <c r="D20" s="14">
        <f t="shared" si="0"/>
        <v>0.13195962357888191</v>
      </c>
    </row>
    <row r="21" spans="1:4" ht="16.5" thickTop="1" thickBot="1" x14ac:dyDescent="0.3">
      <c r="A21" s="15">
        <v>17</v>
      </c>
      <c r="B21" s="16" t="s">
        <v>103</v>
      </c>
      <c r="C21" s="17">
        <v>630868.26229506126</v>
      </c>
      <c r="D21" s="14">
        <f t="shared" si="0"/>
        <v>2.3893735723679886E-2</v>
      </c>
    </row>
    <row r="22" spans="1:4" ht="16.5" thickTop="1" thickBot="1" x14ac:dyDescent="0.3">
      <c r="A22" s="15">
        <v>18</v>
      </c>
      <c r="B22" s="16" t="s">
        <v>104</v>
      </c>
      <c r="C22" s="17">
        <v>1373401.8762780093</v>
      </c>
      <c r="D22" s="14">
        <f t="shared" si="0"/>
        <v>5.2016725892678896E-2</v>
      </c>
    </row>
    <row r="23" spans="1:4" ht="16.5" thickTop="1" thickBot="1" x14ac:dyDescent="0.3">
      <c r="A23" s="31"/>
      <c r="B23" s="18" t="s">
        <v>105</v>
      </c>
      <c r="C23" s="19">
        <f>SUM(C5:C22)</f>
        <v>26403081.945442263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231561.42741662133</v>
      </c>
      <c r="D6" s="14">
        <f t="shared" ref="D6:D23" si="0">C6/C$23</f>
        <v>5.1175487315557079E-3</v>
      </c>
    </row>
    <row r="7" spans="1:6" ht="16.5" thickTop="1" thickBot="1" x14ac:dyDescent="0.3">
      <c r="A7" s="15">
        <v>3</v>
      </c>
      <c r="B7" s="16" t="s">
        <v>89</v>
      </c>
      <c r="C7" s="17">
        <v>436228.95285994938</v>
      </c>
      <c r="D7" s="14">
        <f t="shared" si="0"/>
        <v>9.6407374461367941E-3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218046.59054533474</v>
      </c>
      <c r="D9" s="14">
        <f t="shared" si="0"/>
        <v>4.8188684329436319E-3</v>
      </c>
    </row>
    <row r="10" spans="1:6" ht="16.5" thickTop="1" thickBot="1" x14ac:dyDescent="0.3">
      <c r="A10" s="15">
        <v>6</v>
      </c>
      <c r="B10" s="16" t="s">
        <v>92</v>
      </c>
      <c r="C10" s="17">
        <v>3198988.3675676589</v>
      </c>
      <c r="D10" s="14">
        <f t="shared" si="0"/>
        <v>7.0698211897152252E-2</v>
      </c>
    </row>
    <row r="11" spans="1:6" ht="16.5" thickTop="1" thickBot="1" x14ac:dyDescent="0.3">
      <c r="A11" s="15">
        <v>7</v>
      </c>
      <c r="B11" s="16" t="s">
        <v>93</v>
      </c>
      <c r="C11" s="17">
        <v>2157823.22003002</v>
      </c>
      <c r="D11" s="14">
        <f t="shared" si="0"/>
        <v>4.7688276954339755E-2</v>
      </c>
    </row>
    <row r="12" spans="1:6" ht="16.5" thickTop="1" thickBot="1" x14ac:dyDescent="0.3">
      <c r="A12" s="15">
        <v>8</v>
      </c>
      <c r="B12" s="16" t="s">
        <v>94</v>
      </c>
      <c r="C12" s="17">
        <v>34897.338910843158</v>
      </c>
      <c r="D12" s="14">
        <f t="shared" si="0"/>
        <v>7.7123739679036047E-4</v>
      </c>
    </row>
    <row r="13" spans="1:6" ht="16.5" thickTop="1" thickBot="1" x14ac:dyDescent="0.3">
      <c r="A13" s="15">
        <v>9</v>
      </c>
      <c r="B13" s="16" t="s">
        <v>95</v>
      </c>
      <c r="C13" s="17">
        <v>18672.181380611255</v>
      </c>
      <c r="D13" s="14">
        <f t="shared" si="0"/>
        <v>4.1265852955640528E-4</v>
      </c>
    </row>
    <row r="14" spans="1:6" ht="16.5" thickTop="1" thickBot="1" x14ac:dyDescent="0.3">
      <c r="A14" s="15">
        <v>10</v>
      </c>
      <c r="B14" s="16" t="s">
        <v>96</v>
      </c>
      <c r="C14" s="17">
        <v>2393814.8482739232</v>
      </c>
      <c r="D14" s="14">
        <f t="shared" si="0"/>
        <v>5.2903733912136458E-2</v>
      </c>
    </row>
    <row r="15" spans="1:6" ht="16.5" thickTop="1" thickBot="1" x14ac:dyDescent="0.3">
      <c r="A15" s="15">
        <v>11</v>
      </c>
      <c r="B15" s="16" t="s">
        <v>97</v>
      </c>
      <c r="C15" s="17">
        <v>228535.14994444218</v>
      </c>
      <c r="D15" s="14">
        <f t="shared" si="0"/>
        <v>5.0506674611651E-3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428823.5779591499</v>
      </c>
      <c r="D17" s="14">
        <f t="shared" si="0"/>
        <v>9.4770773437048948E-3</v>
      </c>
    </row>
    <row r="18" spans="1:4" ht="16.5" thickTop="1" thickBot="1" x14ac:dyDescent="0.3">
      <c r="A18" s="15">
        <v>14</v>
      </c>
      <c r="B18" s="16" t="s">
        <v>100</v>
      </c>
      <c r="C18" s="17">
        <v>8130516.6964051081</v>
      </c>
      <c r="D18" s="14">
        <f t="shared" si="0"/>
        <v>0.17968586508891871</v>
      </c>
    </row>
    <row r="19" spans="1:4" ht="16.5" thickTop="1" thickBot="1" x14ac:dyDescent="0.3">
      <c r="A19" s="15">
        <v>15</v>
      </c>
      <c r="B19" s="16" t="s">
        <v>101</v>
      </c>
      <c r="C19" s="17">
        <v>343483.67831604218</v>
      </c>
      <c r="D19" s="14">
        <f t="shared" si="0"/>
        <v>7.591050382988687E-3</v>
      </c>
    </row>
    <row r="20" spans="1:4" ht="16.5" thickTop="1" thickBot="1" x14ac:dyDescent="0.3">
      <c r="A20" s="15">
        <v>16</v>
      </c>
      <c r="B20" s="16" t="s">
        <v>102</v>
      </c>
      <c r="C20" s="17">
        <v>5115599.8058173414</v>
      </c>
      <c r="D20" s="14">
        <f t="shared" si="0"/>
        <v>0.11305566557208062</v>
      </c>
    </row>
    <row r="21" spans="1:4" ht="16.5" thickTop="1" thickBot="1" x14ac:dyDescent="0.3">
      <c r="A21" s="15">
        <v>17</v>
      </c>
      <c r="B21" s="16" t="s">
        <v>103</v>
      </c>
      <c r="C21" s="17">
        <v>19722223.785058547</v>
      </c>
      <c r="D21" s="14">
        <f t="shared" si="0"/>
        <v>0.43586465345583514</v>
      </c>
    </row>
    <row r="22" spans="1:4" ht="16.5" thickTop="1" thickBot="1" x14ac:dyDescent="0.3">
      <c r="A22" s="15">
        <v>18</v>
      </c>
      <c r="B22" s="16" t="s">
        <v>104</v>
      </c>
      <c r="C22" s="17">
        <v>2589288.9982926873</v>
      </c>
      <c r="D22" s="14">
        <f t="shared" si="0"/>
        <v>5.722374739469565E-2</v>
      </c>
    </row>
    <row r="23" spans="1:4" ht="16.5" thickTop="1" thickBot="1" x14ac:dyDescent="0.3">
      <c r="A23" s="31"/>
      <c r="B23" s="18" t="s">
        <v>105</v>
      </c>
      <c r="C23" s="19">
        <f>SUM(C5:C22)</f>
        <v>45248504.618778273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4335393.2038191268</v>
      </c>
      <c r="D5" s="14">
        <f>C5/C$23</f>
        <v>1.6153251450358744E-2</v>
      </c>
    </row>
    <row r="6" spans="1:6" ht="16.5" thickTop="1" thickBot="1" x14ac:dyDescent="0.3">
      <c r="A6" s="15">
        <v>2</v>
      </c>
      <c r="B6" s="16" t="s">
        <v>88</v>
      </c>
      <c r="C6" s="17">
        <v>1351257.3629708446</v>
      </c>
      <c r="D6" s="14">
        <f t="shared" ref="D6:D23" si="0">C6/C$23</f>
        <v>5.0346528981474511E-3</v>
      </c>
    </row>
    <row r="7" spans="1:6" ht="16.5" thickTop="1" thickBot="1" x14ac:dyDescent="0.3">
      <c r="A7" s="15">
        <v>3</v>
      </c>
      <c r="B7" s="16" t="s">
        <v>89</v>
      </c>
      <c r="C7" s="17">
        <v>2746185.7945798631</v>
      </c>
      <c r="D7" s="14">
        <f t="shared" si="0"/>
        <v>1.0232019930781452E-2</v>
      </c>
    </row>
    <row r="8" spans="1:6" ht="16.5" thickTop="1" thickBot="1" x14ac:dyDescent="0.3">
      <c r="A8" s="15">
        <v>4</v>
      </c>
      <c r="B8" s="16" t="s">
        <v>90</v>
      </c>
      <c r="C8" s="17">
        <v>1230778.0115280284</v>
      </c>
      <c r="D8" s="14">
        <f t="shared" si="0"/>
        <v>4.5857586071480633E-3</v>
      </c>
    </row>
    <row r="9" spans="1:6" ht="16.5" thickTop="1" thickBot="1" x14ac:dyDescent="0.3">
      <c r="A9" s="15">
        <v>5</v>
      </c>
      <c r="B9" s="16" t="s">
        <v>91</v>
      </c>
      <c r="C9" s="17">
        <v>1131493.1239236223</v>
      </c>
      <c r="D9" s="14">
        <f t="shared" si="0"/>
        <v>4.215832817422281E-3</v>
      </c>
    </row>
    <row r="10" spans="1:6" ht="16.5" thickTop="1" thickBot="1" x14ac:dyDescent="0.3">
      <c r="A10" s="15">
        <v>6</v>
      </c>
      <c r="B10" s="16" t="s">
        <v>92</v>
      </c>
      <c r="C10" s="17">
        <v>6364619.8632896561</v>
      </c>
      <c r="D10" s="14">
        <f t="shared" si="0"/>
        <v>2.3713951700413041E-2</v>
      </c>
    </row>
    <row r="11" spans="1:6" ht="16.5" thickTop="1" thickBot="1" x14ac:dyDescent="0.3">
      <c r="A11" s="15">
        <v>7</v>
      </c>
      <c r="B11" s="16" t="s">
        <v>93</v>
      </c>
      <c r="C11" s="17">
        <v>6894670.0494016875</v>
      </c>
      <c r="D11" s="14">
        <f t="shared" si="0"/>
        <v>2.5688866900730887E-2</v>
      </c>
    </row>
    <row r="12" spans="1:6" ht="16.5" thickTop="1" thickBot="1" x14ac:dyDescent="0.3">
      <c r="A12" s="15">
        <v>8</v>
      </c>
      <c r="B12" s="16" t="s">
        <v>94</v>
      </c>
      <c r="C12" s="17">
        <v>910700.17824207887</v>
      </c>
      <c r="D12" s="14">
        <f t="shared" si="0"/>
        <v>3.3931798762963056E-3</v>
      </c>
    </row>
    <row r="13" spans="1:6" ht="16.5" thickTop="1" thickBot="1" x14ac:dyDescent="0.3">
      <c r="A13" s="15">
        <v>9</v>
      </c>
      <c r="B13" s="16" t="s">
        <v>95</v>
      </c>
      <c r="C13" s="17">
        <v>259934.6990090324</v>
      </c>
      <c r="D13" s="14">
        <f t="shared" si="0"/>
        <v>9.6849128934082044E-4</v>
      </c>
    </row>
    <row r="14" spans="1:6" ht="16.5" thickTop="1" thickBot="1" x14ac:dyDescent="0.3">
      <c r="A14" s="15">
        <v>10</v>
      </c>
      <c r="B14" s="16" t="s">
        <v>96</v>
      </c>
      <c r="C14" s="17">
        <v>39390376.63537053</v>
      </c>
      <c r="D14" s="14">
        <f t="shared" si="0"/>
        <v>0.14676469436612191</v>
      </c>
    </row>
    <row r="15" spans="1:6" ht="16.5" thickTop="1" thickBot="1" x14ac:dyDescent="0.3">
      <c r="A15" s="15">
        <v>11</v>
      </c>
      <c r="B15" s="16" t="s">
        <v>97</v>
      </c>
      <c r="C15" s="17">
        <v>3457608.6578511237</v>
      </c>
      <c r="D15" s="14">
        <f t="shared" si="0"/>
        <v>1.2882712003609248E-2</v>
      </c>
    </row>
    <row r="16" spans="1:6" ht="16.5" thickTop="1" thickBot="1" x14ac:dyDescent="0.3">
      <c r="A16" s="15">
        <v>12</v>
      </c>
      <c r="B16" s="16" t="s">
        <v>98</v>
      </c>
      <c r="C16" s="17">
        <v>25848968.243045878</v>
      </c>
      <c r="D16" s="14">
        <f t="shared" si="0"/>
        <v>9.6310729876689177E-2</v>
      </c>
    </row>
    <row r="17" spans="1:4" ht="16.5" thickTop="1" thickBot="1" x14ac:dyDescent="0.3">
      <c r="A17" s="15">
        <v>13</v>
      </c>
      <c r="B17" s="16" t="s">
        <v>99</v>
      </c>
      <c r="C17" s="17">
        <v>14191828.9939477</v>
      </c>
      <c r="D17" s="14">
        <f t="shared" si="0"/>
        <v>5.2877368096112619E-2</v>
      </c>
    </row>
    <row r="18" spans="1:4" ht="16.5" thickTop="1" thickBot="1" x14ac:dyDescent="0.3">
      <c r="A18" s="15">
        <v>14</v>
      </c>
      <c r="B18" s="16" t="s">
        <v>100</v>
      </c>
      <c r="C18" s="17">
        <v>40513642.680568382</v>
      </c>
      <c r="D18" s="14">
        <f t="shared" si="0"/>
        <v>0.15094987389210981</v>
      </c>
    </row>
    <row r="19" spans="1:4" ht="16.5" thickTop="1" thickBot="1" x14ac:dyDescent="0.3">
      <c r="A19" s="15">
        <v>15</v>
      </c>
      <c r="B19" s="16" t="s">
        <v>101</v>
      </c>
      <c r="C19" s="17">
        <v>7984166.5770157436</v>
      </c>
      <c r="D19" s="14">
        <f t="shared" si="0"/>
        <v>2.9748224503944216E-2</v>
      </c>
    </row>
    <row r="20" spans="1:4" ht="16.5" thickTop="1" thickBot="1" x14ac:dyDescent="0.3">
      <c r="A20" s="15">
        <v>16</v>
      </c>
      <c r="B20" s="16" t="s">
        <v>102</v>
      </c>
      <c r="C20" s="17">
        <v>19651133.30925503</v>
      </c>
      <c r="D20" s="14">
        <f t="shared" si="0"/>
        <v>7.3218202526425344E-2</v>
      </c>
    </row>
    <row r="21" spans="1:4" ht="16.5" thickTop="1" thickBot="1" x14ac:dyDescent="0.3">
      <c r="A21" s="15">
        <v>17</v>
      </c>
      <c r="B21" s="16" t="s">
        <v>103</v>
      </c>
      <c r="C21" s="17">
        <v>71666204.758041486</v>
      </c>
      <c r="D21" s="14">
        <f t="shared" si="0"/>
        <v>0.26702127616239107</v>
      </c>
    </row>
    <row r="22" spans="1:4" ht="16.5" thickTop="1" thickBot="1" x14ac:dyDescent="0.3">
      <c r="A22" s="15">
        <v>18</v>
      </c>
      <c r="B22" s="16" t="s">
        <v>104</v>
      </c>
      <c r="C22" s="17">
        <v>20462402.726223297</v>
      </c>
      <c r="D22" s="14">
        <f t="shared" si="0"/>
        <v>7.6240913101957505E-2</v>
      </c>
    </row>
    <row r="23" spans="1:4" ht="16.5" thickTop="1" thickBot="1" x14ac:dyDescent="0.3">
      <c r="A23" s="31"/>
      <c r="B23" s="18" t="s">
        <v>105</v>
      </c>
      <c r="C23" s="19">
        <f>SUM(C5:C22)</f>
        <v>268391364.86808312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993299.2354187395</v>
      </c>
      <c r="D5" s="14">
        <f>C5/C$23</f>
        <v>8.210842964792707E-2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1825329.7911273052</v>
      </c>
      <c r="D7" s="14">
        <f t="shared" si="0"/>
        <v>0.15088601440014177</v>
      </c>
    </row>
    <row r="8" spans="1:6" ht="16.5" thickTop="1" thickBot="1" x14ac:dyDescent="0.3">
      <c r="A8" s="15">
        <v>4</v>
      </c>
      <c r="B8" s="16" t="s">
        <v>90</v>
      </c>
      <c r="C8" s="17">
        <v>19705.462115696409</v>
      </c>
      <c r="D8" s="14">
        <f t="shared" si="0"/>
        <v>1.6288994213556061E-3</v>
      </c>
    </row>
    <row r="9" spans="1:6" ht="16.5" thickTop="1" thickBot="1" x14ac:dyDescent="0.3">
      <c r="A9" s="15">
        <v>5</v>
      </c>
      <c r="B9" s="16" t="s">
        <v>91</v>
      </c>
      <c r="C9" s="17">
        <v>761572.17223006347</v>
      </c>
      <c r="D9" s="14">
        <f t="shared" si="0"/>
        <v>6.29533305731481E-2</v>
      </c>
    </row>
    <row r="10" spans="1:6" ht="16.5" thickTop="1" thickBot="1" x14ac:dyDescent="0.3">
      <c r="A10" s="15">
        <v>6</v>
      </c>
      <c r="B10" s="16" t="s">
        <v>92</v>
      </c>
      <c r="C10" s="17">
        <v>2037.5916751463647</v>
      </c>
      <c r="D10" s="14">
        <f t="shared" si="0"/>
        <v>1.6843207640185887E-4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28292.544793972516</v>
      </c>
      <c r="D12" s="14">
        <f t="shared" si="0"/>
        <v>2.3387276874298609E-3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756113.37756439846</v>
      </c>
      <c r="D14" s="14">
        <f t="shared" si="0"/>
        <v>6.2502093884559198E-2</v>
      </c>
    </row>
    <row r="15" spans="1:6" ht="16.5" thickTop="1" thickBot="1" x14ac:dyDescent="0.3">
      <c r="A15" s="15">
        <v>11</v>
      </c>
      <c r="B15" s="16" t="s">
        <v>97</v>
      </c>
      <c r="C15" s="17">
        <v>153934.65536254863</v>
      </c>
      <c r="D15" s="14">
        <f t="shared" si="0"/>
        <v>1.2724597351457168E-2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137629.35258826942</v>
      </c>
      <c r="D17" s="14">
        <f t="shared" si="0"/>
        <v>1.1376763025212405E-2</v>
      </c>
    </row>
    <row r="18" spans="1:4" ht="16.5" thickTop="1" thickBot="1" x14ac:dyDescent="0.3">
      <c r="A18" s="15">
        <v>14</v>
      </c>
      <c r="B18" s="16" t="s">
        <v>100</v>
      </c>
      <c r="C18" s="17">
        <v>2332534.385872269</v>
      </c>
      <c r="D18" s="14">
        <f t="shared" si="0"/>
        <v>0.19281272822386264</v>
      </c>
    </row>
    <row r="19" spans="1:4" ht="16.5" thickTop="1" thickBot="1" x14ac:dyDescent="0.3">
      <c r="A19" s="15">
        <v>15</v>
      </c>
      <c r="B19" s="16" t="s">
        <v>101</v>
      </c>
      <c r="C19" s="17">
        <v>659624.71667504916</v>
      </c>
      <c r="D19" s="14">
        <f t="shared" si="0"/>
        <v>5.4526116312084802E-2</v>
      </c>
    </row>
    <row r="20" spans="1:4" ht="16.5" thickTop="1" thickBot="1" x14ac:dyDescent="0.3">
      <c r="A20" s="15">
        <v>16</v>
      </c>
      <c r="B20" s="16" t="s">
        <v>102</v>
      </c>
      <c r="C20" s="17">
        <v>2370607.6456363201</v>
      </c>
      <c r="D20" s="14">
        <f t="shared" si="0"/>
        <v>0.19595995260432433</v>
      </c>
    </row>
    <row r="21" spans="1:4" ht="16.5" thickTop="1" thickBot="1" x14ac:dyDescent="0.3">
      <c r="A21" s="15">
        <v>17</v>
      </c>
      <c r="B21" s="16" t="s">
        <v>103</v>
      </c>
      <c r="C21" s="17">
        <v>959675.83705055469</v>
      </c>
      <c r="D21" s="14">
        <f t="shared" si="0"/>
        <v>7.932904118068991E-2</v>
      </c>
    </row>
    <row r="22" spans="1:4" ht="16.5" thickTop="1" thickBot="1" x14ac:dyDescent="0.3">
      <c r="A22" s="15">
        <v>18</v>
      </c>
      <c r="B22" s="16" t="s">
        <v>104</v>
      </c>
      <c r="C22" s="17">
        <v>1097051.9836817733</v>
      </c>
      <c r="D22" s="14">
        <f t="shared" si="0"/>
        <v>9.0684873611405106E-2</v>
      </c>
    </row>
    <row r="23" spans="1:4" ht="16.5" thickTop="1" thickBot="1" x14ac:dyDescent="0.3">
      <c r="A23" s="31"/>
      <c r="B23" s="18" t="s">
        <v>105</v>
      </c>
      <c r="C23" s="19">
        <f>SUM(C5:C22)</f>
        <v>12097408.751792109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686289.38603280997</v>
      </c>
      <c r="D5" s="14">
        <f>C5/C$23</f>
        <v>1.1532996338903088E-2</v>
      </c>
    </row>
    <row r="6" spans="1:6" ht="16.5" thickTop="1" thickBot="1" x14ac:dyDescent="0.3">
      <c r="A6" s="15">
        <v>2</v>
      </c>
      <c r="B6" s="16" t="s">
        <v>88</v>
      </c>
      <c r="C6" s="17">
        <v>341010.01632503036</v>
      </c>
      <c r="D6" s="14">
        <f t="shared" ref="D6:D23" si="0">C6/C$23</f>
        <v>5.7306252287250671E-3</v>
      </c>
    </row>
    <row r="7" spans="1:6" ht="16.5" thickTop="1" thickBot="1" x14ac:dyDescent="0.3">
      <c r="A7" s="15">
        <v>3</v>
      </c>
      <c r="B7" s="16" t="s">
        <v>89</v>
      </c>
      <c r="C7" s="17">
        <v>532014.34986329335</v>
      </c>
      <c r="D7" s="14">
        <f t="shared" si="0"/>
        <v>8.940426114828379E-3</v>
      </c>
    </row>
    <row r="8" spans="1:6" ht="16.5" thickTop="1" thickBot="1" x14ac:dyDescent="0.3">
      <c r="A8" s="15">
        <v>4</v>
      </c>
      <c r="B8" s="16" t="s">
        <v>90</v>
      </c>
      <c r="C8" s="17">
        <v>259195.34493351783</v>
      </c>
      <c r="D8" s="14">
        <f t="shared" si="0"/>
        <v>4.3557412150274357E-3</v>
      </c>
    </row>
    <row r="9" spans="1:6" ht="16.5" thickTop="1" thickBot="1" x14ac:dyDescent="0.3">
      <c r="A9" s="15">
        <v>5</v>
      </c>
      <c r="B9" s="16" t="s">
        <v>91</v>
      </c>
      <c r="C9" s="17">
        <v>3331459.6781725809</v>
      </c>
      <c r="D9" s="14">
        <f t="shared" si="0"/>
        <v>5.5984710026873094E-2</v>
      </c>
    </row>
    <row r="10" spans="1:6" ht="16.5" thickTop="1" thickBot="1" x14ac:dyDescent="0.3">
      <c r="A10" s="15">
        <v>6</v>
      </c>
      <c r="B10" s="16" t="s">
        <v>92</v>
      </c>
      <c r="C10" s="17">
        <v>2110141.3576840456</v>
      </c>
      <c r="D10" s="14">
        <f t="shared" si="0"/>
        <v>3.546062790423897E-2</v>
      </c>
    </row>
    <row r="11" spans="1:6" ht="16.5" thickTop="1" thickBot="1" x14ac:dyDescent="0.3">
      <c r="A11" s="15">
        <v>7</v>
      </c>
      <c r="B11" s="16" t="s">
        <v>93</v>
      </c>
      <c r="C11" s="17">
        <v>1464466.0774805848</v>
      </c>
      <c r="D11" s="14">
        <f t="shared" si="0"/>
        <v>2.4610145885636491E-2</v>
      </c>
    </row>
    <row r="12" spans="1:6" ht="16.5" thickTop="1" thickBot="1" x14ac:dyDescent="0.3">
      <c r="A12" s="15">
        <v>8</v>
      </c>
      <c r="B12" s="16" t="s">
        <v>94</v>
      </c>
      <c r="C12" s="17">
        <v>59122.832742594968</v>
      </c>
      <c r="D12" s="14">
        <f t="shared" si="0"/>
        <v>9.9355086563050689E-4</v>
      </c>
    </row>
    <row r="13" spans="1:6" ht="16.5" thickTop="1" thickBot="1" x14ac:dyDescent="0.3">
      <c r="A13" s="15">
        <v>9</v>
      </c>
      <c r="B13" s="16" t="s">
        <v>95</v>
      </c>
      <c r="C13" s="17">
        <v>22924.463436156169</v>
      </c>
      <c r="D13" s="14">
        <f t="shared" si="0"/>
        <v>3.8524237480756703E-4</v>
      </c>
    </row>
    <row r="14" spans="1:6" ht="16.5" thickTop="1" thickBot="1" x14ac:dyDescent="0.3">
      <c r="A14" s="15">
        <v>10</v>
      </c>
      <c r="B14" s="16" t="s">
        <v>96</v>
      </c>
      <c r="C14" s="17">
        <v>2128595.1628222303</v>
      </c>
      <c r="D14" s="14">
        <f t="shared" si="0"/>
        <v>3.5770741496885063E-2</v>
      </c>
    </row>
    <row r="15" spans="1:6" ht="16.5" thickTop="1" thickBot="1" x14ac:dyDescent="0.3">
      <c r="A15" s="15">
        <v>11</v>
      </c>
      <c r="B15" s="16" t="s">
        <v>97</v>
      </c>
      <c r="C15" s="17">
        <v>1231161.4154878662</v>
      </c>
      <c r="D15" s="14">
        <f t="shared" si="0"/>
        <v>2.068949394584034E-2</v>
      </c>
    </row>
    <row r="16" spans="1:6" ht="16.5" thickTop="1" thickBot="1" x14ac:dyDescent="0.3">
      <c r="A16" s="15">
        <v>12</v>
      </c>
      <c r="B16" s="16" t="s">
        <v>98</v>
      </c>
      <c r="C16" s="17">
        <v>6305298.5209655361</v>
      </c>
      <c r="D16" s="14">
        <f t="shared" si="0"/>
        <v>0.10595965235357735</v>
      </c>
    </row>
    <row r="17" spans="1:4" ht="16.5" thickTop="1" thickBot="1" x14ac:dyDescent="0.3">
      <c r="A17" s="15">
        <v>13</v>
      </c>
      <c r="B17" s="16" t="s">
        <v>99</v>
      </c>
      <c r="C17" s="17">
        <v>1132831.0382533553</v>
      </c>
      <c r="D17" s="14">
        <f t="shared" si="0"/>
        <v>1.9037065824805174E-2</v>
      </c>
    </row>
    <row r="18" spans="1:4" ht="16.5" thickTop="1" thickBot="1" x14ac:dyDescent="0.3">
      <c r="A18" s="15">
        <v>14</v>
      </c>
      <c r="B18" s="16" t="s">
        <v>100</v>
      </c>
      <c r="C18" s="17">
        <v>8116793.8969457075</v>
      </c>
      <c r="D18" s="14">
        <f t="shared" si="0"/>
        <v>0.13640157665593045</v>
      </c>
    </row>
    <row r="19" spans="1:4" ht="16.5" thickTop="1" thickBot="1" x14ac:dyDescent="0.3">
      <c r="A19" s="15">
        <v>15</v>
      </c>
      <c r="B19" s="16" t="s">
        <v>101</v>
      </c>
      <c r="C19" s="17">
        <v>411114.09309878846</v>
      </c>
      <c r="D19" s="14">
        <f t="shared" si="0"/>
        <v>6.9087143515186413E-3</v>
      </c>
    </row>
    <row r="20" spans="1:4" ht="16.5" thickTop="1" thickBot="1" x14ac:dyDescent="0.3">
      <c r="A20" s="15">
        <v>16</v>
      </c>
      <c r="B20" s="16" t="s">
        <v>102</v>
      </c>
      <c r="C20" s="17">
        <v>4698701.7159130452</v>
      </c>
      <c r="D20" s="14">
        <f t="shared" si="0"/>
        <v>7.8961019637031227E-2</v>
      </c>
    </row>
    <row r="21" spans="1:4" ht="16.5" thickTop="1" thickBot="1" x14ac:dyDescent="0.3">
      <c r="A21" s="15">
        <v>17</v>
      </c>
      <c r="B21" s="16" t="s">
        <v>103</v>
      </c>
      <c r="C21" s="17">
        <v>22669279.43312525</v>
      </c>
      <c r="D21" s="14">
        <f t="shared" si="0"/>
        <v>0.38095404362745822</v>
      </c>
    </row>
    <row r="22" spans="1:4" ht="16.5" thickTop="1" thickBot="1" x14ac:dyDescent="0.3">
      <c r="A22" s="15">
        <v>18</v>
      </c>
      <c r="B22" s="16" t="s">
        <v>104</v>
      </c>
      <c r="C22" s="17">
        <v>4006200.0108071687</v>
      </c>
      <c r="D22" s="14">
        <f t="shared" si="0"/>
        <v>6.7323626152282795E-2</v>
      </c>
    </row>
    <row r="23" spans="1:4" ht="16.5" thickTop="1" thickBot="1" x14ac:dyDescent="0.3">
      <c r="A23" s="31"/>
      <c r="B23" s="18" t="s">
        <v>105</v>
      </c>
      <c r="C23" s="19">
        <f>SUM(C5:C22)</f>
        <v>59506598.794089571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214243.63758886352</v>
      </c>
      <c r="D5" s="14">
        <f>C5/C$23</f>
        <v>3.0604498934860086E-2</v>
      </c>
    </row>
    <row r="6" spans="1:6" ht="16.5" thickTop="1" thickBot="1" x14ac:dyDescent="0.3">
      <c r="A6" s="15">
        <v>2</v>
      </c>
      <c r="B6" s="16" t="s">
        <v>88</v>
      </c>
      <c r="C6" s="17">
        <v>4702.1754463484913</v>
      </c>
      <c r="D6" s="14">
        <f t="shared" ref="D6:D23" si="0">C6/C$23</f>
        <v>6.7170126991336165E-4</v>
      </c>
    </row>
    <row r="7" spans="1:6" ht="16.5" thickTop="1" thickBot="1" x14ac:dyDescent="0.3">
      <c r="A7" s="15">
        <v>3</v>
      </c>
      <c r="B7" s="16" t="s">
        <v>89</v>
      </c>
      <c r="C7" s="17">
        <v>65770.160950657402</v>
      </c>
      <c r="D7" s="14">
        <f t="shared" si="0"/>
        <v>9.3952046530440363E-3</v>
      </c>
    </row>
    <row r="8" spans="1:6" ht="16.5" thickTop="1" thickBot="1" x14ac:dyDescent="0.3">
      <c r="A8" s="15">
        <v>4</v>
      </c>
      <c r="B8" s="16" t="s">
        <v>90</v>
      </c>
      <c r="C8" s="17">
        <v>791590.09613439522</v>
      </c>
      <c r="D8" s="14">
        <f t="shared" si="0"/>
        <v>0.11307788892420383</v>
      </c>
    </row>
    <row r="9" spans="1:6" ht="16.5" thickTop="1" thickBot="1" x14ac:dyDescent="0.3">
      <c r="A9" s="15">
        <v>5</v>
      </c>
      <c r="B9" s="16" t="s">
        <v>91</v>
      </c>
      <c r="C9" s="17">
        <v>78264.924766532611</v>
      </c>
      <c r="D9" s="14">
        <f t="shared" si="0"/>
        <v>1.1180069726274843E-2</v>
      </c>
    </row>
    <row r="10" spans="1:6" ht="16.5" thickTop="1" thickBot="1" x14ac:dyDescent="0.3">
      <c r="A10" s="15">
        <v>6</v>
      </c>
      <c r="B10" s="16" t="s">
        <v>92</v>
      </c>
      <c r="C10" s="17">
        <v>103177.4197033244</v>
      </c>
      <c r="D10" s="14">
        <f t="shared" si="0"/>
        <v>1.4738795825860929E-2</v>
      </c>
    </row>
    <row r="11" spans="1:6" ht="16.5" thickTop="1" thickBot="1" x14ac:dyDescent="0.3">
      <c r="A11" s="15">
        <v>7</v>
      </c>
      <c r="B11" s="16" t="s">
        <v>93</v>
      </c>
      <c r="C11" s="17">
        <v>54108.662112091886</v>
      </c>
      <c r="D11" s="14">
        <f t="shared" si="0"/>
        <v>7.7293706856959108E-3</v>
      </c>
    </row>
    <row r="12" spans="1:6" ht="16.5" thickTop="1" thickBot="1" x14ac:dyDescent="0.3">
      <c r="A12" s="15">
        <v>8</v>
      </c>
      <c r="B12" s="16" t="s">
        <v>94</v>
      </c>
      <c r="C12" s="17">
        <v>12686.704482265995</v>
      </c>
      <c r="D12" s="14">
        <f t="shared" si="0"/>
        <v>1.8122836140389393E-3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328901.03091268166</v>
      </c>
      <c r="D14" s="14">
        <f t="shared" si="0"/>
        <v>4.6983198024102148E-2</v>
      </c>
    </row>
    <row r="15" spans="1:6" ht="16.5" thickTop="1" thickBot="1" x14ac:dyDescent="0.3">
      <c r="A15" s="15">
        <v>11</v>
      </c>
      <c r="B15" s="16" t="s">
        <v>97</v>
      </c>
      <c r="C15" s="17">
        <v>77024.022654866203</v>
      </c>
      <c r="D15" s="14">
        <f t="shared" si="0"/>
        <v>1.1002808045217881E-2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259881.52477930783</v>
      </c>
      <c r="D17" s="14">
        <f t="shared" si="0"/>
        <v>3.712382751622758E-2</v>
      </c>
    </row>
    <row r="18" spans="1:4" ht="16.5" thickTop="1" thickBot="1" x14ac:dyDescent="0.3">
      <c r="A18" s="15">
        <v>14</v>
      </c>
      <c r="B18" s="16" t="s">
        <v>100</v>
      </c>
      <c r="C18" s="17">
        <v>2375461.0050940774</v>
      </c>
      <c r="D18" s="14">
        <f t="shared" si="0"/>
        <v>0.33933233499197424</v>
      </c>
    </row>
    <row r="19" spans="1:4" ht="16.5" thickTop="1" thickBot="1" x14ac:dyDescent="0.3">
      <c r="A19" s="15">
        <v>15</v>
      </c>
      <c r="B19" s="16" t="s">
        <v>101</v>
      </c>
      <c r="C19" s="17">
        <v>8594.9824690422483</v>
      </c>
      <c r="D19" s="14">
        <f t="shared" si="0"/>
        <v>1.2277850338021791E-3</v>
      </c>
    </row>
    <row r="20" spans="1:4" ht="16.5" thickTop="1" thickBot="1" x14ac:dyDescent="0.3">
      <c r="A20" s="15">
        <v>16</v>
      </c>
      <c r="B20" s="16" t="s">
        <v>102</v>
      </c>
      <c r="C20" s="17">
        <v>1463196.4180812184</v>
      </c>
      <c r="D20" s="14">
        <f t="shared" si="0"/>
        <v>0.20901621034176018</v>
      </c>
    </row>
    <row r="21" spans="1:4" ht="16.5" thickTop="1" thickBot="1" x14ac:dyDescent="0.3">
      <c r="A21" s="15">
        <v>17</v>
      </c>
      <c r="B21" s="16" t="s">
        <v>103</v>
      </c>
      <c r="C21" s="17">
        <v>591260.45697337331</v>
      </c>
      <c r="D21" s="14">
        <f t="shared" si="0"/>
        <v>8.4460991370915228E-2</v>
      </c>
    </row>
    <row r="22" spans="1:4" ht="16.5" thickTop="1" thickBot="1" x14ac:dyDescent="0.3">
      <c r="A22" s="15">
        <v>18</v>
      </c>
      <c r="B22" s="16" t="s">
        <v>104</v>
      </c>
      <c r="C22" s="17">
        <v>571533.61639644951</v>
      </c>
      <c r="D22" s="14">
        <f t="shared" si="0"/>
        <v>8.1643031042108696E-2</v>
      </c>
    </row>
    <row r="23" spans="1:4" ht="16.5" thickTop="1" thickBot="1" x14ac:dyDescent="0.3">
      <c r="A23" s="7"/>
      <c r="B23" s="18" t="s">
        <v>105</v>
      </c>
      <c r="C23" s="19">
        <f>SUM(C5:C22)</f>
        <v>7000396.8385454956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1638.5726553346533</v>
      </c>
      <c r="D6" s="14">
        <f t="shared" ref="D6:D23" si="0">C6/C$23</f>
        <v>1.9904494351949157E-4</v>
      </c>
    </row>
    <row r="7" spans="1:6" ht="16.5" thickTop="1" thickBot="1" x14ac:dyDescent="0.3">
      <c r="A7" s="15">
        <v>3</v>
      </c>
      <c r="B7" s="16" t="s">
        <v>89</v>
      </c>
      <c r="C7" s="17">
        <v>18502.239016164989</v>
      </c>
      <c r="D7" s="14">
        <f t="shared" si="0"/>
        <v>2.2475519214645648E-3</v>
      </c>
    </row>
    <row r="8" spans="1:6" ht="16.5" thickTop="1" thickBot="1" x14ac:dyDescent="0.3">
      <c r="A8" s="15">
        <v>4</v>
      </c>
      <c r="B8" s="16" t="s">
        <v>90</v>
      </c>
      <c r="C8" s="17">
        <v>30789.784555775645</v>
      </c>
      <c r="D8" s="14">
        <f t="shared" si="0"/>
        <v>3.7401764931992076E-3</v>
      </c>
    </row>
    <row r="9" spans="1:6" ht="16.5" thickTop="1" thickBot="1" x14ac:dyDescent="0.3">
      <c r="A9" s="15">
        <v>5</v>
      </c>
      <c r="B9" s="16" t="s">
        <v>91</v>
      </c>
      <c r="C9" s="17">
        <v>23694.248438343631</v>
      </c>
      <c r="D9" s="14">
        <f t="shared" si="0"/>
        <v>2.8782491437242337E-3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14229.218496904206</v>
      </c>
      <c r="D13" s="14">
        <f t="shared" si="0"/>
        <v>1.7284885005385119E-3</v>
      </c>
    </row>
    <row r="14" spans="1:6" ht="16.5" thickTop="1" thickBot="1" x14ac:dyDescent="0.3">
      <c r="A14" s="15">
        <v>10</v>
      </c>
      <c r="B14" s="16" t="s">
        <v>96</v>
      </c>
      <c r="C14" s="17">
        <v>604915.33764629508</v>
      </c>
      <c r="D14" s="14">
        <f t="shared" si="0"/>
        <v>7.3481843373792932E-2</v>
      </c>
    </row>
    <row r="15" spans="1:6" ht="16.5" thickTop="1" thickBot="1" x14ac:dyDescent="0.3">
      <c r="A15" s="15">
        <v>11</v>
      </c>
      <c r="B15" s="16" t="s">
        <v>97</v>
      </c>
      <c r="C15" s="17">
        <v>5293791.8883956764</v>
      </c>
      <c r="D15" s="14">
        <f t="shared" si="0"/>
        <v>0.64306120573851366</v>
      </c>
    </row>
    <row r="16" spans="1:6" ht="16.5" thickTop="1" thickBot="1" x14ac:dyDescent="0.3">
      <c r="A16" s="15">
        <v>12</v>
      </c>
      <c r="B16" s="16" t="s">
        <v>98</v>
      </c>
      <c r="C16" s="17">
        <v>21559.181544102401</v>
      </c>
      <c r="D16" s="14">
        <f t="shared" si="0"/>
        <v>2.6188927654818618E-3</v>
      </c>
    </row>
    <row r="17" spans="1:4" ht="16.5" thickTop="1" thickBot="1" x14ac:dyDescent="0.3">
      <c r="A17" s="15">
        <v>13</v>
      </c>
      <c r="B17" s="16" t="s">
        <v>99</v>
      </c>
      <c r="C17" s="17">
        <v>65036.279919817942</v>
      </c>
      <c r="D17" s="14">
        <f t="shared" si="0"/>
        <v>7.9002555188583696E-3</v>
      </c>
    </row>
    <row r="18" spans="1:4" ht="16.5" thickTop="1" thickBot="1" x14ac:dyDescent="0.3">
      <c r="A18" s="15">
        <v>14</v>
      </c>
      <c r="B18" s="16" t="s">
        <v>100</v>
      </c>
      <c r="C18" s="17">
        <v>405965.68657556496</v>
      </c>
      <c r="D18" s="14">
        <f t="shared" si="0"/>
        <v>4.931451583316071E-2</v>
      </c>
    </row>
    <row r="19" spans="1:4" ht="16.5" thickTop="1" thickBot="1" x14ac:dyDescent="0.3">
      <c r="A19" s="15">
        <v>15</v>
      </c>
      <c r="B19" s="16" t="s">
        <v>101</v>
      </c>
      <c r="C19" s="17">
        <v>3924.8960501005372</v>
      </c>
      <c r="D19" s="14">
        <f t="shared" si="0"/>
        <v>4.7677514333508921E-4</v>
      </c>
    </row>
    <row r="20" spans="1:4" ht="16.5" thickTop="1" thickBot="1" x14ac:dyDescent="0.3">
      <c r="A20" s="15">
        <v>16</v>
      </c>
      <c r="B20" s="16" t="s">
        <v>102</v>
      </c>
      <c r="C20" s="17">
        <v>1279689.3635464618</v>
      </c>
      <c r="D20" s="14">
        <f t="shared" si="0"/>
        <v>0.15544974234760303</v>
      </c>
    </row>
    <row r="21" spans="1:4" ht="16.5" thickTop="1" thickBot="1" x14ac:dyDescent="0.3">
      <c r="A21" s="15">
        <v>17</v>
      </c>
      <c r="B21" s="16" t="s">
        <v>103</v>
      </c>
      <c r="C21" s="17">
        <v>220229.79846589267</v>
      </c>
      <c r="D21" s="14">
        <f t="shared" si="0"/>
        <v>2.6752324746930348E-2</v>
      </c>
    </row>
    <row r="22" spans="1:4" ht="16.5" thickTop="1" thickBot="1" x14ac:dyDescent="0.3">
      <c r="A22" s="15">
        <v>18</v>
      </c>
      <c r="B22" s="16" t="s">
        <v>104</v>
      </c>
      <c r="C22" s="17">
        <v>248207.73811836503</v>
      </c>
      <c r="D22" s="14">
        <f t="shared" si="0"/>
        <v>3.0150933529877938E-2</v>
      </c>
    </row>
    <row r="23" spans="1:4" ht="16.5" thickTop="1" thickBot="1" x14ac:dyDescent="0.3">
      <c r="A23" s="31"/>
      <c r="B23" s="18" t="s">
        <v>105</v>
      </c>
      <c r="C23" s="19">
        <f>SUM(C5:C22)</f>
        <v>8232174.2334248004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48780.051817099629</v>
      </c>
      <c r="D5" s="14">
        <f>C5/C$23</f>
        <v>6.093921175654304E-3</v>
      </c>
    </row>
    <row r="6" spans="1:6" ht="16.5" thickTop="1" thickBot="1" x14ac:dyDescent="0.3">
      <c r="A6" s="15">
        <v>2</v>
      </c>
      <c r="B6" s="16" t="s">
        <v>88</v>
      </c>
      <c r="C6" s="17">
        <v>2017.4757181890322</v>
      </c>
      <c r="D6" s="14">
        <f t="shared" ref="D6:D23" si="0">C6/C$23</f>
        <v>2.5203618164527643E-4</v>
      </c>
    </row>
    <row r="7" spans="1:6" ht="16.5" thickTop="1" thickBot="1" x14ac:dyDescent="0.3">
      <c r="A7" s="15">
        <v>3</v>
      </c>
      <c r="B7" s="16" t="s">
        <v>89</v>
      </c>
      <c r="C7" s="17">
        <v>83108.922572435768</v>
      </c>
      <c r="D7" s="14">
        <f t="shared" si="0"/>
        <v>1.0382506870819749E-2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23461.807373604177</v>
      </c>
      <c r="D9" s="14">
        <f t="shared" si="0"/>
        <v>2.931001494406157E-3</v>
      </c>
    </row>
    <row r="10" spans="1:6" ht="16.5" thickTop="1" thickBot="1" x14ac:dyDescent="0.3">
      <c r="A10" s="15">
        <v>6</v>
      </c>
      <c r="B10" s="16" t="s">
        <v>92</v>
      </c>
      <c r="C10" s="17">
        <v>3444.3687455638465</v>
      </c>
      <c r="D10" s="14">
        <f t="shared" si="0"/>
        <v>4.3029293437518506E-4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1260.555513535624</v>
      </c>
      <c r="D13" s="14">
        <f t="shared" si="0"/>
        <v>1.57476789197049E-4</v>
      </c>
    </row>
    <row r="14" spans="1:6" ht="16.5" thickTop="1" thickBot="1" x14ac:dyDescent="0.3">
      <c r="A14" s="15">
        <v>10</v>
      </c>
      <c r="B14" s="16" t="s">
        <v>96</v>
      </c>
      <c r="C14" s="17">
        <v>917285.14152926032</v>
      </c>
      <c r="D14" s="14">
        <f t="shared" si="0"/>
        <v>0.1145932228411187</v>
      </c>
    </row>
    <row r="15" spans="1:6" ht="16.5" thickTop="1" thickBot="1" x14ac:dyDescent="0.3">
      <c r="A15" s="15">
        <v>11</v>
      </c>
      <c r="B15" s="16" t="s">
        <v>97</v>
      </c>
      <c r="C15" s="17">
        <v>600169.86961943994</v>
      </c>
      <c r="D15" s="14">
        <f t="shared" si="0"/>
        <v>7.4977121614731593E-2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81491.173999362029</v>
      </c>
      <c r="D17" s="14">
        <f t="shared" si="0"/>
        <v>1.0180407202633609E-2</v>
      </c>
    </row>
    <row r="18" spans="1:4" ht="16.5" thickTop="1" thickBot="1" x14ac:dyDescent="0.3">
      <c r="A18" s="15">
        <v>14</v>
      </c>
      <c r="B18" s="16" t="s">
        <v>100</v>
      </c>
      <c r="C18" s="17">
        <v>3168343.4297580183</v>
      </c>
      <c r="D18" s="14">
        <f t="shared" si="0"/>
        <v>0.39581005757725268</v>
      </c>
    </row>
    <row r="19" spans="1:4" ht="16.5" thickTop="1" thickBot="1" x14ac:dyDescent="0.3">
      <c r="A19" s="15">
        <v>15</v>
      </c>
      <c r="B19" s="16" t="s">
        <v>101</v>
      </c>
      <c r="C19" s="17">
        <v>24985.121478463665</v>
      </c>
      <c r="D19" s="14">
        <f t="shared" si="0"/>
        <v>3.1213037949363509E-3</v>
      </c>
    </row>
    <row r="20" spans="1:4" ht="16.5" thickTop="1" thickBot="1" x14ac:dyDescent="0.3">
      <c r="A20" s="15">
        <v>16</v>
      </c>
      <c r="B20" s="16" t="s">
        <v>102</v>
      </c>
      <c r="C20" s="17">
        <v>1952562.3128414443</v>
      </c>
      <c r="D20" s="14">
        <f t="shared" si="0"/>
        <v>0.2439267770691044</v>
      </c>
    </row>
    <row r="21" spans="1:4" ht="16.5" thickTop="1" thickBot="1" x14ac:dyDescent="0.3">
      <c r="A21" s="15">
        <v>17</v>
      </c>
      <c r="B21" s="16" t="s">
        <v>103</v>
      </c>
      <c r="C21" s="17">
        <v>417054.3167108355</v>
      </c>
      <c r="D21" s="14">
        <f t="shared" si="0"/>
        <v>5.2101136372948401E-2</v>
      </c>
    </row>
    <row r="22" spans="1:4" ht="16.5" thickTop="1" thickBot="1" x14ac:dyDescent="0.3">
      <c r="A22" s="15">
        <v>18</v>
      </c>
      <c r="B22" s="16" t="s">
        <v>104</v>
      </c>
      <c r="C22" s="17">
        <v>680742.17744085204</v>
      </c>
      <c r="D22" s="14">
        <f t="shared" si="0"/>
        <v>8.5042738081176641E-2</v>
      </c>
    </row>
    <row r="23" spans="1:4" ht="16.5" thickTop="1" thickBot="1" x14ac:dyDescent="0.3">
      <c r="A23" s="31"/>
      <c r="B23" s="18" t="s">
        <v>105</v>
      </c>
      <c r="C23" s="19">
        <f>SUM(C5:C22)</f>
        <v>8004706.7251181034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3356897.2149909232</v>
      </c>
      <c r="D5" s="14">
        <f>C5/C$23</f>
        <v>9.866529969211596E-2</v>
      </c>
    </row>
    <row r="6" spans="1:6" ht="16.5" thickTop="1" thickBot="1" x14ac:dyDescent="0.3">
      <c r="A6" s="15">
        <v>2</v>
      </c>
      <c r="B6" s="16" t="s">
        <v>88</v>
      </c>
      <c r="C6" s="17">
        <v>259790.71587895483</v>
      </c>
      <c r="D6" s="14">
        <f t="shared" ref="D6:D23" si="0">C6/C$23</f>
        <v>7.6357204876455337E-3</v>
      </c>
    </row>
    <row r="7" spans="1:6" ht="16.5" thickTop="1" thickBot="1" x14ac:dyDescent="0.3">
      <c r="A7" s="15">
        <v>3</v>
      </c>
      <c r="B7" s="16" t="s">
        <v>89</v>
      </c>
      <c r="C7" s="17">
        <v>1048604.5995157505</v>
      </c>
      <c r="D7" s="14">
        <f t="shared" si="0"/>
        <v>3.0820391702113082E-2</v>
      </c>
    </row>
    <row r="8" spans="1:6" ht="16.5" thickTop="1" thickBot="1" x14ac:dyDescent="0.3">
      <c r="A8" s="15">
        <v>4</v>
      </c>
      <c r="B8" s="16" t="s">
        <v>90</v>
      </c>
      <c r="C8" s="17">
        <v>4203082.9601197401</v>
      </c>
      <c r="D8" s="14">
        <f t="shared" si="0"/>
        <v>0.12353623400773722</v>
      </c>
    </row>
    <row r="9" spans="1:6" ht="16.5" thickTop="1" thickBot="1" x14ac:dyDescent="0.3">
      <c r="A9" s="15">
        <v>5</v>
      </c>
      <c r="B9" s="16" t="s">
        <v>91</v>
      </c>
      <c r="C9" s="17">
        <v>553513.01864574559</v>
      </c>
      <c r="D9" s="14">
        <f t="shared" si="0"/>
        <v>1.6268751877265307E-2</v>
      </c>
    </row>
    <row r="10" spans="1:6" ht="16.5" thickTop="1" thickBot="1" x14ac:dyDescent="0.3">
      <c r="A10" s="15">
        <v>6</v>
      </c>
      <c r="B10" s="16" t="s">
        <v>92</v>
      </c>
      <c r="C10" s="17">
        <v>425405.78429793083</v>
      </c>
      <c r="D10" s="14">
        <f t="shared" si="0"/>
        <v>1.2503447830060676E-2</v>
      </c>
    </row>
    <row r="11" spans="1:6" ht="16.5" thickTop="1" thickBot="1" x14ac:dyDescent="0.3">
      <c r="A11" s="15">
        <v>7</v>
      </c>
      <c r="B11" s="16" t="s">
        <v>93</v>
      </c>
      <c r="C11" s="17">
        <v>31320.482385779942</v>
      </c>
      <c r="D11" s="14">
        <f t="shared" si="0"/>
        <v>9.2056580323475077E-4</v>
      </c>
    </row>
    <row r="12" spans="1:6" ht="16.5" thickTop="1" thickBot="1" x14ac:dyDescent="0.3">
      <c r="A12" s="15">
        <v>8</v>
      </c>
      <c r="B12" s="16" t="s">
        <v>94</v>
      </c>
      <c r="C12" s="17">
        <v>39623.353679674197</v>
      </c>
      <c r="D12" s="14">
        <f t="shared" si="0"/>
        <v>1.1646022547706547E-3</v>
      </c>
    </row>
    <row r="13" spans="1:6" ht="16.5" thickTop="1" thickBot="1" x14ac:dyDescent="0.3">
      <c r="A13" s="15">
        <v>9</v>
      </c>
      <c r="B13" s="16" t="s">
        <v>95</v>
      </c>
      <c r="C13" s="17">
        <v>88743.021453176509</v>
      </c>
      <c r="D13" s="14">
        <f t="shared" si="0"/>
        <v>2.6083184102749513E-3</v>
      </c>
    </row>
    <row r="14" spans="1:6" ht="16.5" thickTop="1" thickBot="1" x14ac:dyDescent="0.3">
      <c r="A14" s="15">
        <v>10</v>
      </c>
      <c r="B14" s="16" t="s">
        <v>96</v>
      </c>
      <c r="C14" s="17">
        <v>2733640.080165064</v>
      </c>
      <c r="D14" s="14">
        <f t="shared" si="0"/>
        <v>8.0346641700971833E-2</v>
      </c>
    </row>
    <row r="15" spans="1:6" ht="16.5" thickTop="1" thickBot="1" x14ac:dyDescent="0.3">
      <c r="A15" s="15">
        <v>11</v>
      </c>
      <c r="B15" s="16" t="s">
        <v>97</v>
      </c>
      <c r="C15" s="17">
        <v>287459.48432818003</v>
      </c>
      <c r="D15" s="14">
        <f t="shared" si="0"/>
        <v>8.4489557928444595E-3</v>
      </c>
    </row>
    <row r="16" spans="1:6" ht="16.5" thickTop="1" thickBot="1" x14ac:dyDescent="0.3">
      <c r="A16" s="15">
        <v>12</v>
      </c>
      <c r="B16" s="16" t="s">
        <v>98</v>
      </c>
      <c r="C16" s="17">
        <v>5345285.7747741863</v>
      </c>
      <c r="D16" s="14">
        <f t="shared" si="0"/>
        <v>0.15710764707150124</v>
      </c>
    </row>
    <row r="17" spans="1:4" ht="16.5" thickTop="1" thickBot="1" x14ac:dyDescent="0.3">
      <c r="A17" s="15">
        <v>13</v>
      </c>
      <c r="B17" s="16" t="s">
        <v>99</v>
      </c>
      <c r="C17" s="17">
        <v>1107292.4399406051</v>
      </c>
      <c r="D17" s="14">
        <f t="shared" si="0"/>
        <v>3.2545333811732309E-2</v>
      </c>
    </row>
    <row r="18" spans="1:4" ht="16.5" thickTop="1" thickBot="1" x14ac:dyDescent="0.3">
      <c r="A18" s="15">
        <v>14</v>
      </c>
      <c r="B18" s="16" t="s">
        <v>100</v>
      </c>
      <c r="C18" s="17">
        <v>6057534.9965568427</v>
      </c>
      <c r="D18" s="14">
        <f t="shared" si="0"/>
        <v>0.17804194395996054</v>
      </c>
    </row>
    <row r="19" spans="1:4" ht="16.5" thickTop="1" thickBot="1" x14ac:dyDescent="0.3">
      <c r="A19" s="15">
        <v>15</v>
      </c>
      <c r="B19" s="16" t="s">
        <v>101</v>
      </c>
      <c r="C19" s="17">
        <v>26006.271126258431</v>
      </c>
      <c r="D19" s="14">
        <f t="shared" si="0"/>
        <v>7.6437149254617498E-4</v>
      </c>
    </row>
    <row r="20" spans="1:4" ht="16.5" thickTop="1" thickBot="1" x14ac:dyDescent="0.3">
      <c r="A20" s="15">
        <v>16</v>
      </c>
      <c r="B20" s="16" t="s">
        <v>102</v>
      </c>
      <c r="C20" s="17">
        <v>3315175.6690484416</v>
      </c>
      <c r="D20" s="14">
        <f t="shared" si="0"/>
        <v>9.7439027759913102E-2</v>
      </c>
    </row>
    <row r="21" spans="1:4" ht="16.5" thickTop="1" thickBot="1" x14ac:dyDescent="0.3">
      <c r="A21" s="15">
        <v>17</v>
      </c>
      <c r="B21" s="16" t="s">
        <v>103</v>
      </c>
      <c r="C21" s="17">
        <v>2886916.9015968954</v>
      </c>
      <c r="D21" s="14">
        <f t="shared" si="0"/>
        <v>8.4851725578694165E-2</v>
      </c>
    </row>
    <row r="22" spans="1:4" ht="16.5" thickTop="1" thickBot="1" x14ac:dyDescent="0.3">
      <c r="A22" s="15">
        <v>18</v>
      </c>
      <c r="B22" s="16" t="s">
        <v>104</v>
      </c>
      <c r="C22" s="17">
        <v>2256785.5119661479</v>
      </c>
      <c r="D22" s="14">
        <f t="shared" si="0"/>
        <v>6.6331020766618079E-2</v>
      </c>
    </row>
    <row r="23" spans="1:4" ht="16.5" thickTop="1" thickBot="1" x14ac:dyDescent="0.3">
      <c r="A23" s="31"/>
      <c r="B23" s="18" t="s">
        <v>105</v>
      </c>
      <c r="C23" s="19">
        <f>SUM(C5:C22)</f>
        <v>34023078.280470297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419799.86207991635</v>
      </c>
      <c r="D5" s="14">
        <f>C5/C$23</f>
        <v>2.3452797846644408E-2</v>
      </c>
    </row>
    <row r="6" spans="1:6" ht="16.5" thickTop="1" thickBot="1" x14ac:dyDescent="0.3">
      <c r="A6" s="15">
        <v>2</v>
      </c>
      <c r="B6" s="16" t="s">
        <v>88</v>
      </c>
      <c r="C6" s="17">
        <v>5665.1404278092768</v>
      </c>
      <c r="D6" s="14">
        <f t="shared" ref="D6:D23" si="0">C6/C$23</f>
        <v>3.1649222695783228E-4</v>
      </c>
    </row>
    <row r="7" spans="1:6" ht="16.5" thickTop="1" thickBot="1" x14ac:dyDescent="0.3">
      <c r="A7" s="15">
        <v>3</v>
      </c>
      <c r="B7" s="16" t="s">
        <v>89</v>
      </c>
      <c r="C7" s="17">
        <v>230443.66709070036</v>
      </c>
      <c r="D7" s="14">
        <f t="shared" si="0"/>
        <v>1.2874107944058272E-2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1539534.6823605765</v>
      </c>
      <c r="D9" s="14">
        <f t="shared" si="0"/>
        <v>8.6008593486452872E-2</v>
      </c>
    </row>
    <row r="10" spans="1:6" ht="16.5" thickTop="1" thickBot="1" x14ac:dyDescent="0.3">
      <c r="A10" s="15">
        <v>6</v>
      </c>
      <c r="B10" s="16" t="s">
        <v>92</v>
      </c>
      <c r="C10" s="17">
        <v>384969.57990610343</v>
      </c>
      <c r="D10" s="14">
        <f t="shared" si="0"/>
        <v>2.1506947834410456E-2</v>
      </c>
    </row>
    <row r="11" spans="1:6" ht="16.5" thickTop="1" thickBot="1" x14ac:dyDescent="0.3">
      <c r="A11" s="15">
        <v>7</v>
      </c>
      <c r="B11" s="16" t="s">
        <v>93</v>
      </c>
      <c r="C11" s="17">
        <v>72522.012668926225</v>
      </c>
      <c r="D11" s="14">
        <f t="shared" si="0"/>
        <v>4.0515594600941665E-3</v>
      </c>
    </row>
    <row r="12" spans="1:6" ht="16.5" thickTop="1" thickBot="1" x14ac:dyDescent="0.3">
      <c r="A12" s="15">
        <v>8</v>
      </c>
      <c r="B12" s="16" t="s">
        <v>94</v>
      </c>
      <c r="C12" s="17">
        <v>16725.272968943515</v>
      </c>
      <c r="D12" s="14">
        <f t="shared" si="0"/>
        <v>9.3438440862542681E-4</v>
      </c>
    </row>
    <row r="13" spans="1:6" ht="16.5" thickTop="1" thickBot="1" x14ac:dyDescent="0.3">
      <c r="A13" s="15">
        <v>9</v>
      </c>
      <c r="B13" s="16" t="s">
        <v>95</v>
      </c>
      <c r="C13" s="17">
        <v>22330.195358365701</v>
      </c>
      <c r="D13" s="14">
        <f t="shared" si="0"/>
        <v>1.2475124575341843E-3</v>
      </c>
    </row>
    <row r="14" spans="1:6" ht="16.5" thickTop="1" thickBot="1" x14ac:dyDescent="0.3">
      <c r="A14" s="15">
        <v>10</v>
      </c>
      <c r="B14" s="16" t="s">
        <v>96</v>
      </c>
      <c r="C14" s="17">
        <v>2044015.9912924983</v>
      </c>
      <c r="D14" s="14">
        <f t="shared" si="0"/>
        <v>0.11419225723796357</v>
      </c>
    </row>
    <row r="15" spans="1:6" ht="16.5" thickTop="1" thickBot="1" x14ac:dyDescent="0.3">
      <c r="A15" s="15">
        <v>11</v>
      </c>
      <c r="B15" s="16" t="s">
        <v>97</v>
      </c>
      <c r="C15" s="17">
        <v>728666.42657858098</v>
      </c>
      <c r="D15" s="14">
        <f t="shared" si="0"/>
        <v>4.070812771475131E-2</v>
      </c>
    </row>
    <row r="16" spans="1:6" ht="16.5" thickTop="1" thickBot="1" x14ac:dyDescent="0.3">
      <c r="A16" s="15">
        <v>12</v>
      </c>
      <c r="B16" s="16" t="s">
        <v>98</v>
      </c>
      <c r="C16" s="17">
        <v>554971.5742808159</v>
      </c>
      <c r="D16" s="14">
        <f t="shared" si="0"/>
        <v>3.1004384036134387E-2</v>
      </c>
    </row>
    <row r="17" spans="1:4" ht="16.5" thickTop="1" thickBot="1" x14ac:dyDescent="0.3">
      <c r="A17" s="15">
        <v>13</v>
      </c>
      <c r="B17" s="16" t="s">
        <v>99</v>
      </c>
      <c r="C17" s="17">
        <v>393919.52806799446</v>
      </c>
      <c r="D17" s="14">
        <f t="shared" si="0"/>
        <v>2.2006951154894677E-2</v>
      </c>
    </row>
    <row r="18" spans="1:4" ht="16.5" thickTop="1" thickBot="1" x14ac:dyDescent="0.3">
      <c r="A18" s="15">
        <v>14</v>
      </c>
      <c r="B18" s="16" t="s">
        <v>100</v>
      </c>
      <c r="C18" s="17">
        <v>5896415.3676875997</v>
      </c>
      <c r="D18" s="14">
        <f t="shared" si="0"/>
        <v>0.32941277529981483</v>
      </c>
    </row>
    <row r="19" spans="1:4" ht="16.5" thickTop="1" thickBot="1" x14ac:dyDescent="0.3">
      <c r="A19" s="15">
        <v>15</v>
      </c>
      <c r="B19" s="16" t="s">
        <v>101</v>
      </c>
      <c r="C19" s="17">
        <v>162113.64636218813</v>
      </c>
      <c r="D19" s="14">
        <f t="shared" si="0"/>
        <v>9.0567408895218197E-3</v>
      </c>
    </row>
    <row r="20" spans="1:4" ht="16.5" thickTop="1" thickBot="1" x14ac:dyDescent="0.3">
      <c r="A20" s="15">
        <v>16</v>
      </c>
      <c r="B20" s="16" t="s">
        <v>102</v>
      </c>
      <c r="C20" s="17">
        <v>2965199.2254076479</v>
      </c>
      <c r="D20" s="14">
        <f t="shared" si="0"/>
        <v>0.16565564758397552</v>
      </c>
    </row>
    <row r="21" spans="1:4" ht="16.5" thickTop="1" thickBot="1" x14ac:dyDescent="0.3">
      <c r="A21" s="15">
        <v>17</v>
      </c>
      <c r="B21" s="16" t="s">
        <v>103</v>
      </c>
      <c r="C21" s="17">
        <v>1130159.2045950408</v>
      </c>
      <c r="D21" s="14">
        <f t="shared" si="0"/>
        <v>6.313817071918465E-2</v>
      </c>
    </row>
    <row r="22" spans="1:4" ht="16.5" thickTop="1" thickBot="1" x14ac:dyDescent="0.3">
      <c r="A22" s="15">
        <v>18</v>
      </c>
      <c r="B22" s="16" t="s">
        <v>104</v>
      </c>
      <c r="C22" s="17">
        <v>1332326.0747911024</v>
      </c>
      <c r="D22" s="14">
        <f t="shared" si="0"/>
        <v>7.4432549698981526E-2</v>
      </c>
    </row>
    <row r="23" spans="1:4" ht="16.5" thickTop="1" thickBot="1" x14ac:dyDescent="0.3">
      <c r="A23" s="31"/>
      <c r="B23" s="18" t="s">
        <v>105</v>
      </c>
      <c r="C23" s="19">
        <f>SUM(C5:C22)</f>
        <v>17899777.451924812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343462.81042941433</v>
      </c>
      <c r="D5" s="14">
        <f>C5/C$23</f>
        <v>4.3161014735033906E-2</v>
      </c>
    </row>
    <row r="6" spans="1:6" ht="16.5" thickTop="1" thickBot="1" x14ac:dyDescent="0.3">
      <c r="A6" s="15">
        <v>2</v>
      </c>
      <c r="B6" s="16" t="s">
        <v>88</v>
      </c>
      <c r="C6" s="17">
        <v>17585.172529814226</v>
      </c>
      <c r="D6" s="14">
        <f t="shared" ref="D6:D23" si="0">C6/C$23</f>
        <v>2.2098284519610533E-3</v>
      </c>
    </row>
    <row r="7" spans="1:6" ht="16.5" thickTop="1" thickBot="1" x14ac:dyDescent="0.3">
      <c r="A7" s="15">
        <v>3</v>
      </c>
      <c r="B7" s="16" t="s">
        <v>89</v>
      </c>
      <c r="C7" s="17">
        <v>117328.20914306355</v>
      </c>
      <c r="D7" s="14">
        <f t="shared" si="0"/>
        <v>1.4743967643331267E-2</v>
      </c>
    </row>
    <row r="8" spans="1:6" ht="16.5" thickTop="1" thickBot="1" x14ac:dyDescent="0.3">
      <c r="A8" s="15">
        <v>4</v>
      </c>
      <c r="B8" s="16" t="s">
        <v>90</v>
      </c>
      <c r="C8" s="17">
        <v>401670.17261937691</v>
      </c>
      <c r="D8" s="14">
        <f t="shared" si="0"/>
        <v>5.0475602343594619E-2</v>
      </c>
    </row>
    <row r="9" spans="1:6" ht="16.5" thickTop="1" thickBot="1" x14ac:dyDescent="0.3">
      <c r="A9" s="15">
        <v>5</v>
      </c>
      <c r="B9" s="16" t="s">
        <v>91</v>
      </c>
      <c r="C9" s="17">
        <v>314223.03824868012</v>
      </c>
      <c r="D9" s="14">
        <f t="shared" si="0"/>
        <v>3.9486619139295707E-2</v>
      </c>
    </row>
    <row r="10" spans="1:6" ht="16.5" thickTop="1" thickBot="1" x14ac:dyDescent="0.3">
      <c r="A10" s="15">
        <v>6</v>
      </c>
      <c r="B10" s="16" t="s">
        <v>92</v>
      </c>
      <c r="C10" s="17">
        <v>116002.26864116943</v>
      </c>
      <c r="D10" s="14">
        <f t="shared" si="0"/>
        <v>1.4577344254125083E-2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1358.5686671619976</v>
      </c>
      <c r="D12" s="14">
        <f t="shared" si="0"/>
        <v>1.7072358485806135E-4</v>
      </c>
    </row>
    <row r="13" spans="1:6" ht="16.5" thickTop="1" thickBot="1" x14ac:dyDescent="0.3">
      <c r="A13" s="15">
        <v>9</v>
      </c>
      <c r="B13" s="16" t="s">
        <v>95</v>
      </c>
      <c r="C13" s="17">
        <v>1845.2983370529203</v>
      </c>
      <c r="D13" s="14">
        <f t="shared" si="0"/>
        <v>2.3188812965368381E-4</v>
      </c>
    </row>
    <row r="14" spans="1:6" ht="16.5" thickTop="1" thickBot="1" x14ac:dyDescent="0.3">
      <c r="A14" s="15">
        <v>10</v>
      </c>
      <c r="B14" s="16" t="s">
        <v>96</v>
      </c>
      <c r="C14" s="17">
        <v>839075.02940805652</v>
      </c>
      <c r="D14" s="14">
        <f t="shared" si="0"/>
        <v>0.10544177887207622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34284.302480363018</v>
      </c>
      <c r="D16" s="14">
        <f t="shared" si="0"/>
        <v>4.3083129806259267E-3</v>
      </c>
    </row>
    <row r="17" spans="1:4" ht="16.5" thickTop="1" thickBot="1" x14ac:dyDescent="0.3">
      <c r="A17" s="15">
        <v>13</v>
      </c>
      <c r="B17" s="16" t="s">
        <v>99</v>
      </c>
      <c r="C17" s="17">
        <v>88536.997144067907</v>
      </c>
      <c r="D17" s="14">
        <f t="shared" si="0"/>
        <v>1.1125940050257936E-2</v>
      </c>
    </row>
    <row r="18" spans="1:4" ht="16.5" thickTop="1" thickBot="1" x14ac:dyDescent="0.3">
      <c r="A18" s="15">
        <v>14</v>
      </c>
      <c r="B18" s="16" t="s">
        <v>100</v>
      </c>
      <c r="C18" s="17">
        <v>3801831.9080992984</v>
      </c>
      <c r="D18" s="14">
        <f t="shared" si="0"/>
        <v>0.47775455747433393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1262766.7491236532</v>
      </c>
      <c r="D20" s="14">
        <f t="shared" si="0"/>
        <v>0.15868470358608949</v>
      </c>
    </row>
    <row r="21" spans="1:4" ht="16.5" thickTop="1" thickBot="1" x14ac:dyDescent="0.3">
      <c r="A21" s="15">
        <v>17</v>
      </c>
      <c r="B21" s="16" t="s">
        <v>103</v>
      </c>
      <c r="C21" s="17">
        <v>312866.96903676668</v>
      </c>
      <c r="D21" s="14">
        <f t="shared" si="0"/>
        <v>3.9316209646739743E-2</v>
      </c>
    </row>
    <row r="22" spans="1:4" ht="16.5" thickTop="1" thickBot="1" x14ac:dyDescent="0.3">
      <c r="A22" s="15">
        <v>18</v>
      </c>
      <c r="B22" s="16" t="s">
        <v>104</v>
      </c>
      <c r="C22" s="17">
        <v>304871.85416780738</v>
      </c>
      <c r="D22" s="14">
        <f t="shared" si="0"/>
        <v>3.8311509108023466E-2</v>
      </c>
    </row>
    <row r="23" spans="1:4" ht="16.5" thickTop="1" thickBot="1" x14ac:dyDescent="0.3">
      <c r="A23" s="31"/>
      <c r="B23" s="18" t="s">
        <v>105</v>
      </c>
      <c r="C23" s="19">
        <f>SUM(C5:C22)</f>
        <v>7957709.3480757456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289909.69970934186</v>
      </c>
      <c r="D5" s="14">
        <f>C5/C$23</f>
        <v>1.7130987404854876E-2</v>
      </c>
    </row>
    <row r="6" spans="1:6" ht="16.5" thickTop="1" thickBot="1" x14ac:dyDescent="0.3">
      <c r="A6" s="15">
        <v>2</v>
      </c>
      <c r="B6" s="16" t="s">
        <v>88</v>
      </c>
      <c r="C6" s="17">
        <v>90458.776469896227</v>
      </c>
      <c r="D6" s="14">
        <f t="shared" ref="D6:D23" si="0">C6/C$23</f>
        <v>5.3452787606555544E-3</v>
      </c>
    </row>
    <row r="7" spans="1:6" ht="16.5" thickTop="1" thickBot="1" x14ac:dyDescent="0.3">
      <c r="A7" s="15">
        <v>3</v>
      </c>
      <c r="B7" s="16" t="s">
        <v>89</v>
      </c>
      <c r="C7" s="17">
        <v>388475.52432107209</v>
      </c>
      <c r="D7" s="14">
        <f t="shared" si="0"/>
        <v>2.2955317883157512E-2</v>
      </c>
    </row>
    <row r="8" spans="1:6" ht="16.5" thickTop="1" thickBot="1" x14ac:dyDescent="0.3">
      <c r="A8" s="15">
        <v>4</v>
      </c>
      <c r="B8" s="16" t="s">
        <v>90</v>
      </c>
      <c r="C8" s="17">
        <v>38439.528211604971</v>
      </c>
      <c r="D8" s="14">
        <f t="shared" si="0"/>
        <v>2.2714213229215008E-3</v>
      </c>
    </row>
    <row r="9" spans="1:6" ht="16.5" thickTop="1" thickBot="1" x14ac:dyDescent="0.3">
      <c r="A9" s="15">
        <v>5</v>
      </c>
      <c r="B9" s="16" t="s">
        <v>91</v>
      </c>
      <c r="C9" s="17">
        <v>346382.26868976274</v>
      </c>
      <c r="D9" s="14">
        <f t="shared" si="0"/>
        <v>2.0467994993401642E-2</v>
      </c>
    </row>
    <row r="10" spans="1:6" ht="16.5" thickTop="1" thickBot="1" x14ac:dyDescent="0.3">
      <c r="A10" s="15">
        <v>6</v>
      </c>
      <c r="B10" s="16" t="s">
        <v>92</v>
      </c>
      <c r="C10" s="17">
        <v>286544.1150400358</v>
      </c>
      <c r="D10" s="14">
        <f t="shared" si="0"/>
        <v>1.6932112415029905E-2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71303.509389436076</v>
      </c>
      <c r="D12" s="14">
        <f t="shared" si="0"/>
        <v>4.2133792780891209E-3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1774134.961138282</v>
      </c>
      <c r="D14" s="14">
        <f t="shared" si="0"/>
        <v>0.10483500105116782</v>
      </c>
    </row>
    <row r="15" spans="1:6" ht="16.5" thickTop="1" thickBot="1" x14ac:dyDescent="0.3">
      <c r="A15" s="15">
        <v>11</v>
      </c>
      <c r="B15" s="16" t="s">
        <v>97</v>
      </c>
      <c r="C15" s="17">
        <v>3305044.0443274844</v>
      </c>
      <c r="D15" s="14">
        <f t="shared" si="0"/>
        <v>0.1952975976748263</v>
      </c>
    </row>
    <row r="16" spans="1:6" ht="16.5" thickTop="1" thickBot="1" x14ac:dyDescent="0.3">
      <c r="A16" s="15">
        <v>12</v>
      </c>
      <c r="B16" s="16" t="s">
        <v>98</v>
      </c>
      <c r="C16" s="17">
        <v>2085.0733579949665</v>
      </c>
      <c r="D16" s="14">
        <f t="shared" si="0"/>
        <v>1.232085903639023E-4</v>
      </c>
    </row>
    <row r="17" spans="1:4" ht="16.5" thickTop="1" thickBot="1" x14ac:dyDescent="0.3">
      <c r="A17" s="15">
        <v>13</v>
      </c>
      <c r="B17" s="16" t="s">
        <v>99</v>
      </c>
      <c r="C17" s="17">
        <v>165116.63428348495</v>
      </c>
      <c r="D17" s="14">
        <f t="shared" si="0"/>
        <v>9.7568690701908996E-3</v>
      </c>
    </row>
    <row r="18" spans="1:4" ht="16.5" thickTop="1" thickBot="1" x14ac:dyDescent="0.3">
      <c r="A18" s="15">
        <v>14</v>
      </c>
      <c r="B18" s="16" t="s">
        <v>100</v>
      </c>
      <c r="C18" s="17">
        <v>4036215.3121159673</v>
      </c>
      <c r="D18" s="14">
        <f t="shared" si="0"/>
        <v>0.23850307093713621</v>
      </c>
    </row>
    <row r="19" spans="1:4" ht="16.5" thickTop="1" thickBot="1" x14ac:dyDescent="0.3">
      <c r="A19" s="15">
        <v>15</v>
      </c>
      <c r="B19" s="16" t="s">
        <v>101</v>
      </c>
      <c r="C19" s="17">
        <v>202743.16930486934</v>
      </c>
      <c r="D19" s="14">
        <f t="shared" si="0"/>
        <v>1.1980249999445459E-2</v>
      </c>
    </row>
    <row r="20" spans="1:4" ht="16.5" thickTop="1" thickBot="1" x14ac:dyDescent="0.3">
      <c r="A20" s="15">
        <v>16</v>
      </c>
      <c r="B20" s="16" t="s">
        <v>102</v>
      </c>
      <c r="C20" s="17">
        <v>3768379.8891420201</v>
      </c>
      <c r="D20" s="14">
        <f t="shared" si="0"/>
        <v>0.22267646954318218</v>
      </c>
    </row>
    <row r="21" spans="1:4" ht="16.5" thickTop="1" thickBot="1" x14ac:dyDescent="0.3">
      <c r="A21" s="15">
        <v>17</v>
      </c>
      <c r="B21" s="16" t="s">
        <v>103</v>
      </c>
      <c r="C21" s="17">
        <v>939812.03058946563</v>
      </c>
      <c r="D21" s="14">
        <f t="shared" si="0"/>
        <v>5.5534216602965307E-2</v>
      </c>
    </row>
    <row r="22" spans="1:4" ht="16.5" thickTop="1" thickBot="1" x14ac:dyDescent="0.3">
      <c r="A22" s="15">
        <v>18</v>
      </c>
      <c r="B22" s="16" t="s">
        <v>104</v>
      </c>
      <c r="C22" s="17">
        <v>1218072.2030636331</v>
      </c>
      <c r="D22" s="14">
        <f t="shared" si="0"/>
        <v>7.1976824472611903E-2</v>
      </c>
    </row>
    <row r="23" spans="1:4" ht="16.5" thickTop="1" thickBot="1" x14ac:dyDescent="0.3">
      <c r="A23" s="31"/>
      <c r="B23" s="18" t="s">
        <v>105</v>
      </c>
      <c r="C23" s="19">
        <f>SUM(C5:C22)</f>
        <v>16923116.73915435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7" ht="16.5" thickTop="1" thickBot="1" x14ac:dyDescent="0.3">
      <c r="A9" s="15">
        <v>5</v>
      </c>
      <c r="B9" s="16" t="s">
        <v>91</v>
      </c>
      <c r="C9" s="17">
        <v>207943.95352491533</v>
      </c>
      <c r="D9" s="14">
        <f t="shared" si="0"/>
        <v>0.11173140672599356</v>
      </c>
    </row>
    <row r="10" spans="1:7" ht="16.5" thickTop="1" thickBot="1" x14ac:dyDescent="0.3">
      <c r="A10" s="15">
        <v>6</v>
      </c>
      <c r="B10" s="16" t="s">
        <v>92</v>
      </c>
      <c r="C10" s="17">
        <v>93.206862204266088</v>
      </c>
      <c r="D10" s="14">
        <f t="shared" si="0"/>
        <v>5.0081445764907493E-5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1912.5492097810713</v>
      </c>
      <c r="D13" s="14">
        <f t="shared" si="0"/>
        <v>1.0276413909574074E-3</v>
      </c>
    </row>
    <row r="14" spans="1:7" ht="16.5" thickTop="1" thickBot="1" x14ac:dyDescent="0.3">
      <c r="A14" s="15">
        <v>10</v>
      </c>
      <c r="B14" s="16" t="s">
        <v>96</v>
      </c>
      <c r="C14" s="17">
        <v>29309.34709833239</v>
      </c>
      <c r="D14" s="14">
        <f t="shared" si="0"/>
        <v>1.5748352024694576E-2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23061.093750379827</v>
      </c>
      <c r="D17" s="14">
        <f t="shared" si="0"/>
        <v>1.2391071736842924E-2</v>
      </c>
    </row>
    <row r="18" spans="1:4" ht="16.5" thickTop="1" thickBot="1" x14ac:dyDescent="0.3">
      <c r="A18" s="15">
        <v>14</v>
      </c>
      <c r="B18" s="16" t="s">
        <v>100</v>
      </c>
      <c r="C18" s="17">
        <v>860821.90176454361</v>
      </c>
      <c r="D18" s="14">
        <f t="shared" si="0"/>
        <v>0.46253252568449099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286162.85479497229</v>
      </c>
      <c r="D20" s="14">
        <f t="shared" si="0"/>
        <v>0.15375959616511531</v>
      </c>
    </row>
    <row r="21" spans="1:4" ht="16.5" thickTop="1" thickBot="1" x14ac:dyDescent="0.3">
      <c r="A21" s="15">
        <v>17</v>
      </c>
      <c r="B21" s="16" t="s">
        <v>103</v>
      </c>
      <c r="C21" s="17">
        <v>26467.805642982588</v>
      </c>
      <c r="D21" s="14">
        <f t="shared" si="0"/>
        <v>1.4221549159332976E-2</v>
      </c>
    </row>
    <row r="22" spans="1:4" ht="16.5" thickTop="1" thickBot="1" x14ac:dyDescent="0.3">
      <c r="A22" s="15">
        <v>18</v>
      </c>
      <c r="B22" s="16" t="s">
        <v>104</v>
      </c>
      <c r="C22" s="17">
        <v>425332.94795518048</v>
      </c>
      <c r="D22" s="14">
        <f t="shared" si="0"/>
        <v>0.22853777566680739</v>
      </c>
    </row>
    <row r="23" spans="1:4" ht="16.5" thickTop="1" thickBot="1" x14ac:dyDescent="0.3">
      <c r="A23" s="31"/>
      <c r="B23" s="18" t="s">
        <v>105</v>
      </c>
      <c r="C23" s="19">
        <f>SUM(C5:C22)</f>
        <v>1861105.6606032918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142353.01028841661</v>
      </c>
      <c r="D5" s="14">
        <f>C5/C$23</f>
        <v>3.6995997302434152E-3</v>
      </c>
    </row>
    <row r="6" spans="1:6" ht="16.5" thickTop="1" thickBot="1" x14ac:dyDescent="0.3">
      <c r="A6" s="15">
        <v>2</v>
      </c>
      <c r="B6" s="16" t="s">
        <v>88</v>
      </c>
      <c r="C6" s="17">
        <v>353079.78995383577</v>
      </c>
      <c r="D6" s="14">
        <f t="shared" ref="D6:D23" si="0">C6/C$23</f>
        <v>9.1761592748973546E-3</v>
      </c>
    </row>
    <row r="7" spans="1:6" ht="16.5" thickTop="1" thickBot="1" x14ac:dyDescent="0.3">
      <c r="A7" s="15">
        <v>3</v>
      </c>
      <c r="B7" s="16" t="s">
        <v>89</v>
      </c>
      <c r="C7" s="17">
        <v>522257.0686364696</v>
      </c>
      <c r="D7" s="14">
        <f t="shared" si="0"/>
        <v>1.3572892531956662E-2</v>
      </c>
    </row>
    <row r="8" spans="1:6" ht="16.5" thickTop="1" thickBot="1" x14ac:dyDescent="0.3">
      <c r="A8" s="15">
        <v>4</v>
      </c>
      <c r="B8" s="16" t="s">
        <v>90</v>
      </c>
      <c r="C8" s="17">
        <v>1316941.3588739356</v>
      </c>
      <c r="D8" s="14">
        <f t="shared" si="0"/>
        <v>3.4225871909312623E-2</v>
      </c>
    </row>
    <row r="9" spans="1:6" ht="16.5" thickTop="1" thickBot="1" x14ac:dyDescent="0.3">
      <c r="A9" s="15">
        <v>5</v>
      </c>
      <c r="B9" s="16" t="s">
        <v>91</v>
      </c>
      <c r="C9" s="17">
        <v>267389.81472918409</v>
      </c>
      <c r="D9" s="14">
        <f t="shared" si="0"/>
        <v>6.9491701259964235E-3</v>
      </c>
    </row>
    <row r="10" spans="1:6" ht="16.5" thickTop="1" thickBot="1" x14ac:dyDescent="0.3">
      <c r="A10" s="15">
        <v>6</v>
      </c>
      <c r="B10" s="16" t="s">
        <v>92</v>
      </c>
      <c r="C10" s="17">
        <v>518447.55473239289</v>
      </c>
      <c r="D10" s="14">
        <f t="shared" si="0"/>
        <v>1.3473887413741557E-2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47036.466178782524</v>
      </c>
      <c r="D12" s="14">
        <f t="shared" si="0"/>
        <v>1.2224265383222962E-3</v>
      </c>
    </row>
    <row r="13" spans="1:6" ht="16.5" thickTop="1" thickBot="1" x14ac:dyDescent="0.3">
      <c r="A13" s="15">
        <v>9</v>
      </c>
      <c r="B13" s="16" t="s">
        <v>95</v>
      </c>
      <c r="C13" s="17">
        <v>15655.69855043566</v>
      </c>
      <c r="D13" s="14">
        <f t="shared" si="0"/>
        <v>4.0687455795008907E-4</v>
      </c>
    </row>
    <row r="14" spans="1:6" ht="16.5" thickTop="1" thickBot="1" x14ac:dyDescent="0.3">
      <c r="A14" s="15">
        <v>10</v>
      </c>
      <c r="B14" s="16" t="s">
        <v>96</v>
      </c>
      <c r="C14" s="17">
        <v>3645462.4056736692</v>
      </c>
      <c r="D14" s="14">
        <f t="shared" si="0"/>
        <v>9.4741598406087563E-2</v>
      </c>
    </row>
    <row r="15" spans="1:6" ht="16.5" thickTop="1" thickBot="1" x14ac:dyDescent="0.3">
      <c r="A15" s="15">
        <v>11</v>
      </c>
      <c r="B15" s="16" t="s">
        <v>97</v>
      </c>
      <c r="C15" s="17">
        <v>25960.056256613625</v>
      </c>
      <c r="D15" s="14">
        <f t="shared" si="0"/>
        <v>6.7467359439385638E-4</v>
      </c>
    </row>
    <row r="16" spans="1:6" ht="16.5" thickTop="1" thickBot="1" x14ac:dyDescent="0.3">
      <c r="A16" s="15">
        <v>12</v>
      </c>
      <c r="B16" s="16" t="s">
        <v>98</v>
      </c>
      <c r="C16" s="17">
        <v>8653598.2991272863</v>
      </c>
      <c r="D16" s="14">
        <f t="shared" si="0"/>
        <v>0.22489759695437408</v>
      </c>
    </row>
    <row r="17" spans="1:4" ht="16.5" thickTop="1" thickBot="1" x14ac:dyDescent="0.3">
      <c r="A17" s="15">
        <v>13</v>
      </c>
      <c r="B17" s="16" t="s">
        <v>99</v>
      </c>
      <c r="C17" s="17">
        <v>906935.01620637835</v>
      </c>
      <c r="D17" s="14">
        <f t="shared" si="0"/>
        <v>2.3570253516292855E-2</v>
      </c>
    </row>
    <row r="18" spans="1:4" ht="16.5" thickTop="1" thickBot="1" x14ac:dyDescent="0.3">
      <c r="A18" s="15">
        <v>14</v>
      </c>
      <c r="B18" s="16" t="s">
        <v>100</v>
      </c>
      <c r="C18" s="17">
        <v>10354268.849555694</v>
      </c>
      <c r="D18" s="14">
        <f t="shared" si="0"/>
        <v>0.26909617271227515</v>
      </c>
    </row>
    <row r="19" spans="1:4" ht="16.5" thickTop="1" thickBot="1" x14ac:dyDescent="0.3">
      <c r="A19" s="15">
        <v>15</v>
      </c>
      <c r="B19" s="16" t="s">
        <v>101</v>
      </c>
      <c r="C19" s="17">
        <v>193931.12197271889</v>
      </c>
      <c r="D19" s="14">
        <f t="shared" si="0"/>
        <v>5.0400586898895709E-3</v>
      </c>
    </row>
    <row r="20" spans="1:4" ht="16.5" thickTop="1" thickBot="1" x14ac:dyDescent="0.3">
      <c r="A20" s="15">
        <v>16</v>
      </c>
      <c r="B20" s="16" t="s">
        <v>102</v>
      </c>
      <c r="C20" s="17">
        <v>2590398.3802452092</v>
      </c>
      <c r="D20" s="14">
        <f t="shared" si="0"/>
        <v>6.7321633236708367E-2</v>
      </c>
    </row>
    <row r="21" spans="1:4" ht="16.5" thickTop="1" thickBot="1" x14ac:dyDescent="0.3">
      <c r="A21" s="15">
        <v>17</v>
      </c>
      <c r="B21" s="16" t="s">
        <v>103</v>
      </c>
      <c r="C21" s="17">
        <v>2941548.0586718647</v>
      </c>
      <c r="D21" s="14">
        <f t="shared" si="0"/>
        <v>7.6447631014698633E-2</v>
      </c>
    </row>
    <row r="22" spans="1:4" ht="16.5" thickTop="1" thickBot="1" x14ac:dyDescent="0.3">
      <c r="A22" s="15">
        <v>18</v>
      </c>
      <c r="B22" s="16" t="s">
        <v>104</v>
      </c>
      <c r="C22" s="17">
        <v>5982686.1983892759</v>
      </c>
      <c r="D22" s="14">
        <f t="shared" si="0"/>
        <v>0.15548349979285964</v>
      </c>
    </row>
    <row r="23" spans="1:4" ht="16.5" thickTop="1" thickBot="1" x14ac:dyDescent="0.3">
      <c r="A23" s="31"/>
      <c r="B23" s="18" t="s">
        <v>105</v>
      </c>
      <c r="C23" s="19">
        <f>SUM(C5:C22)</f>
        <v>38477949.148042157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1215846.9700609858</v>
      </c>
      <c r="D5" s="14">
        <f>C5/C$23</f>
        <v>2.5763986167424948E-2</v>
      </c>
    </row>
    <row r="6" spans="1:6" ht="16.5" thickTop="1" thickBot="1" x14ac:dyDescent="0.3">
      <c r="A6" s="15">
        <v>2</v>
      </c>
      <c r="B6" s="16" t="s">
        <v>88</v>
      </c>
      <c r="C6" s="17">
        <v>283801.17614379589</v>
      </c>
      <c r="D6" s="14">
        <f t="shared" ref="D6:D23" si="0">C6/C$23</f>
        <v>6.0137910086669319E-3</v>
      </c>
    </row>
    <row r="7" spans="1:6" ht="16.5" thickTop="1" thickBot="1" x14ac:dyDescent="0.3">
      <c r="A7" s="15">
        <v>3</v>
      </c>
      <c r="B7" s="16" t="s">
        <v>89</v>
      </c>
      <c r="C7" s="17">
        <v>758545.92965364759</v>
      </c>
      <c r="D7" s="14">
        <f t="shared" si="0"/>
        <v>1.6073706083235793E-2</v>
      </c>
    </row>
    <row r="8" spans="1:6" ht="16.5" thickTop="1" thickBot="1" x14ac:dyDescent="0.3">
      <c r="A8" s="15">
        <v>4</v>
      </c>
      <c r="B8" s="16" t="s">
        <v>90</v>
      </c>
      <c r="C8" s="17">
        <v>14761.750229276096</v>
      </c>
      <c r="D8" s="14">
        <f t="shared" si="0"/>
        <v>3.1280378047491853E-4</v>
      </c>
    </row>
    <row r="9" spans="1:6" ht="16.5" thickTop="1" thickBot="1" x14ac:dyDescent="0.3">
      <c r="A9" s="15">
        <v>5</v>
      </c>
      <c r="B9" s="16" t="s">
        <v>91</v>
      </c>
      <c r="C9" s="17">
        <v>144019.39520806959</v>
      </c>
      <c r="D9" s="14">
        <f t="shared" si="0"/>
        <v>3.0517933566882151E-3</v>
      </c>
    </row>
    <row r="10" spans="1:6" ht="16.5" thickTop="1" thickBot="1" x14ac:dyDescent="0.3">
      <c r="A10" s="15">
        <v>6</v>
      </c>
      <c r="B10" s="16" t="s">
        <v>92</v>
      </c>
      <c r="C10" s="17">
        <v>689395.85855982685</v>
      </c>
      <c r="D10" s="14">
        <f t="shared" si="0"/>
        <v>1.4608405334862594E-2</v>
      </c>
    </row>
    <row r="11" spans="1:6" ht="16.5" thickTop="1" thickBot="1" x14ac:dyDescent="0.3">
      <c r="A11" s="15">
        <v>7</v>
      </c>
      <c r="B11" s="16" t="s">
        <v>93</v>
      </c>
      <c r="C11" s="17">
        <v>1601996.9620989515</v>
      </c>
      <c r="D11" s="14">
        <f t="shared" si="0"/>
        <v>3.3946564483936591E-2</v>
      </c>
    </row>
    <row r="12" spans="1:6" ht="16.5" thickTop="1" thickBot="1" x14ac:dyDescent="0.3">
      <c r="A12" s="15">
        <v>8</v>
      </c>
      <c r="B12" s="16" t="s">
        <v>94</v>
      </c>
      <c r="C12" s="17">
        <v>47160.841817999586</v>
      </c>
      <c r="D12" s="14">
        <f t="shared" si="0"/>
        <v>9.9934556417253032E-4</v>
      </c>
    </row>
    <row r="13" spans="1:6" ht="16.5" thickTop="1" thickBot="1" x14ac:dyDescent="0.3">
      <c r="A13" s="15">
        <v>9</v>
      </c>
      <c r="B13" s="16" t="s">
        <v>95</v>
      </c>
      <c r="C13" s="17">
        <v>574629.73334911256</v>
      </c>
      <c r="D13" s="14">
        <f t="shared" si="0"/>
        <v>1.2176493313673372E-2</v>
      </c>
    </row>
    <row r="14" spans="1:6" ht="16.5" thickTop="1" thickBot="1" x14ac:dyDescent="0.3">
      <c r="A14" s="15">
        <v>10</v>
      </c>
      <c r="B14" s="16" t="s">
        <v>96</v>
      </c>
      <c r="C14" s="17">
        <v>2928240.338186272</v>
      </c>
      <c r="D14" s="14">
        <f t="shared" si="0"/>
        <v>6.20498676442338E-2</v>
      </c>
    </row>
    <row r="15" spans="1:6" ht="16.5" thickTop="1" thickBot="1" x14ac:dyDescent="0.3">
      <c r="A15" s="15">
        <v>11</v>
      </c>
      <c r="B15" s="16" t="s">
        <v>97</v>
      </c>
      <c r="C15" s="17">
        <v>86612.391018947397</v>
      </c>
      <c r="D15" s="14">
        <f t="shared" si="0"/>
        <v>1.835330020214495E-3</v>
      </c>
    </row>
    <row r="16" spans="1:6" ht="16.5" thickTop="1" thickBot="1" x14ac:dyDescent="0.3">
      <c r="A16" s="15">
        <v>12</v>
      </c>
      <c r="B16" s="16" t="s">
        <v>98</v>
      </c>
      <c r="C16" s="17">
        <v>2405555.9811538411</v>
      </c>
      <c r="D16" s="14">
        <f t="shared" si="0"/>
        <v>5.0974104923998141E-2</v>
      </c>
    </row>
    <row r="17" spans="1:4" ht="16.5" thickTop="1" thickBot="1" x14ac:dyDescent="0.3">
      <c r="A17" s="15">
        <v>13</v>
      </c>
      <c r="B17" s="16" t="s">
        <v>99</v>
      </c>
      <c r="C17" s="17">
        <v>1048473.6947782867</v>
      </c>
      <c r="D17" s="14">
        <f t="shared" si="0"/>
        <v>2.2217320464122031E-2</v>
      </c>
    </row>
    <row r="18" spans="1:4" ht="16.5" thickTop="1" thickBot="1" x14ac:dyDescent="0.3">
      <c r="A18" s="15">
        <v>14</v>
      </c>
      <c r="B18" s="16" t="s">
        <v>100</v>
      </c>
      <c r="C18" s="17">
        <v>15465676.937241327</v>
      </c>
      <c r="D18" s="14">
        <f t="shared" si="0"/>
        <v>0.32772009676592961</v>
      </c>
    </row>
    <row r="19" spans="1:4" ht="16.5" thickTop="1" thickBot="1" x14ac:dyDescent="0.3">
      <c r="A19" s="15">
        <v>15</v>
      </c>
      <c r="B19" s="16" t="s">
        <v>101</v>
      </c>
      <c r="C19" s="17">
        <v>718189.4040442619</v>
      </c>
      <c r="D19" s="14">
        <f t="shared" si="0"/>
        <v>1.5218545036518384E-2</v>
      </c>
    </row>
    <row r="20" spans="1:4" ht="16.5" thickTop="1" thickBot="1" x14ac:dyDescent="0.3">
      <c r="A20" s="15">
        <v>16</v>
      </c>
      <c r="B20" s="16" t="s">
        <v>102</v>
      </c>
      <c r="C20" s="17">
        <v>3896656.2182141715</v>
      </c>
      <c r="D20" s="14">
        <f t="shared" si="0"/>
        <v>8.2570750577471666E-2</v>
      </c>
    </row>
    <row r="21" spans="1:4" ht="16.5" thickTop="1" thickBot="1" x14ac:dyDescent="0.3">
      <c r="A21" s="15">
        <v>17</v>
      </c>
      <c r="B21" s="16" t="s">
        <v>103</v>
      </c>
      <c r="C21" s="17">
        <v>11854639.341437927</v>
      </c>
      <c r="D21" s="14">
        <f t="shared" si="0"/>
        <v>0.25120164916584742</v>
      </c>
    </row>
    <row r="22" spans="1:4" ht="16.5" thickTop="1" thickBot="1" x14ac:dyDescent="0.3">
      <c r="A22" s="15">
        <v>18</v>
      </c>
      <c r="B22" s="16" t="s">
        <v>104</v>
      </c>
      <c r="C22" s="17">
        <v>3457522.8509095819</v>
      </c>
      <c r="D22" s="14">
        <f t="shared" si="0"/>
        <v>7.3265446308528437E-2</v>
      </c>
    </row>
    <row r="23" spans="1:4" ht="16.5" thickTop="1" thickBot="1" x14ac:dyDescent="0.3">
      <c r="A23" s="31"/>
      <c r="B23" s="18" t="s">
        <v>105</v>
      </c>
      <c r="C23" s="19">
        <f>SUM(C5:C22)</f>
        <v>47191725.774106286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1464.732084279389</v>
      </c>
      <c r="D6" s="14">
        <f t="shared" ref="D6:D23" si="0">C6/C$23</f>
        <v>3.375228792670649E-4</v>
      </c>
    </row>
    <row r="7" spans="1:6" ht="16.5" thickTop="1" thickBot="1" x14ac:dyDescent="0.3">
      <c r="A7" s="15">
        <v>3</v>
      </c>
      <c r="B7" s="16" t="s">
        <v>89</v>
      </c>
      <c r="C7" s="17">
        <v>60959.789257857781</v>
      </c>
      <c r="D7" s="14">
        <f t="shared" si="0"/>
        <v>1.4047158392074268E-2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6" ht="16.5" thickTop="1" thickBot="1" x14ac:dyDescent="0.3">
      <c r="A10" s="15">
        <v>6</v>
      </c>
      <c r="B10" s="16" t="s">
        <v>92</v>
      </c>
      <c r="C10" s="17">
        <v>3786.8603103176692</v>
      </c>
      <c r="D10" s="14">
        <f t="shared" si="0"/>
        <v>8.72618282236515E-4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196488.73575686238</v>
      </c>
      <c r="D14" s="14">
        <f t="shared" si="0"/>
        <v>4.5277525185658217E-2</v>
      </c>
    </row>
    <row r="15" spans="1:6" ht="16.5" thickTop="1" thickBot="1" x14ac:dyDescent="0.3">
      <c r="A15" s="15">
        <v>11</v>
      </c>
      <c r="B15" s="16" t="s">
        <v>97</v>
      </c>
      <c r="C15" s="17">
        <v>180526.00234804727</v>
      </c>
      <c r="D15" s="14">
        <f t="shared" si="0"/>
        <v>4.1599181685886714E-2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270725.30748608685</v>
      </c>
      <c r="D17" s="14">
        <f t="shared" si="0"/>
        <v>6.2384094848390095E-2</v>
      </c>
    </row>
    <row r="18" spans="1:4" ht="16.5" thickTop="1" thickBot="1" x14ac:dyDescent="0.3">
      <c r="A18" s="15">
        <v>14</v>
      </c>
      <c r="B18" s="16" t="s">
        <v>100</v>
      </c>
      <c r="C18" s="17">
        <v>2383737.2768160095</v>
      </c>
      <c r="D18" s="14">
        <f t="shared" si="0"/>
        <v>0.54929217276140851</v>
      </c>
    </row>
    <row r="19" spans="1:4" ht="16.5" thickTop="1" thickBot="1" x14ac:dyDescent="0.3">
      <c r="A19" s="15">
        <v>15</v>
      </c>
      <c r="B19" s="16" t="s">
        <v>101</v>
      </c>
      <c r="C19" s="17">
        <v>3510.1363671260206</v>
      </c>
      <c r="D19" s="14">
        <f t="shared" si="0"/>
        <v>8.0885190265718616E-4</v>
      </c>
    </row>
    <row r="20" spans="1:4" ht="16.5" thickTop="1" thickBot="1" x14ac:dyDescent="0.3">
      <c r="A20" s="15">
        <v>16</v>
      </c>
      <c r="B20" s="16" t="s">
        <v>102</v>
      </c>
      <c r="C20" s="17">
        <v>1017088.6280451037</v>
      </c>
      <c r="D20" s="14">
        <f t="shared" si="0"/>
        <v>0.23437097192860532</v>
      </c>
    </row>
    <row r="21" spans="1:4" ht="16.5" thickTop="1" thickBot="1" x14ac:dyDescent="0.3">
      <c r="A21" s="15">
        <v>17</v>
      </c>
      <c r="B21" s="16" t="s">
        <v>103</v>
      </c>
      <c r="C21" s="17">
        <v>110475.05312903831</v>
      </c>
      <c r="D21" s="14">
        <f t="shared" si="0"/>
        <v>2.5457118349148239E-2</v>
      </c>
    </row>
    <row r="22" spans="1:4" ht="16.5" thickTop="1" thickBot="1" x14ac:dyDescent="0.3">
      <c r="A22" s="15">
        <v>18</v>
      </c>
      <c r="B22" s="16" t="s">
        <v>104</v>
      </c>
      <c r="C22" s="17">
        <v>110890.20789741015</v>
      </c>
      <c r="D22" s="14">
        <f t="shared" si="0"/>
        <v>2.5552783784667972E-2</v>
      </c>
    </row>
    <row r="23" spans="1:4" ht="16.5" thickTop="1" thickBot="1" x14ac:dyDescent="0.3">
      <c r="A23" s="31"/>
      <c r="B23" s="18" t="s">
        <v>105</v>
      </c>
      <c r="C23" s="19">
        <f>SUM(C5:C22)</f>
        <v>4339652.7294981387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124255.7735114385</v>
      </c>
      <c r="D5" s="14">
        <f>C5/C$23</f>
        <v>4.8174874442656213E-3</v>
      </c>
    </row>
    <row r="6" spans="1:6" ht="16.5" thickTop="1" thickBot="1" x14ac:dyDescent="0.3">
      <c r="A6" s="15">
        <v>2</v>
      </c>
      <c r="B6" s="16" t="s">
        <v>88</v>
      </c>
      <c r="C6" s="17">
        <v>41432.714576570186</v>
      </c>
      <c r="D6" s="14">
        <f t="shared" ref="D6:D23" si="0">C6/C$23</f>
        <v>1.6063767228980594E-3</v>
      </c>
    </row>
    <row r="7" spans="1:6" ht="16.5" thickTop="1" thickBot="1" x14ac:dyDescent="0.3">
      <c r="A7" s="15">
        <v>3</v>
      </c>
      <c r="B7" s="16" t="s">
        <v>89</v>
      </c>
      <c r="C7" s="17">
        <v>660065.44643521518</v>
      </c>
      <c r="D7" s="14">
        <f t="shared" si="0"/>
        <v>2.5591221323027748E-2</v>
      </c>
    </row>
    <row r="8" spans="1:6" ht="16.5" thickTop="1" thickBot="1" x14ac:dyDescent="0.3">
      <c r="A8" s="15">
        <v>4</v>
      </c>
      <c r="B8" s="16" t="s">
        <v>90</v>
      </c>
      <c r="C8" s="17">
        <v>1263305.9011049243</v>
      </c>
      <c r="D8" s="14">
        <f t="shared" si="0"/>
        <v>4.8979296050814011E-2</v>
      </c>
    </row>
    <row r="9" spans="1:6" ht="16.5" thickTop="1" thickBot="1" x14ac:dyDescent="0.3">
      <c r="A9" s="15">
        <v>5</v>
      </c>
      <c r="B9" s="16" t="s">
        <v>91</v>
      </c>
      <c r="C9" s="17">
        <v>626917.77082740411</v>
      </c>
      <c r="D9" s="14">
        <f t="shared" si="0"/>
        <v>2.4306061635598661E-2</v>
      </c>
    </row>
    <row r="10" spans="1:6" ht="16.5" thickTop="1" thickBot="1" x14ac:dyDescent="0.3">
      <c r="A10" s="15">
        <v>6</v>
      </c>
      <c r="B10" s="16" t="s">
        <v>92</v>
      </c>
      <c r="C10" s="17">
        <v>472922.038574812</v>
      </c>
      <c r="D10" s="14">
        <f t="shared" si="0"/>
        <v>1.833553418538679E-2</v>
      </c>
    </row>
    <row r="11" spans="1:6" ht="16.5" thickTop="1" thickBot="1" x14ac:dyDescent="0.3">
      <c r="A11" s="15">
        <v>7</v>
      </c>
      <c r="B11" s="16" t="s">
        <v>93</v>
      </c>
      <c r="C11" s="17">
        <v>249114.79846799996</v>
      </c>
      <c r="D11" s="14">
        <f t="shared" si="0"/>
        <v>9.6583633893669602E-3</v>
      </c>
    </row>
    <row r="12" spans="1:6" ht="16.5" thickTop="1" thickBot="1" x14ac:dyDescent="0.3">
      <c r="A12" s="15">
        <v>8</v>
      </c>
      <c r="B12" s="16" t="s">
        <v>94</v>
      </c>
      <c r="C12" s="17">
        <v>12969.154616730026</v>
      </c>
      <c r="D12" s="14">
        <f t="shared" si="0"/>
        <v>5.0282363356810033E-4</v>
      </c>
    </row>
    <row r="13" spans="1:6" ht="16.5" thickTop="1" thickBot="1" x14ac:dyDescent="0.3">
      <c r="A13" s="15">
        <v>9</v>
      </c>
      <c r="B13" s="16" t="s">
        <v>95</v>
      </c>
      <c r="C13" s="17">
        <v>136532.76867741157</v>
      </c>
      <c r="D13" s="14">
        <f t="shared" si="0"/>
        <v>5.2934755484315855E-3</v>
      </c>
    </row>
    <row r="14" spans="1:6" ht="16.5" thickTop="1" thickBot="1" x14ac:dyDescent="0.3">
      <c r="A14" s="15">
        <v>10</v>
      </c>
      <c r="B14" s="16" t="s">
        <v>96</v>
      </c>
      <c r="C14" s="17">
        <v>2134035.241690001</v>
      </c>
      <c r="D14" s="14">
        <f t="shared" si="0"/>
        <v>8.2738111010314794E-2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2201279.7498032125</v>
      </c>
      <c r="D16" s="14">
        <f t="shared" si="0"/>
        <v>8.5345229894021171E-2</v>
      </c>
    </row>
    <row r="17" spans="1:4" ht="16.5" thickTop="1" thickBot="1" x14ac:dyDescent="0.3">
      <c r="A17" s="15">
        <v>13</v>
      </c>
      <c r="B17" s="16" t="s">
        <v>99</v>
      </c>
      <c r="C17" s="17">
        <v>915150.09751964465</v>
      </c>
      <c r="D17" s="14">
        <f t="shared" si="0"/>
        <v>3.5481040275472574E-2</v>
      </c>
    </row>
    <row r="18" spans="1:4" ht="16.5" thickTop="1" thickBot="1" x14ac:dyDescent="0.3">
      <c r="A18" s="15">
        <v>14</v>
      </c>
      <c r="B18" s="16" t="s">
        <v>100</v>
      </c>
      <c r="C18" s="17">
        <v>6766848.5043694843</v>
      </c>
      <c r="D18" s="14">
        <f t="shared" si="0"/>
        <v>0.26235567801641535</v>
      </c>
    </row>
    <row r="19" spans="1:4" ht="16.5" thickTop="1" thickBot="1" x14ac:dyDescent="0.3">
      <c r="A19" s="15">
        <v>15</v>
      </c>
      <c r="B19" s="16" t="s">
        <v>101</v>
      </c>
      <c r="C19" s="17">
        <v>436245.19211123133</v>
      </c>
      <c r="D19" s="14">
        <f t="shared" si="0"/>
        <v>1.6913545956266051E-2</v>
      </c>
    </row>
    <row r="20" spans="1:4" ht="16.5" thickTop="1" thickBot="1" x14ac:dyDescent="0.3">
      <c r="A20" s="15">
        <v>16</v>
      </c>
      <c r="B20" s="16" t="s">
        <v>102</v>
      </c>
      <c r="C20" s="17">
        <v>5763444.5056116479</v>
      </c>
      <c r="D20" s="14">
        <f t="shared" si="0"/>
        <v>0.22345296928154273</v>
      </c>
    </row>
    <row r="21" spans="1:4" ht="16.5" thickTop="1" thickBot="1" x14ac:dyDescent="0.3">
      <c r="A21" s="15">
        <v>17</v>
      </c>
      <c r="B21" s="16" t="s">
        <v>103</v>
      </c>
      <c r="C21" s="17">
        <v>1754006.3871195987</v>
      </c>
      <c r="D21" s="14">
        <f t="shared" si="0"/>
        <v>6.8004113678729841E-2</v>
      </c>
    </row>
    <row r="22" spans="1:4" ht="16.5" thickTop="1" thickBot="1" x14ac:dyDescent="0.3">
      <c r="A22" s="15">
        <v>18</v>
      </c>
      <c r="B22" s="16" t="s">
        <v>104</v>
      </c>
      <c r="C22" s="17">
        <v>2234125.1967297229</v>
      </c>
      <c r="D22" s="14">
        <f t="shared" si="0"/>
        <v>8.6618671953879983E-2</v>
      </c>
    </row>
    <row r="23" spans="1:4" ht="16.5" thickTop="1" thickBot="1" x14ac:dyDescent="0.3">
      <c r="A23" s="31"/>
      <c r="B23" s="18" t="s">
        <v>105</v>
      </c>
      <c r="C23" s="19">
        <f>SUM(C5:C22)</f>
        <v>25792651.241747048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203.58234148236895</v>
      </c>
      <c r="D6" s="14">
        <f t="shared" ref="D6:D23" si="0">C6/C$23</f>
        <v>3.5032236627244504E-5</v>
      </c>
    </row>
    <row r="7" spans="1:6" ht="16.5" thickTop="1" thickBot="1" x14ac:dyDescent="0.3">
      <c r="A7" s="15">
        <v>3</v>
      </c>
      <c r="B7" s="16" t="s">
        <v>89</v>
      </c>
      <c r="C7" s="17">
        <v>40235.438515645452</v>
      </c>
      <c r="D7" s="14">
        <f t="shared" si="0"/>
        <v>6.9236722233254723E-3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181985.29824964548</v>
      </c>
      <c r="D9" s="14">
        <f t="shared" si="0"/>
        <v>3.1315839991521939E-2</v>
      </c>
    </row>
    <row r="10" spans="1:6" ht="16.5" thickTop="1" thickBot="1" x14ac:dyDescent="0.3">
      <c r="A10" s="15">
        <v>6</v>
      </c>
      <c r="B10" s="16" t="s">
        <v>92</v>
      </c>
      <c r="C10" s="17">
        <v>463.63688894539285</v>
      </c>
      <c r="D10" s="14">
        <f t="shared" si="0"/>
        <v>7.9782151459639877E-5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546.29258331123901</v>
      </c>
      <c r="D12" s="14">
        <f t="shared" si="0"/>
        <v>9.4005456990607525E-5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276806.74256447697</v>
      </c>
      <c r="D14" s="14">
        <f t="shared" si="0"/>
        <v>4.7632615063400885E-2</v>
      </c>
    </row>
    <row r="15" spans="1:6" ht="16.5" thickTop="1" thickBot="1" x14ac:dyDescent="0.3">
      <c r="A15" s="15">
        <v>11</v>
      </c>
      <c r="B15" s="16" t="s">
        <v>97</v>
      </c>
      <c r="C15" s="17">
        <v>324893.8750474694</v>
      </c>
      <c r="D15" s="14">
        <f t="shared" si="0"/>
        <v>5.5907398581477967E-2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113553.75444369977</v>
      </c>
      <c r="D17" s="14">
        <f t="shared" si="0"/>
        <v>1.9540211428053657E-2</v>
      </c>
    </row>
    <row r="18" spans="1:4" ht="16.5" thickTop="1" thickBot="1" x14ac:dyDescent="0.3">
      <c r="A18" s="15">
        <v>14</v>
      </c>
      <c r="B18" s="16" t="s">
        <v>100</v>
      </c>
      <c r="C18" s="17">
        <v>3099268.0998095581</v>
      </c>
      <c r="D18" s="14">
        <f t="shared" si="0"/>
        <v>0.53331881661849267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804575.18460844655</v>
      </c>
      <c r="D20" s="14">
        <f t="shared" si="0"/>
        <v>0.13845045717805077</v>
      </c>
    </row>
    <row r="21" spans="1:4" ht="16.5" thickTop="1" thickBot="1" x14ac:dyDescent="0.3">
      <c r="A21" s="15">
        <v>17</v>
      </c>
      <c r="B21" s="16" t="s">
        <v>103</v>
      </c>
      <c r="C21" s="17">
        <v>319614.15420780377</v>
      </c>
      <c r="D21" s="14">
        <f t="shared" si="0"/>
        <v>5.4998869735438646E-2</v>
      </c>
    </row>
    <row r="22" spans="1:4" ht="16.5" thickTop="1" thickBot="1" x14ac:dyDescent="0.3">
      <c r="A22" s="15">
        <v>18</v>
      </c>
      <c r="B22" s="16" t="s">
        <v>104</v>
      </c>
      <c r="C22" s="17">
        <v>649139.80434444966</v>
      </c>
      <c r="D22" s="14">
        <f t="shared" si="0"/>
        <v>0.1117032993351607</v>
      </c>
    </row>
    <row r="23" spans="1:4" ht="16.5" thickTop="1" thickBot="1" x14ac:dyDescent="0.3">
      <c r="A23" s="31"/>
      <c r="B23" s="18" t="s">
        <v>105</v>
      </c>
      <c r="C23" s="19">
        <f>SUM(C5:C22)</f>
        <v>5811285.863604933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1668831.0908984558</v>
      </c>
      <c r="D5" s="14">
        <f>C5/C$23</f>
        <v>3.9778814149681915E-2</v>
      </c>
    </row>
    <row r="6" spans="1:6" ht="16.5" thickTop="1" thickBot="1" x14ac:dyDescent="0.3">
      <c r="A6" s="15">
        <v>2</v>
      </c>
      <c r="B6" s="16" t="s">
        <v>88</v>
      </c>
      <c r="C6" s="17">
        <v>306932.84838514676</v>
      </c>
      <c r="D6" s="14">
        <f t="shared" ref="D6:D23" si="0">C6/C$23</f>
        <v>7.3161536832178796E-3</v>
      </c>
    </row>
    <row r="7" spans="1:6" ht="16.5" thickTop="1" thickBot="1" x14ac:dyDescent="0.3">
      <c r="A7" s="15">
        <v>3</v>
      </c>
      <c r="B7" s="16" t="s">
        <v>89</v>
      </c>
      <c r="C7" s="17">
        <v>658459.44782643975</v>
      </c>
      <c r="D7" s="14">
        <f t="shared" si="0"/>
        <v>1.5695258880926426E-2</v>
      </c>
    </row>
    <row r="8" spans="1:6" ht="16.5" thickTop="1" thickBot="1" x14ac:dyDescent="0.3">
      <c r="A8" s="15">
        <v>4</v>
      </c>
      <c r="B8" s="16" t="s">
        <v>90</v>
      </c>
      <c r="C8" s="17">
        <v>49905.817443750784</v>
      </c>
      <c r="D8" s="14">
        <f t="shared" si="0"/>
        <v>1.1895716995625595E-3</v>
      </c>
    </row>
    <row r="9" spans="1:6" ht="16.5" thickTop="1" thickBot="1" x14ac:dyDescent="0.3">
      <c r="A9" s="15">
        <v>5</v>
      </c>
      <c r="B9" s="16" t="s">
        <v>91</v>
      </c>
      <c r="C9" s="17">
        <v>110038.64319780339</v>
      </c>
      <c r="D9" s="14">
        <f t="shared" si="0"/>
        <v>2.6229177781509363E-3</v>
      </c>
    </row>
    <row r="10" spans="1:6" ht="16.5" thickTop="1" thickBot="1" x14ac:dyDescent="0.3">
      <c r="A10" s="15">
        <v>6</v>
      </c>
      <c r="B10" s="16" t="s">
        <v>92</v>
      </c>
      <c r="C10" s="17">
        <v>1493606.7238290671</v>
      </c>
      <c r="D10" s="14">
        <f t="shared" si="0"/>
        <v>3.560210772914401E-2</v>
      </c>
    </row>
    <row r="11" spans="1:6" ht="16.5" thickTop="1" thickBot="1" x14ac:dyDescent="0.3">
      <c r="A11" s="15">
        <v>7</v>
      </c>
      <c r="B11" s="16" t="s">
        <v>93</v>
      </c>
      <c r="C11" s="17">
        <v>834270.38600241055</v>
      </c>
      <c r="D11" s="14">
        <f t="shared" si="0"/>
        <v>1.9885947005881005E-2</v>
      </c>
    </row>
    <row r="12" spans="1:6" ht="16.5" thickTop="1" thickBot="1" x14ac:dyDescent="0.3">
      <c r="A12" s="15">
        <v>8</v>
      </c>
      <c r="B12" s="16" t="s">
        <v>94</v>
      </c>
      <c r="C12" s="17">
        <v>123503.69915938347</v>
      </c>
      <c r="D12" s="14">
        <f t="shared" si="0"/>
        <v>2.9438753403224285E-3</v>
      </c>
    </row>
    <row r="13" spans="1:6" ht="16.5" thickTop="1" thickBot="1" x14ac:dyDescent="0.3">
      <c r="A13" s="15">
        <v>9</v>
      </c>
      <c r="B13" s="16" t="s">
        <v>95</v>
      </c>
      <c r="C13" s="17">
        <v>125051.42786988757</v>
      </c>
      <c r="D13" s="14">
        <f t="shared" si="0"/>
        <v>2.9807675177662965E-3</v>
      </c>
    </row>
    <row r="14" spans="1:6" ht="16.5" thickTop="1" thickBot="1" x14ac:dyDescent="0.3">
      <c r="A14" s="15">
        <v>10</v>
      </c>
      <c r="B14" s="16" t="s">
        <v>96</v>
      </c>
      <c r="C14" s="17">
        <v>1723655.6652800492</v>
      </c>
      <c r="D14" s="14">
        <f t="shared" si="0"/>
        <v>4.1085630979171048E-2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100833.05735820104</v>
      </c>
      <c r="D16" s="14">
        <f t="shared" si="0"/>
        <v>2.4034903656047451E-3</v>
      </c>
    </row>
    <row r="17" spans="1:4" ht="16.5" thickTop="1" thickBot="1" x14ac:dyDescent="0.3">
      <c r="A17" s="15">
        <v>13</v>
      </c>
      <c r="B17" s="16" t="s">
        <v>99</v>
      </c>
      <c r="C17" s="17">
        <v>1134898.999581676</v>
      </c>
      <c r="D17" s="14">
        <f t="shared" si="0"/>
        <v>2.7051830846892087E-2</v>
      </c>
    </row>
    <row r="18" spans="1:4" ht="16.5" thickTop="1" thickBot="1" x14ac:dyDescent="0.3">
      <c r="A18" s="15">
        <v>14</v>
      </c>
      <c r="B18" s="16" t="s">
        <v>100</v>
      </c>
      <c r="C18" s="17">
        <v>11659388.337832661</v>
      </c>
      <c r="D18" s="14">
        <f t="shared" si="0"/>
        <v>0.27791706681346517</v>
      </c>
    </row>
    <row r="19" spans="1:4" ht="16.5" thickTop="1" thickBot="1" x14ac:dyDescent="0.3">
      <c r="A19" s="15">
        <v>15</v>
      </c>
      <c r="B19" s="16" t="s">
        <v>101</v>
      </c>
      <c r="C19" s="17">
        <v>427420.15846007131</v>
      </c>
      <c r="D19" s="14">
        <f t="shared" si="0"/>
        <v>1.0188129367878199E-2</v>
      </c>
    </row>
    <row r="20" spans="1:4" ht="16.5" thickTop="1" thickBot="1" x14ac:dyDescent="0.3">
      <c r="A20" s="15">
        <v>16</v>
      </c>
      <c r="B20" s="16" t="s">
        <v>102</v>
      </c>
      <c r="C20" s="17">
        <v>4447090.276771877</v>
      </c>
      <c r="D20" s="14">
        <f t="shared" si="0"/>
        <v>0.10600232617390151</v>
      </c>
    </row>
    <row r="21" spans="1:4" ht="16.5" thickTop="1" thickBot="1" x14ac:dyDescent="0.3">
      <c r="A21" s="15">
        <v>17</v>
      </c>
      <c r="B21" s="16" t="s">
        <v>103</v>
      </c>
      <c r="C21" s="17">
        <v>14252853.971705427</v>
      </c>
      <c r="D21" s="14">
        <f t="shared" si="0"/>
        <v>0.3397357781354543</v>
      </c>
    </row>
    <row r="22" spans="1:4" ht="16.5" thickTop="1" thickBot="1" x14ac:dyDescent="0.3">
      <c r="A22" s="15">
        <v>18</v>
      </c>
      <c r="B22" s="16" t="s">
        <v>104</v>
      </c>
      <c r="C22" s="17">
        <v>2836020.6498474474</v>
      </c>
      <c r="D22" s="14">
        <f t="shared" si="0"/>
        <v>6.7600333532979562E-2</v>
      </c>
    </row>
    <row r="23" spans="1:4" ht="16.5" thickTop="1" thickBot="1" x14ac:dyDescent="0.3">
      <c r="A23" s="31"/>
      <c r="B23" s="18" t="s">
        <v>105</v>
      </c>
      <c r="C23" s="19">
        <f>SUM(C5:C22)</f>
        <v>41952761.201449752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58226.788074597855</v>
      </c>
      <c r="D5" s="14">
        <f>C5/C$23</f>
        <v>7.7826374506961265E-3</v>
      </c>
    </row>
    <row r="6" spans="1:6" ht="16.5" thickTop="1" thickBot="1" x14ac:dyDescent="0.3">
      <c r="A6" s="15">
        <v>2</v>
      </c>
      <c r="B6" s="16" t="s">
        <v>88</v>
      </c>
      <c r="C6" s="17">
        <v>2744.3914151519612</v>
      </c>
      <c r="D6" s="14">
        <f t="shared" ref="D6:D23" si="0">C6/C$23</f>
        <v>3.6681747548167684E-4</v>
      </c>
    </row>
    <row r="7" spans="1:6" ht="16.5" thickTop="1" thickBot="1" x14ac:dyDescent="0.3">
      <c r="A7" s="15">
        <v>3</v>
      </c>
      <c r="B7" s="16" t="s">
        <v>89</v>
      </c>
      <c r="C7" s="17">
        <v>39446.437072795678</v>
      </c>
      <c r="D7" s="14">
        <f t="shared" si="0"/>
        <v>5.2724412355693549E-3</v>
      </c>
    </row>
    <row r="8" spans="1:6" ht="16.5" thickTop="1" thickBot="1" x14ac:dyDescent="0.3">
      <c r="A8" s="15">
        <v>4</v>
      </c>
      <c r="B8" s="16" t="s">
        <v>90</v>
      </c>
      <c r="C8" s="17">
        <v>15663.760819079102</v>
      </c>
      <c r="D8" s="14">
        <f t="shared" si="0"/>
        <v>2.0936303649985179E-3</v>
      </c>
    </row>
    <row r="9" spans="1:6" ht="16.5" thickTop="1" thickBot="1" x14ac:dyDescent="0.3">
      <c r="A9" s="15">
        <v>5</v>
      </c>
      <c r="B9" s="16" t="s">
        <v>91</v>
      </c>
      <c r="C9" s="17">
        <v>228680.46311527479</v>
      </c>
      <c r="D9" s="14">
        <f t="shared" si="0"/>
        <v>3.0565607263161123E-2</v>
      </c>
    </row>
    <row r="10" spans="1:6" ht="16.5" thickTop="1" thickBot="1" x14ac:dyDescent="0.3">
      <c r="A10" s="15">
        <v>6</v>
      </c>
      <c r="B10" s="16" t="s">
        <v>92</v>
      </c>
      <c r="C10" s="17">
        <v>3003.5073663398603</v>
      </c>
      <c r="D10" s="14">
        <f t="shared" si="0"/>
        <v>4.0145111357973057E-4</v>
      </c>
    </row>
    <row r="11" spans="1:6" ht="16.5" thickTop="1" thickBot="1" x14ac:dyDescent="0.3">
      <c r="A11" s="15">
        <v>7</v>
      </c>
      <c r="B11" s="16" t="s">
        <v>93</v>
      </c>
      <c r="C11" s="17">
        <v>2580.4160441633621</v>
      </c>
      <c r="D11" s="14">
        <f t="shared" si="0"/>
        <v>3.4490040079068247E-4</v>
      </c>
    </row>
    <row r="12" spans="1:6" ht="16.5" thickTop="1" thickBot="1" x14ac:dyDescent="0.3">
      <c r="A12" s="15">
        <v>8</v>
      </c>
      <c r="B12" s="16" t="s">
        <v>94</v>
      </c>
      <c r="C12" s="17">
        <v>3050.8040204823133</v>
      </c>
      <c r="D12" s="14">
        <f t="shared" si="0"/>
        <v>4.0777282088994823E-4</v>
      </c>
    </row>
    <row r="13" spans="1:6" ht="16.5" thickTop="1" thickBot="1" x14ac:dyDescent="0.3">
      <c r="A13" s="15">
        <v>9</v>
      </c>
      <c r="B13" s="16" t="s">
        <v>95</v>
      </c>
      <c r="C13" s="17">
        <v>8081.3874086389433</v>
      </c>
      <c r="D13" s="14">
        <f t="shared" si="0"/>
        <v>1.0801644806421335E-3</v>
      </c>
    </row>
    <row r="14" spans="1:6" ht="16.5" thickTop="1" thickBot="1" x14ac:dyDescent="0.3">
      <c r="A14" s="15">
        <v>10</v>
      </c>
      <c r="B14" s="16" t="s">
        <v>96</v>
      </c>
      <c r="C14" s="17">
        <v>737916.60651062638</v>
      </c>
      <c r="D14" s="14">
        <f t="shared" si="0"/>
        <v>9.8630503368356395E-2</v>
      </c>
    </row>
    <row r="15" spans="1:6" ht="16.5" thickTop="1" thickBot="1" x14ac:dyDescent="0.3">
      <c r="A15" s="15">
        <v>11</v>
      </c>
      <c r="B15" s="16" t="s">
        <v>97</v>
      </c>
      <c r="C15" s="17">
        <v>873365.67879796086</v>
      </c>
      <c r="D15" s="14">
        <f t="shared" si="0"/>
        <v>0.11673473094991078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1633468.5444783592</v>
      </c>
      <c r="D17" s="14">
        <f t="shared" si="0"/>
        <v>0.21833066684881142</v>
      </c>
    </row>
    <row r="18" spans="1:4" ht="16.5" thickTop="1" thickBot="1" x14ac:dyDescent="0.3">
      <c r="A18" s="15">
        <v>14</v>
      </c>
      <c r="B18" s="16" t="s">
        <v>100</v>
      </c>
      <c r="C18" s="17">
        <v>2155672.7970934333</v>
      </c>
      <c r="D18" s="14">
        <f t="shared" si="0"/>
        <v>0.28812889044493456</v>
      </c>
    </row>
    <row r="19" spans="1:4" ht="16.5" thickTop="1" thickBot="1" x14ac:dyDescent="0.3">
      <c r="A19" s="15">
        <v>15</v>
      </c>
      <c r="B19" s="16" t="s">
        <v>101</v>
      </c>
      <c r="C19" s="17">
        <v>196.07152999015184</v>
      </c>
      <c r="D19" s="14">
        <f t="shared" si="0"/>
        <v>2.6207072084444244E-5</v>
      </c>
    </row>
    <row r="20" spans="1:4" ht="16.5" thickTop="1" thickBot="1" x14ac:dyDescent="0.3">
      <c r="A20" s="15">
        <v>16</v>
      </c>
      <c r="B20" s="16" t="s">
        <v>102</v>
      </c>
      <c r="C20" s="17">
        <v>991876.77534178901</v>
      </c>
      <c r="D20" s="14">
        <f t="shared" si="0"/>
        <v>0.132575015615852</v>
      </c>
    </row>
    <row r="21" spans="1:4" ht="16.5" thickTop="1" thickBot="1" x14ac:dyDescent="0.3">
      <c r="A21" s="15">
        <v>17</v>
      </c>
      <c r="B21" s="16" t="s">
        <v>103</v>
      </c>
      <c r="C21" s="17">
        <v>64301.705625531809</v>
      </c>
      <c r="D21" s="14">
        <f t="shared" si="0"/>
        <v>8.5946156209709135E-3</v>
      </c>
    </row>
    <row r="22" spans="1:4" ht="16.5" thickTop="1" thickBot="1" x14ac:dyDescent="0.3">
      <c r="A22" s="15">
        <v>18</v>
      </c>
      <c r="B22" s="16" t="s">
        <v>104</v>
      </c>
      <c r="C22" s="17">
        <v>663350.55591232807</v>
      </c>
      <c r="D22" s="14">
        <f t="shared" si="0"/>
        <v>8.8663947473270194E-2</v>
      </c>
    </row>
    <row r="23" spans="1:4" ht="16.5" thickTop="1" thickBot="1" x14ac:dyDescent="0.3">
      <c r="A23" s="31"/>
      <c r="B23" s="18" t="s">
        <v>105</v>
      </c>
      <c r="C23" s="19">
        <f>SUM(C5:C22)</f>
        <v>7481626.690626543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6842692.0198831102</v>
      </c>
      <c r="D5" s="14">
        <f>C5/C$23</f>
        <v>5.570443206189047E-2</v>
      </c>
    </row>
    <row r="6" spans="1:6" ht="16.5" thickTop="1" thickBot="1" x14ac:dyDescent="0.3">
      <c r="A6" s="15">
        <v>2</v>
      </c>
      <c r="B6" s="16" t="s">
        <v>88</v>
      </c>
      <c r="C6" s="17">
        <v>1380009.3726077387</v>
      </c>
      <c r="D6" s="14">
        <f t="shared" ref="D6:D23" si="0">C6/C$23</f>
        <v>1.1234268343194123E-2</v>
      </c>
    </row>
    <row r="7" spans="1:6" ht="16.5" thickTop="1" thickBot="1" x14ac:dyDescent="0.3">
      <c r="A7" s="15">
        <v>3</v>
      </c>
      <c r="B7" s="16" t="s">
        <v>89</v>
      </c>
      <c r="C7" s="17">
        <v>3618051.2374029532</v>
      </c>
      <c r="D7" s="14">
        <f t="shared" si="0"/>
        <v>2.9453537988371185E-2</v>
      </c>
    </row>
    <row r="8" spans="1:6" ht="16.5" thickTop="1" thickBot="1" x14ac:dyDescent="0.3">
      <c r="A8" s="15">
        <v>4</v>
      </c>
      <c r="B8" s="16" t="s">
        <v>90</v>
      </c>
      <c r="C8" s="17">
        <v>893599.16758951661</v>
      </c>
      <c r="D8" s="14">
        <f t="shared" si="0"/>
        <v>7.2745396076444226E-3</v>
      </c>
    </row>
    <row r="9" spans="1:6" ht="16.5" thickTop="1" thickBot="1" x14ac:dyDescent="0.3">
      <c r="A9" s="15">
        <v>5</v>
      </c>
      <c r="B9" s="16" t="s">
        <v>91</v>
      </c>
      <c r="C9" s="17">
        <v>3550450.4103071219</v>
      </c>
      <c r="D9" s="14">
        <f t="shared" si="0"/>
        <v>2.8903218659465942E-2</v>
      </c>
    </row>
    <row r="10" spans="1:6" ht="16.5" thickTop="1" thickBot="1" x14ac:dyDescent="0.3">
      <c r="A10" s="15">
        <v>6</v>
      </c>
      <c r="B10" s="16" t="s">
        <v>92</v>
      </c>
      <c r="C10" s="17">
        <v>5070750.9617962753</v>
      </c>
      <c r="D10" s="14">
        <f t="shared" si="0"/>
        <v>4.1279558050162181E-2</v>
      </c>
    </row>
    <row r="11" spans="1:6" ht="16.5" thickTop="1" thickBot="1" x14ac:dyDescent="0.3">
      <c r="A11" s="15">
        <v>7</v>
      </c>
      <c r="B11" s="16" t="s">
        <v>93</v>
      </c>
      <c r="C11" s="17">
        <v>3978578.433786632</v>
      </c>
      <c r="D11" s="14">
        <f t="shared" si="0"/>
        <v>3.2388488539859185E-2</v>
      </c>
    </row>
    <row r="12" spans="1:6" ht="16.5" thickTop="1" thickBot="1" x14ac:dyDescent="0.3">
      <c r="A12" s="15">
        <v>8</v>
      </c>
      <c r="B12" s="16" t="s">
        <v>94</v>
      </c>
      <c r="C12" s="17">
        <v>575036.90298836015</v>
      </c>
      <c r="D12" s="14">
        <f t="shared" si="0"/>
        <v>4.6812137682827049E-3</v>
      </c>
    </row>
    <row r="13" spans="1:6" ht="16.5" thickTop="1" thickBot="1" x14ac:dyDescent="0.3">
      <c r="A13" s="15">
        <v>9</v>
      </c>
      <c r="B13" s="16" t="s">
        <v>95</v>
      </c>
      <c r="C13" s="17">
        <v>1087483.3891029616</v>
      </c>
      <c r="D13" s="14">
        <f t="shared" si="0"/>
        <v>8.852896548711707E-3</v>
      </c>
    </row>
    <row r="14" spans="1:6" ht="16.5" thickTop="1" thickBot="1" x14ac:dyDescent="0.3">
      <c r="A14" s="15">
        <v>10</v>
      </c>
      <c r="B14" s="16" t="s">
        <v>96</v>
      </c>
      <c r="C14" s="17">
        <v>11305698.297745999</v>
      </c>
      <c r="D14" s="14">
        <f t="shared" si="0"/>
        <v>9.2036511494167875E-2</v>
      </c>
    </row>
    <row r="15" spans="1:6" ht="16.5" thickTop="1" thickBot="1" x14ac:dyDescent="0.3">
      <c r="A15" s="15">
        <v>11</v>
      </c>
      <c r="B15" s="16" t="s">
        <v>97</v>
      </c>
      <c r="C15" s="17">
        <v>397911.01945403224</v>
      </c>
      <c r="D15" s="14">
        <f t="shared" si="0"/>
        <v>3.2392817454662171E-3</v>
      </c>
    </row>
    <row r="16" spans="1:6" ht="16.5" thickTop="1" thickBot="1" x14ac:dyDescent="0.3">
      <c r="A16" s="15">
        <v>12</v>
      </c>
      <c r="B16" s="16" t="s">
        <v>98</v>
      </c>
      <c r="C16" s="17">
        <v>3788426.258284817</v>
      </c>
      <c r="D16" s="14">
        <f t="shared" si="0"/>
        <v>3.0840513136190139E-2</v>
      </c>
    </row>
    <row r="17" spans="1:4" ht="16.5" thickTop="1" thickBot="1" x14ac:dyDescent="0.3">
      <c r="A17" s="15">
        <v>13</v>
      </c>
      <c r="B17" s="16" t="s">
        <v>99</v>
      </c>
      <c r="C17" s="17">
        <v>1897682.1519845696</v>
      </c>
      <c r="D17" s="14">
        <f t="shared" si="0"/>
        <v>1.5448496907813825E-2</v>
      </c>
    </row>
    <row r="18" spans="1:4" ht="16.5" thickTop="1" thickBot="1" x14ac:dyDescent="0.3">
      <c r="A18" s="15">
        <v>14</v>
      </c>
      <c r="B18" s="16" t="s">
        <v>100</v>
      </c>
      <c r="C18" s="17">
        <v>28010024.845452569</v>
      </c>
      <c r="D18" s="14">
        <f t="shared" si="0"/>
        <v>0.22802173786597371</v>
      </c>
    </row>
    <row r="19" spans="1:4" ht="16.5" thickTop="1" thickBot="1" x14ac:dyDescent="0.3">
      <c r="A19" s="15">
        <v>15</v>
      </c>
      <c r="B19" s="16" t="s">
        <v>101</v>
      </c>
      <c r="C19" s="17">
        <v>2283335.8548346711</v>
      </c>
      <c r="D19" s="14">
        <f t="shared" si="0"/>
        <v>1.8587995284681726E-2</v>
      </c>
    </row>
    <row r="20" spans="1:4" ht="16.5" thickTop="1" thickBot="1" x14ac:dyDescent="0.3">
      <c r="A20" s="15">
        <v>16</v>
      </c>
      <c r="B20" s="16" t="s">
        <v>102</v>
      </c>
      <c r="C20" s="17">
        <v>9881699.1361056734</v>
      </c>
      <c r="D20" s="14">
        <f t="shared" si="0"/>
        <v>8.0444134645218671E-2</v>
      </c>
    </row>
    <row r="21" spans="1:4" ht="16.5" thickTop="1" thickBot="1" x14ac:dyDescent="0.3">
      <c r="A21" s="15">
        <v>17</v>
      </c>
      <c r="B21" s="16" t="s">
        <v>103</v>
      </c>
      <c r="C21" s="17">
        <v>20399177.505486861</v>
      </c>
      <c r="D21" s="14">
        <f t="shared" si="0"/>
        <v>0.16606396929322098</v>
      </c>
    </row>
    <row r="22" spans="1:4" ht="16.5" thickTop="1" thickBot="1" x14ac:dyDescent="0.3">
      <c r="A22" s="15">
        <v>18</v>
      </c>
      <c r="B22" s="16" t="s">
        <v>104</v>
      </c>
      <c r="C22" s="17">
        <v>17878667.51662292</v>
      </c>
      <c r="D22" s="14">
        <f t="shared" si="0"/>
        <v>0.14554520605968499</v>
      </c>
    </row>
    <row r="23" spans="1:4" ht="16.5" thickTop="1" thickBot="1" x14ac:dyDescent="0.3">
      <c r="A23" s="31"/>
      <c r="B23" s="18" t="s">
        <v>105</v>
      </c>
      <c r="C23" s="19">
        <f>SUM(C5:C22)</f>
        <v>122839274.48143677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54841.620239795418</v>
      </c>
      <c r="D5" s="14">
        <f>C5/C$23</f>
        <v>2.7727008184944306E-3</v>
      </c>
    </row>
    <row r="6" spans="1:6" ht="16.5" thickTop="1" thickBot="1" x14ac:dyDescent="0.3">
      <c r="A6" s="15">
        <v>2</v>
      </c>
      <c r="B6" s="16" t="s">
        <v>88</v>
      </c>
      <c r="C6" s="17">
        <v>44210.898902729721</v>
      </c>
      <c r="D6" s="14">
        <f t="shared" ref="D6:D23" si="0">C6/C$23</f>
        <v>2.2352292845830499E-3</v>
      </c>
    </row>
    <row r="7" spans="1:6" ht="16.5" thickTop="1" thickBot="1" x14ac:dyDescent="0.3">
      <c r="A7" s="15">
        <v>3</v>
      </c>
      <c r="B7" s="16" t="s">
        <v>89</v>
      </c>
      <c r="C7" s="17">
        <v>426800.83261454944</v>
      </c>
      <c r="D7" s="14">
        <f t="shared" si="0"/>
        <v>2.1578337998587185E-2</v>
      </c>
    </row>
    <row r="8" spans="1:6" ht="16.5" thickTop="1" thickBot="1" x14ac:dyDescent="0.3">
      <c r="A8" s="15">
        <v>4</v>
      </c>
      <c r="B8" s="16" t="s">
        <v>90</v>
      </c>
      <c r="C8" s="17">
        <v>1337643.8896185143</v>
      </c>
      <c r="D8" s="14">
        <f t="shared" si="0"/>
        <v>6.7629043259155974E-2</v>
      </c>
    </row>
    <row r="9" spans="1:6" ht="16.5" thickTop="1" thickBot="1" x14ac:dyDescent="0.3">
      <c r="A9" s="15">
        <v>5</v>
      </c>
      <c r="B9" s="16" t="s">
        <v>91</v>
      </c>
      <c r="C9" s="17">
        <v>796805.20331126067</v>
      </c>
      <c r="D9" s="14">
        <f t="shared" si="0"/>
        <v>4.02851416450054E-2</v>
      </c>
    </row>
    <row r="10" spans="1:6" ht="16.5" thickTop="1" thickBot="1" x14ac:dyDescent="0.3">
      <c r="A10" s="15">
        <v>6</v>
      </c>
      <c r="B10" s="16" t="s">
        <v>92</v>
      </c>
      <c r="C10" s="17">
        <v>65416.172028067849</v>
      </c>
      <c r="D10" s="14">
        <f t="shared" si="0"/>
        <v>3.3073325137352436E-3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3749.2799628689495</v>
      </c>
      <c r="D12" s="14">
        <f t="shared" si="0"/>
        <v>1.895573394140531E-4</v>
      </c>
    </row>
    <row r="13" spans="1:6" ht="16.5" thickTop="1" thickBot="1" x14ac:dyDescent="0.3">
      <c r="A13" s="15">
        <v>9</v>
      </c>
      <c r="B13" s="16" t="s">
        <v>95</v>
      </c>
      <c r="C13" s="17">
        <v>6944.835943353276</v>
      </c>
      <c r="D13" s="14">
        <f t="shared" si="0"/>
        <v>3.511193181428332E-4</v>
      </c>
    </row>
    <row r="14" spans="1:6" ht="16.5" thickTop="1" thickBot="1" x14ac:dyDescent="0.3">
      <c r="A14" s="15">
        <v>10</v>
      </c>
      <c r="B14" s="16" t="s">
        <v>96</v>
      </c>
      <c r="C14" s="17">
        <v>2667163.2752130143</v>
      </c>
      <c r="D14" s="14">
        <f t="shared" si="0"/>
        <v>0.13484732515023518</v>
      </c>
    </row>
    <row r="15" spans="1:6" ht="16.5" thickTop="1" thickBot="1" x14ac:dyDescent="0.3">
      <c r="A15" s="15">
        <v>11</v>
      </c>
      <c r="B15" s="16" t="s">
        <v>97</v>
      </c>
      <c r="C15" s="17">
        <v>230600.82350520184</v>
      </c>
      <c r="D15" s="14">
        <f t="shared" si="0"/>
        <v>1.1658792889098421E-2</v>
      </c>
    </row>
    <row r="16" spans="1:6" ht="16.5" thickTop="1" thickBot="1" x14ac:dyDescent="0.3">
      <c r="A16" s="15">
        <v>12</v>
      </c>
      <c r="B16" s="16" t="s">
        <v>98</v>
      </c>
      <c r="C16" s="17">
        <v>6950.2445266498889</v>
      </c>
      <c r="D16" s="14">
        <f t="shared" si="0"/>
        <v>3.5139276709032676E-4</v>
      </c>
    </row>
    <row r="17" spans="1:4" ht="16.5" thickTop="1" thickBot="1" x14ac:dyDescent="0.3">
      <c r="A17" s="15">
        <v>13</v>
      </c>
      <c r="B17" s="16" t="s">
        <v>99</v>
      </c>
      <c r="C17" s="17">
        <v>557496.92191331077</v>
      </c>
      <c r="D17" s="14">
        <f t="shared" si="0"/>
        <v>2.8186114212859891E-2</v>
      </c>
    </row>
    <row r="18" spans="1:4" ht="16.5" thickTop="1" thickBot="1" x14ac:dyDescent="0.3">
      <c r="A18" s="15">
        <v>14</v>
      </c>
      <c r="B18" s="16" t="s">
        <v>100</v>
      </c>
      <c r="C18" s="17">
        <v>7146255.3255670499</v>
      </c>
      <c r="D18" s="14">
        <f t="shared" si="0"/>
        <v>0.36130274604818746</v>
      </c>
    </row>
    <row r="19" spans="1:4" ht="16.5" thickTop="1" thickBot="1" x14ac:dyDescent="0.3">
      <c r="A19" s="15">
        <v>15</v>
      </c>
      <c r="B19" s="16" t="s">
        <v>101</v>
      </c>
      <c r="C19" s="17">
        <v>54348.283111850222</v>
      </c>
      <c r="D19" s="14">
        <f t="shared" si="0"/>
        <v>2.7477585164168059E-3</v>
      </c>
    </row>
    <row r="20" spans="1:4" ht="16.5" thickTop="1" thickBot="1" x14ac:dyDescent="0.3">
      <c r="A20" s="15">
        <v>16</v>
      </c>
      <c r="B20" s="16" t="s">
        <v>102</v>
      </c>
      <c r="C20" s="17">
        <v>3356889.2665262693</v>
      </c>
      <c r="D20" s="14">
        <f t="shared" si="0"/>
        <v>0.16971872049357373</v>
      </c>
    </row>
    <row r="21" spans="1:4" ht="16.5" thickTop="1" thickBot="1" x14ac:dyDescent="0.3">
      <c r="A21" s="15">
        <v>17</v>
      </c>
      <c r="B21" s="16" t="s">
        <v>103</v>
      </c>
      <c r="C21" s="17">
        <v>686298.77592193964</v>
      </c>
      <c r="D21" s="14">
        <f t="shared" si="0"/>
        <v>3.469812105131171E-2</v>
      </c>
    </row>
    <row r="22" spans="1:4" ht="16.5" thickTop="1" thickBot="1" x14ac:dyDescent="0.3">
      <c r="A22" s="15">
        <v>18</v>
      </c>
      <c r="B22" s="16" t="s">
        <v>104</v>
      </c>
      <c r="C22" s="17">
        <v>2336718.0657704747</v>
      </c>
      <c r="D22" s="14">
        <f t="shared" si="0"/>
        <v>0.11814056669410843</v>
      </c>
    </row>
    <row r="23" spans="1:4" ht="16.5" thickTop="1" thickBot="1" x14ac:dyDescent="0.3">
      <c r="A23" s="31"/>
      <c r="B23" s="18" t="s">
        <v>105</v>
      </c>
      <c r="C23" s="19">
        <f>SUM(C5:C22)</f>
        <v>19779133.714676898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3131872.7477727197</v>
      </c>
      <c r="D5" s="14">
        <f>C5/C$23</f>
        <v>2.5111476081199756E-2</v>
      </c>
    </row>
    <row r="6" spans="1:6" ht="16.5" thickTop="1" thickBot="1" x14ac:dyDescent="0.3">
      <c r="A6" s="15">
        <v>2</v>
      </c>
      <c r="B6" s="16" t="s">
        <v>88</v>
      </c>
      <c r="C6" s="17">
        <v>854769.95340260805</v>
      </c>
      <c r="D6" s="14">
        <f t="shared" ref="D6:D23" si="0">C6/C$23</f>
        <v>6.8535783438400111E-3</v>
      </c>
    </row>
    <row r="7" spans="1:6" ht="16.5" thickTop="1" thickBot="1" x14ac:dyDescent="0.3">
      <c r="A7" s="15">
        <v>3</v>
      </c>
      <c r="B7" s="16" t="s">
        <v>89</v>
      </c>
      <c r="C7" s="17">
        <v>1644181.8718314264</v>
      </c>
      <c r="D7" s="14">
        <f t="shared" si="0"/>
        <v>1.3183113450889598E-2</v>
      </c>
    </row>
    <row r="8" spans="1:6" ht="16.5" thickTop="1" thickBot="1" x14ac:dyDescent="0.3">
      <c r="A8" s="15">
        <v>4</v>
      </c>
      <c r="B8" s="16" t="s">
        <v>90</v>
      </c>
      <c r="C8" s="17">
        <v>7016919.4549338222</v>
      </c>
      <c r="D8" s="14">
        <f t="shared" si="0"/>
        <v>5.6261929920871465E-2</v>
      </c>
    </row>
    <row r="9" spans="1:6" ht="16.5" thickTop="1" thickBot="1" x14ac:dyDescent="0.3">
      <c r="A9" s="15">
        <v>5</v>
      </c>
      <c r="B9" s="16" t="s">
        <v>91</v>
      </c>
      <c r="C9" s="17">
        <v>119293.8794663024</v>
      </c>
      <c r="D9" s="14">
        <f t="shared" si="0"/>
        <v>9.5650291123162002E-4</v>
      </c>
    </row>
    <row r="10" spans="1:6" ht="16.5" thickTop="1" thickBot="1" x14ac:dyDescent="0.3">
      <c r="A10" s="15">
        <v>6</v>
      </c>
      <c r="B10" s="16" t="s">
        <v>92</v>
      </c>
      <c r="C10" s="17">
        <v>3965585.9457461396</v>
      </c>
      <c r="D10" s="14">
        <f t="shared" si="0"/>
        <v>3.179622055058437E-2</v>
      </c>
    </row>
    <row r="11" spans="1:6" ht="16.5" thickTop="1" thickBot="1" x14ac:dyDescent="0.3">
      <c r="A11" s="15">
        <v>7</v>
      </c>
      <c r="B11" s="16" t="s">
        <v>93</v>
      </c>
      <c r="C11" s="17">
        <v>4938398.0749731371</v>
      </c>
      <c r="D11" s="14">
        <f t="shared" si="0"/>
        <v>3.9596265597739509E-2</v>
      </c>
    </row>
    <row r="12" spans="1:6" ht="16.5" thickTop="1" thickBot="1" x14ac:dyDescent="0.3">
      <c r="A12" s="15">
        <v>8</v>
      </c>
      <c r="B12" s="16" t="s">
        <v>94</v>
      </c>
      <c r="C12" s="17">
        <v>402480.46385529573</v>
      </c>
      <c r="D12" s="14">
        <f t="shared" si="0"/>
        <v>3.2271038305882981E-3</v>
      </c>
    </row>
    <row r="13" spans="1:6" ht="16.5" thickTop="1" thickBot="1" x14ac:dyDescent="0.3">
      <c r="A13" s="15">
        <v>9</v>
      </c>
      <c r="B13" s="16" t="s">
        <v>95</v>
      </c>
      <c r="C13" s="17">
        <v>57767.18746133081</v>
      </c>
      <c r="D13" s="14">
        <f t="shared" si="0"/>
        <v>4.6317952964245487E-4</v>
      </c>
    </row>
    <row r="14" spans="1:6" ht="16.5" thickTop="1" thickBot="1" x14ac:dyDescent="0.3">
      <c r="A14" s="15">
        <v>10</v>
      </c>
      <c r="B14" s="16" t="s">
        <v>96</v>
      </c>
      <c r="C14" s="17">
        <v>4334592.4809924746</v>
      </c>
      <c r="D14" s="14">
        <f t="shared" si="0"/>
        <v>3.4754929134844258E-2</v>
      </c>
    </row>
    <row r="15" spans="1:6" ht="16.5" thickTop="1" thickBot="1" x14ac:dyDescent="0.3">
      <c r="A15" s="15">
        <v>11</v>
      </c>
      <c r="B15" s="16" t="s">
        <v>97</v>
      </c>
      <c r="C15" s="17">
        <v>265306.4695413927</v>
      </c>
      <c r="D15" s="14">
        <f t="shared" si="0"/>
        <v>2.127237471194891E-3</v>
      </c>
    </row>
    <row r="16" spans="1:6" ht="16.5" thickTop="1" thickBot="1" x14ac:dyDescent="0.3">
      <c r="A16" s="15">
        <v>12</v>
      </c>
      <c r="B16" s="16" t="s">
        <v>98</v>
      </c>
      <c r="C16" s="17">
        <v>17485233.373838749</v>
      </c>
      <c r="D16" s="14">
        <f t="shared" si="0"/>
        <v>0.14019727332587381</v>
      </c>
    </row>
    <row r="17" spans="1:4" ht="16.5" thickTop="1" thickBot="1" x14ac:dyDescent="0.3">
      <c r="A17" s="15">
        <v>13</v>
      </c>
      <c r="B17" s="16" t="s">
        <v>99</v>
      </c>
      <c r="C17" s="17">
        <v>7327677.9092563866</v>
      </c>
      <c r="D17" s="14">
        <f t="shared" si="0"/>
        <v>5.8753603153221451E-2</v>
      </c>
    </row>
    <row r="18" spans="1:4" ht="16.5" thickTop="1" thickBot="1" x14ac:dyDescent="0.3">
      <c r="A18" s="15">
        <v>14</v>
      </c>
      <c r="B18" s="16" t="s">
        <v>100</v>
      </c>
      <c r="C18" s="17">
        <v>14624215.04618679</v>
      </c>
      <c r="D18" s="14">
        <f t="shared" si="0"/>
        <v>0.1172575183968782</v>
      </c>
    </row>
    <row r="19" spans="1:4" ht="16.5" thickTop="1" thickBot="1" x14ac:dyDescent="0.3">
      <c r="A19" s="15">
        <v>15</v>
      </c>
      <c r="B19" s="16" t="s">
        <v>101</v>
      </c>
      <c r="C19" s="17">
        <v>509564.64513565722</v>
      </c>
      <c r="D19" s="14">
        <f t="shared" si="0"/>
        <v>4.0857089124228044E-3</v>
      </c>
    </row>
    <row r="20" spans="1:4" ht="16.5" thickTop="1" thickBot="1" x14ac:dyDescent="0.3">
      <c r="A20" s="15">
        <v>16</v>
      </c>
      <c r="B20" s="16" t="s">
        <v>102</v>
      </c>
      <c r="C20" s="17">
        <v>6797535.5798255643</v>
      </c>
      <c r="D20" s="14">
        <f t="shared" si="0"/>
        <v>5.45029015771114E-2</v>
      </c>
    </row>
    <row r="21" spans="1:4" ht="16.5" thickTop="1" thickBot="1" x14ac:dyDescent="0.3">
      <c r="A21" s="15">
        <v>17</v>
      </c>
      <c r="B21" s="16" t="s">
        <v>103</v>
      </c>
      <c r="C21" s="17">
        <v>46130603.973678075</v>
      </c>
      <c r="D21" s="14">
        <f t="shared" si="0"/>
        <v>0.36987695592681247</v>
      </c>
    </row>
    <row r="22" spans="1:4" ht="16.5" thickTop="1" thickBot="1" x14ac:dyDescent="0.3">
      <c r="A22" s="15">
        <v>18</v>
      </c>
      <c r="B22" s="16" t="s">
        <v>104</v>
      </c>
      <c r="C22" s="17">
        <v>5112784.4037188403</v>
      </c>
      <c r="D22" s="14">
        <f t="shared" si="0"/>
        <v>4.0994501885053616E-2</v>
      </c>
    </row>
    <row r="23" spans="1:4" ht="16.5" thickTop="1" thickBot="1" x14ac:dyDescent="0.3">
      <c r="A23" s="31"/>
      <c r="B23" s="18" t="s">
        <v>105</v>
      </c>
      <c r="C23" s="19">
        <f>SUM(C5:C22)</f>
        <v>124718783.46161671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12433.134883345198</v>
      </c>
      <c r="D5" s="14">
        <f>C5/C$23</f>
        <v>1.6432975402488212E-4</v>
      </c>
    </row>
    <row r="6" spans="1:6" ht="16.5" thickTop="1" thickBot="1" x14ac:dyDescent="0.3">
      <c r="A6" s="15">
        <v>2</v>
      </c>
      <c r="B6" s="16" t="s">
        <v>88</v>
      </c>
      <c r="C6" s="17">
        <v>3045.046948240888</v>
      </c>
      <c r="D6" s="14">
        <f t="shared" ref="D6:D23" si="0">C6/C$23</f>
        <v>4.0246632944434861E-5</v>
      </c>
    </row>
    <row r="7" spans="1:6" ht="16.5" thickTop="1" thickBot="1" x14ac:dyDescent="0.3">
      <c r="A7" s="15">
        <v>3</v>
      </c>
      <c r="B7" s="16" t="s">
        <v>89</v>
      </c>
      <c r="C7" s="17">
        <v>205960.69451610281</v>
      </c>
      <c r="D7" s="14">
        <f t="shared" si="0"/>
        <v>2.7221992350427047E-3</v>
      </c>
    </row>
    <row r="8" spans="1:6" ht="16.5" thickTop="1" thickBot="1" x14ac:dyDescent="0.3">
      <c r="A8" s="15">
        <v>4</v>
      </c>
      <c r="B8" s="16" t="s">
        <v>90</v>
      </c>
      <c r="C8" s="17">
        <v>85641.048521696372</v>
      </c>
      <c r="D8" s="14">
        <f t="shared" si="0"/>
        <v>1.1319246971940554E-3</v>
      </c>
    </row>
    <row r="9" spans="1:6" ht="16.5" thickTop="1" thickBot="1" x14ac:dyDescent="0.3">
      <c r="A9" s="15">
        <v>5</v>
      </c>
      <c r="B9" s="16" t="s">
        <v>91</v>
      </c>
      <c r="C9" s="17">
        <v>14753.771387267423</v>
      </c>
      <c r="D9" s="14">
        <f t="shared" si="0"/>
        <v>1.9500179526377664E-4</v>
      </c>
    </row>
    <row r="10" spans="1:6" ht="16.5" thickTop="1" thickBot="1" x14ac:dyDescent="0.3">
      <c r="A10" s="15">
        <v>6</v>
      </c>
      <c r="B10" s="16" t="s">
        <v>92</v>
      </c>
      <c r="C10" s="17">
        <v>340420.31478291727</v>
      </c>
      <c r="D10" s="14">
        <f t="shared" si="0"/>
        <v>4.4993629618130934E-3</v>
      </c>
    </row>
    <row r="11" spans="1:6" ht="16.5" thickTop="1" thickBot="1" x14ac:dyDescent="0.3">
      <c r="A11" s="15">
        <v>7</v>
      </c>
      <c r="B11" s="16" t="s">
        <v>93</v>
      </c>
      <c r="C11" s="17">
        <v>283755.24550149997</v>
      </c>
      <c r="D11" s="14">
        <f t="shared" si="0"/>
        <v>3.7504161367213967E-3</v>
      </c>
    </row>
    <row r="12" spans="1:6" ht="16.5" thickTop="1" thickBot="1" x14ac:dyDescent="0.3">
      <c r="A12" s="15">
        <v>8</v>
      </c>
      <c r="B12" s="16" t="s">
        <v>94</v>
      </c>
      <c r="C12" s="17">
        <v>21060.513363750364</v>
      </c>
      <c r="D12" s="14">
        <f t="shared" si="0"/>
        <v>2.7835851643006352E-4</v>
      </c>
    </row>
    <row r="13" spans="1:6" ht="16.5" thickTop="1" thickBot="1" x14ac:dyDescent="0.3">
      <c r="A13" s="15">
        <v>9</v>
      </c>
      <c r="B13" s="16" t="s">
        <v>95</v>
      </c>
      <c r="C13" s="17">
        <v>7628.0532590796493</v>
      </c>
      <c r="D13" s="14">
        <f t="shared" si="0"/>
        <v>1.0082059975335797E-4</v>
      </c>
    </row>
    <row r="14" spans="1:6" ht="16.5" thickTop="1" thickBot="1" x14ac:dyDescent="0.3">
      <c r="A14" s="15">
        <v>10</v>
      </c>
      <c r="B14" s="16" t="s">
        <v>96</v>
      </c>
      <c r="C14" s="17">
        <v>1783166.6804499126</v>
      </c>
      <c r="D14" s="14">
        <f t="shared" si="0"/>
        <v>2.3568258909201122E-2</v>
      </c>
    </row>
    <row r="15" spans="1:6" ht="16.5" thickTop="1" thickBot="1" x14ac:dyDescent="0.3">
      <c r="A15" s="15">
        <v>11</v>
      </c>
      <c r="B15" s="16" t="s">
        <v>97</v>
      </c>
      <c r="C15" s="17">
        <v>60360884.836098254</v>
      </c>
      <c r="D15" s="14">
        <f t="shared" si="0"/>
        <v>0.79779471958656034</v>
      </c>
    </row>
    <row r="16" spans="1:6" ht="16.5" thickTop="1" thickBot="1" x14ac:dyDescent="0.3">
      <c r="A16" s="15">
        <v>12</v>
      </c>
      <c r="B16" s="16" t="s">
        <v>98</v>
      </c>
      <c r="C16" s="17">
        <v>1603446.6648532429</v>
      </c>
      <c r="D16" s="14">
        <f t="shared" si="0"/>
        <v>2.1192884859659516E-2</v>
      </c>
    </row>
    <row r="17" spans="1:4" ht="16.5" thickTop="1" thickBot="1" x14ac:dyDescent="0.3">
      <c r="A17" s="15">
        <v>13</v>
      </c>
      <c r="B17" s="16" t="s">
        <v>99</v>
      </c>
      <c r="C17" s="17">
        <v>126032.08628361237</v>
      </c>
      <c r="D17" s="14">
        <f t="shared" si="0"/>
        <v>1.6657763253233838E-3</v>
      </c>
    </row>
    <row r="18" spans="1:4" ht="16.5" thickTop="1" thickBot="1" x14ac:dyDescent="0.3">
      <c r="A18" s="15">
        <v>14</v>
      </c>
      <c r="B18" s="16" t="s">
        <v>100</v>
      </c>
      <c r="C18" s="17">
        <v>5809849.3392042313</v>
      </c>
      <c r="D18" s="14">
        <f t="shared" si="0"/>
        <v>7.6789250803670203E-2</v>
      </c>
    </row>
    <row r="19" spans="1:4" ht="16.5" thickTop="1" thickBot="1" x14ac:dyDescent="0.3">
      <c r="A19" s="15">
        <v>15</v>
      </c>
      <c r="B19" s="16" t="s">
        <v>101</v>
      </c>
      <c r="C19" s="17">
        <v>220406.36883989556</v>
      </c>
      <c r="D19" s="14">
        <f t="shared" si="0"/>
        <v>2.9131288863836801E-3</v>
      </c>
    </row>
    <row r="20" spans="1:4" ht="16.5" thickTop="1" thickBot="1" x14ac:dyDescent="0.3">
      <c r="A20" s="15">
        <v>16</v>
      </c>
      <c r="B20" s="16" t="s">
        <v>102</v>
      </c>
      <c r="C20" s="17">
        <v>2569700.1908697165</v>
      </c>
      <c r="D20" s="14">
        <f t="shared" si="0"/>
        <v>3.3963936227296605E-2</v>
      </c>
    </row>
    <row r="21" spans="1:4" ht="16.5" thickTop="1" thickBot="1" x14ac:dyDescent="0.3">
      <c r="A21" s="15">
        <v>17</v>
      </c>
      <c r="B21" s="16" t="s">
        <v>103</v>
      </c>
      <c r="C21" s="17">
        <v>506524.53616413951</v>
      </c>
      <c r="D21" s="14">
        <f t="shared" si="0"/>
        <v>6.6947759528387914E-3</v>
      </c>
    </row>
    <row r="22" spans="1:4" ht="16.5" thickTop="1" thickBot="1" x14ac:dyDescent="0.3">
      <c r="A22" s="15">
        <v>18</v>
      </c>
      <c r="B22" s="16" t="s">
        <v>104</v>
      </c>
      <c r="C22" s="17">
        <v>1704961.0033211326</v>
      </c>
      <c r="D22" s="14">
        <f t="shared" si="0"/>
        <v>2.2534608119878712E-2</v>
      </c>
    </row>
    <row r="23" spans="1:4" ht="16.5" thickTop="1" thickBot="1" x14ac:dyDescent="0.3">
      <c r="A23" s="31"/>
      <c r="B23" s="18" t="s">
        <v>105</v>
      </c>
      <c r="C23" s="19">
        <f>SUM(C5:C22)</f>
        <v>75659669.529248029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1883969.7491265065</v>
      </c>
      <c r="D5" s="14">
        <f>C5/C$23</f>
        <v>2.2003095760890899E-2</v>
      </c>
    </row>
    <row r="6" spans="1:6" ht="16.5" thickTop="1" thickBot="1" x14ac:dyDescent="0.3">
      <c r="A6" s="15">
        <v>2</v>
      </c>
      <c r="B6" s="16" t="s">
        <v>88</v>
      </c>
      <c r="C6" s="17">
        <v>520420.48133013438</v>
      </c>
      <c r="D6" s="14">
        <f t="shared" ref="D6:D23" si="0">C6/C$23</f>
        <v>6.078049656553678E-3</v>
      </c>
    </row>
    <row r="7" spans="1:6" ht="16.5" thickTop="1" thickBot="1" x14ac:dyDescent="0.3">
      <c r="A7" s="15">
        <v>3</v>
      </c>
      <c r="B7" s="16" t="s">
        <v>89</v>
      </c>
      <c r="C7" s="17">
        <v>1003246.5906026978</v>
      </c>
      <c r="D7" s="14">
        <f t="shared" si="0"/>
        <v>1.1717030390245501E-2</v>
      </c>
    </row>
    <row r="8" spans="1:6" ht="16.5" thickTop="1" thickBot="1" x14ac:dyDescent="0.3">
      <c r="A8" s="15">
        <v>4</v>
      </c>
      <c r="B8" s="16" t="s">
        <v>90</v>
      </c>
      <c r="C8" s="17">
        <v>581382.94633307843</v>
      </c>
      <c r="D8" s="14">
        <f t="shared" si="0"/>
        <v>6.7900371796557101E-3</v>
      </c>
    </row>
    <row r="9" spans="1:6" ht="16.5" thickTop="1" thickBot="1" x14ac:dyDescent="0.3">
      <c r="A9" s="15">
        <v>5</v>
      </c>
      <c r="B9" s="16" t="s">
        <v>91</v>
      </c>
      <c r="C9" s="17">
        <v>170421.57071203942</v>
      </c>
      <c r="D9" s="14">
        <f t="shared" si="0"/>
        <v>1.9903727975658955E-3</v>
      </c>
    </row>
    <row r="10" spans="1:6" ht="16.5" thickTop="1" thickBot="1" x14ac:dyDescent="0.3">
      <c r="A10" s="15">
        <v>6</v>
      </c>
      <c r="B10" s="16" t="s">
        <v>92</v>
      </c>
      <c r="C10" s="17">
        <v>6159885.4169235919</v>
      </c>
      <c r="D10" s="14">
        <f t="shared" si="0"/>
        <v>7.1941998414531874E-2</v>
      </c>
    </row>
    <row r="11" spans="1:6" ht="16.5" thickTop="1" thickBot="1" x14ac:dyDescent="0.3">
      <c r="A11" s="15">
        <v>7</v>
      </c>
      <c r="B11" s="16" t="s">
        <v>93</v>
      </c>
      <c r="C11" s="17">
        <v>3006302.004809361</v>
      </c>
      <c r="D11" s="14">
        <f t="shared" si="0"/>
        <v>3.5110941101176303E-2</v>
      </c>
    </row>
    <row r="12" spans="1:6" ht="16.5" thickTop="1" thickBot="1" x14ac:dyDescent="0.3">
      <c r="A12" s="15">
        <v>8</v>
      </c>
      <c r="B12" s="16" t="s">
        <v>94</v>
      </c>
      <c r="C12" s="17">
        <v>52141.486025365441</v>
      </c>
      <c r="D12" s="14">
        <f t="shared" si="0"/>
        <v>6.0896631204572071E-4</v>
      </c>
    </row>
    <row r="13" spans="1:6" ht="16.5" thickTop="1" thickBot="1" x14ac:dyDescent="0.3">
      <c r="A13" s="15">
        <v>9</v>
      </c>
      <c r="B13" s="16" t="s">
        <v>95</v>
      </c>
      <c r="C13" s="17">
        <v>175719.73505430593</v>
      </c>
      <c r="D13" s="14">
        <f t="shared" si="0"/>
        <v>2.0522506580962344E-3</v>
      </c>
    </row>
    <row r="14" spans="1:6" ht="16.5" thickTop="1" thickBot="1" x14ac:dyDescent="0.3">
      <c r="A14" s="15">
        <v>10</v>
      </c>
      <c r="B14" s="16" t="s">
        <v>96</v>
      </c>
      <c r="C14" s="17">
        <v>4725323.7442248641</v>
      </c>
      <c r="D14" s="14">
        <f t="shared" si="0"/>
        <v>5.5187590402445273E-2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7102048.4628278418</v>
      </c>
      <c r="D16" s="14">
        <f t="shared" si="0"/>
        <v>8.2945627178218476E-2</v>
      </c>
    </row>
    <row r="17" spans="1:4" ht="16.5" thickTop="1" thickBot="1" x14ac:dyDescent="0.3">
      <c r="A17" s="15">
        <v>13</v>
      </c>
      <c r="B17" s="16" t="s">
        <v>99</v>
      </c>
      <c r="C17" s="17">
        <v>6605566.10991312</v>
      </c>
      <c r="D17" s="14">
        <f t="shared" si="0"/>
        <v>7.7147153630625701E-2</v>
      </c>
    </row>
    <row r="18" spans="1:4" ht="16.5" thickTop="1" thickBot="1" x14ac:dyDescent="0.3">
      <c r="A18" s="15">
        <v>14</v>
      </c>
      <c r="B18" s="16" t="s">
        <v>100</v>
      </c>
      <c r="C18" s="17">
        <v>15006323.081848212</v>
      </c>
      <c r="D18" s="14">
        <f t="shared" si="0"/>
        <v>0.17526054435951668</v>
      </c>
    </row>
    <row r="19" spans="1:4" ht="16.5" thickTop="1" thickBot="1" x14ac:dyDescent="0.3">
      <c r="A19" s="15">
        <v>15</v>
      </c>
      <c r="B19" s="16" t="s">
        <v>101</v>
      </c>
      <c r="C19" s="17">
        <v>1039115.8371210571</v>
      </c>
      <c r="D19" s="14">
        <f t="shared" si="0"/>
        <v>1.213595137683798E-2</v>
      </c>
    </row>
    <row r="20" spans="1:4" ht="16.5" thickTop="1" thickBot="1" x14ac:dyDescent="0.3">
      <c r="A20" s="15">
        <v>16</v>
      </c>
      <c r="B20" s="16" t="s">
        <v>102</v>
      </c>
      <c r="C20" s="17">
        <v>6071393.5169008849</v>
      </c>
      <c r="D20" s="14">
        <f t="shared" si="0"/>
        <v>7.0908491506490728E-2</v>
      </c>
    </row>
    <row r="21" spans="1:4" ht="16.5" thickTop="1" thickBot="1" x14ac:dyDescent="0.3">
      <c r="A21" s="15">
        <v>17</v>
      </c>
      <c r="B21" s="16" t="s">
        <v>103</v>
      </c>
      <c r="C21" s="17">
        <v>26411875.557402022</v>
      </c>
      <c r="D21" s="14">
        <f t="shared" si="0"/>
        <v>0.30846728159180609</v>
      </c>
    </row>
    <row r="22" spans="1:4" ht="16.5" thickTop="1" thickBot="1" x14ac:dyDescent="0.3">
      <c r="A22" s="15">
        <v>18</v>
      </c>
      <c r="B22" s="16" t="s">
        <v>104</v>
      </c>
      <c r="C22" s="17">
        <v>5107803.7532700766</v>
      </c>
      <c r="D22" s="14">
        <f t="shared" si="0"/>
        <v>5.9654617683297391E-2</v>
      </c>
    </row>
    <row r="23" spans="1:4" ht="16.5" thickTop="1" thickBot="1" x14ac:dyDescent="0.3">
      <c r="A23" s="31"/>
      <c r="B23" s="18" t="s">
        <v>105</v>
      </c>
      <c r="C23" s="19">
        <f>SUM(C5:C22)</f>
        <v>85622940.044425145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434560.42850175785</v>
      </c>
      <c r="D5" s="14">
        <f>C5/C$23</f>
        <v>9.8756706906229647E-3</v>
      </c>
    </row>
    <row r="6" spans="1:6" ht="16.5" thickTop="1" thickBot="1" x14ac:dyDescent="0.3">
      <c r="A6" s="15">
        <v>2</v>
      </c>
      <c r="B6" s="16" t="s">
        <v>88</v>
      </c>
      <c r="C6" s="17">
        <v>241052.62774806772</v>
      </c>
      <c r="D6" s="14">
        <f t="shared" ref="D6:D23" si="0">C6/C$23</f>
        <v>5.4780790302438017E-3</v>
      </c>
    </row>
    <row r="7" spans="1:6" ht="16.5" thickTop="1" thickBot="1" x14ac:dyDescent="0.3">
      <c r="A7" s="15">
        <v>3</v>
      </c>
      <c r="B7" s="16" t="s">
        <v>89</v>
      </c>
      <c r="C7" s="17">
        <v>682696.66965438845</v>
      </c>
      <c r="D7" s="14">
        <f t="shared" si="0"/>
        <v>1.551472948040063E-2</v>
      </c>
    </row>
    <row r="8" spans="1:6" ht="16.5" thickTop="1" thickBot="1" x14ac:dyDescent="0.3">
      <c r="A8" s="15">
        <v>4</v>
      </c>
      <c r="B8" s="16" t="s">
        <v>90</v>
      </c>
      <c r="C8" s="17">
        <v>1172007.1646222635</v>
      </c>
      <c r="D8" s="14">
        <f t="shared" si="0"/>
        <v>2.6634631332552158E-2</v>
      </c>
    </row>
    <row r="9" spans="1:6" ht="16.5" thickTop="1" thickBot="1" x14ac:dyDescent="0.3">
      <c r="A9" s="15">
        <v>5</v>
      </c>
      <c r="B9" s="16" t="s">
        <v>91</v>
      </c>
      <c r="C9" s="17">
        <v>128096.4792809283</v>
      </c>
      <c r="D9" s="14">
        <f t="shared" si="0"/>
        <v>2.9110764879539375E-3</v>
      </c>
    </row>
    <row r="10" spans="1:6" ht="16.5" thickTop="1" thickBot="1" x14ac:dyDescent="0.3">
      <c r="A10" s="15">
        <v>6</v>
      </c>
      <c r="B10" s="16" t="s">
        <v>92</v>
      </c>
      <c r="C10" s="17">
        <v>886722.42172995664</v>
      </c>
      <c r="D10" s="14">
        <f t="shared" si="0"/>
        <v>2.0151348481472067E-2</v>
      </c>
    </row>
    <row r="11" spans="1:6" ht="16.5" thickTop="1" thickBot="1" x14ac:dyDescent="0.3">
      <c r="A11" s="15">
        <v>7</v>
      </c>
      <c r="B11" s="16" t="s">
        <v>93</v>
      </c>
      <c r="C11" s="17">
        <v>748233.9221570018</v>
      </c>
      <c r="D11" s="14">
        <f t="shared" si="0"/>
        <v>1.7004106518055583E-2</v>
      </c>
    </row>
    <row r="12" spans="1:6" ht="16.5" thickTop="1" thickBot="1" x14ac:dyDescent="0.3">
      <c r="A12" s="15">
        <v>8</v>
      </c>
      <c r="B12" s="16" t="s">
        <v>94</v>
      </c>
      <c r="C12" s="17">
        <v>1436.4510444787209</v>
      </c>
      <c r="D12" s="14">
        <f t="shared" si="0"/>
        <v>3.2644291905230078E-5</v>
      </c>
    </row>
    <row r="13" spans="1:6" ht="16.5" thickTop="1" thickBot="1" x14ac:dyDescent="0.3">
      <c r="A13" s="15">
        <v>9</v>
      </c>
      <c r="B13" s="16" t="s">
        <v>95</v>
      </c>
      <c r="C13" s="17">
        <v>124044.62138101156</v>
      </c>
      <c r="D13" s="14">
        <f t="shared" si="0"/>
        <v>2.8189953602665027E-3</v>
      </c>
    </row>
    <row r="14" spans="1:6" ht="16.5" thickTop="1" thickBot="1" x14ac:dyDescent="0.3">
      <c r="A14" s="15">
        <v>10</v>
      </c>
      <c r="B14" s="16" t="s">
        <v>96</v>
      </c>
      <c r="C14" s="17">
        <v>2409055.6524359868</v>
      </c>
      <c r="D14" s="14">
        <f t="shared" si="0"/>
        <v>5.4747369383969166E-2</v>
      </c>
    </row>
    <row r="15" spans="1:6" ht="16.5" thickTop="1" thickBot="1" x14ac:dyDescent="0.3">
      <c r="A15" s="15">
        <v>11</v>
      </c>
      <c r="B15" s="16" t="s">
        <v>97</v>
      </c>
      <c r="C15" s="17">
        <v>476445.57305209275</v>
      </c>
      <c r="D15" s="14">
        <f t="shared" si="0"/>
        <v>1.0827538065741257E-2</v>
      </c>
    </row>
    <row r="16" spans="1:6" ht="16.5" thickTop="1" thickBot="1" x14ac:dyDescent="0.3">
      <c r="A16" s="15">
        <v>12</v>
      </c>
      <c r="B16" s="16" t="s">
        <v>98</v>
      </c>
      <c r="C16" s="17">
        <v>2249981.108040371</v>
      </c>
      <c r="D16" s="14">
        <f t="shared" si="0"/>
        <v>5.113229605313635E-2</v>
      </c>
    </row>
    <row r="17" spans="1:4" ht="16.5" thickTop="1" thickBot="1" x14ac:dyDescent="0.3">
      <c r="A17" s="15">
        <v>13</v>
      </c>
      <c r="B17" s="16" t="s">
        <v>99</v>
      </c>
      <c r="C17" s="17">
        <v>866842.39572845458</v>
      </c>
      <c r="D17" s="14">
        <f t="shared" si="0"/>
        <v>1.9699561854722037E-2</v>
      </c>
    </row>
    <row r="18" spans="1:4" ht="16.5" thickTop="1" thickBot="1" x14ac:dyDescent="0.3">
      <c r="A18" s="15">
        <v>14</v>
      </c>
      <c r="B18" s="16" t="s">
        <v>100</v>
      </c>
      <c r="C18" s="17">
        <v>10388051.655264817</v>
      </c>
      <c r="D18" s="14">
        <f t="shared" si="0"/>
        <v>0.2360752855897949</v>
      </c>
    </row>
    <row r="19" spans="1:4" ht="16.5" thickTop="1" thickBot="1" x14ac:dyDescent="0.3">
      <c r="A19" s="15">
        <v>15</v>
      </c>
      <c r="B19" s="16" t="s">
        <v>101</v>
      </c>
      <c r="C19" s="17">
        <v>309442.23173787841</v>
      </c>
      <c r="D19" s="14">
        <f t="shared" si="0"/>
        <v>7.0322776258086358E-3</v>
      </c>
    </row>
    <row r="20" spans="1:4" ht="16.5" thickTop="1" thickBot="1" x14ac:dyDescent="0.3">
      <c r="A20" s="15">
        <v>16</v>
      </c>
      <c r="B20" s="16" t="s">
        <v>102</v>
      </c>
      <c r="C20" s="17">
        <v>4285825.3004305689</v>
      </c>
      <c r="D20" s="14">
        <f t="shared" si="0"/>
        <v>9.7398190282807398E-2</v>
      </c>
    </row>
    <row r="21" spans="1:4" ht="16.5" thickTop="1" thickBot="1" x14ac:dyDescent="0.3">
      <c r="A21" s="15">
        <v>17</v>
      </c>
      <c r="B21" s="16" t="s">
        <v>103</v>
      </c>
      <c r="C21" s="17">
        <v>15650649.288276689</v>
      </c>
      <c r="D21" s="14">
        <f t="shared" si="0"/>
        <v>0.3556712676263114</v>
      </c>
    </row>
    <row r="22" spans="1:4" ht="16.5" thickTop="1" thickBot="1" x14ac:dyDescent="0.3">
      <c r="A22" s="15">
        <v>18</v>
      </c>
      <c r="B22" s="16" t="s">
        <v>104</v>
      </c>
      <c r="C22" s="17">
        <v>2947986.7445682101</v>
      </c>
      <c r="D22" s="14">
        <f t="shared" si="0"/>
        <v>6.699493184423605E-2</v>
      </c>
    </row>
    <row r="23" spans="1:4" ht="16.5" thickTop="1" thickBot="1" x14ac:dyDescent="0.3">
      <c r="A23" s="31"/>
      <c r="B23" s="18" t="s">
        <v>105</v>
      </c>
      <c r="C23" s="19">
        <f>SUM(C5:C22)</f>
        <v>44003130.73565492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146267.5037009528</v>
      </c>
      <c r="D5" s="14">
        <f>C5/C$23</f>
        <v>1.6905663578915653E-2</v>
      </c>
    </row>
    <row r="6" spans="1:6" ht="16.5" thickTop="1" thickBot="1" x14ac:dyDescent="0.3">
      <c r="A6" s="15">
        <v>2</v>
      </c>
      <c r="B6" s="16" t="s">
        <v>88</v>
      </c>
      <c r="C6" s="17">
        <v>5916.2841618914435</v>
      </c>
      <c r="D6" s="14">
        <f t="shared" ref="D6:D23" si="0">C6/C$23</f>
        <v>6.8380677284746855E-4</v>
      </c>
    </row>
    <row r="7" spans="1:6" ht="16.5" thickTop="1" thickBot="1" x14ac:dyDescent="0.3">
      <c r="A7" s="15">
        <v>3</v>
      </c>
      <c r="B7" s="16" t="s">
        <v>89</v>
      </c>
      <c r="C7" s="17">
        <v>131824.23997628788</v>
      </c>
      <c r="D7" s="14">
        <f t="shared" si="0"/>
        <v>1.5236304689671474E-2</v>
      </c>
    </row>
    <row r="8" spans="1:6" ht="16.5" thickTop="1" thickBot="1" x14ac:dyDescent="0.3">
      <c r="A8" s="15">
        <v>4</v>
      </c>
      <c r="B8" s="16" t="s">
        <v>90</v>
      </c>
      <c r="C8" s="17">
        <v>104511.80391467508</v>
      </c>
      <c r="D8" s="14">
        <f t="shared" si="0"/>
        <v>1.2079521098681248E-2</v>
      </c>
    </row>
    <row r="9" spans="1:6" ht="16.5" thickTop="1" thickBot="1" x14ac:dyDescent="0.3">
      <c r="A9" s="15">
        <v>5</v>
      </c>
      <c r="B9" s="16" t="s">
        <v>91</v>
      </c>
      <c r="C9" s="17">
        <v>678345.79860596149</v>
      </c>
      <c r="D9" s="14">
        <f t="shared" si="0"/>
        <v>7.8403511178050916E-2</v>
      </c>
    </row>
    <row r="10" spans="1:6" ht="16.5" thickTop="1" thickBot="1" x14ac:dyDescent="0.3">
      <c r="A10" s="15">
        <v>6</v>
      </c>
      <c r="B10" s="16" t="s">
        <v>92</v>
      </c>
      <c r="C10" s="17">
        <v>103048.19487796351</v>
      </c>
      <c r="D10" s="14">
        <f t="shared" si="0"/>
        <v>1.1910356510788268E-2</v>
      </c>
    </row>
    <row r="11" spans="1:6" ht="16.5" thickTop="1" thickBot="1" x14ac:dyDescent="0.3">
      <c r="A11" s="15">
        <v>7</v>
      </c>
      <c r="B11" s="16" t="s">
        <v>93</v>
      </c>
      <c r="C11" s="17">
        <v>51075.069033294174</v>
      </c>
      <c r="D11" s="14">
        <f t="shared" si="0"/>
        <v>5.9032793511819498E-3</v>
      </c>
    </row>
    <row r="12" spans="1:6" ht="16.5" thickTop="1" thickBot="1" x14ac:dyDescent="0.3">
      <c r="A12" s="15">
        <v>8</v>
      </c>
      <c r="B12" s="16" t="s">
        <v>94</v>
      </c>
      <c r="C12" s="17">
        <v>97.320531468748044</v>
      </c>
      <c r="D12" s="14">
        <f t="shared" si="0"/>
        <v>1.1248350609002778E-5</v>
      </c>
    </row>
    <row r="13" spans="1:6" ht="16.5" thickTop="1" thickBot="1" x14ac:dyDescent="0.3">
      <c r="A13" s="15">
        <v>9</v>
      </c>
      <c r="B13" s="16" t="s">
        <v>95</v>
      </c>
      <c r="C13" s="17">
        <v>1409.585322089993</v>
      </c>
      <c r="D13" s="14">
        <f t="shared" si="0"/>
        <v>1.6292050276424903E-4</v>
      </c>
    </row>
    <row r="14" spans="1:6" ht="16.5" thickTop="1" thickBot="1" x14ac:dyDescent="0.3">
      <c r="A14" s="15">
        <v>10</v>
      </c>
      <c r="B14" s="16" t="s">
        <v>96</v>
      </c>
      <c r="C14" s="17">
        <v>722245.12093809084</v>
      </c>
      <c r="D14" s="14">
        <f t="shared" si="0"/>
        <v>8.3477414512086706E-2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174082.70532277931</v>
      </c>
      <c r="D17" s="14">
        <f t="shared" si="0"/>
        <v>2.0120557038502636E-2</v>
      </c>
    </row>
    <row r="18" spans="1:4" ht="16.5" thickTop="1" thickBot="1" x14ac:dyDescent="0.3">
      <c r="A18" s="15">
        <v>14</v>
      </c>
      <c r="B18" s="16" t="s">
        <v>100</v>
      </c>
      <c r="C18" s="17">
        <v>3713640.572195217</v>
      </c>
      <c r="D18" s="14">
        <f t="shared" si="0"/>
        <v>0.42922424036785695</v>
      </c>
    </row>
    <row r="19" spans="1:4" ht="16.5" thickTop="1" thickBot="1" x14ac:dyDescent="0.3">
      <c r="A19" s="15">
        <v>15</v>
      </c>
      <c r="B19" s="16" t="s">
        <v>101</v>
      </c>
      <c r="C19" s="17">
        <v>28739.198187715578</v>
      </c>
      <c r="D19" s="14">
        <f t="shared" si="0"/>
        <v>3.3216893964543477E-3</v>
      </c>
    </row>
    <row r="20" spans="1:4" ht="16.5" thickTop="1" thickBot="1" x14ac:dyDescent="0.3">
      <c r="A20" s="15">
        <v>16</v>
      </c>
      <c r="B20" s="16" t="s">
        <v>102</v>
      </c>
      <c r="C20" s="17">
        <v>1929598.9488538434</v>
      </c>
      <c r="D20" s="14">
        <f t="shared" si="0"/>
        <v>0.22302391061685872</v>
      </c>
    </row>
    <row r="21" spans="1:4" ht="16.5" thickTop="1" thickBot="1" x14ac:dyDescent="0.3">
      <c r="A21" s="15">
        <v>17</v>
      </c>
      <c r="B21" s="16" t="s">
        <v>103</v>
      </c>
      <c r="C21" s="17">
        <v>374344.00549942005</v>
      </c>
      <c r="D21" s="14">
        <f t="shared" si="0"/>
        <v>4.3266847793449574E-2</v>
      </c>
    </row>
    <row r="22" spans="1:4" ht="16.5" thickTop="1" thickBot="1" x14ac:dyDescent="0.3">
      <c r="A22" s="15">
        <v>18</v>
      </c>
      <c r="B22" s="16" t="s">
        <v>104</v>
      </c>
      <c r="C22" s="17">
        <v>486836.04626700754</v>
      </c>
      <c r="D22" s="14">
        <f t="shared" si="0"/>
        <v>5.6268728241280791E-2</v>
      </c>
    </row>
    <row r="23" spans="1:4" ht="16.5" thickTop="1" thickBot="1" x14ac:dyDescent="0.3">
      <c r="A23" s="31"/>
      <c r="B23" s="18" t="s">
        <v>105</v>
      </c>
      <c r="C23" s="19">
        <f>SUM(C5:C22)</f>
        <v>8651982.3973886594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2153477.6519994042</v>
      </c>
      <c r="D5" s="14">
        <f>C5/C$23</f>
        <v>3.6738155584992549E-2</v>
      </c>
    </row>
    <row r="6" spans="1:6" ht="16.5" thickTop="1" thickBot="1" x14ac:dyDescent="0.3">
      <c r="A6" s="15">
        <v>2</v>
      </c>
      <c r="B6" s="16" t="s">
        <v>88</v>
      </c>
      <c r="C6" s="17">
        <v>609386.44260022719</v>
      </c>
      <c r="D6" s="14">
        <f t="shared" ref="D6:D23" si="0">C6/C$23</f>
        <v>1.0396083710850821E-2</v>
      </c>
    </row>
    <row r="7" spans="1:6" ht="16.5" thickTop="1" thickBot="1" x14ac:dyDescent="0.3">
      <c r="A7" s="15">
        <v>3</v>
      </c>
      <c r="B7" s="16" t="s">
        <v>89</v>
      </c>
      <c r="C7" s="17">
        <v>577035.57599974459</v>
      </c>
      <c r="D7" s="14">
        <f t="shared" si="0"/>
        <v>9.8441805279343916E-3</v>
      </c>
    </row>
    <row r="8" spans="1:6" ht="16.5" thickTop="1" thickBot="1" x14ac:dyDescent="0.3">
      <c r="A8" s="15">
        <v>4</v>
      </c>
      <c r="B8" s="16" t="s">
        <v>90</v>
      </c>
      <c r="C8" s="17">
        <v>866268.94057278556</v>
      </c>
      <c r="D8" s="14">
        <f t="shared" si="0"/>
        <v>1.4778478470701337E-2</v>
      </c>
    </row>
    <row r="9" spans="1:6" ht="16.5" thickTop="1" thickBot="1" x14ac:dyDescent="0.3">
      <c r="A9" s="15">
        <v>5</v>
      </c>
      <c r="B9" s="16" t="s">
        <v>91</v>
      </c>
      <c r="C9" s="17">
        <v>921024.33886056428</v>
      </c>
      <c r="D9" s="14">
        <f t="shared" si="0"/>
        <v>1.5712601162686073E-2</v>
      </c>
    </row>
    <row r="10" spans="1:6" ht="16.5" thickTop="1" thickBot="1" x14ac:dyDescent="0.3">
      <c r="A10" s="15">
        <v>6</v>
      </c>
      <c r="B10" s="16" t="s">
        <v>92</v>
      </c>
      <c r="C10" s="17">
        <v>3134226.8899783827</v>
      </c>
      <c r="D10" s="14">
        <f t="shared" si="0"/>
        <v>5.3469658724243412E-2</v>
      </c>
    </row>
    <row r="11" spans="1:6" ht="16.5" thickTop="1" thickBot="1" x14ac:dyDescent="0.3">
      <c r="A11" s="15">
        <v>7</v>
      </c>
      <c r="B11" s="16" t="s">
        <v>93</v>
      </c>
      <c r="C11" s="17">
        <v>3235784.1037421986</v>
      </c>
      <c r="D11" s="14">
        <f t="shared" si="0"/>
        <v>5.5202216624981003E-2</v>
      </c>
    </row>
    <row r="12" spans="1:6" ht="16.5" thickTop="1" thickBot="1" x14ac:dyDescent="0.3">
      <c r="A12" s="15">
        <v>8</v>
      </c>
      <c r="B12" s="16" t="s">
        <v>94</v>
      </c>
      <c r="C12" s="17">
        <v>155679.76136929748</v>
      </c>
      <c r="D12" s="14">
        <f t="shared" si="0"/>
        <v>2.6558842109689774E-3</v>
      </c>
    </row>
    <row r="13" spans="1:6" ht="16.5" thickTop="1" thickBot="1" x14ac:dyDescent="0.3">
      <c r="A13" s="15">
        <v>9</v>
      </c>
      <c r="B13" s="16" t="s">
        <v>95</v>
      </c>
      <c r="C13" s="17">
        <v>342693.86902807327</v>
      </c>
      <c r="D13" s="14">
        <f t="shared" si="0"/>
        <v>5.8463298500856225E-3</v>
      </c>
    </row>
    <row r="14" spans="1:6" ht="16.5" thickTop="1" thickBot="1" x14ac:dyDescent="0.3">
      <c r="A14" s="15">
        <v>10</v>
      </c>
      <c r="B14" s="16" t="s">
        <v>96</v>
      </c>
      <c r="C14" s="17">
        <v>4916642.8444376299</v>
      </c>
      <c r="D14" s="14">
        <f t="shared" si="0"/>
        <v>8.387753158575148E-2</v>
      </c>
    </row>
    <row r="15" spans="1:6" ht="16.5" thickTop="1" thickBot="1" x14ac:dyDescent="0.3">
      <c r="A15" s="15">
        <v>11</v>
      </c>
      <c r="B15" s="16" t="s">
        <v>97</v>
      </c>
      <c r="C15" s="17">
        <v>1908401.1838784183</v>
      </c>
      <c r="D15" s="14">
        <f t="shared" si="0"/>
        <v>3.2557170745103559E-2</v>
      </c>
    </row>
    <row r="16" spans="1:6" ht="16.5" thickTop="1" thickBot="1" x14ac:dyDescent="0.3">
      <c r="A16" s="15">
        <v>12</v>
      </c>
      <c r="B16" s="16" t="s">
        <v>98</v>
      </c>
      <c r="C16" s="17">
        <v>2028830.8958648455</v>
      </c>
      <c r="D16" s="14">
        <f t="shared" si="0"/>
        <v>3.4611691948007797E-2</v>
      </c>
    </row>
    <row r="17" spans="1:4" ht="16.5" thickTop="1" thickBot="1" x14ac:dyDescent="0.3">
      <c r="A17" s="15">
        <v>13</v>
      </c>
      <c r="B17" s="16" t="s">
        <v>99</v>
      </c>
      <c r="C17" s="17">
        <v>1764045.6888076682</v>
      </c>
      <c r="D17" s="14">
        <f t="shared" si="0"/>
        <v>3.0094477606619433E-2</v>
      </c>
    </row>
    <row r="18" spans="1:4" ht="16.5" thickTop="1" thickBot="1" x14ac:dyDescent="0.3">
      <c r="A18" s="15">
        <v>14</v>
      </c>
      <c r="B18" s="16" t="s">
        <v>100</v>
      </c>
      <c r="C18" s="17">
        <v>14385026.381918302</v>
      </c>
      <c r="D18" s="14">
        <f t="shared" si="0"/>
        <v>0.24540739339573292</v>
      </c>
    </row>
    <row r="19" spans="1:4" ht="16.5" thickTop="1" thickBot="1" x14ac:dyDescent="0.3">
      <c r="A19" s="15">
        <v>15</v>
      </c>
      <c r="B19" s="16" t="s">
        <v>101</v>
      </c>
      <c r="C19" s="17">
        <v>673383.24744618509</v>
      </c>
      <c r="D19" s="14">
        <f t="shared" si="0"/>
        <v>1.1487864055629555E-2</v>
      </c>
    </row>
    <row r="20" spans="1:4" ht="16.5" thickTop="1" thickBot="1" x14ac:dyDescent="0.3">
      <c r="A20" s="15">
        <v>16</v>
      </c>
      <c r="B20" s="16" t="s">
        <v>102</v>
      </c>
      <c r="C20" s="17">
        <v>7290689.958704737</v>
      </c>
      <c r="D20" s="14">
        <f t="shared" si="0"/>
        <v>0.12437858446134999</v>
      </c>
    </row>
    <row r="21" spans="1:4" ht="16.5" thickTop="1" thickBot="1" x14ac:dyDescent="0.3">
      <c r="A21" s="15">
        <v>17</v>
      </c>
      <c r="B21" s="16" t="s">
        <v>103</v>
      </c>
      <c r="C21" s="17">
        <v>7632523.5827624556</v>
      </c>
      <c r="D21" s="14">
        <f t="shared" si="0"/>
        <v>0.13021023860141245</v>
      </c>
    </row>
    <row r="22" spans="1:4" ht="16.5" thickTop="1" thickBot="1" x14ac:dyDescent="0.3">
      <c r="A22" s="15">
        <v>18</v>
      </c>
      <c r="B22" s="16" t="s">
        <v>104</v>
      </c>
      <c r="C22" s="17">
        <v>6021802.0479252245</v>
      </c>
      <c r="D22" s="14">
        <f t="shared" si="0"/>
        <v>0.10273145873294852</v>
      </c>
    </row>
    <row r="23" spans="1:4" ht="16.5" thickTop="1" thickBot="1" x14ac:dyDescent="0.3">
      <c r="A23" s="31"/>
      <c r="B23" s="18" t="s">
        <v>105</v>
      </c>
      <c r="C23" s="19">
        <f>SUM(C5:C22)</f>
        <v>58616923.40589615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173086.95800035304</v>
      </c>
      <c r="D5" s="14">
        <f>C5/C$23</f>
        <v>6.0138229513821816E-3</v>
      </c>
    </row>
    <row r="6" spans="1:6" ht="16.5" thickTop="1" thickBot="1" x14ac:dyDescent="0.3">
      <c r="A6" s="15">
        <v>2</v>
      </c>
      <c r="B6" s="16" t="s">
        <v>88</v>
      </c>
      <c r="C6" s="17">
        <v>210680.37441932122</v>
      </c>
      <c r="D6" s="14">
        <f t="shared" ref="D6:D23" si="0">C6/C$23</f>
        <v>7.3199880899525727E-3</v>
      </c>
    </row>
    <row r="7" spans="1:6" ht="16.5" thickTop="1" thickBot="1" x14ac:dyDescent="0.3">
      <c r="A7" s="15">
        <v>3</v>
      </c>
      <c r="B7" s="16" t="s">
        <v>89</v>
      </c>
      <c r="C7" s="17">
        <v>438604.76553632348</v>
      </c>
      <c r="D7" s="14">
        <f t="shared" si="0"/>
        <v>1.5239111230798583E-2</v>
      </c>
    </row>
    <row r="8" spans="1:6" ht="16.5" thickTop="1" thickBot="1" x14ac:dyDescent="0.3">
      <c r="A8" s="15">
        <v>4</v>
      </c>
      <c r="B8" s="16" t="s">
        <v>90</v>
      </c>
      <c r="C8" s="17">
        <v>113060.08888880817</v>
      </c>
      <c r="D8" s="14">
        <f t="shared" si="0"/>
        <v>3.9282183088770748E-3</v>
      </c>
    </row>
    <row r="9" spans="1:6" ht="16.5" thickTop="1" thickBot="1" x14ac:dyDescent="0.3">
      <c r="A9" s="15">
        <v>5</v>
      </c>
      <c r="B9" s="16" t="s">
        <v>91</v>
      </c>
      <c r="C9" s="17">
        <v>346558.7878359023</v>
      </c>
      <c r="D9" s="14">
        <f t="shared" si="0"/>
        <v>1.2041018089222449E-2</v>
      </c>
    </row>
    <row r="10" spans="1:6" ht="16.5" thickTop="1" thickBot="1" x14ac:dyDescent="0.3">
      <c r="A10" s="15">
        <v>6</v>
      </c>
      <c r="B10" s="16" t="s">
        <v>92</v>
      </c>
      <c r="C10" s="17">
        <v>573526.09940103546</v>
      </c>
      <c r="D10" s="14">
        <f t="shared" si="0"/>
        <v>1.9926887962220762E-2</v>
      </c>
    </row>
    <row r="11" spans="1:6" ht="16.5" thickTop="1" thickBot="1" x14ac:dyDescent="0.3">
      <c r="A11" s="15">
        <v>7</v>
      </c>
      <c r="B11" s="16" t="s">
        <v>93</v>
      </c>
      <c r="C11" s="17">
        <v>903766.55366716918</v>
      </c>
      <c r="D11" s="14">
        <f t="shared" si="0"/>
        <v>3.14009334147759E-2</v>
      </c>
    </row>
    <row r="12" spans="1:6" ht="16.5" thickTop="1" thickBot="1" x14ac:dyDescent="0.3">
      <c r="A12" s="15">
        <v>8</v>
      </c>
      <c r="B12" s="16" t="s">
        <v>94</v>
      </c>
      <c r="C12" s="17">
        <v>55245.310271391936</v>
      </c>
      <c r="D12" s="14">
        <f t="shared" si="0"/>
        <v>1.9194716846641269E-3</v>
      </c>
    </row>
    <row r="13" spans="1:6" ht="16.5" thickTop="1" thickBot="1" x14ac:dyDescent="0.3">
      <c r="A13" s="15">
        <v>9</v>
      </c>
      <c r="B13" s="16" t="s">
        <v>95</v>
      </c>
      <c r="C13" s="17">
        <v>173472.10309887587</v>
      </c>
      <c r="D13" s="14">
        <f t="shared" si="0"/>
        <v>6.0272046322428748E-3</v>
      </c>
    </row>
    <row r="14" spans="1:6" ht="16.5" thickTop="1" thickBot="1" x14ac:dyDescent="0.3">
      <c r="A14" s="15">
        <v>10</v>
      </c>
      <c r="B14" s="16" t="s">
        <v>96</v>
      </c>
      <c r="C14" s="17">
        <v>2153646.9228555774</v>
      </c>
      <c r="D14" s="14">
        <f t="shared" si="0"/>
        <v>7.4827424570117332E-2</v>
      </c>
    </row>
    <row r="15" spans="1:6" ht="16.5" thickTop="1" thickBot="1" x14ac:dyDescent="0.3">
      <c r="A15" s="15">
        <v>11</v>
      </c>
      <c r="B15" s="16" t="s">
        <v>97</v>
      </c>
      <c r="C15" s="17">
        <v>258981.59909297712</v>
      </c>
      <c r="D15" s="14">
        <f t="shared" si="0"/>
        <v>8.9981908666268654E-3</v>
      </c>
    </row>
    <row r="16" spans="1:6" ht="16.5" thickTop="1" thickBot="1" x14ac:dyDescent="0.3">
      <c r="A16" s="15">
        <v>12</v>
      </c>
      <c r="B16" s="16" t="s">
        <v>98</v>
      </c>
      <c r="C16" s="17">
        <v>91850.888402289391</v>
      </c>
      <c r="D16" s="14">
        <f t="shared" si="0"/>
        <v>3.1913148579190164E-3</v>
      </c>
    </row>
    <row r="17" spans="1:4" ht="16.5" thickTop="1" thickBot="1" x14ac:dyDescent="0.3">
      <c r="A17" s="15">
        <v>13</v>
      </c>
      <c r="B17" s="16" t="s">
        <v>99</v>
      </c>
      <c r="C17" s="17">
        <v>997627.86861801718</v>
      </c>
      <c r="D17" s="14">
        <f t="shared" si="0"/>
        <v>3.4662099574372801E-2</v>
      </c>
    </row>
    <row r="18" spans="1:4" ht="16.5" thickTop="1" thickBot="1" x14ac:dyDescent="0.3">
      <c r="A18" s="15">
        <v>14</v>
      </c>
      <c r="B18" s="16" t="s">
        <v>100</v>
      </c>
      <c r="C18" s="17">
        <v>13184358.220576154</v>
      </c>
      <c r="D18" s="14">
        <f t="shared" si="0"/>
        <v>0.45808417330890694</v>
      </c>
    </row>
    <row r="19" spans="1:4" ht="16.5" thickTop="1" thickBot="1" x14ac:dyDescent="0.3">
      <c r="A19" s="15">
        <v>15</v>
      </c>
      <c r="B19" s="16" t="s">
        <v>101</v>
      </c>
      <c r="C19" s="17">
        <v>78211.392099649776</v>
      </c>
      <c r="D19" s="14">
        <f t="shared" si="0"/>
        <v>2.7174171312633823E-3</v>
      </c>
    </row>
    <row r="20" spans="1:4" ht="16.5" thickTop="1" thickBot="1" x14ac:dyDescent="0.3">
      <c r="A20" s="15">
        <v>16</v>
      </c>
      <c r="B20" s="16" t="s">
        <v>102</v>
      </c>
      <c r="C20" s="17">
        <v>4953440.8971622596</v>
      </c>
      <c r="D20" s="14">
        <f t="shared" si="0"/>
        <v>0.17210491708802683</v>
      </c>
    </row>
    <row r="21" spans="1:4" ht="16.5" thickTop="1" thickBot="1" x14ac:dyDescent="0.3">
      <c r="A21" s="15">
        <v>17</v>
      </c>
      <c r="B21" s="16" t="s">
        <v>103</v>
      </c>
      <c r="C21" s="17">
        <v>2325170.9153761957</v>
      </c>
      <c r="D21" s="14">
        <f t="shared" si="0"/>
        <v>8.0786943039042616E-2</v>
      </c>
    </row>
    <row r="22" spans="1:4" ht="16.5" thickTop="1" thickBot="1" x14ac:dyDescent="0.3">
      <c r="A22" s="15">
        <v>18</v>
      </c>
      <c r="B22" s="16" t="s">
        <v>104</v>
      </c>
      <c r="C22" s="17">
        <v>1750228.9990384821</v>
      </c>
      <c r="D22" s="14">
        <f t="shared" si="0"/>
        <v>6.0810863199587908E-2</v>
      </c>
    </row>
    <row r="23" spans="1:4" ht="16.5" thickTop="1" thickBot="1" x14ac:dyDescent="0.3">
      <c r="A23" s="31"/>
      <c r="B23" s="18" t="s">
        <v>105</v>
      </c>
      <c r="C23" s="19">
        <f>SUM(C5:C22)</f>
        <v>28781518.744340777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148023.58580502725</v>
      </c>
      <c r="D5" s="14">
        <f>C5/C$23</f>
        <v>7.8435237575373642E-3</v>
      </c>
    </row>
    <row r="6" spans="1:6" ht="16.5" thickTop="1" thickBot="1" x14ac:dyDescent="0.3">
      <c r="A6" s="15">
        <v>2</v>
      </c>
      <c r="B6" s="16" t="s">
        <v>88</v>
      </c>
      <c r="C6" s="17">
        <v>162970.30048893229</v>
      </c>
      <c r="D6" s="14">
        <f t="shared" ref="D6:D23" si="0">C6/C$23</f>
        <v>8.635525323252442E-3</v>
      </c>
    </row>
    <row r="7" spans="1:6" ht="16.5" thickTop="1" thickBot="1" x14ac:dyDescent="0.3">
      <c r="A7" s="15">
        <v>3</v>
      </c>
      <c r="B7" s="16" t="s">
        <v>89</v>
      </c>
      <c r="C7" s="17">
        <v>481237.22518108576</v>
      </c>
      <c r="D7" s="14">
        <f t="shared" si="0"/>
        <v>2.5499960619052978E-2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792821.68503669859</v>
      </c>
      <c r="D9" s="14">
        <f t="shared" si="0"/>
        <v>4.2010303211185651E-2</v>
      </c>
    </row>
    <row r="10" spans="1:6" ht="16.5" thickTop="1" thickBot="1" x14ac:dyDescent="0.3">
      <c r="A10" s="15">
        <v>6</v>
      </c>
      <c r="B10" s="16" t="s">
        <v>92</v>
      </c>
      <c r="C10" s="17">
        <v>305769.31638839736</v>
      </c>
      <c r="D10" s="14">
        <f t="shared" si="0"/>
        <v>1.6202207806108294E-2</v>
      </c>
    </row>
    <row r="11" spans="1:6" ht="16.5" thickTop="1" thickBot="1" x14ac:dyDescent="0.3">
      <c r="A11" s="15">
        <v>7</v>
      </c>
      <c r="B11" s="16" t="s">
        <v>93</v>
      </c>
      <c r="C11" s="17">
        <v>10243.159455733135</v>
      </c>
      <c r="D11" s="14">
        <f t="shared" si="0"/>
        <v>5.4276799272456021E-4</v>
      </c>
    </row>
    <row r="12" spans="1:6" ht="16.5" thickTop="1" thickBot="1" x14ac:dyDescent="0.3">
      <c r="A12" s="15">
        <v>8</v>
      </c>
      <c r="B12" s="16" t="s">
        <v>94</v>
      </c>
      <c r="C12" s="17">
        <v>5382.4741937648914</v>
      </c>
      <c r="D12" s="14">
        <f t="shared" si="0"/>
        <v>2.8520836043476581E-4</v>
      </c>
    </row>
    <row r="13" spans="1:6" ht="16.5" thickTop="1" thickBot="1" x14ac:dyDescent="0.3">
      <c r="A13" s="15">
        <v>9</v>
      </c>
      <c r="B13" s="16" t="s">
        <v>95</v>
      </c>
      <c r="C13" s="17">
        <v>3926.3847949514916</v>
      </c>
      <c r="D13" s="14">
        <f t="shared" si="0"/>
        <v>2.0805260359656525E-4</v>
      </c>
    </row>
    <row r="14" spans="1:6" ht="16.5" thickTop="1" thickBot="1" x14ac:dyDescent="0.3">
      <c r="A14" s="15">
        <v>10</v>
      </c>
      <c r="B14" s="16" t="s">
        <v>96</v>
      </c>
      <c r="C14" s="17">
        <v>2199332.249500168</v>
      </c>
      <c r="D14" s="14">
        <f t="shared" si="0"/>
        <v>0.11653896003029263</v>
      </c>
    </row>
    <row r="15" spans="1:6" ht="16.5" thickTop="1" thickBot="1" x14ac:dyDescent="0.3">
      <c r="A15" s="15">
        <v>11</v>
      </c>
      <c r="B15" s="16" t="s">
        <v>97</v>
      </c>
      <c r="C15" s="17">
        <v>173418.53320911477</v>
      </c>
      <c r="D15" s="14">
        <f t="shared" si="0"/>
        <v>9.1891598073742774E-3</v>
      </c>
    </row>
    <row r="16" spans="1:6" ht="16.5" thickTop="1" thickBot="1" x14ac:dyDescent="0.3">
      <c r="A16" s="15">
        <v>12</v>
      </c>
      <c r="B16" s="16" t="s">
        <v>98</v>
      </c>
      <c r="C16" s="17">
        <v>178447.52822173591</v>
      </c>
      <c r="D16" s="14">
        <f t="shared" si="0"/>
        <v>9.4556378935759366E-3</v>
      </c>
    </row>
    <row r="17" spans="1:4" ht="16.5" thickTop="1" thickBot="1" x14ac:dyDescent="0.3">
      <c r="A17" s="15">
        <v>13</v>
      </c>
      <c r="B17" s="16" t="s">
        <v>99</v>
      </c>
      <c r="C17" s="17">
        <v>512494.84391631419</v>
      </c>
      <c r="D17" s="14">
        <f t="shared" si="0"/>
        <v>2.7156249877419821E-2</v>
      </c>
    </row>
    <row r="18" spans="1:4" ht="16.5" thickTop="1" thickBot="1" x14ac:dyDescent="0.3">
      <c r="A18" s="15">
        <v>14</v>
      </c>
      <c r="B18" s="16" t="s">
        <v>100</v>
      </c>
      <c r="C18" s="17">
        <v>6159540.5931115299</v>
      </c>
      <c r="D18" s="14">
        <f t="shared" si="0"/>
        <v>0.32638381724667864</v>
      </c>
    </row>
    <row r="19" spans="1:4" ht="16.5" thickTop="1" thickBot="1" x14ac:dyDescent="0.3">
      <c r="A19" s="15">
        <v>15</v>
      </c>
      <c r="B19" s="16" t="s">
        <v>101</v>
      </c>
      <c r="C19" s="17">
        <v>54467.211894296808</v>
      </c>
      <c r="D19" s="14">
        <f t="shared" si="0"/>
        <v>2.8861270193957793E-3</v>
      </c>
    </row>
    <row r="20" spans="1:4" ht="16.5" thickTop="1" thickBot="1" x14ac:dyDescent="0.3">
      <c r="A20" s="15">
        <v>16</v>
      </c>
      <c r="B20" s="16" t="s">
        <v>102</v>
      </c>
      <c r="C20" s="17">
        <v>3862063.5545577426</v>
      </c>
      <c r="D20" s="14">
        <f t="shared" si="0"/>
        <v>0.20464432798697987</v>
      </c>
    </row>
    <row r="21" spans="1:4" ht="16.5" thickTop="1" thickBot="1" x14ac:dyDescent="0.3">
      <c r="A21" s="15">
        <v>17</v>
      </c>
      <c r="B21" s="16" t="s">
        <v>103</v>
      </c>
      <c r="C21" s="17">
        <v>2326987.1077286121</v>
      </c>
      <c r="D21" s="14">
        <f t="shared" si="0"/>
        <v>0.12330317877174848</v>
      </c>
    </row>
    <row r="22" spans="1:4" ht="16.5" thickTop="1" thickBot="1" x14ac:dyDescent="0.3">
      <c r="A22" s="15">
        <v>18</v>
      </c>
      <c r="B22" s="16" t="s">
        <v>104</v>
      </c>
      <c r="C22" s="17">
        <v>1494951.4379416935</v>
      </c>
      <c r="D22" s="14">
        <f t="shared" si="0"/>
        <v>7.9214991692642026E-2</v>
      </c>
    </row>
    <row r="23" spans="1:4" ht="16.5" thickTop="1" thickBot="1" x14ac:dyDescent="0.3">
      <c r="A23" s="31"/>
      <c r="B23" s="18" t="s">
        <v>105</v>
      </c>
      <c r="C23" s="19">
        <f>SUM(C5:C22)</f>
        <v>18872077.191425797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22959.00718622503</v>
      </c>
      <c r="D5" s="14">
        <f>C5/C$23</f>
        <v>2.1221577084842578E-3</v>
      </c>
    </row>
    <row r="6" spans="1:6" ht="16.5" thickTop="1" thickBot="1" x14ac:dyDescent="0.3">
      <c r="A6" s="15">
        <v>2</v>
      </c>
      <c r="B6" s="16" t="s">
        <v>88</v>
      </c>
      <c r="C6" s="17">
        <v>22058.626206644371</v>
      </c>
      <c r="D6" s="14">
        <f t="shared" ref="D6:D23" si="0">C6/C$23</f>
        <v>2.0389332719530427E-3</v>
      </c>
    </row>
    <row r="7" spans="1:6" ht="16.5" thickTop="1" thickBot="1" x14ac:dyDescent="0.3">
      <c r="A7" s="15">
        <v>3</v>
      </c>
      <c r="B7" s="16" t="s">
        <v>89</v>
      </c>
      <c r="C7" s="17">
        <v>92968.884367528168</v>
      </c>
      <c r="D7" s="14">
        <f t="shared" si="0"/>
        <v>8.5933434755882908E-3</v>
      </c>
    </row>
    <row r="8" spans="1:6" ht="16.5" thickTop="1" thickBot="1" x14ac:dyDescent="0.3">
      <c r="A8" s="15">
        <v>4</v>
      </c>
      <c r="B8" s="16" t="s">
        <v>90</v>
      </c>
      <c r="C8" s="17">
        <v>310105.16954914934</v>
      </c>
      <c r="D8" s="14">
        <f t="shared" si="0"/>
        <v>2.8663786315393805E-2</v>
      </c>
    </row>
    <row r="9" spans="1:6" ht="16.5" thickTop="1" thickBot="1" x14ac:dyDescent="0.3">
      <c r="A9" s="15">
        <v>5</v>
      </c>
      <c r="B9" s="16" t="s">
        <v>91</v>
      </c>
      <c r="C9" s="17">
        <v>68980.979191891151</v>
      </c>
      <c r="D9" s="14">
        <f t="shared" si="0"/>
        <v>6.3760821861101359E-3</v>
      </c>
    </row>
    <row r="10" spans="1:6" ht="16.5" thickTop="1" thickBot="1" x14ac:dyDescent="0.3">
      <c r="A10" s="15">
        <v>6</v>
      </c>
      <c r="B10" s="16" t="s">
        <v>92</v>
      </c>
      <c r="C10" s="17">
        <v>140791.99045314762</v>
      </c>
      <c r="D10" s="14">
        <f t="shared" si="0"/>
        <v>1.3013751222319984E-2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798.02835804373399</v>
      </c>
      <c r="D12" s="14">
        <f t="shared" si="0"/>
        <v>7.376373106532406E-5</v>
      </c>
    </row>
    <row r="13" spans="1:6" ht="16.5" thickTop="1" thickBot="1" x14ac:dyDescent="0.3">
      <c r="A13" s="15">
        <v>9</v>
      </c>
      <c r="B13" s="16" t="s">
        <v>95</v>
      </c>
      <c r="C13" s="17">
        <v>1248.1012142830064</v>
      </c>
      <c r="D13" s="14">
        <f t="shared" si="0"/>
        <v>1.1536507617142936E-4</v>
      </c>
    </row>
    <row r="14" spans="1:6" ht="16.5" thickTop="1" thickBot="1" x14ac:dyDescent="0.3">
      <c r="A14" s="15">
        <v>10</v>
      </c>
      <c r="B14" s="16" t="s">
        <v>96</v>
      </c>
      <c r="C14" s="17">
        <v>1262175.5442687899</v>
      </c>
      <c r="D14" s="14">
        <f t="shared" si="0"/>
        <v>0.11666600123446962</v>
      </c>
    </row>
    <row r="15" spans="1:6" ht="16.5" thickTop="1" thickBot="1" x14ac:dyDescent="0.3">
      <c r="A15" s="15">
        <v>11</v>
      </c>
      <c r="B15" s="16" t="s">
        <v>97</v>
      </c>
      <c r="C15" s="17">
        <v>541945.90020764212</v>
      </c>
      <c r="D15" s="14">
        <f t="shared" si="0"/>
        <v>5.0093397348519635E-2</v>
      </c>
    </row>
    <row r="16" spans="1:6" ht="16.5" thickTop="1" thickBot="1" x14ac:dyDescent="0.3">
      <c r="A16" s="15">
        <v>12</v>
      </c>
      <c r="B16" s="16" t="s">
        <v>98</v>
      </c>
      <c r="C16" s="17">
        <v>34741.124336790133</v>
      </c>
      <c r="D16" s="14">
        <f t="shared" si="0"/>
        <v>3.2112078808426668E-3</v>
      </c>
    </row>
    <row r="17" spans="1:4" ht="16.5" thickTop="1" thickBot="1" x14ac:dyDescent="0.3">
      <c r="A17" s="15">
        <v>13</v>
      </c>
      <c r="B17" s="16" t="s">
        <v>99</v>
      </c>
      <c r="C17" s="17">
        <v>445547.75671062683</v>
      </c>
      <c r="D17" s="14">
        <f t="shared" si="0"/>
        <v>4.1183078986473817E-2</v>
      </c>
    </row>
    <row r="18" spans="1:4" ht="16.5" thickTop="1" thickBot="1" x14ac:dyDescent="0.3">
      <c r="A18" s="15">
        <v>14</v>
      </c>
      <c r="B18" s="16" t="s">
        <v>100</v>
      </c>
      <c r="C18" s="17">
        <v>3911934.3448786652</v>
      </c>
      <c r="D18" s="14">
        <f t="shared" si="0"/>
        <v>0.36158974809892752</v>
      </c>
    </row>
    <row r="19" spans="1:4" ht="16.5" thickTop="1" thickBot="1" x14ac:dyDescent="0.3">
      <c r="A19" s="15">
        <v>15</v>
      </c>
      <c r="B19" s="16" t="s">
        <v>101</v>
      </c>
      <c r="C19" s="17">
        <v>149389.25155785657</v>
      </c>
      <c r="D19" s="14">
        <f t="shared" si="0"/>
        <v>1.3808417288549384E-2</v>
      </c>
    </row>
    <row r="20" spans="1:4" ht="16.5" thickTop="1" thickBot="1" x14ac:dyDescent="0.3">
      <c r="A20" s="15">
        <v>16</v>
      </c>
      <c r="B20" s="16" t="s">
        <v>102</v>
      </c>
      <c r="C20" s="17">
        <v>2680450.8095462914</v>
      </c>
      <c r="D20" s="14">
        <f t="shared" si="0"/>
        <v>0.24776068501361104</v>
      </c>
    </row>
    <row r="21" spans="1:4" ht="16.5" thickTop="1" thickBot="1" x14ac:dyDescent="0.3">
      <c r="A21" s="15">
        <v>17</v>
      </c>
      <c r="B21" s="16" t="s">
        <v>103</v>
      </c>
      <c r="C21" s="17">
        <v>286267.67882021645</v>
      </c>
      <c r="D21" s="14">
        <f t="shared" si="0"/>
        <v>2.6460428204522261E-2</v>
      </c>
    </row>
    <row r="22" spans="1:4" ht="16.5" thickTop="1" thickBot="1" x14ac:dyDescent="0.3">
      <c r="A22" s="15">
        <v>18</v>
      </c>
      <c r="B22" s="16" t="s">
        <v>104</v>
      </c>
      <c r="C22" s="17">
        <v>846346.03217113309</v>
      </c>
      <c r="D22" s="14">
        <f t="shared" si="0"/>
        <v>7.8229852956997623E-2</v>
      </c>
    </row>
    <row r="23" spans="1:4" ht="16.5" thickTop="1" thickBot="1" x14ac:dyDescent="0.3">
      <c r="A23" s="31"/>
      <c r="B23" s="18" t="s">
        <v>105</v>
      </c>
      <c r="C23" s="19">
        <f>SUM(C5:C22)</f>
        <v>10818709.229024926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43056.792345748538</v>
      </c>
      <c r="D5" s="14">
        <f>C5/C$23</f>
        <v>2.2451271759091219E-3</v>
      </c>
    </row>
    <row r="6" spans="1:6" ht="16.5" thickTop="1" thickBot="1" x14ac:dyDescent="0.3">
      <c r="A6" s="15">
        <v>2</v>
      </c>
      <c r="B6" s="16" t="s">
        <v>88</v>
      </c>
      <c r="C6" s="17">
        <v>10472.055781858095</v>
      </c>
      <c r="D6" s="14">
        <f t="shared" ref="D6:D23" si="0">C6/C$23</f>
        <v>5.4604850344378616E-4</v>
      </c>
    </row>
    <row r="7" spans="1:6" ht="16.5" thickTop="1" thickBot="1" x14ac:dyDescent="0.3">
      <c r="A7" s="15">
        <v>3</v>
      </c>
      <c r="B7" s="16" t="s">
        <v>89</v>
      </c>
      <c r="C7" s="17">
        <v>532110.12975130603</v>
      </c>
      <c r="D7" s="14">
        <f t="shared" si="0"/>
        <v>2.7746026765952232E-2</v>
      </c>
    </row>
    <row r="8" spans="1:6" ht="16.5" thickTop="1" thickBot="1" x14ac:dyDescent="0.3">
      <c r="A8" s="15">
        <v>4</v>
      </c>
      <c r="B8" s="16" t="s">
        <v>90</v>
      </c>
      <c r="C8" s="17">
        <v>540720.48240833392</v>
      </c>
      <c r="D8" s="14">
        <f t="shared" si="0"/>
        <v>2.8194999754678911E-2</v>
      </c>
    </row>
    <row r="9" spans="1:6" ht="16.5" thickTop="1" thickBot="1" x14ac:dyDescent="0.3">
      <c r="A9" s="15">
        <v>5</v>
      </c>
      <c r="B9" s="16" t="s">
        <v>91</v>
      </c>
      <c r="C9" s="17">
        <v>2804871.997505296</v>
      </c>
      <c r="D9" s="14">
        <f t="shared" si="0"/>
        <v>0.14625553840560171</v>
      </c>
    </row>
    <row r="10" spans="1:6" ht="16.5" thickTop="1" thickBot="1" x14ac:dyDescent="0.3">
      <c r="A10" s="15">
        <v>6</v>
      </c>
      <c r="B10" s="16" t="s">
        <v>92</v>
      </c>
      <c r="C10" s="17">
        <v>235944.7854121686</v>
      </c>
      <c r="D10" s="14">
        <f t="shared" si="0"/>
        <v>1.2302961295611039E-2</v>
      </c>
    </row>
    <row r="11" spans="1:6" ht="16.5" thickTop="1" thickBot="1" x14ac:dyDescent="0.3">
      <c r="A11" s="15">
        <v>7</v>
      </c>
      <c r="B11" s="16" t="s">
        <v>93</v>
      </c>
      <c r="C11" s="17">
        <v>123199.57475446475</v>
      </c>
      <c r="D11" s="14">
        <f t="shared" si="0"/>
        <v>6.4240436472970978E-3</v>
      </c>
    </row>
    <row r="12" spans="1:6" ht="16.5" thickTop="1" thickBot="1" x14ac:dyDescent="0.3">
      <c r="A12" s="15">
        <v>8</v>
      </c>
      <c r="B12" s="16" t="s">
        <v>94</v>
      </c>
      <c r="C12" s="17">
        <v>4734.9033773718411</v>
      </c>
      <c r="D12" s="14">
        <f t="shared" si="0"/>
        <v>2.4689392006906118E-4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1034229.2609941664</v>
      </c>
      <c r="D14" s="14">
        <f t="shared" si="0"/>
        <v>5.392822115806508E-2</v>
      </c>
    </row>
    <row r="15" spans="1:6" ht="16.5" thickTop="1" thickBot="1" x14ac:dyDescent="0.3">
      <c r="A15" s="15">
        <v>11</v>
      </c>
      <c r="B15" s="16" t="s">
        <v>97</v>
      </c>
      <c r="C15" s="17">
        <v>15598.919798353887</v>
      </c>
      <c r="D15" s="14">
        <f t="shared" si="0"/>
        <v>8.133805805338681E-4</v>
      </c>
    </row>
    <row r="16" spans="1:6" ht="16.5" thickTop="1" thickBot="1" x14ac:dyDescent="0.3">
      <c r="A16" s="15">
        <v>12</v>
      </c>
      <c r="B16" s="16" t="s">
        <v>98</v>
      </c>
      <c r="C16" s="17">
        <v>4820.8803947105844</v>
      </c>
      <c r="D16" s="14">
        <f t="shared" si="0"/>
        <v>2.5137705333595171E-4</v>
      </c>
    </row>
    <row r="17" spans="1:4" ht="16.5" thickTop="1" thickBot="1" x14ac:dyDescent="0.3">
      <c r="A17" s="15">
        <v>13</v>
      </c>
      <c r="B17" s="16" t="s">
        <v>99</v>
      </c>
      <c r="C17" s="17">
        <v>488529.98571665527</v>
      </c>
      <c r="D17" s="14">
        <f t="shared" si="0"/>
        <v>2.5473610258086445E-2</v>
      </c>
    </row>
    <row r="18" spans="1:4" ht="16.5" thickTop="1" thickBot="1" x14ac:dyDescent="0.3">
      <c r="A18" s="15">
        <v>14</v>
      </c>
      <c r="B18" s="16" t="s">
        <v>100</v>
      </c>
      <c r="C18" s="17">
        <v>8287034.770349158</v>
      </c>
      <c r="D18" s="14">
        <f t="shared" si="0"/>
        <v>0.43211409761349351</v>
      </c>
    </row>
    <row r="19" spans="1:4" ht="16.5" thickTop="1" thickBot="1" x14ac:dyDescent="0.3">
      <c r="A19" s="15">
        <v>15</v>
      </c>
      <c r="B19" s="16" t="s">
        <v>101</v>
      </c>
      <c r="C19" s="17">
        <v>73347.605248289881</v>
      </c>
      <c r="D19" s="14">
        <f t="shared" si="0"/>
        <v>3.8245928890485561E-3</v>
      </c>
    </row>
    <row r="20" spans="1:4" ht="16.5" thickTop="1" thickBot="1" x14ac:dyDescent="0.3">
      <c r="A20" s="15">
        <v>16</v>
      </c>
      <c r="B20" s="16" t="s">
        <v>102</v>
      </c>
      <c r="C20" s="17">
        <v>3243737.092055222</v>
      </c>
      <c r="D20" s="14">
        <f t="shared" si="0"/>
        <v>0.16913945280451664</v>
      </c>
    </row>
    <row r="21" spans="1:4" ht="16.5" thickTop="1" thickBot="1" x14ac:dyDescent="0.3">
      <c r="A21" s="15">
        <v>17</v>
      </c>
      <c r="B21" s="16" t="s">
        <v>103</v>
      </c>
      <c r="C21" s="17">
        <v>998607.15929039114</v>
      </c>
      <c r="D21" s="14">
        <f t="shared" si="0"/>
        <v>5.2070763966272179E-2</v>
      </c>
    </row>
    <row r="22" spans="1:4" ht="16.5" thickTop="1" thickBot="1" x14ac:dyDescent="0.3">
      <c r="A22" s="15">
        <v>18</v>
      </c>
      <c r="B22" s="16" t="s">
        <v>104</v>
      </c>
      <c r="C22" s="17">
        <v>736869.29777886881</v>
      </c>
      <c r="D22" s="14">
        <f t="shared" si="0"/>
        <v>3.8422864208085002E-2</v>
      </c>
    </row>
    <row r="23" spans="1:4" ht="16.5" thickTop="1" thickBot="1" x14ac:dyDescent="0.3">
      <c r="A23" s="31"/>
      <c r="B23" s="18" t="s">
        <v>105</v>
      </c>
      <c r="C23" s="19">
        <f>SUM(C5:C22)</f>
        <v>19177885.69296236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38266.378658756534</v>
      </c>
      <c r="D7" s="14">
        <f t="shared" si="0"/>
        <v>2.0618027292919446E-2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97264.317240680146</v>
      </c>
      <c r="D9" s="14">
        <f t="shared" si="0"/>
        <v>5.2406274588427025E-2</v>
      </c>
    </row>
    <row r="10" spans="1:6" ht="16.5" thickTop="1" thickBot="1" x14ac:dyDescent="0.3">
      <c r="A10" s="15">
        <v>6</v>
      </c>
      <c r="B10" s="16" t="s">
        <v>92</v>
      </c>
      <c r="C10" s="17">
        <v>14567.803103060431</v>
      </c>
      <c r="D10" s="14">
        <f t="shared" si="0"/>
        <v>7.849171322305018E-3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328804.59402285895</v>
      </c>
      <c r="D14" s="14">
        <f t="shared" si="0"/>
        <v>0.17716079574854909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127752.72414044759</v>
      </c>
      <c r="D17" s="14">
        <f t="shared" si="0"/>
        <v>6.8833509869369744E-2</v>
      </c>
    </row>
    <row r="18" spans="1:4" ht="16.5" thickTop="1" thickBot="1" x14ac:dyDescent="0.3">
      <c r="A18" s="15">
        <v>14</v>
      </c>
      <c r="B18" s="16" t="s">
        <v>100</v>
      </c>
      <c r="C18" s="17">
        <v>411570.42447584047</v>
      </c>
      <c r="D18" s="14">
        <f t="shared" si="0"/>
        <v>0.22175524683100667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712448.41834248207</v>
      </c>
      <c r="D20" s="14">
        <f t="shared" si="0"/>
        <v>0.3838691156321693</v>
      </c>
    </row>
    <row r="21" spans="1:4" ht="16.5" thickTop="1" thickBot="1" x14ac:dyDescent="0.3">
      <c r="A21" s="15">
        <v>17</v>
      </c>
      <c r="B21" s="16" t="s">
        <v>103</v>
      </c>
      <c r="C21" s="17">
        <v>43069.276490634518</v>
      </c>
      <c r="D21" s="14">
        <f t="shared" si="0"/>
        <v>2.3205841506170159E-2</v>
      </c>
    </row>
    <row r="22" spans="1:4" ht="16.5" thickTop="1" thickBot="1" x14ac:dyDescent="0.3">
      <c r="A22" s="15">
        <v>18</v>
      </c>
      <c r="B22" s="16" t="s">
        <v>104</v>
      </c>
      <c r="C22" s="17">
        <v>82223.082828672137</v>
      </c>
      <c r="D22" s="14">
        <f t="shared" si="0"/>
        <v>4.4302017209083527E-2</v>
      </c>
    </row>
    <row r="23" spans="1:4" ht="16.5" thickTop="1" thickBot="1" x14ac:dyDescent="0.3">
      <c r="A23" s="31"/>
      <c r="B23" s="18" t="s">
        <v>105</v>
      </c>
      <c r="C23" s="19">
        <f>SUM(C5:C22)</f>
        <v>1855967.0193034329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3" sqref="A3:D3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9632.2537847986259</v>
      </c>
      <c r="D5" s="14">
        <f>C5/C$23</f>
        <v>4.0714204124831768E-4</v>
      </c>
    </row>
    <row r="6" spans="1:6" ht="16.5" thickTop="1" thickBot="1" x14ac:dyDescent="0.3">
      <c r="A6" s="15">
        <v>2</v>
      </c>
      <c r="B6" s="16" t="s">
        <v>88</v>
      </c>
      <c r="C6" s="17">
        <v>40488.309292440463</v>
      </c>
      <c r="D6" s="14">
        <f t="shared" ref="D6:D23" si="0">C6/C$23</f>
        <v>1.7113848181650737E-3</v>
      </c>
    </row>
    <row r="7" spans="1:6" ht="16.5" thickTop="1" thickBot="1" x14ac:dyDescent="0.3">
      <c r="A7" s="15">
        <v>3</v>
      </c>
      <c r="B7" s="16" t="s">
        <v>89</v>
      </c>
      <c r="C7" s="17">
        <v>557973.45653440896</v>
      </c>
      <c r="D7" s="14">
        <f t="shared" si="0"/>
        <v>2.3584766050736703E-2</v>
      </c>
    </row>
    <row r="8" spans="1:6" ht="16.5" thickTop="1" thickBot="1" x14ac:dyDescent="0.3">
      <c r="A8" s="15">
        <v>4</v>
      </c>
      <c r="B8" s="16" t="s">
        <v>90</v>
      </c>
      <c r="C8" s="17">
        <v>1133055.3984737957</v>
      </c>
      <c r="D8" s="14">
        <f t="shared" si="0"/>
        <v>4.789268410993093E-2</v>
      </c>
    </row>
    <row r="9" spans="1:6" ht="16.5" thickTop="1" thickBot="1" x14ac:dyDescent="0.3">
      <c r="A9" s="15">
        <v>5</v>
      </c>
      <c r="B9" s="16" t="s">
        <v>91</v>
      </c>
      <c r="C9" s="17">
        <v>1403516.8837194524</v>
      </c>
      <c r="D9" s="14">
        <f t="shared" si="0"/>
        <v>5.9324716907462806E-2</v>
      </c>
    </row>
    <row r="10" spans="1:6" ht="16.5" thickTop="1" thickBot="1" x14ac:dyDescent="0.3">
      <c r="A10" s="15">
        <v>6</v>
      </c>
      <c r="B10" s="16" t="s">
        <v>92</v>
      </c>
      <c r="C10" s="17">
        <v>294721.29700092733</v>
      </c>
      <c r="D10" s="14">
        <f t="shared" si="0"/>
        <v>1.2457461476947356E-2</v>
      </c>
    </row>
    <row r="11" spans="1:6" ht="16.5" thickTop="1" thickBot="1" x14ac:dyDescent="0.3">
      <c r="A11" s="15">
        <v>7</v>
      </c>
      <c r="B11" s="16" t="s">
        <v>93</v>
      </c>
      <c r="C11" s="17">
        <v>10243.398383144631</v>
      </c>
      <c r="D11" s="14">
        <f t="shared" si="0"/>
        <v>4.329742779010896E-4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40185.653553087286</v>
      </c>
      <c r="D13" s="14">
        <f t="shared" si="0"/>
        <v>1.6985919787872077E-3</v>
      </c>
    </row>
    <row r="14" spans="1:6" ht="16.5" thickTop="1" thickBot="1" x14ac:dyDescent="0.3">
      <c r="A14" s="15">
        <v>10</v>
      </c>
      <c r="B14" s="16" t="s">
        <v>96</v>
      </c>
      <c r="C14" s="17">
        <v>2488631.1126996507</v>
      </c>
      <c r="D14" s="14">
        <f t="shared" si="0"/>
        <v>0.10519099410956713</v>
      </c>
    </row>
    <row r="15" spans="1:6" ht="16.5" thickTop="1" thickBot="1" x14ac:dyDescent="0.3">
      <c r="A15" s="15">
        <v>11</v>
      </c>
      <c r="B15" s="16" t="s">
        <v>97</v>
      </c>
      <c r="C15" s="17">
        <v>608620.85359128844</v>
      </c>
      <c r="D15" s="14">
        <f t="shared" si="0"/>
        <v>2.5725561453594024E-2</v>
      </c>
    </row>
    <row r="16" spans="1:6" ht="16.5" thickTop="1" thickBot="1" x14ac:dyDescent="0.3">
      <c r="A16" s="15">
        <v>12</v>
      </c>
      <c r="B16" s="16" t="s">
        <v>98</v>
      </c>
      <c r="C16" s="17">
        <v>194070.8329859573</v>
      </c>
      <c r="D16" s="14">
        <f t="shared" si="0"/>
        <v>8.2031056130770219E-3</v>
      </c>
    </row>
    <row r="17" spans="1:4" ht="16.5" thickTop="1" thickBot="1" x14ac:dyDescent="0.3">
      <c r="A17" s="15">
        <v>13</v>
      </c>
      <c r="B17" s="16" t="s">
        <v>99</v>
      </c>
      <c r="C17" s="17">
        <v>425878.03449298302</v>
      </c>
      <c r="D17" s="14">
        <f t="shared" si="0"/>
        <v>1.800127531522671E-2</v>
      </c>
    </row>
    <row r="18" spans="1:4" ht="16.5" thickTop="1" thickBot="1" x14ac:dyDescent="0.3">
      <c r="A18" s="15">
        <v>14</v>
      </c>
      <c r="B18" s="16" t="s">
        <v>100</v>
      </c>
      <c r="C18" s="17">
        <v>8524922.2274699043</v>
      </c>
      <c r="D18" s="14">
        <f t="shared" si="0"/>
        <v>0.36033666831462274</v>
      </c>
    </row>
    <row r="19" spans="1:4" ht="16.5" thickTop="1" thickBot="1" x14ac:dyDescent="0.3">
      <c r="A19" s="15">
        <v>15</v>
      </c>
      <c r="B19" s="16" t="s">
        <v>101</v>
      </c>
      <c r="C19" s="17">
        <v>134736.48869626885</v>
      </c>
      <c r="D19" s="14">
        <f t="shared" si="0"/>
        <v>5.6951249690911912E-3</v>
      </c>
    </row>
    <row r="20" spans="1:4" ht="16.5" thickTop="1" thickBot="1" x14ac:dyDescent="0.3">
      <c r="A20" s="15">
        <v>16</v>
      </c>
      <c r="B20" s="16" t="s">
        <v>102</v>
      </c>
      <c r="C20" s="17">
        <v>5179380.0345388344</v>
      </c>
      <c r="D20" s="14">
        <f t="shared" si="0"/>
        <v>0.21892522838122139</v>
      </c>
    </row>
    <row r="21" spans="1:4" ht="16.5" thickTop="1" thickBot="1" x14ac:dyDescent="0.3">
      <c r="A21" s="15">
        <v>17</v>
      </c>
      <c r="B21" s="16" t="s">
        <v>103</v>
      </c>
      <c r="C21" s="17">
        <v>920882.6091865527</v>
      </c>
      <c r="D21" s="14">
        <f t="shared" si="0"/>
        <v>3.8924433848077672E-2</v>
      </c>
    </row>
    <row r="22" spans="1:4" ht="16.5" thickTop="1" thickBot="1" x14ac:dyDescent="0.3">
      <c r="A22" s="15">
        <v>18</v>
      </c>
      <c r="B22" s="16" t="s">
        <v>104</v>
      </c>
      <c r="C22" s="17">
        <v>1691275.7562446189</v>
      </c>
      <c r="D22" s="14">
        <f t="shared" si="0"/>
        <v>7.1487886334342693E-2</v>
      </c>
    </row>
    <row r="23" spans="1:4" ht="16.5" thickTop="1" thickBot="1" x14ac:dyDescent="0.3">
      <c r="A23" s="31"/>
      <c r="B23" s="18" t="s">
        <v>105</v>
      </c>
      <c r="C23" s="19">
        <f>SUM(C5:C22)</f>
        <v>23658214.600648113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6334.7533235317978</v>
      </c>
      <c r="D5" s="14">
        <f>C5/C$23</f>
        <v>1.0192634384077767E-3</v>
      </c>
    </row>
    <row r="6" spans="1:6" ht="16.5" thickTop="1" thickBot="1" x14ac:dyDescent="0.3">
      <c r="A6" s="15">
        <v>2</v>
      </c>
      <c r="B6" s="16" t="s">
        <v>88</v>
      </c>
      <c r="C6" s="17">
        <v>9221.0666542562321</v>
      </c>
      <c r="D6" s="14">
        <f t="shared" ref="D6:D23" si="0">C6/C$23</f>
        <v>1.4836719953863129E-3</v>
      </c>
    </row>
    <row r="7" spans="1:6" ht="16.5" thickTop="1" thickBot="1" x14ac:dyDescent="0.3">
      <c r="A7" s="15">
        <v>3</v>
      </c>
      <c r="B7" s="16" t="s">
        <v>89</v>
      </c>
      <c r="C7" s="17">
        <v>53111.551558683233</v>
      </c>
      <c r="D7" s="14">
        <f t="shared" si="0"/>
        <v>8.5456623006582716E-3</v>
      </c>
    </row>
    <row r="8" spans="1:6" ht="16.5" thickTop="1" thickBot="1" x14ac:dyDescent="0.3">
      <c r="A8" s="15">
        <v>4</v>
      </c>
      <c r="B8" s="16" t="s">
        <v>90</v>
      </c>
      <c r="C8" s="17">
        <v>667366.41195175005</v>
      </c>
      <c r="D8" s="14">
        <f t="shared" si="0"/>
        <v>0.10737942726151159</v>
      </c>
    </row>
    <row r="9" spans="1:6" ht="16.5" thickTop="1" thickBot="1" x14ac:dyDescent="0.3">
      <c r="A9" s="15">
        <v>5</v>
      </c>
      <c r="B9" s="16" t="s">
        <v>91</v>
      </c>
      <c r="C9" s="17">
        <v>81950.328871625068</v>
      </c>
      <c r="D9" s="14">
        <f t="shared" si="0"/>
        <v>1.3185828984698488E-2</v>
      </c>
    </row>
    <row r="10" spans="1:6" ht="16.5" thickTop="1" thickBot="1" x14ac:dyDescent="0.3">
      <c r="A10" s="15">
        <v>6</v>
      </c>
      <c r="B10" s="16" t="s">
        <v>92</v>
      </c>
      <c r="C10" s="17">
        <v>66175.437487251183</v>
      </c>
      <c r="D10" s="14">
        <f t="shared" si="0"/>
        <v>1.0647644905261945E-2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585.80899588981595</v>
      </c>
      <c r="D13" s="14">
        <f t="shared" si="0"/>
        <v>9.4256818048909415E-5</v>
      </c>
    </row>
    <row r="14" spans="1:6" ht="16.5" thickTop="1" thickBot="1" x14ac:dyDescent="0.3">
      <c r="A14" s="15">
        <v>10</v>
      </c>
      <c r="B14" s="16" t="s">
        <v>96</v>
      </c>
      <c r="C14" s="17">
        <v>588893.31779510016</v>
      </c>
      <c r="D14" s="14">
        <f t="shared" si="0"/>
        <v>9.4753086236442199E-2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120180.63021013212</v>
      </c>
      <c r="D16" s="14">
        <f t="shared" si="0"/>
        <v>1.9337094298992857E-2</v>
      </c>
    </row>
    <row r="17" spans="1:4" ht="16.5" thickTop="1" thickBot="1" x14ac:dyDescent="0.3">
      <c r="A17" s="15">
        <v>13</v>
      </c>
      <c r="B17" s="16" t="s">
        <v>99</v>
      </c>
      <c r="C17" s="17">
        <v>149060.64603822242</v>
      </c>
      <c r="D17" s="14">
        <f t="shared" si="0"/>
        <v>2.3983896270722792E-2</v>
      </c>
    </row>
    <row r="18" spans="1:4" ht="16.5" thickTop="1" thickBot="1" x14ac:dyDescent="0.3">
      <c r="A18" s="15">
        <v>14</v>
      </c>
      <c r="B18" s="16" t="s">
        <v>100</v>
      </c>
      <c r="C18" s="17">
        <v>328336.30786644656</v>
      </c>
      <c r="D18" s="14">
        <f t="shared" si="0"/>
        <v>5.28293963502727E-2</v>
      </c>
    </row>
    <row r="19" spans="1:4" ht="16.5" thickTop="1" thickBot="1" x14ac:dyDescent="0.3">
      <c r="A19" s="15">
        <v>15</v>
      </c>
      <c r="B19" s="16" t="s">
        <v>101</v>
      </c>
      <c r="C19" s="17">
        <v>46061.698360467381</v>
      </c>
      <c r="D19" s="14">
        <f t="shared" si="0"/>
        <v>7.4113391085631856E-3</v>
      </c>
    </row>
    <row r="20" spans="1:4" ht="16.5" thickTop="1" thickBot="1" x14ac:dyDescent="0.3">
      <c r="A20" s="15">
        <v>16</v>
      </c>
      <c r="B20" s="16" t="s">
        <v>102</v>
      </c>
      <c r="C20" s="17">
        <v>2074793.108280607</v>
      </c>
      <c r="D20" s="14">
        <f t="shared" si="0"/>
        <v>0.33383474454721357</v>
      </c>
    </row>
    <row r="21" spans="1:4" ht="16.5" thickTop="1" thickBot="1" x14ac:dyDescent="0.3">
      <c r="A21" s="15">
        <v>17</v>
      </c>
      <c r="B21" s="16" t="s">
        <v>103</v>
      </c>
      <c r="C21" s="17">
        <v>445631.68687823461</v>
      </c>
      <c r="D21" s="14">
        <f t="shared" si="0"/>
        <v>7.1702252989660098E-2</v>
      </c>
    </row>
    <row r="22" spans="1:4" ht="16.5" thickTop="1" thickBot="1" x14ac:dyDescent="0.3">
      <c r="A22" s="15">
        <v>18</v>
      </c>
      <c r="B22" s="16" t="s">
        <v>104</v>
      </c>
      <c r="C22" s="17">
        <v>1577327.7126574453</v>
      </c>
      <c r="D22" s="14">
        <f t="shared" si="0"/>
        <v>0.25379243449415922</v>
      </c>
    </row>
    <row r="23" spans="1:4" ht="16.5" thickTop="1" thickBot="1" x14ac:dyDescent="0.3">
      <c r="A23" s="31"/>
      <c r="B23" s="18" t="s">
        <v>105</v>
      </c>
      <c r="C23" s="19">
        <f>SUM(C5:C22)</f>
        <v>6215030.4669296434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159274.74511369626</v>
      </c>
      <c r="D7" s="14">
        <f t="shared" si="0"/>
        <v>1.373455959137135E-2</v>
      </c>
    </row>
    <row r="8" spans="1:6" ht="16.5" thickTop="1" thickBot="1" x14ac:dyDescent="0.3">
      <c r="A8" s="15">
        <v>4</v>
      </c>
      <c r="B8" s="16" t="s">
        <v>90</v>
      </c>
      <c r="C8" s="17">
        <v>578026.42615756148</v>
      </c>
      <c r="D8" s="14">
        <f t="shared" si="0"/>
        <v>4.9844301366053535E-2</v>
      </c>
    </row>
    <row r="9" spans="1:6" ht="16.5" thickTop="1" thickBot="1" x14ac:dyDescent="0.3">
      <c r="A9" s="15">
        <v>5</v>
      </c>
      <c r="B9" s="16" t="s">
        <v>91</v>
      </c>
      <c r="C9" s="17">
        <v>238498.36550068259</v>
      </c>
      <c r="D9" s="14">
        <f t="shared" si="0"/>
        <v>2.0566160762495612E-2</v>
      </c>
    </row>
    <row r="10" spans="1:6" ht="16.5" thickTop="1" thickBot="1" x14ac:dyDescent="0.3">
      <c r="A10" s="15">
        <v>6</v>
      </c>
      <c r="B10" s="16" t="s">
        <v>92</v>
      </c>
      <c r="C10" s="17">
        <v>73817.881061173524</v>
      </c>
      <c r="D10" s="14">
        <f t="shared" si="0"/>
        <v>6.3654541441565135E-3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1171.5476947001252</v>
      </c>
      <c r="D13" s="14">
        <f t="shared" si="0"/>
        <v>1.0102475201267132E-4</v>
      </c>
    </row>
    <row r="14" spans="1:6" ht="16.5" thickTop="1" thickBot="1" x14ac:dyDescent="0.3">
      <c r="A14" s="15">
        <v>10</v>
      </c>
      <c r="B14" s="16" t="s">
        <v>96</v>
      </c>
      <c r="C14" s="17">
        <v>1190687.827064188</v>
      </c>
      <c r="D14" s="14">
        <f t="shared" si="0"/>
        <v>0.1026752414757265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2805016.1816630922</v>
      </c>
      <c r="D16" s="14">
        <f t="shared" si="0"/>
        <v>0.24188179911580837</v>
      </c>
    </row>
    <row r="17" spans="1:4" ht="16.5" thickTop="1" thickBot="1" x14ac:dyDescent="0.3">
      <c r="A17" s="15">
        <v>13</v>
      </c>
      <c r="B17" s="16" t="s">
        <v>99</v>
      </c>
      <c r="C17" s="17">
        <v>215115.1678170134</v>
      </c>
      <c r="D17" s="14">
        <f t="shared" si="0"/>
        <v>1.8549783829706196E-2</v>
      </c>
    </row>
    <row r="18" spans="1:4" ht="16.5" thickTop="1" thickBot="1" x14ac:dyDescent="0.3">
      <c r="A18" s="15">
        <v>14</v>
      </c>
      <c r="B18" s="16" t="s">
        <v>100</v>
      </c>
      <c r="C18" s="17">
        <v>2349427.3636843222</v>
      </c>
      <c r="D18" s="14">
        <f t="shared" si="0"/>
        <v>0.2025955220275911</v>
      </c>
    </row>
    <row r="19" spans="1:4" ht="16.5" thickTop="1" thickBot="1" x14ac:dyDescent="0.3">
      <c r="A19" s="15">
        <v>15</v>
      </c>
      <c r="B19" s="16" t="s">
        <v>101</v>
      </c>
      <c r="C19" s="17">
        <v>11014.46867069654</v>
      </c>
      <c r="D19" s="14">
        <f t="shared" si="0"/>
        <v>9.4979826347853127E-4</v>
      </c>
    </row>
    <row r="20" spans="1:4" ht="16.5" thickTop="1" thickBot="1" x14ac:dyDescent="0.3">
      <c r="A20" s="15">
        <v>16</v>
      </c>
      <c r="B20" s="16" t="s">
        <v>102</v>
      </c>
      <c r="C20" s="17">
        <v>1342191.7559840516</v>
      </c>
      <c r="D20" s="14">
        <f t="shared" si="0"/>
        <v>0.11573970903203228</v>
      </c>
    </row>
    <row r="21" spans="1:4" ht="16.5" thickTop="1" thickBot="1" x14ac:dyDescent="0.3">
      <c r="A21" s="15">
        <v>17</v>
      </c>
      <c r="B21" s="16" t="s">
        <v>103</v>
      </c>
      <c r="C21" s="17">
        <v>556197.79691871116</v>
      </c>
      <c r="D21" s="14">
        <f t="shared" si="0"/>
        <v>4.7961977781954074E-2</v>
      </c>
    </row>
    <row r="22" spans="1:4" ht="16.5" thickTop="1" thickBot="1" x14ac:dyDescent="0.3">
      <c r="A22" s="15">
        <v>18</v>
      </c>
      <c r="B22" s="16" t="s">
        <v>104</v>
      </c>
      <c r="C22" s="17">
        <v>2076200.6163962779</v>
      </c>
      <c r="D22" s="14">
        <f t="shared" si="0"/>
        <v>0.17903466785761316</v>
      </c>
    </row>
    <row r="23" spans="1:4" ht="16.5" thickTop="1" thickBot="1" x14ac:dyDescent="0.3">
      <c r="A23" s="31"/>
      <c r="B23" s="18" t="s">
        <v>105</v>
      </c>
      <c r="C23" s="19">
        <f>SUM(C5:C22)</f>
        <v>11596640.143726168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2204089.5302926544</v>
      </c>
      <c r="D5" s="14">
        <f>C5/C$23</f>
        <v>3.6963404963714426E-2</v>
      </c>
    </row>
    <row r="6" spans="1:6" ht="16.5" thickTop="1" thickBot="1" x14ac:dyDescent="0.3">
      <c r="A6" s="15">
        <v>2</v>
      </c>
      <c r="B6" s="16" t="s">
        <v>88</v>
      </c>
      <c r="C6" s="17">
        <v>201956.82806993314</v>
      </c>
      <c r="D6" s="14">
        <f t="shared" ref="D6:D23" si="0">C6/C$23</f>
        <v>3.3868914663121689E-3</v>
      </c>
    </row>
    <row r="7" spans="1:6" ht="16.5" thickTop="1" thickBot="1" x14ac:dyDescent="0.3">
      <c r="A7" s="15">
        <v>3</v>
      </c>
      <c r="B7" s="16" t="s">
        <v>89</v>
      </c>
      <c r="C7" s="17">
        <v>653493.58586808667</v>
      </c>
      <c r="D7" s="14">
        <f t="shared" si="0"/>
        <v>1.0959331607743121E-2</v>
      </c>
    </row>
    <row r="8" spans="1:6" ht="16.5" thickTop="1" thickBot="1" x14ac:dyDescent="0.3">
      <c r="A8" s="15">
        <v>4</v>
      </c>
      <c r="B8" s="16" t="s">
        <v>90</v>
      </c>
      <c r="C8" s="17">
        <v>2493528.135338774</v>
      </c>
      <c r="D8" s="14">
        <f t="shared" si="0"/>
        <v>4.1817398516794724E-2</v>
      </c>
    </row>
    <row r="9" spans="1:6" ht="16.5" thickTop="1" thickBot="1" x14ac:dyDescent="0.3">
      <c r="A9" s="15">
        <v>5</v>
      </c>
      <c r="B9" s="16" t="s">
        <v>91</v>
      </c>
      <c r="C9" s="17">
        <v>499349.35229120968</v>
      </c>
      <c r="D9" s="14">
        <f t="shared" si="0"/>
        <v>8.3742752158791466E-3</v>
      </c>
    </row>
    <row r="10" spans="1:6" ht="16.5" thickTop="1" thickBot="1" x14ac:dyDescent="0.3">
      <c r="A10" s="15">
        <v>6</v>
      </c>
      <c r="B10" s="16" t="s">
        <v>92</v>
      </c>
      <c r="C10" s="17">
        <v>2701385.0763718006</v>
      </c>
      <c r="D10" s="14">
        <f t="shared" si="0"/>
        <v>4.5303237082028741E-2</v>
      </c>
    </row>
    <row r="11" spans="1:6" ht="16.5" thickTop="1" thickBot="1" x14ac:dyDescent="0.3">
      <c r="A11" s="15">
        <v>7</v>
      </c>
      <c r="B11" s="16" t="s">
        <v>93</v>
      </c>
      <c r="C11" s="17">
        <v>437390.21311209915</v>
      </c>
      <c r="D11" s="14">
        <f t="shared" si="0"/>
        <v>7.3351973013007325E-3</v>
      </c>
    </row>
    <row r="12" spans="1:6" ht="16.5" thickTop="1" thickBot="1" x14ac:dyDescent="0.3">
      <c r="A12" s="15">
        <v>8</v>
      </c>
      <c r="B12" s="16" t="s">
        <v>94</v>
      </c>
      <c r="C12" s="17">
        <v>32006.257346607352</v>
      </c>
      <c r="D12" s="14">
        <f t="shared" si="0"/>
        <v>5.3675689458877079E-4</v>
      </c>
    </row>
    <row r="13" spans="1:6" ht="16.5" thickTop="1" thickBot="1" x14ac:dyDescent="0.3">
      <c r="A13" s="15">
        <v>9</v>
      </c>
      <c r="B13" s="16" t="s">
        <v>95</v>
      </c>
      <c r="C13" s="17">
        <v>177638.24779966511</v>
      </c>
      <c r="D13" s="14">
        <f t="shared" si="0"/>
        <v>2.9790597887336457E-3</v>
      </c>
    </row>
    <row r="14" spans="1:6" ht="16.5" thickTop="1" thickBot="1" x14ac:dyDescent="0.3">
      <c r="A14" s="15">
        <v>10</v>
      </c>
      <c r="B14" s="16" t="s">
        <v>96</v>
      </c>
      <c r="C14" s="17">
        <v>3617966.4649612047</v>
      </c>
      <c r="D14" s="14">
        <f t="shared" si="0"/>
        <v>6.0674649442095316E-2</v>
      </c>
    </row>
    <row r="15" spans="1:6" ht="16.5" thickTop="1" thickBot="1" x14ac:dyDescent="0.3">
      <c r="A15" s="15">
        <v>11</v>
      </c>
      <c r="B15" s="16" t="s">
        <v>97</v>
      </c>
      <c r="C15" s="17">
        <v>155000.93697597395</v>
      </c>
      <c r="D15" s="14">
        <f t="shared" si="0"/>
        <v>2.5994236279673131E-3</v>
      </c>
    </row>
    <row r="16" spans="1:6" ht="16.5" thickTop="1" thickBot="1" x14ac:dyDescent="0.3">
      <c r="A16" s="15">
        <v>12</v>
      </c>
      <c r="B16" s="16" t="s">
        <v>98</v>
      </c>
      <c r="C16" s="17">
        <v>360479.20215035207</v>
      </c>
      <c r="D16" s="14">
        <f t="shared" si="0"/>
        <v>6.0453709102782846E-3</v>
      </c>
    </row>
    <row r="17" spans="1:4" ht="16.5" thickTop="1" thickBot="1" x14ac:dyDescent="0.3">
      <c r="A17" s="15">
        <v>13</v>
      </c>
      <c r="B17" s="16" t="s">
        <v>99</v>
      </c>
      <c r="C17" s="17">
        <v>999620.84664124995</v>
      </c>
      <c r="D17" s="14">
        <f t="shared" si="0"/>
        <v>1.6764015098636006E-2</v>
      </c>
    </row>
    <row r="18" spans="1:4" ht="16.5" thickTop="1" thickBot="1" x14ac:dyDescent="0.3">
      <c r="A18" s="15">
        <v>14</v>
      </c>
      <c r="B18" s="16" t="s">
        <v>100</v>
      </c>
      <c r="C18" s="17">
        <v>10642061.286517501</v>
      </c>
      <c r="D18" s="14">
        <f t="shared" si="0"/>
        <v>0.17847134409734422</v>
      </c>
    </row>
    <row r="19" spans="1:4" ht="16.5" thickTop="1" thickBot="1" x14ac:dyDescent="0.3">
      <c r="A19" s="15">
        <v>15</v>
      </c>
      <c r="B19" s="16" t="s">
        <v>101</v>
      </c>
      <c r="C19" s="17">
        <v>1254819.1156877303</v>
      </c>
      <c r="D19" s="14">
        <f t="shared" si="0"/>
        <v>2.1043785423370275E-2</v>
      </c>
    </row>
    <row r="20" spans="1:4" ht="16.5" thickTop="1" thickBot="1" x14ac:dyDescent="0.3">
      <c r="A20" s="15">
        <v>16</v>
      </c>
      <c r="B20" s="16" t="s">
        <v>102</v>
      </c>
      <c r="C20" s="17">
        <v>6177992.2570221154</v>
      </c>
      <c r="D20" s="14">
        <f t="shared" si="0"/>
        <v>0.10360723850844636</v>
      </c>
    </row>
    <row r="21" spans="1:4" ht="16.5" thickTop="1" thickBot="1" x14ac:dyDescent="0.3">
      <c r="A21" s="15">
        <v>17</v>
      </c>
      <c r="B21" s="16" t="s">
        <v>103</v>
      </c>
      <c r="C21" s="17">
        <v>23451523.189408816</v>
      </c>
      <c r="D21" s="14">
        <f t="shared" si="0"/>
        <v>0.39329080636345998</v>
      </c>
    </row>
    <row r="22" spans="1:4" ht="16.5" thickTop="1" thickBot="1" x14ac:dyDescent="0.3">
      <c r="A22" s="15">
        <v>18</v>
      </c>
      <c r="B22" s="16" t="s">
        <v>104</v>
      </c>
      <c r="C22" s="17">
        <v>3568663.1060478697</v>
      </c>
      <c r="D22" s="14">
        <f t="shared" si="0"/>
        <v>5.9847813691306651E-2</v>
      </c>
    </row>
    <row r="23" spans="1:4" ht="16.5" thickTop="1" thickBot="1" x14ac:dyDescent="0.3">
      <c r="A23" s="31"/>
      <c r="B23" s="18" t="s">
        <v>105</v>
      </c>
      <c r="C23" s="19">
        <f>SUM(C5:C22)</f>
        <v>59628963.631903648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13829.824595531942</v>
      </c>
      <c r="D7" s="14">
        <f t="shared" si="0"/>
        <v>2.5136457502386904E-2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7025.3894493935568</v>
      </c>
      <c r="D9" s="14">
        <f t="shared" si="0"/>
        <v>1.2769026975906204E-2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5330.9679372541041</v>
      </c>
      <c r="D14" s="14">
        <f t="shared" si="0"/>
        <v>9.6893238287828632E-3</v>
      </c>
    </row>
    <row r="15" spans="1:6" ht="16.5" thickTop="1" thickBot="1" x14ac:dyDescent="0.3">
      <c r="A15" s="15">
        <v>11</v>
      </c>
      <c r="B15" s="16" t="s">
        <v>97</v>
      </c>
      <c r="C15" s="17">
        <v>2080.5494896103887</v>
      </c>
      <c r="D15" s="14">
        <f t="shared" si="0"/>
        <v>3.7815117224335817E-3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37214.638875146535</v>
      </c>
      <c r="D17" s="14">
        <f t="shared" si="0"/>
        <v>6.7639627826806589E-2</v>
      </c>
    </row>
    <row r="18" spans="1:4" ht="16.5" thickTop="1" thickBot="1" x14ac:dyDescent="0.3">
      <c r="A18" s="15">
        <v>14</v>
      </c>
      <c r="B18" s="16" t="s">
        <v>100</v>
      </c>
      <c r="C18" s="17">
        <v>298209.04344069038</v>
      </c>
      <c r="D18" s="14">
        <f t="shared" si="0"/>
        <v>0.54201113654732114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145856.78787743711</v>
      </c>
      <c r="D20" s="14">
        <f t="shared" si="0"/>
        <v>0.26510263558225844</v>
      </c>
    </row>
    <row r="21" spans="1:4" ht="16.5" thickTop="1" thickBot="1" x14ac:dyDescent="0.3">
      <c r="A21" s="15">
        <v>17</v>
      </c>
      <c r="B21" s="16" t="s">
        <v>103</v>
      </c>
      <c r="C21" s="17">
        <v>26719.735502304029</v>
      </c>
      <c r="D21" s="14">
        <f t="shared" si="0"/>
        <v>4.8564570814995961E-2</v>
      </c>
    </row>
    <row r="22" spans="1:4" ht="16.5" thickTop="1" thickBot="1" x14ac:dyDescent="0.3">
      <c r="A22" s="15">
        <v>18</v>
      </c>
      <c r="B22" s="16" t="s">
        <v>104</v>
      </c>
      <c r="C22" s="17">
        <v>13922.94516663596</v>
      </c>
      <c r="D22" s="14">
        <f t="shared" si="0"/>
        <v>2.5305709199108378E-2</v>
      </c>
    </row>
    <row r="23" spans="1:4" ht="16.5" thickTop="1" thickBot="1" x14ac:dyDescent="0.3">
      <c r="A23" s="31"/>
      <c r="B23" s="18" t="s">
        <v>105</v>
      </c>
      <c r="C23" s="19">
        <f>SUM(C5:C22)</f>
        <v>550189.88233400392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16142.928558559379</v>
      </c>
      <c r="D5" s="14">
        <f>C5/C$23</f>
        <v>8.4177712915471648E-4</v>
      </c>
    </row>
    <row r="6" spans="1:6" ht="16.5" thickTop="1" thickBot="1" x14ac:dyDescent="0.3">
      <c r="A6" s="15">
        <v>2</v>
      </c>
      <c r="B6" s="16" t="s">
        <v>88</v>
      </c>
      <c r="C6" s="17">
        <v>9767.8203048527957</v>
      </c>
      <c r="D6" s="14">
        <f t="shared" ref="D6:D23" si="0">C6/C$23</f>
        <v>5.0934548241920161E-4</v>
      </c>
    </row>
    <row r="7" spans="1:6" ht="16.5" thickTop="1" thickBot="1" x14ac:dyDescent="0.3">
      <c r="A7" s="15">
        <v>3</v>
      </c>
      <c r="B7" s="16" t="s">
        <v>89</v>
      </c>
      <c r="C7" s="17">
        <v>89633.240254368066</v>
      </c>
      <c r="D7" s="14">
        <f t="shared" si="0"/>
        <v>4.6739481863190694E-3</v>
      </c>
    </row>
    <row r="8" spans="1:6" ht="16.5" thickTop="1" thickBot="1" x14ac:dyDescent="0.3">
      <c r="A8" s="15">
        <v>4</v>
      </c>
      <c r="B8" s="16" t="s">
        <v>90</v>
      </c>
      <c r="C8" s="17">
        <v>9186010.971176764</v>
      </c>
      <c r="D8" s="14">
        <f t="shared" si="0"/>
        <v>0.47900688624437376</v>
      </c>
    </row>
    <row r="9" spans="1:6" ht="16.5" thickTop="1" thickBot="1" x14ac:dyDescent="0.3">
      <c r="A9" s="15">
        <v>5</v>
      </c>
      <c r="B9" s="16" t="s">
        <v>91</v>
      </c>
      <c r="C9" s="17">
        <v>68221.565886916025</v>
      </c>
      <c r="D9" s="14">
        <f t="shared" si="0"/>
        <v>3.5574309624431875E-3</v>
      </c>
    </row>
    <row r="10" spans="1:6" ht="16.5" thickTop="1" thickBot="1" x14ac:dyDescent="0.3">
      <c r="A10" s="15">
        <v>6</v>
      </c>
      <c r="B10" s="16" t="s">
        <v>92</v>
      </c>
      <c r="C10" s="17">
        <v>60423.606625614972</v>
      </c>
      <c r="D10" s="14">
        <f t="shared" si="0"/>
        <v>3.1508043868233031E-3</v>
      </c>
    </row>
    <row r="11" spans="1:6" ht="16.5" thickTop="1" thickBot="1" x14ac:dyDescent="0.3">
      <c r="A11" s="15">
        <v>7</v>
      </c>
      <c r="B11" s="16" t="s">
        <v>93</v>
      </c>
      <c r="C11" s="17">
        <v>3242.586298882532</v>
      </c>
      <c r="D11" s="14">
        <f t="shared" si="0"/>
        <v>1.690854900217277E-4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5142.1610688412984</v>
      </c>
      <c r="D13" s="14">
        <f t="shared" si="0"/>
        <v>2.6813930114838241E-4</v>
      </c>
    </row>
    <row r="14" spans="1:6" ht="16.5" thickTop="1" thickBot="1" x14ac:dyDescent="0.3">
      <c r="A14" s="15">
        <v>10</v>
      </c>
      <c r="B14" s="16" t="s">
        <v>96</v>
      </c>
      <c r="C14" s="17">
        <v>954715.88449981308</v>
      </c>
      <c r="D14" s="14">
        <f t="shared" si="0"/>
        <v>4.9783903428510141E-2</v>
      </c>
    </row>
    <row r="15" spans="1:6" ht="16.5" thickTop="1" thickBot="1" x14ac:dyDescent="0.3">
      <c r="A15" s="15">
        <v>11</v>
      </c>
      <c r="B15" s="16" t="s">
        <v>97</v>
      </c>
      <c r="C15" s="17">
        <v>465759.61080476758</v>
      </c>
      <c r="D15" s="14">
        <f t="shared" si="0"/>
        <v>2.4287153761302645E-2</v>
      </c>
    </row>
    <row r="16" spans="1:6" ht="16.5" thickTop="1" thickBot="1" x14ac:dyDescent="0.3">
      <c r="A16" s="15">
        <v>12</v>
      </c>
      <c r="B16" s="16" t="s">
        <v>98</v>
      </c>
      <c r="C16" s="17">
        <v>41404.24199690672</v>
      </c>
      <c r="D16" s="14">
        <f t="shared" si="0"/>
        <v>2.1590347647610251E-3</v>
      </c>
    </row>
    <row r="17" spans="1:4" ht="16.5" thickTop="1" thickBot="1" x14ac:dyDescent="0.3">
      <c r="A17" s="15">
        <v>13</v>
      </c>
      <c r="B17" s="16" t="s">
        <v>99</v>
      </c>
      <c r="C17" s="17">
        <v>233547.36797443812</v>
      </c>
      <c r="D17" s="14">
        <f t="shared" si="0"/>
        <v>1.2178387101324515E-2</v>
      </c>
    </row>
    <row r="18" spans="1:4" ht="16.5" thickTop="1" thickBot="1" x14ac:dyDescent="0.3">
      <c r="A18" s="15">
        <v>14</v>
      </c>
      <c r="B18" s="16" t="s">
        <v>100</v>
      </c>
      <c r="C18" s="17">
        <v>6035871.9758414077</v>
      </c>
      <c r="D18" s="14">
        <f t="shared" si="0"/>
        <v>0.31474208445748147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1318923.3318039032</v>
      </c>
      <c r="D20" s="14">
        <f t="shared" si="0"/>
        <v>6.8775593709258342E-2</v>
      </c>
    </row>
    <row r="21" spans="1:4" ht="16.5" thickTop="1" thickBot="1" x14ac:dyDescent="0.3">
      <c r="A21" s="15">
        <v>17</v>
      </c>
      <c r="B21" s="16" t="s">
        <v>103</v>
      </c>
      <c r="C21" s="17">
        <v>193202.69568282313</v>
      </c>
      <c r="D21" s="14">
        <f t="shared" si="0"/>
        <v>1.0074603869234547E-2</v>
      </c>
    </row>
    <row r="22" spans="1:4" ht="16.5" thickTop="1" thickBot="1" x14ac:dyDescent="0.3">
      <c r="A22" s="15">
        <v>18</v>
      </c>
      <c r="B22" s="16" t="s">
        <v>104</v>
      </c>
      <c r="C22" s="17">
        <v>495190.24564607686</v>
      </c>
      <c r="D22" s="14">
        <f t="shared" si="0"/>
        <v>2.5821821725423834E-2</v>
      </c>
    </row>
    <row r="23" spans="1:4" ht="16.5" thickTop="1" thickBot="1" x14ac:dyDescent="0.3">
      <c r="A23" s="31"/>
      <c r="B23" s="18" t="s">
        <v>105</v>
      </c>
      <c r="C23" s="19">
        <f>SUM(C5:C22)</f>
        <v>19177200.234424938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788.01194968872016</v>
      </c>
      <c r="D5" s="14">
        <f>C5/C$23</f>
        <v>2.9047917178400109E-4</v>
      </c>
    </row>
    <row r="6" spans="1:6" ht="16.5" thickTop="1" thickBot="1" x14ac:dyDescent="0.3">
      <c r="A6" s="15">
        <v>2</v>
      </c>
      <c r="B6" s="16" t="s">
        <v>88</v>
      </c>
      <c r="C6" s="17">
        <v>5035.6024325441122</v>
      </c>
      <c r="D6" s="14">
        <f t="shared" ref="D6:D23" si="0">C6/C$23</f>
        <v>1.8562378712870082E-3</v>
      </c>
    </row>
    <row r="7" spans="1:6" ht="16.5" thickTop="1" thickBot="1" x14ac:dyDescent="0.3">
      <c r="A7" s="15">
        <v>3</v>
      </c>
      <c r="B7" s="16" t="s">
        <v>89</v>
      </c>
      <c r="C7" s="17">
        <v>64953.726423369699</v>
      </c>
      <c r="D7" s="14">
        <f t="shared" si="0"/>
        <v>2.3943424542226959E-2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17845.124162416967</v>
      </c>
      <c r="D9" s="14">
        <f t="shared" si="0"/>
        <v>6.5781196454307361E-3</v>
      </c>
    </row>
    <row r="10" spans="1:6" ht="16.5" thickTop="1" thickBot="1" x14ac:dyDescent="0.3">
      <c r="A10" s="15">
        <v>6</v>
      </c>
      <c r="B10" s="16" t="s">
        <v>92</v>
      </c>
      <c r="C10" s="17">
        <v>6703.9377792191026</v>
      </c>
      <c r="D10" s="14">
        <f t="shared" si="0"/>
        <v>2.4712243190833372E-3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306468.38993392565</v>
      </c>
      <c r="D14" s="14">
        <f t="shared" si="0"/>
        <v>0.1129712361863912</v>
      </c>
    </row>
    <row r="15" spans="1:6" ht="16.5" thickTop="1" thickBot="1" x14ac:dyDescent="0.3">
      <c r="A15" s="15">
        <v>11</v>
      </c>
      <c r="B15" s="16" t="s">
        <v>97</v>
      </c>
      <c r="C15" s="17">
        <v>131526.77326328406</v>
      </c>
      <c r="D15" s="14">
        <f t="shared" si="0"/>
        <v>4.8483767511435419E-2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77816.985364064632</v>
      </c>
      <c r="D17" s="14">
        <f t="shared" si="0"/>
        <v>2.8685115077519228E-2</v>
      </c>
    </row>
    <row r="18" spans="1:4" ht="16.5" thickTop="1" thickBot="1" x14ac:dyDescent="0.3">
      <c r="A18" s="15">
        <v>14</v>
      </c>
      <c r="B18" s="16" t="s">
        <v>100</v>
      </c>
      <c r="C18" s="17">
        <v>917147.56114295614</v>
      </c>
      <c r="D18" s="14">
        <f t="shared" si="0"/>
        <v>0.3380815025327476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867638.42152870179</v>
      </c>
      <c r="D20" s="14">
        <f t="shared" si="0"/>
        <v>0.31983130483388272</v>
      </c>
    </row>
    <row r="21" spans="1:4" ht="16.5" thickTop="1" thickBot="1" x14ac:dyDescent="0.3">
      <c r="A21" s="15">
        <v>17</v>
      </c>
      <c r="B21" s="16" t="s">
        <v>103</v>
      </c>
      <c r="C21" s="17">
        <v>46327.140159725241</v>
      </c>
      <c r="D21" s="14">
        <f t="shared" si="0"/>
        <v>1.7077240148495369E-2</v>
      </c>
    </row>
    <row r="22" spans="1:4" ht="16.5" thickTop="1" thickBot="1" x14ac:dyDescent="0.3">
      <c r="A22" s="15">
        <v>18</v>
      </c>
      <c r="B22" s="16" t="s">
        <v>104</v>
      </c>
      <c r="C22" s="17">
        <v>270548.50650328631</v>
      </c>
      <c r="D22" s="14">
        <f t="shared" si="0"/>
        <v>9.9730348159716473E-2</v>
      </c>
    </row>
    <row r="23" spans="1:4" ht="16.5" thickTop="1" thickBot="1" x14ac:dyDescent="0.3">
      <c r="A23" s="31"/>
      <c r="B23" s="18" t="s">
        <v>105</v>
      </c>
      <c r="C23" s="19">
        <f>SUM(C5:C22)</f>
        <v>2712800.1806431822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3573193.7667051917</v>
      </c>
      <c r="D5" s="14">
        <f>C5/C$23</f>
        <v>2.4566047438287678E-2</v>
      </c>
    </row>
    <row r="6" spans="1:6" ht="16.5" thickTop="1" thickBot="1" x14ac:dyDescent="0.3">
      <c r="A6" s="15">
        <v>2</v>
      </c>
      <c r="B6" s="16" t="s">
        <v>88</v>
      </c>
      <c r="C6" s="17">
        <v>994313.80177422008</v>
      </c>
      <c r="D6" s="14">
        <f t="shared" ref="D6:D23" si="0">C6/C$23</f>
        <v>6.8360020804169759E-3</v>
      </c>
    </row>
    <row r="7" spans="1:6" ht="16.5" thickTop="1" thickBot="1" x14ac:dyDescent="0.3">
      <c r="A7" s="15">
        <v>3</v>
      </c>
      <c r="B7" s="16" t="s">
        <v>89</v>
      </c>
      <c r="C7" s="17">
        <v>1976799.6762961445</v>
      </c>
      <c r="D7" s="14">
        <f t="shared" si="0"/>
        <v>1.3590686034544809E-2</v>
      </c>
    </row>
    <row r="8" spans="1:6" ht="16.5" thickTop="1" thickBot="1" x14ac:dyDescent="0.3">
      <c r="A8" s="15">
        <v>4</v>
      </c>
      <c r="B8" s="16" t="s">
        <v>90</v>
      </c>
      <c r="C8" s="17">
        <v>160080.86015378902</v>
      </c>
      <c r="D8" s="14">
        <f t="shared" si="0"/>
        <v>1.1005711588168497E-3</v>
      </c>
    </row>
    <row r="9" spans="1:6" ht="16.5" thickTop="1" thickBot="1" x14ac:dyDescent="0.3">
      <c r="A9" s="15">
        <v>5</v>
      </c>
      <c r="B9" s="16" t="s">
        <v>91</v>
      </c>
      <c r="C9" s="17">
        <v>2203916.2381753651</v>
      </c>
      <c r="D9" s="14">
        <f t="shared" si="0"/>
        <v>1.5152134026851815E-2</v>
      </c>
    </row>
    <row r="10" spans="1:6" ht="16.5" thickTop="1" thickBot="1" x14ac:dyDescent="0.3">
      <c r="A10" s="15">
        <v>6</v>
      </c>
      <c r="B10" s="16" t="s">
        <v>92</v>
      </c>
      <c r="C10" s="17">
        <v>5247802.7058049245</v>
      </c>
      <c r="D10" s="14">
        <f t="shared" si="0"/>
        <v>3.6079143375550009E-2</v>
      </c>
    </row>
    <row r="11" spans="1:6" ht="16.5" thickTop="1" thickBot="1" x14ac:dyDescent="0.3">
      <c r="A11" s="15">
        <v>7</v>
      </c>
      <c r="B11" s="16" t="s">
        <v>93</v>
      </c>
      <c r="C11" s="17">
        <v>8737592.9483969491</v>
      </c>
      <c r="D11" s="14">
        <f t="shared" si="0"/>
        <v>6.0071783642646495E-2</v>
      </c>
    </row>
    <row r="12" spans="1:6" ht="16.5" thickTop="1" thickBot="1" x14ac:dyDescent="0.3">
      <c r="A12" s="15">
        <v>8</v>
      </c>
      <c r="B12" s="16" t="s">
        <v>94</v>
      </c>
      <c r="C12" s="17">
        <v>1803334.785155826</v>
      </c>
      <c r="D12" s="14">
        <f t="shared" si="0"/>
        <v>1.239809838807082E-2</v>
      </c>
    </row>
    <row r="13" spans="1:6" ht="16.5" thickTop="1" thickBot="1" x14ac:dyDescent="0.3">
      <c r="A13" s="15">
        <v>9</v>
      </c>
      <c r="B13" s="16" t="s">
        <v>95</v>
      </c>
      <c r="C13" s="17">
        <v>654670.40985800675</v>
      </c>
      <c r="D13" s="14">
        <f t="shared" si="0"/>
        <v>4.5009214151419232E-3</v>
      </c>
    </row>
    <row r="14" spans="1:6" ht="16.5" thickTop="1" thickBot="1" x14ac:dyDescent="0.3">
      <c r="A14" s="15">
        <v>10</v>
      </c>
      <c r="B14" s="16" t="s">
        <v>96</v>
      </c>
      <c r="C14" s="17">
        <v>5732121.3220451241</v>
      </c>
      <c r="D14" s="14">
        <f t="shared" si="0"/>
        <v>3.9408879986160252E-2</v>
      </c>
    </row>
    <row r="15" spans="1:6" ht="16.5" thickTop="1" thickBot="1" x14ac:dyDescent="0.3">
      <c r="A15" s="15">
        <v>11</v>
      </c>
      <c r="B15" s="16" t="s">
        <v>97</v>
      </c>
      <c r="C15" s="17">
        <v>2266814.947794212</v>
      </c>
      <c r="D15" s="14">
        <f t="shared" si="0"/>
        <v>1.5584568645623824E-2</v>
      </c>
    </row>
    <row r="16" spans="1:6" ht="16.5" thickTop="1" thickBot="1" x14ac:dyDescent="0.3">
      <c r="A16" s="15">
        <v>12</v>
      </c>
      <c r="B16" s="16" t="s">
        <v>98</v>
      </c>
      <c r="C16" s="17">
        <v>10318420.290717024</v>
      </c>
      <c r="D16" s="14">
        <f t="shared" si="0"/>
        <v>7.0940122170782424E-2</v>
      </c>
    </row>
    <row r="17" spans="1:4" ht="16.5" thickTop="1" thickBot="1" x14ac:dyDescent="0.3">
      <c r="A17" s="15">
        <v>13</v>
      </c>
      <c r="B17" s="16" t="s">
        <v>99</v>
      </c>
      <c r="C17" s="17">
        <v>7755074.7317639766</v>
      </c>
      <c r="D17" s="14">
        <f t="shared" si="0"/>
        <v>5.3316877333425113E-2</v>
      </c>
    </row>
    <row r="18" spans="1:4" ht="16.5" thickTop="1" thickBot="1" x14ac:dyDescent="0.3">
      <c r="A18" s="15">
        <v>14</v>
      </c>
      <c r="B18" s="16" t="s">
        <v>100</v>
      </c>
      <c r="C18" s="17">
        <v>22799178.520526048</v>
      </c>
      <c r="D18" s="14">
        <f t="shared" si="0"/>
        <v>0.15674652360251992</v>
      </c>
    </row>
    <row r="19" spans="1:4" ht="16.5" thickTop="1" thickBot="1" x14ac:dyDescent="0.3">
      <c r="A19" s="15">
        <v>15</v>
      </c>
      <c r="B19" s="16" t="s">
        <v>101</v>
      </c>
      <c r="C19" s="17">
        <v>1365569.5904655166</v>
      </c>
      <c r="D19" s="14">
        <f t="shared" si="0"/>
        <v>9.3884209841192025E-3</v>
      </c>
    </row>
    <row r="20" spans="1:4" ht="16.5" thickTop="1" thickBot="1" x14ac:dyDescent="0.3">
      <c r="A20" s="15">
        <v>16</v>
      </c>
      <c r="B20" s="16" t="s">
        <v>102</v>
      </c>
      <c r="C20" s="17">
        <v>8033095.7920328677</v>
      </c>
      <c r="D20" s="14">
        <f t="shared" si="0"/>
        <v>5.5228298600037917E-2</v>
      </c>
    </row>
    <row r="21" spans="1:4" ht="16.5" thickTop="1" thickBot="1" x14ac:dyDescent="0.3">
      <c r="A21" s="15">
        <v>17</v>
      </c>
      <c r="B21" s="16" t="s">
        <v>103</v>
      </c>
      <c r="C21" s="17">
        <v>53631230.256835736</v>
      </c>
      <c r="D21" s="14">
        <f t="shared" si="0"/>
        <v>0.36871981557216732</v>
      </c>
    </row>
    <row r="22" spans="1:4" ht="16.5" thickTop="1" thickBot="1" x14ac:dyDescent="0.3">
      <c r="A22" s="15">
        <v>18</v>
      </c>
      <c r="B22" s="16" t="s">
        <v>104</v>
      </c>
      <c r="C22" s="17">
        <v>8199319.9541395679</v>
      </c>
      <c r="D22" s="14">
        <f t="shared" si="0"/>
        <v>5.6371105544836812E-2</v>
      </c>
    </row>
    <row r="23" spans="1:4" ht="16.5" thickTop="1" thickBot="1" x14ac:dyDescent="0.3">
      <c r="A23" s="31"/>
      <c r="B23" s="18" t="s">
        <v>105</v>
      </c>
      <c r="C23" s="19">
        <f>SUM(C5:C22)</f>
        <v>145452530.59864047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871988.71175913594</v>
      </c>
      <c r="D5" s="14">
        <f>C5/C$23</f>
        <v>4.2072640106574972E-2</v>
      </c>
    </row>
    <row r="6" spans="1:6" ht="16.5" thickTop="1" thickBot="1" x14ac:dyDescent="0.3">
      <c r="A6" s="15">
        <v>2</v>
      </c>
      <c r="B6" s="16" t="s">
        <v>88</v>
      </c>
      <c r="C6" s="17">
        <v>13320.54724806304</v>
      </c>
      <c r="D6" s="14">
        <f t="shared" ref="D6:D23" si="0">C6/C$23</f>
        <v>6.4270395113232633E-4</v>
      </c>
    </row>
    <row r="7" spans="1:6" ht="16.5" thickTop="1" thickBot="1" x14ac:dyDescent="0.3">
      <c r="A7" s="15">
        <v>3</v>
      </c>
      <c r="B7" s="16" t="s">
        <v>89</v>
      </c>
      <c r="C7" s="17">
        <v>411783.05443555338</v>
      </c>
      <c r="D7" s="14">
        <f t="shared" si="0"/>
        <v>1.9868147394135914E-2</v>
      </c>
    </row>
    <row r="8" spans="1:6" ht="16.5" thickTop="1" thickBot="1" x14ac:dyDescent="0.3">
      <c r="A8" s="15">
        <v>4</v>
      </c>
      <c r="B8" s="16" t="s">
        <v>90</v>
      </c>
      <c r="C8" s="17">
        <v>156093.45295613489</v>
      </c>
      <c r="D8" s="14">
        <f t="shared" si="0"/>
        <v>7.5313631709375724E-3</v>
      </c>
    </row>
    <row r="9" spans="1:6" ht="16.5" thickTop="1" thickBot="1" x14ac:dyDescent="0.3">
      <c r="A9" s="15">
        <v>5</v>
      </c>
      <c r="B9" s="16" t="s">
        <v>91</v>
      </c>
      <c r="C9" s="17">
        <v>324388.4456951677</v>
      </c>
      <c r="D9" s="14">
        <f t="shared" si="0"/>
        <v>1.5651439228990729E-2</v>
      </c>
    </row>
    <row r="10" spans="1:6" ht="16.5" thickTop="1" thickBot="1" x14ac:dyDescent="0.3">
      <c r="A10" s="15">
        <v>6</v>
      </c>
      <c r="B10" s="16" t="s">
        <v>92</v>
      </c>
      <c r="C10" s="17">
        <v>208118.47369693656</v>
      </c>
      <c r="D10" s="14">
        <f t="shared" si="0"/>
        <v>1.0041521782680534E-2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908.32496037498163</v>
      </c>
      <c r="D12" s="14">
        <f t="shared" si="0"/>
        <v>4.382583013096578E-5</v>
      </c>
    </row>
    <row r="13" spans="1:6" ht="16.5" thickTop="1" thickBot="1" x14ac:dyDescent="0.3">
      <c r="A13" s="15">
        <v>9</v>
      </c>
      <c r="B13" s="16" t="s">
        <v>95</v>
      </c>
      <c r="C13" s="17">
        <v>83117.849151044167</v>
      </c>
      <c r="D13" s="14">
        <f t="shared" si="0"/>
        <v>4.0103585133684861E-3</v>
      </c>
    </row>
    <row r="14" spans="1:6" ht="16.5" thickTop="1" thickBot="1" x14ac:dyDescent="0.3">
      <c r="A14" s="15">
        <v>10</v>
      </c>
      <c r="B14" s="16" t="s">
        <v>96</v>
      </c>
      <c r="C14" s="17">
        <v>1456164.3502378408</v>
      </c>
      <c r="D14" s="14">
        <f t="shared" si="0"/>
        <v>7.0258568508285962E-2</v>
      </c>
    </row>
    <row r="15" spans="1:6" ht="16.5" thickTop="1" thickBot="1" x14ac:dyDescent="0.3">
      <c r="A15" s="15">
        <v>11</v>
      </c>
      <c r="B15" s="16" t="s">
        <v>97</v>
      </c>
      <c r="C15" s="17">
        <v>2326410.2073746123</v>
      </c>
      <c r="D15" s="14">
        <f t="shared" si="0"/>
        <v>0.11224711750875373</v>
      </c>
    </row>
    <row r="16" spans="1:6" ht="16.5" thickTop="1" thickBot="1" x14ac:dyDescent="0.3">
      <c r="A16" s="15">
        <v>12</v>
      </c>
      <c r="B16" s="16" t="s">
        <v>98</v>
      </c>
      <c r="C16" s="17">
        <v>533987.55272715469</v>
      </c>
      <c r="D16" s="14">
        <f t="shared" si="0"/>
        <v>2.5764400185820324E-2</v>
      </c>
    </row>
    <row r="17" spans="1:4" ht="16.5" thickTop="1" thickBot="1" x14ac:dyDescent="0.3">
      <c r="A17" s="15">
        <v>13</v>
      </c>
      <c r="B17" s="16" t="s">
        <v>99</v>
      </c>
      <c r="C17" s="17">
        <v>2706297.2132280627</v>
      </c>
      <c r="D17" s="14">
        <f t="shared" si="0"/>
        <v>0.13057631037891487</v>
      </c>
    </row>
    <row r="18" spans="1:4" ht="16.5" thickTop="1" thickBot="1" x14ac:dyDescent="0.3">
      <c r="A18" s="15">
        <v>14</v>
      </c>
      <c r="B18" s="16" t="s">
        <v>100</v>
      </c>
      <c r="C18" s="17">
        <v>6519217.9705290562</v>
      </c>
      <c r="D18" s="14">
        <f t="shared" si="0"/>
        <v>0.31454617215979275</v>
      </c>
    </row>
    <row r="19" spans="1:4" ht="16.5" thickTop="1" thickBot="1" x14ac:dyDescent="0.3">
      <c r="A19" s="15">
        <v>15</v>
      </c>
      <c r="B19" s="16" t="s">
        <v>101</v>
      </c>
      <c r="C19" s="17">
        <v>96108.345376848534</v>
      </c>
      <c r="D19" s="14">
        <f t="shared" si="0"/>
        <v>4.6371378112466631E-3</v>
      </c>
    </row>
    <row r="20" spans="1:4" ht="16.5" thickTop="1" thickBot="1" x14ac:dyDescent="0.3">
      <c r="A20" s="15">
        <v>16</v>
      </c>
      <c r="B20" s="16" t="s">
        <v>102</v>
      </c>
      <c r="C20" s="17">
        <v>3394252.9441616656</v>
      </c>
      <c r="D20" s="14">
        <f t="shared" si="0"/>
        <v>0.16376953121595281</v>
      </c>
    </row>
    <row r="21" spans="1:4" ht="16.5" thickTop="1" thickBot="1" x14ac:dyDescent="0.3">
      <c r="A21" s="15">
        <v>17</v>
      </c>
      <c r="B21" s="16" t="s">
        <v>103</v>
      </c>
      <c r="C21" s="17">
        <v>593773.43264809973</v>
      </c>
      <c r="D21" s="14">
        <f t="shared" si="0"/>
        <v>2.8649012997257299E-2</v>
      </c>
    </row>
    <row r="22" spans="1:4" ht="16.5" thickTop="1" thickBot="1" x14ac:dyDescent="0.3">
      <c r="A22" s="15">
        <v>18</v>
      </c>
      <c r="B22" s="16" t="s">
        <v>104</v>
      </c>
      <c r="C22" s="17">
        <v>1029859.3178758838</v>
      </c>
      <c r="D22" s="14">
        <f t="shared" si="0"/>
        <v>4.9689749256023999E-2</v>
      </c>
    </row>
    <row r="23" spans="1:4" ht="16.5" thickTop="1" thickBot="1" x14ac:dyDescent="0.3">
      <c r="A23" s="31"/>
      <c r="B23" s="18" t="s">
        <v>105</v>
      </c>
      <c r="C23" s="19">
        <f>SUM(C5:C22)</f>
        <v>20725790.194061637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7737.5207971933914</v>
      </c>
      <c r="D5" s="14">
        <f>C5/C$23</f>
        <v>4.3332388484318868E-4</v>
      </c>
    </row>
    <row r="6" spans="1:6" ht="16.5" thickTop="1" thickBot="1" x14ac:dyDescent="0.3">
      <c r="A6" s="15">
        <v>2</v>
      </c>
      <c r="B6" s="16" t="s">
        <v>88</v>
      </c>
      <c r="C6" s="17">
        <v>5709.3668952722392</v>
      </c>
      <c r="D6" s="14">
        <f t="shared" ref="D6:D23" si="0">C6/C$23</f>
        <v>3.1974131093151314E-4</v>
      </c>
    </row>
    <row r="7" spans="1:6" ht="16.5" thickTop="1" thickBot="1" x14ac:dyDescent="0.3">
      <c r="A7" s="15">
        <v>3</v>
      </c>
      <c r="B7" s="16" t="s">
        <v>89</v>
      </c>
      <c r="C7" s="17">
        <v>564828.08725976513</v>
      </c>
      <c r="D7" s="14">
        <f t="shared" si="0"/>
        <v>3.1632031429075801E-2</v>
      </c>
    </row>
    <row r="8" spans="1:6" ht="16.5" thickTop="1" thickBot="1" x14ac:dyDescent="0.3">
      <c r="A8" s="15">
        <v>4</v>
      </c>
      <c r="B8" s="16" t="s">
        <v>90</v>
      </c>
      <c r="C8" s="17">
        <v>972283.8063645073</v>
      </c>
      <c r="D8" s="14">
        <f t="shared" si="0"/>
        <v>5.4450748138449315E-2</v>
      </c>
    </row>
    <row r="9" spans="1:6" ht="16.5" thickTop="1" thickBot="1" x14ac:dyDescent="0.3">
      <c r="A9" s="15">
        <v>5</v>
      </c>
      <c r="B9" s="16" t="s">
        <v>91</v>
      </c>
      <c r="C9" s="17">
        <v>541509.89812566224</v>
      </c>
      <c r="D9" s="14">
        <f t="shared" si="0"/>
        <v>3.0326144366806088E-2</v>
      </c>
    </row>
    <row r="10" spans="1:6" ht="16.5" thickTop="1" thickBot="1" x14ac:dyDescent="0.3">
      <c r="A10" s="15">
        <v>6</v>
      </c>
      <c r="B10" s="16" t="s">
        <v>92</v>
      </c>
      <c r="C10" s="17">
        <v>300764.46183813788</v>
      </c>
      <c r="D10" s="14">
        <f t="shared" si="0"/>
        <v>1.6843693017761778E-2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24384.17820232932</v>
      </c>
      <c r="D12" s="14">
        <f t="shared" si="0"/>
        <v>1.3655855802254652E-3</v>
      </c>
    </row>
    <row r="13" spans="1:6" ht="16.5" thickTop="1" thickBot="1" x14ac:dyDescent="0.3">
      <c r="A13" s="15">
        <v>9</v>
      </c>
      <c r="B13" s="16" t="s">
        <v>95</v>
      </c>
      <c r="C13" s="17">
        <v>306.96391384626355</v>
      </c>
      <c r="D13" s="14">
        <f t="shared" si="0"/>
        <v>1.7190880534082812E-5</v>
      </c>
    </row>
    <row r="14" spans="1:6" ht="16.5" thickTop="1" thickBot="1" x14ac:dyDescent="0.3">
      <c r="A14" s="15">
        <v>10</v>
      </c>
      <c r="B14" s="16" t="s">
        <v>96</v>
      </c>
      <c r="C14" s="17">
        <v>1501818.0184228236</v>
      </c>
      <c r="D14" s="14">
        <f t="shared" si="0"/>
        <v>8.4106218920475234E-2</v>
      </c>
    </row>
    <row r="15" spans="1:6" ht="16.5" thickTop="1" thickBot="1" x14ac:dyDescent="0.3">
      <c r="A15" s="15">
        <v>11</v>
      </c>
      <c r="B15" s="16" t="s">
        <v>97</v>
      </c>
      <c r="C15" s="17">
        <v>3458897.6622874131</v>
      </c>
      <c r="D15" s="14">
        <f t="shared" si="0"/>
        <v>0.19370842568088079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425315.87699928705</v>
      </c>
      <c r="D17" s="14">
        <f t="shared" si="0"/>
        <v>2.3818937995445429E-2</v>
      </c>
    </row>
    <row r="18" spans="1:4" ht="16.5" thickTop="1" thickBot="1" x14ac:dyDescent="0.3">
      <c r="A18" s="15">
        <v>14</v>
      </c>
      <c r="B18" s="16" t="s">
        <v>100</v>
      </c>
      <c r="C18" s="17">
        <v>5150952.6886539096</v>
      </c>
      <c r="D18" s="14">
        <f t="shared" si="0"/>
        <v>0.2884684756518649</v>
      </c>
    </row>
    <row r="19" spans="1:4" ht="16.5" thickTop="1" thickBot="1" x14ac:dyDescent="0.3">
      <c r="A19" s="15">
        <v>15</v>
      </c>
      <c r="B19" s="16" t="s">
        <v>101</v>
      </c>
      <c r="C19" s="17">
        <v>49579.577273126495</v>
      </c>
      <c r="D19" s="14">
        <f t="shared" si="0"/>
        <v>2.7766019111272796E-3</v>
      </c>
    </row>
    <row r="20" spans="1:4" ht="16.5" thickTop="1" thickBot="1" x14ac:dyDescent="0.3">
      <c r="A20" s="15">
        <v>16</v>
      </c>
      <c r="B20" s="16" t="s">
        <v>102</v>
      </c>
      <c r="C20" s="17">
        <v>3203295.1234744685</v>
      </c>
      <c r="D20" s="14">
        <f t="shared" si="0"/>
        <v>0.17939393296450809</v>
      </c>
    </row>
    <row r="21" spans="1:4" ht="16.5" thickTop="1" thickBot="1" x14ac:dyDescent="0.3">
      <c r="A21" s="15">
        <v>17</v>
      </c>
      <c r="B21" s="16" t="s">
        <v>103</v>
      </c>
      <c r="C21" s="17">
        <v>710989.852945138</v>
      </c>
      <c r="D21" s="14">
        <f t="shared" si="0"/>
        <v>3.9817519492035075E-2</v>
      </c>
    </row>
    <row r="22" spans="1:4" ht="16.5" thickTop="1" thickBot="1" x14ac:dyDescent="0.3">
      <c r="A22" s="15">
        <v>18</v>
      </c>
      <c r="B22" s="16" t="s">
        <v>104</v>
      </c>
      <c r="C22" s="17">
        <v>937833.48128205456</v>
      </c>
      <c r="D22" s="14">
        <f t="shared" si="0"/>
        <v>5.2521428775035912E-2</v>
      </c>
    </row>
    <row r="23" spans="1:4" ht="16.5" thickTop="1" thickBot="1" x14ac:dyDescent="0.3">
      <c r="A23" s="31"/>
      <c r="B23" s="18" t="s">
        <v>105</v>
      </c>
      <c r="C23" s="19">
        <f>SUM(C5:C22)</f>
        <v>17856206.564734936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117903.36937256804</v>
      </c>
      <c r="D5" s="14">
        <f>C5/C$23</f>
        <v>7.9071309370412242E-3</v>
      </c>
    </row>
    <row r="6" spans="1:6" ht="16.5" thickTop="1" thickBot="1" x14ac:dyDescent="0.3">
      <c r="A6" s="15">
        <v>2</v>
      </c>
      <c r="B6" s="16" t="s">
        <v>88</v>
      </c>
      <c r="C6" s="17">
        <v>396.29868363425487</v>
      </c>
      <c r="D6" s="14">
        <f t="shared" ref="D6:D23" si="0">C6/C$23</f>
        <v>2.6577574486197888E-5</v>
      </c>
    </row>
    <row r="7" spans="1:6" ht="16.5" thickTop="1" thickBot="1" x14ac:dyDescent="0.3">
      <c r="A7" s="15">
        <v>3</v>
      </c>
      <c r="B7" s="16" t="s">
        <v>89</v>
      </c>
      <c r="C7" s="17">
        <v>70452.492096505681</v>
      </c>
      <c r="D7" s="14">
        <f t="shared" si="0"/>
        <v>4.7248614082232047E-3</v>
      </c>
    </row>
    <row r="8" spans="1:6" ht="16.5" thickTop="1" thickBot="1" x14ac:dyDescent="0.3">
      <c r="A8" s="15">
        <v>4</v>
      </c>
      <c r="B8" s="16" t="s">
        <v>90</v>
      </c>
      <c r="C8" s="17">
        <v>997121.53527260805</v>
      </c>
      <c r="D8" s="14">
        <f t="shared" si="0"/>
        <v>6.6871460769114349E-2</v>
      </c>
    </row>
    <row r="9" spans="1:6" ht="16.5" thickTop="1" thickBot="1" x14ac:dyDescent="0.3">
      <c r="A9" s="15">
        <v>5</v>
      </c>
      <c r="B9" s="16" t="s">
        <v>91</v>
      </c>
      <c r="C9" s="17">
        <v>662965.91036040545</v>
      </c>
      <c r="D9" s="14">
        <f t="shared" si="0"/>
        <v>4.446147966687479E-2</v>
      </c>
    </row>
    <row r="10" spans="1:6" ht="16.5" thickTop="1" thickBot="1" x14ac:dyDescent="0.3">
      <c r="A10" s="15">
        <v>6</v>
      </c>
      <c r="B10" s="16" t="s">
        <v>92</v>
      </c>
      <c r="C10" s="17">
        <v>62768.002255794199</v>
      </c>
      <c r="D10" s="14">
        <f t="shared" si="0"/>
        <v>4.2095049118124582E-3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1953.1841383651856</v>
      </c>
      <c r="D12" s="14">
        <f t="shared" si="0"/>
        <v>1.3098932463416826E-4</v>
      </c>
    </row>
    <row r="13" spans="1:6" ht="16.5" thickTop="1" thickBot="1" x14ac:dyDescent="0.3">
      <c r="A13" s="15">
        <v>9</v>
      </c>
      <c r="B13" s="16" t="s">
        <v>95</v>
      </c>
      <c r="C13" s="17">
        <v>100769.80901677355</v>
      </c>
      <c r="D13" s="14">
        <f t="shared" si="0"/>
        <v>6.7580772172712239E-3</v>
      </c>
    </row>
    <row r="14" spans="1:6" ht="16.5" thickTop="1" thickBot="1" x14ac:dyDescent="0.3">
      <c r="A14" s="15">
        <v>10</v>
      </c>
      <c r="B14" s="16" t="s">
        <v>96</v>
      </c>
      <c r="C14" s="17">
        <v>1413332.0757521156</v>
      </c>
      <c r="D14" s="14">
        <f t="shared" si="0"/>
        <v>9.4784414049937801E-2</v>
      </c>
    </row>
    <row r="15" spans="1:6" ht="16.5" thickTop="1" thickBot="1" x14ac:dyDescent="0.3">
      <c r="A15" s="15">
        <v>11</v>
      </c>
      <c r="B15" s="16" t="s">
        <v>97</v>
      </c>
      <c r="C15" s="17">
        <v>1024493.672899025</v>
      </c>
      <c r="D15" s="14">
        <f t="shared" si="0"/>
        <v>6.8707159590874645E-2</v>
      </c>
    </row>
    <row r="16" spans="1:6" ht="16.5" thickTop="1" thickBot="1" x14ac:dyDescent="0.3">
      <c r="A16" s="15">
        <v>12</v>
      </c>
      <c r="B16" s="16" t="s">
        <v>98</v>
      </c>
      <c r="C16" s="17">
        <v>1855950.1864386254</v>
      </c>
      <c r="D16" s="14">
        <f t="shared" si="0"/>
        <v>0.12446837791737185</v>
      </c>
    </row>
    <row r="17" spans="1:4" ht="16.5" thickTop="1" thickBot="1" x14ac:dyDescent="0.3">
      <c r="A17" s="15">
        <v>13</v>
      </c>
      <c r="B17" s="16" t="s">
        <v>99</v>
      </c>
      <c r="C17" s="17">
        <v>165993.5344510125</v>
      </c>
      <c r="D17" s="14">
        <f t="shared" si="0"/>
        <v>1.113227398496891E-2</v>
      </c>
    </row>
    <row r="18" spans="1:4" ht="16.5" thickTop="1" thickBot="1" x14ac:dyDescent="0.3">
      <c r="A18" s="15">
        <v>14</v>
      </c>
      <c r="B18" s="16" t="s">
        <v>100</v>
      </c>
      <c r="C18" s="17">
        <v>5820701.250944294</v>
      </c>
      <c r="D18" s="14">
        <f t="shared" si="0"/>
        <v>0.39036243986530711</v>
      </c>
    </row>
    <row r="19" spans="1:4" ht="16.5" thickTop="1" thickBot="1" x14ac:dyDescent="0.3">
      <c r="A19" s="15">
        <v>15</v>
      </c>
      <c r="B19" s="16" t="s">
        <v>101</v>
      </c>
      <c r="C19" s="17">
        <v>26243.818624546027</v>
      </c>
      <c r="D19" s="14">
        <f t="shared" si="0"/>
        <v>1.7600286680231854E-3</v>
      </c>
    </row>
    <row r="20" spans="1:4" ht="16.5" thickTop="1" thickBot="1" x14ac:dyDescent="0.3">
      <c r="A20" s="15">
        <v>16</v>
      </c>
      <c r="B20" s="16" t="s">
        <v>102</v>
      </c>
      <c r="C20" s="17">
        <v>1587267.1778174404</v>
      </c>
      <c r="D20" s="14">
        <f t="shared" si="0"/>
        <v>0.10644928532458471</v>
      </c>
    </row>
    <row r="21" spans="1:4" ht="16.5" thickTop="1" thickBot="1" x14ac:dyDescent="0.3">
      <c r="A21" s="15">
        <v>17</v>
      </c>
      <c r="B21" s="16" t="s">
        <v>103</v>
      </c>
      <c r="C21" s="17">
        <v>150199.90737679778</v>
      </c>
      <c r="D21" s="14">
        <f t="shared" si="0"/>
        <v>1.007308222555452E-2</v>
      </c>
    </row>
    <row r="22" spans="1:4" ht="16.5" thickTop="1" thickBot="1" x14ac:dyDescent="0.3">
      <c r="A22" s="15">
        <v>18</v>
      </c>
      <c r="B22" s="16" t="s">
        <v>104</v>
      </c>
      <c r="C22" s="17">
        <v>852505.4762863263</v>
      </c>
      <c r="D22" s="14">
        <f t="shared" si="0"/>
        <v>5.7172856563919697E-2</v>
      </c>
    </row>
    <row r="23" spans="1:4" ht="16.5" thickTop="1" thickBot="1" x14ac:dyDescent="0.3">
      <c r="A23" s="31"/>
      <c r="B23" s="18" t="s">
        <v>105</v>
      </c>
      <c r="C23" s="19">
        <f>SUM(C5:C22)</f>
        <v>14911017.701786837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80477.067790399058</v>
      </c>
      <c r="D5" s="14">
        <f>C5/C$23</f>
        <v>4.1579645330442156E-3</v>
      </c>
    </row>
    <row r="6" spans="1:6" ht="16.5" thickTop="1" thickBot="1" x14ac:dyDescent="0.3">
      <c r="A6" s="15">
        <v>2</v>
      </c>
      <c r="B6" s="16" t="s">
        <v>88</v>
      </c>
      <c r="C6" s="17">
        <v>29539.182561616337</v>
      </c>
      <c r="D6" s="14">
        <f t="shared" ref="D6:D23" si="0">C6/C$23</f>
        <v>1.5261847480105596E-3</v>
      </c>
    </row>
    <row r="7" spans="1:6" ht="16.5" thickTop="1" thickBot="1" x14ac:dyDescent="0.3">
      <c r="A7" s="15">
        <v>3</v>
      </c>
      <c r="B7" s="16" t="s">
        <v>89</v>
      </c>
      <c r="C7" s="17">
        <v>390273.59241279436</v>
      </c>
      <c r="D7" s="14">
        <f t="shared" si="0"/>
        <v>2.0164051698088169E-2</v>
      </c>
    </row>
    <row r="8" spans="1:6" ht="16.5" thickTop="1" thickBot="1" x14ac:dyDescent="0.3">
      <c r="A8" s="15">
        <v>4</v>
      </c>
      <c r="B8" s="16" t="s">
        <v>90</v>
      </c>
      <c r="C8" s="17">
        <v>334468.47557972855</v>
      </c>
      <c r="D8" s="14">
        <f t="shared" si="0"/>
        <v>1.7280799326634868E-2</v>
      </c>
    </row>
    <row r="9" spans="1:6" ht="16.5" thickTop="1" thickBot="1" x14ac:dyDescent="0.3">
      <c r="A9" s="15">
        <v>5</v>
      </c>
      <c r="B9" s="16" t="s">
        <v>91</v>
      </c>
      <c r="C9" s="17">
        <v>228048.2234191834</v>
      </c>
      <c r="D9" s="14">
        <f t="shared" si="0"/>
        <v>1.1782442512323124E-2</v>
      </c>
    </row>
    <row r="10" spans="1:6" ht="16.5" thickTop="1" thickBot="1" x14ac:dyDescent="0.3">
      <c r="A10" s="15">
        <v>6</v>
      </c>
      <c r="B10" s="16" t="s">
        <v>92</v>
      </c>
      <c r="C10" s="17">
        <v>516370.15074891469</v>
      </c>
      <c r="D10" s="14">
        <f t="shared" si="0"/>
        <v>2.6679013434344159E-2</v>
      </c>
    </row>
    <row r="11" spans="1:6" ht="16.5" thickTop="1" thickBot="1" x14ac:dyDescent="0.3">
      <c r="A11" s="15">
        <v>7</v>
      </c>
      <c r="B11" s="16" t="s">
        <v>93</v>
      </c>
      <c r="C11" s="17">
        <v>166746.0751839882</v>
      </c>
      <c r="D11" s="14">
        <f t="shared" si="0"/>
        <v>8.6151780336368184E-3</v>
      </c>
    </row>
    <row r="12" spans="1:6" ht="16.5" thickTop="1" thickBot="1" x14ac:dyDescent="0.3">
      <c r="A12" s="15">
        <v>8</v>
      </c>
      <c r="B12" s="16" t="s">
        <v>94</v>
      </c>
      <c r="C12" s="17">
        <v>51292.617421682444</v>
      </c>
      <c r="D12" s="14">
        <f t="shared" si="0"/>
        <v>2.6501075387317351E-3</v>
      </c>
    </row>
    <row r="13" spans="1:6" ht="16.5" thickTop="1" thickBot="1" x14ac:dyDescent="0.3">
      <c r="A13" s="15">
        <v>9</v>
      </c>
      <c r="B13" s="16" t="s">
        <v>95</v>
      </c>
      <c r="C13" s="17">
        <v>14152.641544961489</v>
      </c>
      <c r="D13" s="14">
        <f t="shared" si="0"/>
        <v>7.3121677029910784E-4</v>
      </c>
    </row>
    <row r="14" spans="1:6" ht="16.5" thickTop="1" thickBot="1" x14ac:dyDescent="0.3">
      <c r="A14" s="15">
        <v>10</v>
      </c>
      <c r="B14" s="16" t="s">
        <v>96</v>
      </c>
      <c r="C14" s="17">
        <v>2101683.9649722963</v>
      </c>
      <c r="D14" s="14">
        <f t="shared" si="0"/>
        <v>0.10858655298901289</v>
      </c>
    </row>
    <row r="15" spans="1:6" ht="16.5" thickTop="1" thickBot="1" x14ac:dyDescent="0.3">
      <c r="A15" s="15">
        <v>11</v>
      </c>
      <c r="B15" s="16" t="s">
        <v>97</v>
      </c>
      <c r="C15" s="17">
        <v>440459.34880504676</v>
      </c>
      <c r="D15" s="14">
        <f t="shared" si="0"/>
        <v>2.2756971654944214E-2</v>
      </c>
    </row>
    <row r="16" spans="1:6" ht="16.5" thickTop="1" thickBot="1" x14ac:dyDescent="0.3">
      <c r="A16" s="15">
        <v>12</v>
      </c>
      <c r="B16" s="16" t="s">
        <v>98</v>
      </c>
      <c r="C16" s="17">
        <v>873385.92050596827</v>
      </c>
      <c r="D16" s="14">
        <f t="shared" si="0"/>
        <v>4.5124751445743287E-2</v>
      </c>
    </row>
    <row r="17" spans="1:4" ht="16.5" thickTop="1" thickBot="1" x14ac:dyDescent="0.3">
      <c r="A17" s="15">
        <v>13</v>
      </c>
      <c r="B17" s="16" t="s">
        <v>99</v>
      </c>
      <c r="C17" s="17">
        <v>877339.19594890682</v>
      </c>
      <c r="D17" s="14">
        <f t="shared" si="0"/>
        <v>4.5329003160329916E-2</v>
      </c>
    </row>
    <row r="18" spans="1:4" ht="16.5" thickTop="1" thickBot="1" x14ac:dyDescent="0.3">
      <c r="A18" s="15">
        <v>14</v>
      </c>
      <c r="B18" s="16" t="s">
        <v>100</v>
      </c>
      <c r="C18" s="17">
        <v>7001685.4311968666</v>
      </c>
      <c r="D18" s="14">
        <f t="shared" si="0"/>
        <v>0.36175224189669258</v>
      </c>
    </row>
    <row r="19" spans="1:4" ht="16.5" thickTop="1" thickBot="1" x14ac:dyDescent="0.3">
      <c r="A19" s="15">
        <v>15</v>
      </c>
      <c r="B19" s="16" t="s">
        <v>101</v>
      </c>
      <c r="C19" s="17">
        <v>77972.212191879938</v>
      </c>
      <c r="D19" s="14">
        <f t="shared" si="0"/>
        <v>4.028547532338304E-3</v>
      </c>
    </row>
    <row r="20" spans="1:4" ht="16.5" thickTop="1" thickBot="1" x14ac:dyDescent="0.3">
      <c r="A20" s="15">
        <v>16</v>
      </c>
      <c r="B20" s="16" t="s">
        <v>102</v>
      </c>
      <c r="C20" s="17">
        <v>3823913.3411053685</v>
      </c>
      <c r="D20" s="14">
        <f t="shared" si="0"/>
        <v>0.19756803380512292</v>
      </c>
    </row>
    <row r="21" spans="1:4" ht="16.5" thickTop="1" thickBot="1" x14ac:dyDescent="0.3">
      <c r="A21" s="15">
        <v>17</v>
      </c>
      <c r="B21" s="16" t="s">
        <v>103</v>
      </c>
      <c r="C21" s="17">
        <v>879155.15698216751</v>
      </c>
      <c r="D21" s="14">
        <f t="shared" si="0"/>
        <v>4.5422827423278384E-2</v>
      </c>
    </row>
    <row r="22" spans="1:4" ht="16.5" thickTop="1" thickBot="1" x14ac:dyDescent="0.3">
      <c r="A22" s="15">
        <v>18</v>
      </c>
      <c r="B22" s="16" t="s">
        <v>104</v>
      </c>
      <c r="C22" s="17">
        <v>1467956.6537841652</v>
      </c>
      <c r="D22" s="14">
        <f t="shared" si="0"/>
        <v>7.5844111497424621E-2</v>
      </c>
    </row>
    <row r="23" spans="1:4" ht="16.5" thickTop="1" thickBot="1" x14ac:dyDescent="0.3">
      <c r="A23" s="31"/>
      <c r="B23" s="18" t="s">
        <v>105</v>
      </c>
      <c r="C23" s="19">
        <f>SUM(C5:C22)</f>
        <v>19354919.252155937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85069.491729638539</v>
      </c>
      <c r="D5" s="14">
        <f>C5/C$23</f>
        <v>8.301008444841022E-3</v>
      </c>
    </row>
    <row r="6" spans="1:6" ht="16.5" thickTop="1" thickBot="1" x14ac:dyDescent="0.3">
      <c r="A6" s="15">
        <v>2</v>
      </c>
      <c r="B6" s="16" t="s">
        <v>88</v>
      </c>
      <c r="C6" s="17">
        <v>47221.960212057209</v>
      </c>
      <c r="D6" s="14">
        <f t="shared" ref="D6:D23" si="0">C6/C$23</f>
        <v>4.6078786005684207E-3</v>
      </c>
    </row>
    <row r="7" spans="1:6" ht="16.5" thickTop="1" thickBot="1" x14ac:dyDescent="0.3">
      <c r="A7" s="15">
        <v>3</v>
      </c>
      <c r="B7" s="16" t="s">
        <v>89</v>
      </c>
      <c r="C7" s="17">
        <v>168472.04008106058</v>
      </c>
      <c r="D7" s="14">
        <f t="shared" si="0"/>
        <v>1.643935797661808E-2</v>
      </c>
    </row>
    <row r="8" spans="1:6" ht="16.5" thickTop="1" thickBot="1" x14ac:dyDescent="0.3">
      <c r="A8" s="15">
        <v>4</v>
      </c>
      <c r="B8" s="16" t="s">
        <v>90</v>
      </c>
      <c r="C8" s="17">
        <v>499735.02930701</v>
      </c>
      <c r="D8" s="14">
        <f t="shared" si="0"/>
        <v>4.8763717921863174E-2</v>
      </c>
    </row>
    <row r="9" spans="1:6" ht="16.5" thickTop="1" thickBot="1" x14ac:dyDescent="0.3">
      <c r="A9" s="15">
        <v>5</v>
      </c>
      <c r="B9" s="16" t="s">
        <v>91</v>
      </c>
      <c r="C9" s="17">
        <v>850465.39098098257</v>
      </c>
      <c r="D9" s="14">
        <f t="shared" si="0"/>
        <v>8.2987687466322596E-2</v>
      </c>
    </row>
    <row r="10" spans="1:6" ht="16.5" thickTop="1" thickBot="1" x14ac:dyDescent="0.3">
      <c r="A10" s="15">
        <v>6</v>
      </c>
      <c r="B10" s="16" t="s">
        <v>92</v>
      </c>
      <c r="C10" s="17">
        <v>113271.79367006835</v>
      </c>
      <c r="D10" s="14">
        <f t="shared" si="0"/>
        <v>1.1052965013659925E-2</v>
      </c>
    </row>
    <row r="11" spans="1:6" ht="16.5" thickTop="1" thickBot="1" x14ac:dyDescent="0.3">
      <c r="A11" s="15">
        <v>7</v>
      </c>
      <c r="B11" s="16" t="s">
        <v>93</v>
      </c>
      <c r="C11" s="17">
        <v>45838.223895624171</v>
      </c>
      <c r="D11" s="14">
        <f t="shared" si="0"/>
        <v>4.4728547910380997E-3</v>
      </c>
    </row>
    <row r="12" spans="1:6" ht="16.5" thickTop="1" thickBot="1" x14ac:dyDescent="0.3">
      <c r="A12" s="15">
        <v>8</v>
      </c>
      <c r="B12" s="16" t="s">
        <v>94</v>
      </c>
      <c r="C12" s="17">
        <v>756.98504590564721</v>
      </c>
      <c r="D12" s="14">
        <f t="shared" si="0"/>
        <v>7.3865955125859383E-5</v>
      </c>
    </row>
    <row r="13" spans="1:6" ht="16.5" thickTop="1" thickBot="1" x14ac:dyDescent="0.3">
      <c r="A13" s="15">
        <v>9</v>
      </c>
      <c r="B13" s="16" t="s">
        <v>95</v>
      </c>
      <c r="C13" s="17">
        <v>1411.5419241362649</v>
      </c>
      <c r="D13" s="14">
        <f t="shared" si="0"/>
        <v>1.3773705701382433E-4</v>
      </c>
    </row>
    <row r="14" spans="1:6" ht="16.5" thickTop="1" thickBot="1" x14ac:dyDescent="0.3">
      <c r="A14" s="15">
        <v>10</v>
      </c>
      <c r="B14" s="16" t="s">
        <v>96</v>
      </c>
      <c r="C14" s="17">
        <v>653300.40242355096</v>
      </c>
      <c r="D14" s="14">
        <f t="shared" si="0"/>
        <v>6.3748496050394551E-2</v>
      </c>
    </row>
    <row r="15" spans="1:6" ht="16.5" thickTop="1" thickBot="1" x14ac:dyDescent="0.3">
      <c r="A15" s="15">
        <v>11</v>
      </c>
      <c r="B15" s="16" t="s">
        <v>97</v>
      </c>
      <c r="C15" s="17">
        <v>612033.16280919849</v>
      </c>
      <c r="D15" s="14">
        <f t="shared" si="0"/>
        <v>5.9721674006803234E-2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331191.26971449907</v>
      </c>
      <c r="D17" s="14">
        <f t="shared" si="0"/>
        <v>3.2317361616489335E-2</v>
      </c>
    </row>
    <row r="18" spans="1:4" ht="16.5" thickTop="1" thickBot="1" x14ac:dyDescent="0.3">
      <c r="A18" s="15">
        <v>14</v>
      </c>
      <c r="B18" s="16" t="s">
        <v>100</v>
      </c>
      <c r="C18" s="17">
        <v>3108047.1239413056</v>
      </c>
      <c r="D18" s="14">
        <f t="shared" si="0"/>
        <v>0.30328058741429903</v>
      </c>
    </row>
    <row r="19" spans="1:4" ht="16.5" thickTop="1" thickBot="1" x14ac:dyDescent="0.3">
      <c r="A19" s="15">
        <v>15</v>
      </c>
      <c r="B19" s="16" t="s">
        <v>101</v>
      </c>
      <c r="C19" s="17">
        <v>14475.550676900839</v>
      </c>
      <c r="D19" s="14">
        <f t="shared" si="0"/>
        <v>1.4125118884519355E-3</v>
      </c>
    </row>
    <row r="20" spans="1:4" ht="16.5" thickTop="1" thickBot="1" x14ac:dyDescent="0.3">
      <c r="A20" s="15">
        <v>16</v>
      </c>
      <c r="B20" s="16" t="s">
        <v>102</v>
      </c>
      <c r="C20" s="17">
        <v>2468743.53994314</v>
      </c>
      <c r="D20" s="14">
        <f t="shared" si="0"/>
        <v>0.24089788896757758</v>
      </c>
    </row>
    <row r="21" spans="1:4" ht="16.5" thickTop="1" thickBot="1" x14ac:dyDescent="0.3">
      <c r="A21" s="15">
        <v>17</v>
      </c>
      <c r="B21" s="16" t="s">
        <v>103</v>
      </c>
      <c r="C21" s="17">
        <v>366904.07747721544</v>
      </c>
      <c r="D21" s="14">
        <f t="shared" si="0"/>
        <v>3.5802186937527514E-2</v>
      </c>
    </row>
    <row r="22" spans="1:4" ht="16.5" thickTop="1" thickBot="1" x14ac:dyDescent="0.3">
      <c r="A22" s="15">
        <v>18</v>
      </c>
      <c r="B22" s="16" t="s">
        <v>104</v>
      </c>
      <c r="C22" s="17">
        <v>881153.63242327143</v>
      </c>
      <c r="D22" s="14">
        <f t="shared" si="0"/>
        <v>8.598221989140592E-2</v>
      </c>
    </row>
    <row r="23" spans="1:4" ht="16.5" thickTop="1" thickBot="1" x14ac:dyDescent="0.3">
      <c r="A23" s="31"/>
      <c r="B23" s="18" t="s">
        <v>105</v>
      </c>
      <c r="C23" s="19">
        <f>SUM(C5:C22)</f>
        <v>10248091.216255564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51327.676033930569</v>
      </c>
      <c r="D5" s="14">
        <f>C5/C$23</f>
        <v>8.2827109676355919E-3</v>
      </c>
    </row>
    <row r="6" spans="1:6" ht="16.5" thickTop="1" thickBot="1" x14ac:dyDescent="0.3">
      <c r="A6" s="15">
        <v>2</v>
      </c>
      <c r="B6" s="16" t="s">
        <v>88</v>
      </c>
      <c r="C6" s="17">
        <v>3648.9983867285614</v>
      </c>
      <c r="D6" s="14">
        <f t="shared" ref="D6:D23" si="0">C6/C$23</f>
        <v>5.8883630224484897E-4</v>
      </c>
    </row>
    <row r="7" spans="1:6" ht="16.5" thickTop="1" thickBot="1" x14ac:dyDescent="0.3">
      <c r="A7" s="15">
        <v>3</v>
      </c>
      <c r="B7" s="16" t="s">
        <v>89</v>
      </c>
      <c r="C7" s="17">
        <v>39787.490577988079</v>
      </c>
      <c r="D7" s="14">
        <f t="shared" si="0"/>
        <v>6.420479360241229E-3</v>
      </c>
    </row>
    <row r="8" spans="1:6" ht="16.5" thickTop="1" thickBot="1" x14ac:dyDescent="0.3">
      <c r="A8" s="15">
        <v>4</v>
      </c>
      <c r="B8" s="16" t="s">
        <v>90</v>
      </c>
      <c r="C8" s="17">
        <v>59294.186511425403</v>
      </c>
      <c r="D8" s="14">
        <f t="shared" si="0"/>
        <v>9.5682611581821269E-3</v>
      </c>
    </row>
    <row r="9" spans="1:6" ht="16.5" thickTop="1" thickBot="1" x14ac:dyDescent="0.3">
      <c r="A9" s="15">
        <v>5</v>
      </c>
      <c r="B9" s="16" t="s">
        <v>91</v>
      </c>
      <c r="C9" s="17">
        <v>62298.060470272751</v>
      </c>
      <c r="D9" s="14">
        <f t="shared" si="0"/>
        <v>1.0052994185406906E-2</v>
      </c>
    </row>
    <row r="10" spans="1:6" ht="16.5" thickTop="1" thickBot="1" x14ac:dyDescent="0.3">
      <c r="A10" s="15">
        <v>6</v>
      </c>
      <c r="B10" s="16" t="s">
        <v>92</v>
      </c>
      <c r="C10" s="17">
        <v>79066.262725532477</v>
      </c>
      <c r="D10" s="14">
        <f t="shared" si="0"/>
        <v>1.2758867185294136E-2</v>
      </c>
    </row>
    <row r="11" spans="1:6" ht="16.5" thickTop="1" thickBot="1" x14ac:dyDescent="0.3">
      <c r="A11" s="15">
        <v>7</v>
      </c>
      <c r="B11" s="16" t="s">
        <v>93</v>
      </c>
      <c r="C11" s="17">
        <v>5502.1569618933063</v>
      </c>
      <c r="D11" s="14">
        <f t="shared" si="0"/>
        <v>8.8787919764378117E-4</v>
      </c>
    </row>
    <row r="12" spans="1:6" ht="16.5" thickTop="1" thickBot="1" x14ac:dyDescent="0.3">
      <c r="A12" s="15">
        <v>8</v>
      </c>
      <c r="B12" s="16" t="s">
        <v>94</v>
      </c>
      <c r="C12" s="17">
        <v>446.81802407931593</v>
      </c>
      <c r="D12" s="14">
        <f t="shared" si="0"/>
        <v>7.2102710166198209E-5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1262424.4883089482</v>
      </c>
      <c r="D14" s="14">
        <f t="shared" si="0"/>
        <v>0.20371655144129369</v>
      </c>
    </row>
    <row r="15" spans="1:6" ht="16.5" thickTop="1" thickBot="1" x14ac:dyDescent="0.3">
      <c r="A15" s="15">
        <v>11</v>
      </c>
      <c r="B15" s="16" t="s">
        <v>97</v>
      </c>
      <c r="C15" s="17">
        <v>169959.98377879817</v>
      </c>
      <c r="D15" s="14">
        <f t="shared" si="0"/>
        <v>2.7426322999179392E-2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105409.08990878261</v>
      </c>
      <c r="D17" s="14">
        <f t="shared" si="0"/>
        <v>1.7009790673141095E-2</v>
      </c>
    </row>
    <row r="18" spans="1:4" ht="16.5" thickTop="1" thickBot="1" x14ac:dyDescent="0.3">
      <c r="A18" s="15">
        <v>14</v>
      </c>
      <c r="B18" s="16" t="s">
        <v>100</v>
      </c>
      <c r="C18" s="17">
        <v>1785830.871342286</v>
      </c>
      <c r="D18" s="14">
        <f t="shared" si="0"/>
        <v>0.28817827120462114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1678814.2083655891</v>
      </c>
      <c r="D20" s="14">
        <f t="shared" si="0"/>
        <v>0.27090906759659311</v>
      </c>
    </row>
    <row r="21" spans="1:4" ht="16.5" thickTop="1" thickBot="1" x14ac:dyDescent="0.3">
      <c r="A21" s="15">
        <v>17</v>
      </c>
      <c r="B21" s="16" t="s">
        <v>103</v>
      </c>
      <c r="C21" s="17">
        <v>310104.54194906185</v>
      </c>
      <c r="D21" s="14">
        <f t="shared" si="0"/>
        <v>5.0041351745930877E-2</v>
      </c>
    </row>
    <row r="22" spans="1:4" ht="16.5" thickTop="1" thickBot="1" x14ac:dyDescent="0.3">
      <c r="A22" s="15">
        <v>18</v>
      </c>
      <c r="B22" s="16" t="s">
        <v>104</v>
      </c>
      <c r="C22" s="17">
        <v>583050.89858613745</v>
      </c>
      <c r="D22" s="14">
        <f t="shared" si="0"/>
        <v>9.408651327242594E-2</v>
      </c>
    </row>
    <row r="23" spans="1:4" ht="16.5" thickTop="1" thickBot="1" x14ac:dyDescent="0.3">
      <c r="A23" s="31"/>
      <c r="B23" s="18" t="s">
        <v>105</v>
      </c>
      <c r="C23" s="19">
        <f>SUM(C5:C22)</f>
        <v>6196965.7319314536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189098.0473984842</v>
      </c>
      <c r="D5" s="14">
        <f t="shared" ref="D5:D22" si="0">C5/C$23</f>
        <v>3.6298924143167719E-3</v>
      </c>
    </row>
    <row r="6" spans="1:6" ht="16.5" thickTop="1" thickBot="1" x14ac:dyDescent="0.3">
      <c r="A6" s="15">
        <v>2</v>
      </c>
      <c r="B6" s="16" t="s">
        <v>88</v>
      </c>
      <c r="C6" s="17">
        <v>4423.9611506139699</v>
      </c>
      <c r="D6" s="14">
        <f t="shared" si="0"/>
        <v>8.4921569750563537E-5</v>
      </c>
    </row>
    <row r="7" spans="1:6" ht="16.5" thickTop="1" thickBot="1" x14ac:dyDescent="0.3">
      <c r="A7" s="15">
        <v>3</v>
      </c>
      <c r="B7" s="16" t="s">
        <v>89</v>
      </c>
      <c r="C7" s="17">
        <v>182434.61726234984</v>
      </c>
      <c r="D7" s="14">
        <f t="shared" si="0"/>
        <v>3.5019823970678164E-3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247597.08389319803</v>
      </c>
      <c r="D9" s="14">
        <f t="shared" si="0"/>
        <v>4.7528294924005501E-3</v>
      </c>
    </row>
    <row r="10" spans="1:6" ht="16.5" thickTop="1" thickBot="1" x14ac:dyDescent="0.3">
      <c r="A10" s="15">
        <v>6</v>
      </c>
      <c r="B10" s="16" t="s">
        <v>92</v>
      </c>
      <c r="C10" s="17">
        <v>138204.1526568952</v>
      </c>
      <c r="D10" s="14">
        <f t="shared" si="0"/>
        <v>2.6529422818374502E-3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33807.587813257414</v>
      </c>
      <c r="D13" s="14">
        <f t="shared" si="0"/>
        <v>6.4896443002972507E-4</v>
      </c>
    </row>
    <row r="14" spans="1:6" ht="16.5" thickTop="1" thickBot="1" x14ac:dyDescent="0.3">
      <c r="A14" s="15">
        <v>10</v>
      </c>
      <c r="B14" s="16" t="s">
        <v>96</v>
      </c>
      <c r="C14" s="17">
        <v>1039475.0959157305</v>
      </c>
      <c r="D14" s="14">
        <f t="shared" si="0"/>
        <v>1.995357867225632E-2</v>
      </c>
    </row>
    <row r="15" spans="1:6" ht="16.5" thickTop="1" thickBot="1" x14ac:dyDescent="0.3">
      <c r="A15" s="15">
        <v>11</v>
      </c>
      <c r="B15" s="16" t="s">
        <v>97</v>
      </c>
      <c r="C15" s="17">
        <v>42097547.095848061</v>
      </c>
      <c r="D15" s="14">
        <f t="shared" si="0"/>
        <v>0.80809701087260843</v>
      </c>
    </row>
    <row r="16" spans="1:6" ht="16.5" thickTop="1" thickBot="1" x14ac:dyDescent="0.3">
      <c r="A16" s="15">
        <v>12</v>
      </c>
      <c r="B16" s="16" t="s">
        <v>98</v>
      </c>
      <c r="C16" s="17">
        <v>1703.4913055514435</v>
      </c>
      <c r="D16" s="14">
        <f t="shared" si="0"/>
        <v>3.2699915482709131E-5</v>
      </c>
    </row>
    <row r="17" spans="1:4" ht="16.5" thickTop="1" thickBot="1" x14ac:dyDescent="0.3">
      <c r="A17" s="15">
        <v>13</v>
      </c>
      <c r="B17" s="16" t="s">
        <v>99</v>
      </c>
      <c r="C17" s="17">
        <v>224554.88061428748</v>
      </c>
      <c r="D17" s="14">
        <f t="shared" si="0"/>
        <v>4.3105154651435305E-3</v>
      </c>
    </row>
    <row r="18" spans="1:4" ht="16.5" thickTop="1" thickBot="1" x14ac:dyDescent="0.3">
      <c r="A18" s="15">
        <v>14</v>
      </c>
      <c r="B18" s="16" t="s">
        <v>100</v>
      </c>
      <c r="C18" s="17">
        <v>2778039.6400468056</v>
      </c>
      <c r="D18" s="14">
        <f t="shared" si="0"/>
        <v>5.3326753791525544E-2</v>
      </c>
    </row>
    <row r="19" spans="1:4" ht="16.5" thickTop="1" thickBot="1" x14ac:dyDescent="0.3">
      <c r="A19" s="15">
        <v>15</v>
      </c>
      <c r="B19" s="16" t="s">
        <v>101</v>
      </c>
      <c r="C19" s="17">
        <v>37825.253203125714</v>
      </c>
      <c r="D19" s="14">
        <f t="shared" si="0"/>
        <v>7.2608681877239626E-4</v>
      </c>
    </row>
    <row r="20" spans="1:4" ht="16.5" thickTop="1" thickBot="1" x14ac:dyDescent="0.3">
      <c r="A20" s="15">
        <v>16</v>
      </c>
      <c r="B20" s="16" t="s">
        <v>102</v>
      </c>
      <c r="C20" s="17">
        <v>3859186.7193239471</v>
      </c>
      <c r="D20" s="14">
        <f t="shared" si="0"/>
        <v>7.4080260429057798E-2</v>
      </c>
    </row>
    <row r="21" spans="1:4" ht="16.5" thickTop="1" thickBot="1" x14ac:dyDescent="0.3">
      <c r="A21" s="15">
        <v>17</v>
      </c>
      <c r="B21" s="16" t="s">
        <v>103</v>
      </c>
      <c r="C21" s="17">
        <v>549506.00602179777</v>
      </c>
      <c r="D21" s="14">
        <f t="shared" si="0"/>
        <v>1.0548219351396746E-2</v>
      </c>
    </row>
    <row r="22" spans="1:4" ht="16.5" thickTop="1" thickBot="1" x14ac:dyDescent="0.3">
      <c r="A22" s="15">
        <v>18</v>
      </c>
      <c r="B22" s="16" t="s">
        <v>104</v>
      </c>
      <c r="C22" s="17">
        <v>711266.35078195285</v>
      </c>
      <c r="D22" s="14">
        <f t="shared" si="0"/>
        <v>1.3653342098353567E-2</v>
      </c>
    </row>
    <row r="23" spans="1:4" ht="16.5" thickTop="1" thickBot="1" x14ac:dyDescent="0.3">
      <c r="A23" s="31"/>
      <c r="B23" s="18" t="s">
        <v>105</v>
      </c>
      <c r="C23" s="19">
        <f>SUM(C5:C22)</f>
        <v>52094669.98323606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5139885.4164938629</v>
      </c>
      <c r="D5" s="14">
        <f>C5/C$23</f>
        <v>2.0754352663631671E-2</v>
      </c>
    </row>
    <row r="6" spans="1:6" ht="16.5" thickTop="1" thickBot="1" x14ac:dyDescent="0.3">
      <c r="A6" s="15">
        <v>2</v>
      </c>
      <c r="B6" s="16" t="s">
        <v>88</v>
      </c>
      <c r="C6" s="17">
        <v>1552959.4609487327</v>
      </c>
      <c r="D6" s="14">
        <f t="shared" ref="D6:D23" si="0">C6/C$23</f>
        <v>6.2706978294545827E-3</v>
      </c>
    </row>
    <row r="7" spans="1:6" ht="16.5" thickTop="1" thickBot="1" x14ac:dyDescent="0.3">
      <c r="A7" s="15">
        <v>3</v>
      </c>
      <c r="B7" s="16" t="s">
        <v>89</v>
      </c>
      <c r="C7" s="17">
        <v>3096397.933700813</v>
      </c>
      <c r="D7" s="14">
        <f t="shared" si="0"/>
        <v>1.2502950843368046E-2</v>
      </c>
    </row>
    <row r="8" spans="1:6" ht="16.5" thickTop="1" thickBot="1" x14ac:dyDescent="0.3">
      <c r="A8" s="15">
        <v>4</v>
      </c>
      <c r="B8" s="16" t="s">
        <v>90</v>
      </c>
      <c r="C8" s="17">
        <v>403185.37694667099</v>
      </c>
      <c r="D8" s="14">
        <f t="shared" si="0"/>
        <v>1.6280229662548687E-3</v>
      </c>
    </row>
    <row r="9" spans="1:6" ht="16.5" thickTop="1" thickBot="1" x14ac:dyDescent="0.3">
      <c r="A9" s="15">
        <v>5</v>
      </c>
      <c r="B9" s="16" t="s">
        <v>91</v>
      </c>
      <c r="C9" s="17">
        <v>614499.93009347143</v>
      </c>
      <c r="D9" s="14">
        <f t="shared" si="0"/>
        <v>2.4812903844141838E-3</v>
      </c>
    </row>
    <row r="10" spans="1:6" ht="16.5" thickTop="1" thickBot="1" x14ac:dyDescent="0.3">
      <c r="A10" s="15">
        <v>6</v>
      </c>
      <c r="B10" s="16" t="s">
        <v>92</v>
      </c>
      <c r="C10" s="17">
        <v>9285209.1591082104</v>
      </c>
      <c r="D10" s="14">
        <f t="shared" si="0"/>
        <v>3.7492762936954617E-2</v>
      </c>
    </row>
    <row r="11" spans="1:6" ht="16.5" thickTop="1" thickBot="1" x14ac:dyDescent="0.3">
      <c r="A11" s="15">
        <v>7</v>
      </c>
      <c r="B11" s="16" t="s">
        <v>93</v>
      </c>
      <c r="C11" s="17">
        <v>10711336.933513528</v>
      </c>
      <c r="D11" s="14">
        <f t="shared" si="0"/>
        <v>4.3251326868832776E-2</v>
      </c>
    </row>
    <row r="12" spans="1:6" ht="16.5" thickTop="1" thickBot="1" x14ac:dyDescent="0.3">
      <c r="A12" s="15">
        <v>8</v>
      </c>
      <c r="B12" s="16" t="s">
        <v>94</v>
      </c>
      <c r="C12" s="17">
        <v>1765715.8840704951</v>
      </c>
      <c r="D12" s="14">
        <f t="shared" si="0"/>
        <v>7.1297873770060118E-3</v>
      </c>
    </row>
    <row r="13" spans="1:6" ht="16.5" thickTop="1" thickBot="1" x14ac:dyDescent="0.3">
      <c r="A13" s="15">
        <v>9</v>
      </c>
      <c r="B13" s="16" t="s">
        <v>95</v>
      </c>
      <c r="C13" s="17">
        <v>842683.58101465879</v>
      </c>
      <c r="D13" s="14">
        <f t="shared" si="0"/>
        <v>3.4026735631317822E-3</v>
      </c>
    </row>
    <row r="14" spans="1:6" ht="16.5" thickTop="1" thickBot="1" x14ac:dyDescent="0.3">
      <c r="A14" s="15">
        <v>10</v>
      </c>
      <c r="B14" s="16" t="s">
        <v>96</v>
      </c>
      <c r="C14" s="17">
        <v>12480836.246620055</v>
      </c>
      <c r="D14" s="14">
        <f t="shared" si="0"/>
        <v>5.0396391360818756E-2</v>
      </c>
    </row>
    <row r="15" spans="1:6" ht="16.5" thickTop="1" thickBot="1" x14ac:dyDescent="0.3">
      <c r="A15" s="15">
        <v>11</v>
      </c>
      <c r="B15" s="16" t="s">
        <v>97</v>
      </c>
      <c r="C15" s="17">
        <v>9016978.1113866903</v>
      </c>
      <c r="D15" s="14">
        <f t="shared" si="0"/>
        <v>3.6409672301921492E-2</v>
      </c>
    </row>
    <row r="16" spans="1:6" ht="16.5" thickTop="1" thickBot="1" x14ac:dyDescent="0.3">
      <c r="A16" s="15">
        <v>12</v>
      </c>
      <c r="B16" s="16" t="s">
        <v>98</v>
      </c>
      <c r="C16" s="17">
        <v>27763649.637900315</v>
      </c>
      <c r="D16" s="14">
        <f t="shared" si="0"/>
        <v>0.11210689132590722</v>
      </c>
    </row>
    <row r="17" spans="1:4" ht="16.5" thickTop="1" thickBot="1" x14ac:dyDescent="0.3">
      <c r="A17" s="15">
        <v>13</v>
      </c>
      <c r="B17" s="16" t="s">
        <v>99</v>
      </c>
      <c r="C17" s="17">
        <v>9073805.2959713377</v>
      </c>
      <c r="D17" s="14">
        <f t="shared" si="0"/>
        <v>3.6639134893824095E-2</v>
      </c>
    </row>
    <row r="18" spans="1:4" ht="16.5" thickTop="1" thickBot="1" x14ac:dyDescent="0.3">
      <c r="A18" s="15">
        <v>14</v>
      </c>
      <c r="B18" s="16" t="s">
        <v>100</v>
      </c>
      <c r="C18" s="17">
        <v>41112737.951634385</v>
      </c>
      <c r="D18" s="14">
        <f t="shared" si="0"/>
        <v>0.16600919928634225</v>
      </c>
    </row>
    <row r="19" spans="1:4" ht="16.5" thickTop="1" thickBot="1" x14ac:dyDescent="0.3">
      <c r="A19" s="15">
        <v>15</v>
      </c>
      <c r="B19" s="16" t="s">
        <v>101</v>
      </c>
      <c r="C19" s="17">
        <v>2752196.4333678265</v>
      </c>
      <c r="D19" s="14">
        <f t="shared" si="0"/>
        <v>1.1113098979679041E-2</v>
      </c>
    </row>
    <row r="20" spans="1:4" ht="16.5" thickTop="1" thickBot="1" x14ac:dyDescent="0.3">
      <c r="A20" s="15">
        <v>16</v>
      </c>
      <c r="B20" s="16" t="s">
        <v>102</v>
      </c>
      <c r="C20" s="17">
        <v>17200176.374782637</v>
      </c>
      <c r="D20" s="14">
        <f t="shared" si="0"/>
        <v>6.9452623440468625E-2</v>
      </c>
    </row>
    <row r="21" spans="1:4" ht="16.5" thickTop="1" thickBot="1" x14ac:dyDescent="0.3">
      <c r="A21" s="15">
        <v>17</v>
      </c>
      <c r="B21" s="16" t="s">
        <v>103</v>
      </c>
      <c r="C21" s="17">
        <v>80661108.198780224</v>
      </c>
      <c r="D21" s="14">
        <f t="shared" si="0"/>
        <v>0.32570163537590907</v>
      </c>
    </row>
    <row r="22" spans="1:4" ht="16.5" thickTop="1" thickBot="1" x14ac:dyDescent="0.3">
      <c r="A22" s="15">
        <v>18</v>
      </c>
      <c r="B22" s="16" t="s">
        <v>104</v>
      </c>
      <c r="C22" s="17">
        <v>14180009.864953162</v>
      </c>
      <c r="D22" s="14">
        <f t="shared" si="0"/>
        <v>5.7257487602080943E-2</v>
      </c>
    </row>
    <row r="23" spans="1:4" ht="16.5" thickTop="1" thickBot="1" x14ac:dyDescent="0.3">
      <c r="A23" s="31"/>
      <c r="B23" s="18" t="s">
        <v>105</v>
      </c>
      <c r="C23" s="19">
        <f>SUM(C5:C22)</f>
        <v>247653371.79128706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81101.628217991049</v>
      </c>
      <c r="D5" s="14">
        <f t="shared" ref="D5:D22" si="0">C5/C$23</f>
        <v>4.3134104425024602E-3</v>
      </c>
    </row>
    <row r="6" spans="1:6" ht="16.5" thickTop="1" thickBot="1" x14ac:dyDescent="0.3">
      <c r="A6" s="15">
        <v>2</v>
      </c>
      <c r="B6" s="16" t="s">
        <v>88</v>
      </c>
      <c r="C6" s="17">
        <v>6800.6508487981728</v>
      </c>
      <c r="D6" s="14">
        <f t="shared" si="0"/>
        <v>3.6169432145274731E-4</v>
      </c>
    </row>
    <row r="7" spans="1:6" ht="16.5" thickTop="1" thickBot="1" x14ac:dyDescent="0.3">
      <c r="A7" s="15">
        <v>3</v>
      </c>
      <c r="B7" s="16" t="s">
        <v>89</v>
      </c>
      <c r="C7" s="17">
        <v>340274.5320777811</v>
      </c>
      <c r="D7" s="14">
        <f t="shared" si="0"/>
        <v>1.8097586352234848E-2</v>
      </c>
    </row>
    <row r="8" spans="1:6" ht="16.5" thickTop="1" thickBot="1" x14ac:dyDescent="0.3">
      <c r="A8" s="15">
        <v>4</v>
      </c>
      <c r="B8" s="16" t="s">
        <v>90</v>
      </c>
      <c r="C8" s="17">
        <v>1420979.954156114</v>
      </c>
      <c r="D8" s="14">
        <f t="shared" si="0"/>
        <v>7.5575175338883915E-2</v>
      </c>
    </row>
    <row r="9" spans="1:6" ht="16.5" thickTop="1" thickBot="1" x14ac:dyDescent="0.3">
      <c r="A9" s="15">
        <v>5</v>
      </c>
      <c r="B9" s="16" t="s">
        <v>91</v>
      </c>
      <c r="C9" s="17">
        <v>345555.64023201808</v>
      </c>
      <c r="D9" s="14">
        <f t="shared" si="0"/>
        <v>1.837846341427412E-2</v>
      </c>
    </row>
    <row r="10" spans="1:6" ht="16.5" thickTop="1" thickBot="1" x14ac:dyDescent="0.3">
      <c r="A10" s="15">
        <v>6</v>
      </c>
      <c r="B10" s="16" t="s">
        <v>92</v>
      </c>
      <c r="C10" s="17">
        <v>314658.60821519908</v>
      </c>
      <c r="D10" s="14">
        <f t="shared" si="0"/>
        <v>1.6735197015411415E-2</v>
      </c>
    </row>
    <row r="11" spans="1:6" ht="16.5" thickTop="1" thickBot="1" x14ac:dyDescent="0.3">
      <c r="A11" s="15">
        <v>7</v>
      </c>
      <c r="B11" s="16" t="s">
        <v>93</v>
      </c>
      <c r="C11" s="17">
        <v>652320.7452401208</v>
      </c>
      <c r="D11" s="14">
        <f t="shared" si="0"/>
        <v>3.4693842481396016E-2</v>
      </c>
    </row>
    <row r="12" spans="1:6" ht="16.5" thickTop="1" thickBot="1" x14ac:dyDescent="0.3">
      <c r="A12" s="15">
        <v>8</v>
      </c>
      <c r="B12" s="16" t="s">
        <v>94</v>
      </c>
      <c r="C12" s="17">
        <v>49183.175437991034</v>
      </c>
      <c r="D12" s="14">
        <f t="shared" si="0"/>
        <v>2.6158195241091312E-3</v>
      </c>
    </row>
    <row r="13" spans="1:6" ht="16.5" thickTop="1" thickBot="1" x14ac:dyDescent="0.3">
      <c r="A13" s="15">
        <v>9</v>
      </c>
      <c r="B13" s="16" t="s">
        <v>95</v>
      </c>
      <c r="C13" s="17">
        <v>35683.746568213814</v>
      </c>
      <c r="D13" s="14">
        <f t="shared" si="0"/>
        <v>1.8978490131077354E-3</v>
      </c>
    </row>
    <row r="14" spans="1:6" ht="16.5" thickTop="1" thickBot="1" x14ac:dyDescent="0.3">
      <c r="A14" s="15">
        <v>10</v>
      </c>
      <c r="B14" s="16" t="s">
        <v>96</v>
      </c>
      <c r="C14" s="17">
        <v>1831463.5369487519</v>
      </c>
      <c r="D14" s="14">
        <f t="shared" si="0"/>
        <v>9.7406847666527921E-2</v>
      </c>
    </row>
    <row r="15" spans="1:6" ht="16.5" thickTop="1" thickBot="1" x14ac:dyDescent="0.3">
      <c r="A15" s="15">
        <v>11</v>
      </c>
      <c r="B15" s="16" t="s">
        <v>97</v>
      </c>
      <c r="C15" s="17">
        <v>417872.53944967571</v>
      </c>
      <c r="D15" s="14">
        <f t="shared" si="0"/>
        <v>2.2224655841094537E-2</v>
      </c>
    </row>
    <row r="16" spans="1:6" ht="16.5" thickTop="1" thickBot="1" x14ac:dyDescent="0.3">
      <c r="A16" s="15">
        <v>12</v>
      </c>
      <c r="B16" s="16" t="s">
        <v>98</v>
      </c>
      <c r="C16" s="17">
        <v>198957.56354057527</v>
      </c>
      <c r="D16" s="14">
        <f t="shared" si="0"/>
        <v>1.0581607928808386E-2</v>
      </c>
    </row>
    <row r="17" spans="1:4" ht="16.5" thickTop="1" thickBot="1" x14ac:dyDescent="0.3">
      <c r="A17" s="15">
        <v>13</v>
      </c>
      <c r="B17" s="16" t="s">
        <v>99</v>
      </c>
      <c r="C17" s="17">
        <v>600201.08755105489</v>
      </c>
      <c r="D17" s="14">
        <f t="shared" si="0"/>
        <v>3.1921845412096743E-2</v>
      </c>
    </row>
    <row r="18" spans="1:4" ht="16.5" thickTop="1" thickBot="1" x14ac:dyDescent="0.3">
      <c r="A18" s="15">
        <v>14</v>
      </c>
      <c r="B18" s="16" t="s">
        <v>100</v>
      </c>
      <c r="C18" s="17">
        <v>8117043.1786195217</v>
      </c>
      <c r="D18" s="14">
        <f t="shared" si="0"/>
        <v>0.43170697775379491</v>
      </c>
    </row>
    <row r="19" spans="1:4" ht="16.5" thickTop="1" thickBot="1" x14ac:dyDescent="0.3">
      <c r="A19" s="15">
        <v>15</v>
      </c>
      <c r="B19" s="16" t="s">
        <v>101</v>
      </c>
      <c r="C19" s="17">
        <v>27162.438365486214</v>
      </c>
      <c r="D19" s="14">
        <f t="shared" si="0"/>
        <v>1.4446410986299666E-3</v>
      </c>
    </row>
    <row r="20" spans="1:4" ht="16.5" thickTop="1" thickBot="1" x14ac:dyDescent="0.3">
      <c r="A20" s="15">
        <v>16</v>
      </c>
      <c r="B20" s="16" t="s">
        <v>102</v>
      </c>
      <c r="C20" s="17">
        <v>2081042.1165019395</v>
      </c>
      <c r="D20" s="14">
        <f t="shared" si="0"/>
        <v>0.11068074703111354</v>
      </c>
    </row>
    <row r="21" spans="1:4" ht="16.5" thickTop="1" thickBot="1" x14ac:dyDescent="0.3">
      <c r="A21" s="15">
        <v>17</v>
      </c>
      <c r="B21" s="16" t="s">
        <v>103</v>
      </c>
      <c r="C21" s="17">
        <v>946146.95539314719</v>
      </c>
      <c r="D21" s="14">
        <f t="shared" si="0"/>
        <v>5.0321063179707921E-2</v>
      </c>
    </row>
    <row r="22" spans="1:4" ht="16.5" thickTop="1" thickBot="1" x14ac:dyDescent="0.3">
      <c r="A22" s="15">
        <v>18</v>
      </c>
      <c r="B22" s="16" t="s">
        <v>104</v>
      </c>
      <c r="C22" s="17">
        <v>1335757.0948081734</v>
      </c>
      <c r="D22" s="14">
        <f t="shared" si="0"/>
        <v>7.1042576184853864E-2</v>
      </c>
    </row>
    <row r="23" spans="1:4" ht="16.5" thickTop="1" thickBot="1" x14ac:dyDescent="0.3">
      <c r="A23" s="31"/>
      <c r="B23" s="18" t="s">
        <v>105</v>
      </c>
      <c r="C23" s="19">
        <f>SUM(C5:C22)</f>
        <v>18802205.19217255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61286.196439158339</v>
      </c>
      <c r="D5" s="14">
        <f>C5/C$23</f>
        <v>4.8197212621129623E-3</v>
      </c>
    </row>
    <row r="6" spans="1:6" ht="16.5" thickTop="1" thickBot="1" x14ac:dyDescent="0.3">
      <c r="A6" s="15">
        <v>2</v>
      </c>
      <c r="B6" s="16" t="s">
        <v>88</v>
      </c>
      <c r="C6" s="17">
        <v>16505.048254401674</v>
      </c>
      <c r="D6" s="14">
        <f t="shared" ref="D6:D23" si="0">C6/C$23</f>
        <v>1.2980040633279127E-3</v>
      </c>
    </row>
    <row r="7" spans="1:6" ht="16.5" thickTop="1" thickBot="1" x14ac:dyDescent="0.3">
      <c r="A7" s="15">
        <v>3</v>
      </c>
      <c r="B7" s="16" t="s">
        <v>89</v>
      </c>
      <c r="C7" s="17">
        <v>541016.09115466778</v>
      </c>
      <c r="D7" s="14">
        <f t="shared" si="0"/>
        <v>4.2547048261871334E-2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74034.633451336762</v>
      </c>
      <c r="D9" s="14">
        <f t="shared" si="0"/>
        <v>5.8222947043611271E-3</v>
      </c>
    </row>
    <row r="10" spans="1:6" ht="16.5" thickTop="1" thickBot="1" x14ac:dyDescent="0.3">
      <c r="A10" s="15">
        <v>6</v>
      </c>
      <c r="B10" s="16" t="s">
        <v>92</v>
      </c>
      <c r="C10" s="17">
        <v>169696.34925430597</v>
      </c>
      <c r="D10" s="14">
        <f t="shared" si="0"/>
        <v>1.3345404840319666E-2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5270.867008276532</v>
      </c>
      <c r="D12" s="14">
        <f t="shared" si="0"/>
        <v>4.1451601283137195E-4</v>
      </c>
    </row>
    <row r="13" spans="1:6" ht="16.5" thickTop="1" thickBot="1" x14ac:dyDescent="0.3">
      <c r="A13" s="15">
        <v>9</v>
      </c>
      <c r="B13" s="16" t="s">
        <v>95</v>
      </c>
      <c r="C13" s="17">
        <v>35202.481045730492</v>
      </c>
      <c r="D13" s="14">
        <f t="shared" si="0"/>
        <v>2.7684234988162677E-3</v>
      </c>
    </row>
    <row r="14" spans="1:6" ht="16.5" thickTop="1" thickBot="1" x14ac:dyDescent="0.3">
      <c r="A14" s="15">
        <v>10</v>
      </c>
      <c r="B14" s="16" t="s">
        <v>96</v>
      </c>
      <c r="C14" s="17">
        <v>1753164.6304223235</v>
      </c>
      <c r="D14" s="14">
        <f t="shared" si="0"/>
        <v>0.13787386615874198</v>
      </c>
    </row>
    <row r="15" spans="1:6" ht="16.5" thickTop="1" thickBot="1" x14ac:dyDescent="0.3">
      <c r="A15" s="15">
        <v>11</v>
      </c>
      <c r="B15" s="16" t="s">
        <v>97</v>
      </c>
      <c r="C15" s="17">
        <v>891368.41346287332</v>
      </c>
      <c r="D15" s="14">
        <f t="shared" si="0"/>
        <v>7.0099754012437274E-2</v>
      </c>
    </row>
    <row r="16" spans="1:6" ht="16.5" thickTop="1" thickBot="1" x14ac:dyDescent="0.3">
      <c r="A16" s="15">
        <v>12</v>
      </c>
      <c r="B16" s="16" t="s">
        <v>98</v>
      </c>
      <c r="C16" s="17">
        <v>890120.31043932273</v>
      </c>
      <c r="D16" s="14">
        <f t="shared" si="0"/>
        <v>7.0001599631362474E-2</v>
      </c>
    </row>
    <row r="17" spans="1:4" ht="16.5" thickTop="1" thickBot="1" x14ac:dyDescent="0.3">
      <c r="A17" s="15">
        <v>13</v>
      </c>
      <c r="B17" s="16" t="s">
        <v>99</v>
      </c>
      <c r="C17" s="17">
        <v>357279.89046087087</v>
      </c>
      <c r="D17" s="14">
        <f t="shared" si="0"/>
        <v>2.8097509465922699E-2</v>
      </c>
    </row>
    <row r="18" spans="1:4" ht="16.5" thickTop="1" thickBot="1" x14ac:dyDescent="0.3">
      <c r="A18" s="15">
        <v>14</v>
      </c>
      <c r="B18" s="16" t="s">
        <v>100</v>
      </c>
      <c r="C18" s="17">
        <v>3325947.3151170653</v>
      </c>
      <c r="D18" s="14">
        <f t="shared" si="0"/>
        <v>0.26156198169764222</v>
      </c>
    </row>
    <row r="19" spans="1:4" ht="16.5" thickTop="1" thickBot="1" x14ac:dyDescent="0.3">
      <c r="A19" s="15">
        <v>15</v>
      </c>
      <c r="B19" s="16" t="s">
        <v>101</v>
      </c>
      <c r="C19" s="17">
        <v>81056.57239192781</v>
      </c>
      <c r="D19" s="14">
        <f t="shared" si="0"/>
        <v>6.3745200076041498E-3</v>
      </c>
    </row>
    <row r="20" spans="1:4" ht="16.5" thickTop="1" thickBot="1" x14ac:dyDescent="0.3">
      <c r="A20" s="15">
        <v>16</v>
      </c>
      <c r="B20" s="16" t="s">
        <v>102</v>
      </c>
      <c r="C20" s="17">
        <v>2559754.8598693451</v>
      </c>
      <c r="D20" s="14">
        <f t="shared" si="0"/>
        <v>0.20130642201228929</v>
      </c>
    </row>
    <row r="21" spans="1:4" ht="16.5" thickTop="1" thickBot="1" x14ac:dyDescent="0.3">
      <c r="A21" s="15">
        <v>17</v>
      </c>
      <c r="B21" s="16" t="s">
        <v>103</v>
      </c>
      <c r="C21" s="17">
        <v>925503.35406700685</v>
      </c>
      <c r="D21" s="14">
        <f t="shared" si="0"/>
        <v>7.2784223086546529E-2</v>
      </c>
    </row>
    <row r="22" spans="1:4" ht="16.5" thickTop="1" thickBot="1" x14ac:dyDescent="0.3">
      <c r="A22" s="15">
        <v>18</v>
      </c>
      <c r="B22" s="16" t="s">
        <v>104</v>
      </c>
      <c r="C22" s="17">
        <v>1028506.844084828</v>
      </c>
      <c r="D22" s="14">
        <f t="shared" si="0"/>
        <v>8.0884711283812624E-2</v>
      </c>
    </row>
    <row r="23" spans="1:4" ht="16.5" thickTop="1" thickBot="1" x14ac:dyDescent="0.3">
      <c r="A23" s="31"/>
      <c r="B23" s="18" t="s">
        <v>105</v>
      </c>
      <c r="C23" s="19">
        <f>SUM(C5:C22)</f>
        <v>12715713.856923442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41548.527689028953</v>
      </c>
      <c r="D5" s="14">
        <f>C5/C$23</f>
        <v>3.9458391842978075E-3</v>
      </c>
    </row>
    <row r="6" spans="1:6" ht="16.5" thickTop="1" thickBot="1" x14ac:dyDescent="0.3">
      <c r="A6" s="15">
        <v>2</v>
      </c>
      <c r="B6" s="16" t="s">
        <v>88</v>
      </c>
      <c r="C6" s="17">
        <v>11771.47357763597</v>
      </c>
      <c r="D6" s="14">
        <f t="shared" ref="D6:D23" si="0">C6/C$23</f>
        <v>1.1179299071005871E-3</v>
      </c>
    </row>
    <row r="7" spans="1:6" ht="16.5" thickTop="1" thickBot="1" x14ac:dyDescent="0.3">
      <c r="A7" s="15">
        <v>3</v>
      </c>
      <c r="B7" s="16" t="s">
        <v>89</v>
      </c>
      <c r="C7" s="17">
        <v>23956.979956351799</v>
      </c>
      <c r="D7" s="14">
        <f t="shared" si="0"/>
        <v>2.2751802652725816E-3</v>
      </c>
    </row>
    <row r="8" spans="1:6" ht="16.5" thickTop="1" thickBot="1" x14ac:dyDescent="0.3">
      <c r="A8" s="15">
        <v>4</v>
      </c>
      <c r="B8" s="16" t="s">
        <v>90</v>
      </c>
      <c r="C8" s="17">
        <v>52039.072488634883</v>
      </c>
      <c r="D8" s="14">
        <f t="shared" si="0"/>
        <v>4.9421200403784648E-3</v>
      </c>
    </row>
    <row r="9" spans="1:6" ht="16.5" thickTop="1" thickBot="1" x14ac:dyDescent="0.3">
      <c r="A9" s="15">
        <v>5</v>
      </c>
      <c r="B9" s="16" t="s">
        <v>91</v>
      </c>
      <c r="C9" s="17">
        <v>75511.280511978184</v>
      </c>
      <c r="D9" s="14">
        <f t="shared" si="0"/>
        <v>7.1712618009167903E-3</v>
      </c>
    </row>
    <row r="10" spans="1:6" ht="16.5" thickTop="1" thickBot="1" x14ac:dyDescent="0.3">
      <c r="A10" s="15">
        <v>6</v>
      </c>
      <c r="B10" s="16" t="s">
        <v>92</v>
      </c>
      <c r="C10" s="17">
        <v>393471.39546888386</v>
      </c>
      <c r="D10" s="14">
        <f t="shared" si="0"/>
        <v>3.7367746500230954E-2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3323.794599287583</v>
      </c>
      <c r="D12" s="14">
        <f t="shared" si="0"/>
        <v>3.1565881391964416E-4</v>
      </c>
    </row>
    <row r="13" spans="1:6" ht="16.5" thickTop="1" thickBot="1" x14ac:dyDescent="0.3">
      <c r="A13" s="15">
        <v>9</v>
      </c>
      <c r="B13" s="16" t="s">
        <v>95</v>
      </c>
      <c r="C13" s="17">
        <v>22787.723900335572</v>
      </c>
      <c r="D13" s="14">
        <f t="shared" si="0"/>
        <v>2.1641367068380283E-3</v>
      </c>
    </row>
    <row r="14" spans="1:6" ht="16.5" thickTop="1" thickBot="1" x14ac:dyDescent="0.3">
      <c r="A14" s="15">
        <v>10</v>
      </c>
      <c r="B14" s="16" t="s">
        <v>96</v>
      </c>
      <c r="C14" s="17">
        <v>400530.21020272584</v>
      </c>
      <c r="D14" s="14">
        <f t="shared" si="0"/>
        <v>3.8038117974762101E-2</v>
      </c>
    </row>
    <row r="15" spans="1:6" ht="16.5" thickTop="1" thickBot="1" x14ac:dyDescent="0.3">
      <c r="A15" s="15">
        <v>11</v>
      </c>
      <c r="B15" s="16" t="s">
        <v>97</v>
      </c>
      <c r="C15" s="17">
        <v>7802.0605860389578</v>
      </c>
      <c r="D15" s="14">
        <f t="shared" si="0"/>
        <v>7.4095709501607941E-4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320055.11563472002</v>
      </c>
      <c r="D17" s="14">
        <f t="shared" si="0"/>
        <v>3.0395445678810751E-2</v>
      </c>
    </row>
    <row r="18" spans="1:4" ht="16.5" thickTop="1" thickBot="1" x14ac:dyDescent="0.3">
      <c r="A18" s="15">
        <v>14</v>
      </c>
      <c r="B18" s="16" t="s">
        <v>100</v>
      </c>
      <c r="C18" s="17">
        <v>5015838.1571194809</v>
      </c>
      <c r="D18" s="14">
        <f t="shared" si="0"/>
        <v>0.47635119325020558</v>
      </c>
    </row>
    <row r="19" spans="1:4" ht="16.5" thickTop="1" thickBot="1" x14ac:dyDescent="0.3">
      <c r="A19" s="15">
        <v>15</v>
      </c>
      <c r="B19" s="16" t="s">
        <v>101</v>
      </c>
      <c r="C19" s="17">
        <v>2681.8025499629744</v>
      </c>
      <c r="D19" s="14">
        <f t="shared" si="0"/>
        <v>2.5468920741054057E-4</v>
      </c>
    </row>
    <row r="20" spans="1:4" ht="16.5" thickTop="1" thickBot="1" x14ac:dyDescent="0.3">
      <c r="A20" s="15">
        <v>16</v>
      </c>
      <c r="B20" s="16" t="s">
        <v>102</v>
      </c>
      <c r="C20" s="17">
        <v>1519645.7974035884</v>
      </c>
      <c r="D20" s="14">
        <f t="shared" si="0"/>
        <v>0.14431986564067603</v>
      </c>
    </row>
    <row r="21" spans="1:4" ht="16.5" thickTop="1" thickBot="1" x14ac:dyDescent="0.3">
      <c r="A21" s="15">
        <v>17</v>
      </c>
      <c r="B21" s="16" t="s">
        <v>103</v>
      </c>
      <c r="C21" s="17">
        <v>705729.94993951579</v>
      </c>
      <c r="D21" s="14">
        <f t="shared" si="0"/>
        <v>6.7022757360886726E-2</v>
      </c>
    </row>
    <row r="22" spans="1:4" ht="16.5" thickTop="1" thickBot="1" x14ac:dyDescent="0.3">
      <c r="A22" s="15">
        <v>18</v>
      </c>
      <c r="B22" s="16" t="s">
        <v>104</v>
      </c>
      <c r="C22" s="17">
        <v>1933012.9511088571</v>
      </c>
      <c r="D22" s="14">
        <f t="shared" si="0"/>
        <v>0.18357710057327742</v>
      </c>
    </row>
    <row r="23" spans="1:4" ht="16.5" thickTop="1" thickBot="1" x14ac:dyDescent="0.3">
      <c r="A23" s="31"/>
      <c r="B23" s="18" t="s">
        <v>105</v>
      </c>
      <c r="C23" s="19">
        <f>SUM(C5:C22)</f>
        <v>10529706.292737026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19866.693724224733</v>
      </c>
      <c r="D5" s="14">
        <f>C5/C$23</f>
        <v>5.973030791802588E-4</v>
      </c>
    </row>
    <row r="6" spans="1:6" ht="16.5" thickTop="1" thickBot="1" x14ac:dyDescent="0.3">
      <c r="A6" s="15">
        <v>2</v>
      </c>
      <c r="B6" s="16" t="s">
        <v>88</v>
      </c>
      <c r="C6" s="17">
        <v>38051.650379079372</v>
      </c>
      <c r="D6" s="14">
        <f t="shared" ref="D6:D23" si="0">C6/C$23</f>
        <v>1.1440438079337084E-3</v>
      </c>
    </row>
    <row r="7" spans="1:6" ht="16.5" thickTop="1" thickBot="1" x14ac:dyDescent="0.3">
      <c r="A7" s="15">
        <v>3</v>
      </c>
      <c r="B7" s="16" t="s">
        <v>89</v>
      </c>
      <c r="C7" s="17">
        <v>608722.64235793508</v>
      </c>
      <c r="D7" s="14">
        <f t="shared" si="0"/>
        <v>1.8301581213978606E-2</v>
      </c>
    </row>
    <row r="8" spans="1:6" ht="16.5" thickTop="1" thickBot="1" x14ac:dyDescent="0.3">
      <c r="A8" s="15">
        <v>4</v>
      </c>
      <c r="B8" s="16" t="s">
        <v>90</v>
      </c>
      <c r="C8" s="17">
        <v>1000738.7712012929</v>
      </c>
      <c r="D8" s="14">
        <f t="shared" si="0"/>
        <v>3.0087761848602557E-2</v>
      </c>
    </row>
    <row r="9" spans="1:6" ht="16.5" thickTop="1" thickBot="1" x14ac:dyDescent="0.3">
      <c r="A9" s="15">
        <v>5</v>
      </c>
      <c r="B9" s="16" t="s">
        <v>91</v>
      </c>
      <c r="C9" s="17">
        <v>971476.25023027835</v>
      </c>
      <c r="D9" s="14">
        <f t="shared" si="0"/>
        <v>2.9207968052856307E-2</v>
      </c>
    </row>
    <row r="10" spans="1:6" ht="16.5" thickTop="1" thickBot="1" x14ac:dyDescent="0.3">
      <c r="A10" s="15">
        <v>6</v>
      </c>
      <c r="B10" s="16" t="s">
        <v>92</v>
      </c>
      <c r="C10" s="17">
        <v>213051.32063689156</v>
      </c>
      <c r="D10" s="14">
        <f t="shared" si="0"/>
        <v>6.4055051940859337E-3</v>
      </c>
    </row>
    <row r="11" spans="1:6" ht="16.5" thickTop="1" thickBot="1" x14ac:dyDescent="0.3">
      <c r="A11" s="15">
        <v>7</v>
      </c>
      <c r="B11" s="16" t="s">
        <v>93</v>
      </c>
      <c r="C11" s="17">
        <v>120826.75249840457</v>
      </c>
      <c r="D11" s="14">
        <f t="shared" si="0"/>
        <v>3.6327228031228136E-3</v>
      </c>
    </row>
    <row r="12" spans="1:6" ht="16.5" thickTop="1" thickBot="1" x14ac:dyDescent="0.3">
      <c r="A12" s="15">
        <v>8</v>
      </c>
      <c r="B12" s="16" t="s">
        <v>94</v>
      </c>
      <c r="C12" s="17">
        <v>2164.3956437940938</v>
      </c>
      <c r="D12" s="14">
        <f t="shared" si="0"/>
        <v>6.5073746067074905E-5</v>
      </c>
    </row>
    <row r="13" spans="1:6" ht="16.5" thickTop="1" thickBot="1" x14ac:dyDescent="0.3">
      <c r="A13" s="15">
        <v>9</v>
      </c>
      <c r="B13" s="16" t="s">
        <v>95</v>
      </c>
      <c r="C13" s="17">
        <v>9762.2022958259204</v>
      </c>
      <c r="D13" s="14">
        <f t="shared" si="0"/>
        <v>2.9350598402628564E-4</v>
      </c>
    </row>
    <row r="14" spans="1:6" ht="16.5" thickTop="1" thickBot="1" x14ac:dyDescent="0.3">
      <c r="A14" s="15">
        <v>10</v>
      </c>
      <c r="B14" s="16" t="s">
        <v>96</v>
      </c>
      <c r="C14" s="17">
        <v>3188156.7200486735</v>
      </c>
      <c r="D14" s="14">
        <f t="shared" si="0"/>
        <v>9.5853686185954384E-2</v>
      </c>
    </row>
    <row r="15" spans="1:6" ht="16.5" thickTop="1" thickBot="1" x14ac:dyDescent="0.3">
      <c r="A15" s="15">
        <v>11</v>
      </c>
      <c r="B15" s="16" t="s">
        <v>97</v>
      </c>
      <c r="C15" s="17">
        <v>793346.65313906316</v>
      </c>
      <c r="D15" s="14">
        <f t="shared" si="0"/>
        <v>2.3852403694103214E-2</v>
      </c>
    </row>
    <row r="16" spans="1:6" ht="16.5" thickTop="1" thickBot="1" x14ac:dyDescent="0.3">
      <c r="A16" s="15">
        <v>12</v>
      </c>
      <c r="B16" s="16" t="s">
        <v>98</v>
      </c>
      <c r="C16" s="17">
        <v>4841643.8209541421</v>
      </c>
      <c r="D16" s="14">
        <f t="shared" si="0"/>
        <v>0.14556668576531528</v>
      </c>
    </row>
    <row r="17" spans="1:4" ht="16.5" thickTop="1" thickBot="1" x14ac:dyDescent="0.3">
      <c r="A17" s="15">
        <v>13</v>
      </c>
      <c r="B17" s="16" t="s">
        <v>99</v>
      </c>
      <c r="C17" s="17">
        <v>623495.78956534714</v>
      </c>
      <c r="D17" s="14">
        <f t="shared" si="0"/>
        <v>1.8745744014224061E-2</v>
      </c>
    </row>
    <row r="18" spans="1:4" ht="16.5" thickTop="1" thickBot="1" x14ac:dyDescent="0.3">
      <c r="A18" s="15">
        <v>14</v>
      </c>
      <c r="B18" s="16" t="s">
        <v>100</v>
      </c>
      <c r="C18" s="17">
        <v>10858702.323534198</v>
      </c>
      <c r="D18" s="14">
        <f t="shared" si="0"/>
        <v>0.32647286074783999</v>
      </c>
    </row>
    <row r="19" spans="1:4" ht="16.5" thickTop="1" thickBot="1" x14ac:dyDescent="0.3">
      <c r="A19" s="15">
        <v>15</v>
      </c>
      <c r="B19" s="16" t="s">
        <v>101</v>
      </c>
      <c r="C19" s="17">
        <v>123237.95133664773</v>
      </c>
      <c r="D19" s="14">
        <f t="shared" si="0"/>
        <v>3.7052168230433179E-3</v>
      </c>
    </row>
    <row r="20" spans="1:4" ht="16.5" thickTop="1" thickBot="1" x14ac:dyDescent="0.3">
      <c r="A20" s="15">
        <v>16</v>
      </c>
      <c r="B20" s="16" t="s">
        <v>102</v>
      </c>
      <c r="C20" s="17">
        <v>5426707.4106202647</v>
      </c>
      <c r="D20" s="14">
        <f t="shared" si="0"/>
        <v>0.16315694454087143</v>
      </c>
    </row>
    <row r="21" spans="1:4" ht="16.5" thickTop="1" thickBot="1" x14ac:dyDescent="0.3">
      <c r="A21" s="15">
        <v>17</v>
      </c>
      <c r="B21" s="16" t="s">
        <v>103</v>
      </c>
      <c r="C21" s="17">
        <v>1790074.9007194485</v>
      </c>
      <c r="D21" s="14">
        <f t="shared" si="0"/>
        <v>5.381958694310858E-2</v>
      </c>
    </row>
    <row r="22" spans="1:4" ht="16.5" thickTop="1" thickBot="1" x14ac:dyDescent="0.3">
      <c r="A22" s="15">
        <v>18</v>
      </c>
      <c r="B22" s="16" t="s">
        <v>104</v>
      </c>
      <c r="C22" s="17">
        <v>2630632.2286998788</v>
      </c>
      <c r="D22" s="14">
        <f t="shared" si="0"/>
        <v>7.9091405555686209E-2</v>
      </c>
    </row>
    <row r="23" spans="1:4" ht="16.5" thickTop="1" thickBot="1" x14ac:dyDescent="0.3">
      <c r="A23" s="31"/>
      <c r="B23" s="18" t="s">
        <v>105</v>
      </c>
      <c r="C23" s="19">
        <f>SUM(C5:C22)</f>
        <v>33260658.47758539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91886.007898642187</v>
      </c>
      <c r="D5" s="14">
        <f>C5/C$23</f>
        <v>8.5891329035763068E-3</v>
      </c>
    </row>
    <row r="6" spans="1:6" ht="16.5" thickTop="1" thickBot="1" x14ac:dyDescent="0.3">
      <c r="A6" s="15">
        <v>2</v>
      </c>
      <c r="B6" s="16" t="s">
        <v>88</v>
      </c>
      <c r="C6" s="17">
        <v>8558.3563318402557</v>
      </c>
      <c r="D6" s="14">
        <f t="shared" ref="D6:D23" si="0">C6/C$23</f>
        <v>8.0000058389114131E-4</v>
      </c>
    </row>
    <row r="7" spans="1:6" ht="16.5" thickTop="1" thickBot="1" x14ac:dyDescent="0.3">
      <c r="A7" s="15">
        <v>3</v>
      </c>
      <c r="B7" s="16" t="s">
        <v>89</v>
      </c>
      <c r="C7" s="17">
        <v>123710.59967408556</v>
      </c>
      <c r="D7" s="14">
        <f t="shared" si="0"/>
        <v>1.1563967207650844E-2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16554.339244858929</v>
      </c>
      <c r="D9" s="14">
        <f t="shared" si="0"/>
        <v>1.5474327719387569E-3</v>
      </c>
    </row>
    <row r="10" spans="1:6" ht="16.5" thickTop="1" thickBot="1" x14ac:dyDescent="0.3">
      <c r="A10" s="15">
        <v>6</v>
      </c>
      <c r="B10" s="16" t="s">
        <v>92</v>
      </c>
      <c r="C10" s="17">
        <v>124417.36170775419</v>
      </c>
      <c r="D10" s="14">
        <f t="shared" si="0"/>
        <v>1.1630032468044766E-2</v>
      </c>
    </row>
    <row r="11" spans="1:6" ht="16.5" thickTop="1" thickBot="1" x14ac:dyDescent="0.3">
      <c r="A11" s="15">
        <v>7</v>
      </c>
      <c r="B11" s="16" t="s">
        <v>93</v>
      </c>
      <c r="C11" s="17">
        <v>43613.775562103401</v>
      </c>
      <c r="D11" s="14">
        <f t="shared" si="0"/>
        <v>4.076839589580104E-3</v>
      </c>
    </row>
    <row r="12" spans="1:6" ht="16.5" thickTop="1" thickBot="1" x14ac:dyDescent="0.3">
      <c r="A12" s="15">
        <v>8</v>
      </c>
      <c r="B12" s="16" t="s">
        <v>94</v>
      </c>
      <c r="C12" s="17">
        <v>503.47154946498983</v>
      </c>
      <c r="D12" s="14">
        <f t="shared" si="0"/>
        <v>4.7062486992518398E-5</v>
      </c>
    </row>
    <row r="13" spans="1:6" ht="16.5" thickTop="1" thickBot="1" x14ac:dyDescent="0.3">
      <c r="A13" s="15">
        <v>9</v>
      </c>
      <c r="B13" s="16" t="s">
        <v>95</v>
      </c>
      <c r="C13" s="17">
        <v>2873.5220028186427</v>
      </c>
      <c r="D13" s="14">
        <f t="shared" si="0"/>
        <v>2.6860523106831817E-4</v>
      </c>
    </row>
    <row r="14" spans="1:6" ht="16.5" thickTop="1" thickBot="1" x14ac:dyDescent="0.3">
      <c r="A14" s="15">
        <v>10</v>
      </c>
      <c r="B14" s="16" t="s">
        <v>96</v>
      </c>
      <c r="C14" s="17">
        <v>1273488.4386646468</v>
      </c>
      <c r="D14" s="14">
        <f t="shared" si="0"/>
        <v>0.11904055580392857</v>
      </c>
    </row>
    <row r="15" spans="1:6" ht="16.5" thickTop="1" thickBot="1" x14ac:dyDescent="0.3">
      <c r="A15" s="15">
        <v>11</v>
      </c>
      <c r="B15" s="16" t="s">
        <v>97</v>
      </c>
      <c r="C15" s="17">
        <v>177226.40689873692</v>
      </c>
      <c r="D15" s="14">
        <f t="shared" si="0"/>
        <v>1.656640872411912E-2</v>
      </c>
    </row>
    <row r="16" spans="1:6" ht="16.5" thickTop="1" thickBot="1" x14ac:dyDescent="0.3">
      <c r="A16" s="15">
        <v>12</v>
      </c>
      <c r="B16" s="16" t="s">
        <v>98</v>
      </c>
      <c r="C16" s="17">
        <v>1460.9959112235842</v>
      </c>
      <c r="D16" s="14">
        <f t="shared" si="0"/>
        <v>1.3656799702217089E-4</v>
      </c>
    </row>
    <row r="17" spans="1:4" ht="16.5" thickTop="1" thickBot="1" x14ac:dyDescent="0.3">
      <c r="A17" s="15">
        <v>13</v>
      </c>
      <c r="B17" s="16" t="s">
        <v>99</v>
      </c>
      <c r="C17" s="17">
        <v>351681.22838940541</v>
      </c>
      <c r="D17" s="14">
        <f t="shared" si="0"/>
        <v>3.2873740838339466E-2</v>
      </c>
    </row>
    <row r="18" spans="1:4" ht="16.5" thickTop="1" thickBot="1" x14ac:dyDescent="0.3">
      <c r="A18" s="15">
        <v>14</v>
      </c>
      <c r="B18" s="16" t="s">
        <v>100</v>
      </c>
      <c r="C18" s="17">
        <v>5743519.4524227791</v>
      </c>
      <c r="D18" s="14">
        <f t="shared" si="0"/>
        <v>0.53688100113732384</v>
      </c>
    </row>
    <row r="19" spans="1:4" ht="16.5" thickTop="1" thickBot="1" x14ac:dyDescent="0.3">
      <c r="A19" s="15">
        <v>15</v>
      </c>
      <c r="B19" s="16" t="s">
        <v>101</v>
      </c>
      <c r="C19" s="17">
        <v>174900.82053454081</v>
      </c>
      <c r="D19" s="14">
        <f t="shared" si="0"/>
        <v>1.6349022303513504E-2</v>
      </c>
    </row>
    <row r="20" spans="1:4" ht="16.5" thickTop="1" thickBot="1" x14ac:dyDescent="0.3">
      <c r="A20" s="15">
        <v>16</v>
      </c>
      <c r="B20" s="16" t="s">
        <v>102</v>
      </c>
      <c r="C20" s="17">
        <v>1805739.2598727851</v>
      </c>
      <c r="D20" s="14">
        <f t="shared" si="0"/>
        <v>0.16879321288352606</v>
      </c>
    </row>
    <row r="21" spans="1:4" ht="16.5" thickTop="1" thickBot="1" x14ac:dyDescent="0.3">
      <c r="A21" s="15">
        <v>17</v>
      </c>
      <c r="B21" s="16" t="s">
        <v>103</v>
      </c>
      <c r="C21" s="17">
        <v>232440.97254979765</v>
      </c>
      <c r="D21" s="14">
        <f t="shared" si="0"/>
        <v>2.1727643317239451E-2</v>
      </c>
    </row>
    <row r="22" spans="1:4" ht="16.5" thickTop="1" thickBot="1" x14ac:dyDescent="0.3">
      <c r="A22" s="15">
        <v>18</v>
      </c>
      <c r="B22" s="16" t="s">
        <v>104</v>
      </c>
      <c r="C22" s="17">
        <v>525362.59754608688</v>
      </c>
      <c r="D22" s="14">
        <f t="shared" si="0"/>
        <v>4.9108773752244955E-2</v>
      </c>
    </row>
    <row r="23" spans="1:4" ht="16.5" thickTop="1" thickBot="1" x14ac:dyDescent="0.3">
      <c r="A23" s="31"/>
      <c r="B23" s="18" t="s">
        <v>105</v>
      </c>
      <c r="C23" s="19">
        <f>SUM(C5:C22)</f>
        <v>10697937.606761571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62567.585968017796</v>
      </c>
      <c r="D5" s="14">
        <f>C5/C$23</f>
        <v>3.4290474596557477E-3</v>
      </c>
    </row>
    <row r="6" spans="1:6" ht="16.5" thickTop="1" thickBot="1" x14ac:dyDescent="0.3">
      <c r="A6" s="15">
        <v>2</v>
      </c>
      <c r="B6" s="16" t="s">
        <v>88</v>
      </c>
      <c r="C6" s="17">
        <v>4314.5302456858344</v>
      </c>
      <c r="D6" s="14">
        <f t="shared" ref="D6:D23" si="0">C6/C$23</f>
        <v>2.3645996165074052E-4</v>
      </c>
    </row>
    <row r="7" spans="1:6" ht="16.5" thickTop="1" thickBot="1" x14ac:dyDescent="0.3">
      <c r="A7" s="15">
        <v>3</v>
      </c>
      <c r="B7" s="16" t="s">
        <v>89</v>
      </c>
      <c r="C7" s="17">
        <v>278043.98532493197</v>
      </c>
      <c r="D7" s="14">
        <f t="shared" si="0"/>
        <v>1.5238337979642903E-2</v>
      </c>
    </row>
    <row r="8" spans="1:6" ht="16.5" thickTop="1" thickBot="1" x14ac:dyDescent="0.3">
      <c r="A8" s="15">
        <v>4</v>
      </c>
      <c r="B8" s="16" t="s">
        <v>90</v>
      </c>
      <c r="C8" s="17">
        <v>1789463.5960044637</v>
      </c>
      <c r="D8" s="14">
        <f t="shared" si="0"/>
        <v>9.8072436439566618E-2</v>
      </c>
    </row>
    <row r="9" spans="1:6" ht="16.5" thickTop="1" thickBot="1" x14ac:dyDescent="0.3">
      <c r="A9" s="15">
        <v>5</v>
      </c>
      <c r="B9" s="16" t="s">
        <v>91</v>
      </c>
      <c r="C9" s="17">
        <v>1052041.8199626594</v>
      </c>
      <c r="D9" s="14">
        <f t="shared" si="0"/>
        <v>5.7657671690235675E-2</v>
      </c>
    </row>
    <row r="10" spans="1:6" ht="16.5" thickTop="1" thickBot="1" x14ac:dyDescent="0.3">
      <c r="A10" s="15">
        <v>6</v>
      </c>
      <c r="B10" s="16" t="s">
        <v>92</v>
      </c>
      <c r="C10" s="17">
        <v>170201.09154931715</v>
      </c>
      <c r="D10" s="14">
        <f t="shared" si="0"/>
        <v>9.3279549079318767E-3</v>
      </c>
    </row>
    <row r="11" spans="1:6" ht="16.5" thickTop="1" thickBot="1" x14ac:dyDescent="0.3">
      <c r="A11" s="15">
        <v>7</v>
      </c>
      <c r="B11" s="16" t="s">
        <v>93</v>
      </c>
      <c r="C11" s="17">
        <v>2057.4039403972879</v>
      </c>
      <c r="D11" s="14">
        <f t="shared" si="0"/>
        <v>1.1275703938635676E-4</v>
      </c>
    </row>
    <row r="12" spans="1:6" ht="16.5" thickTop="1" thickBot="1" x14ac:dyDescent="0.3">
      <c r="A12" s="15">
        <v>8</v>
      </c>
      <c r="B12" s="16" t="s">
        <v>94</v>
      </c>
      <c r="C12" s="17">
        <v>29913.904848241862</v>
      </c>
      <c r="D12" s="14">
        <f t="shared" si="0"/>
        <v>1.6394463337722604E-3</v>
      </c>
    </row>
    <row r="13" spans="1:6" ht="16.5" thickTop="1" thickBot="1" x14ac:dyDescent="0.3">
      <c r="A13" s="15">
        <v>9</v>
      </c>
      <c r="B13" s="16" t="s">
        <v>95</v>
      </c>
      <c r="C13" s="17">
        <v>30462.278677508952</v>
      </c>
      <c r="D13" s="14">
        <f t="shared" si="0"/>
        <v>1.669500232401995E-3</v>
      </c>
    </row>
    <row r="14" spans="1:6" ht="16.5" thickTop="1" thickBot="1" x14ac:dyDescent="0.3">
      <c r="A14" s="15">
        <v>10</v>
      </c>
      <c r="B14" s="16" t="s">
        <v>96</v>
      </c>
      <c r="C14" s="17">
        <v>1815773.2496461775</v>
      </c>
      <c r="D14" s="14">
        <f t="shared" si="0"/>
        <v>9.9514350005333027E-2</v>
      </c>
    </row>
    <row r="15" spans="1:6" ht="16.5" thickTop="1" thickBot="1" x14ac:dyDescent="0.3">
      <c r="A15" s="15">
        <v>11</v>
      </c>
      <c r="B15" s="16" t="s">
        <v>97</v>
      </c>
      <c r="C15" s="17">
        <v>155521.07434837654</v>
      </c>
      <c r="D15" s="14">
        <f t="shared" si="0"/>
        <v>8.5234093127682861E-3</v>
      </c>
    </row>
    <row r="16" spans="1:6" ht="16.5" thickTop="1" thickBot="1" x14ac:dyDescent="0.3">
      <c r="A16" s="15">
        <v>12</v>
      </c>
      <c r="B16" s="16" t="s">
        <v>98</v>
      </c>
      <c r="C16" s="17">
        <v>166154.45356435448</v>
      </c>
      <c r="D16" s="14">
        <f t="shared" si="0"/>
        <v>9.1061769139786572E-3</v>
      </c>
    </row>
    <row r="17" spans="1:4" ht="16.5" thickTop="1" thickBot="1" x14ac:dyDescent="0.3">
      <c r="A17" s="15">
        <v>13</v>
      </c>
      <c r="B17" s="16" t="s">
        <v>99</v>
      </c>
      <c r="C17" s="17">
        <v>424747.78235223214</v>
      </c>
      <c r="D17" s="14">
        <f t="shared" si="0"/>
        <v>2.3278512052771736E-2</v>
      </c>
    </row>
    <row r="18" spans="1:4" ht="16.5" thickTop="1" thickBot="1" x14ac:dyDescent="0.3">
      <c r="A18" s="15">
        <v>14</v>
      </c>
      <c r="B18" s="16" t="s">
        <v>100</v>
      </c>
      <c r="C18" s="17">
        <v>6249621.7805847879</v>
      </c>
      <c r="D18" s="14">
        <f t="shared" si="0"/>
        <v>0.34251360922695395</v>
      </c>
    </row>
    <row r="19" spans="1:4" ht="16.5" thickTop="1" thickBot="1" x14ac:dyDescent="0.3">
      <c r="A19" s="15">
        <v>15</v>
      </c>
      <c r="B19" s="16" t="s">
        <v>101</v>
      </c>
      <c r="C19" s="17">
        <v>17648.407534019618</v>
      </c>
      <c r="D19" s="14">
        <f t="shared" si="0"/>
        <v>9.6722969386150623E-4</v>
      </c>
    </row>
    <row r="20" spans="1:4" ht="16.5" thickTop="1" thickBot="1" x14ac:dyDescent="0.3">
      <c r="A20" s="15">
        <v>16</v>
      </c>
      <c r="B20" s="16" t="s">
        <v>102</v>
      </c>
      <c r="C20" s="17">
        <v>3526646.6290195752</v>
      </c>
      <c r="D20" s="14">
        <f t="shared" si="0"/>
        <v>0.19327961079598927</v>
      </c>
    </row>
    <row r="21" spans="1:4" ht="16.5" thickTop="1" thickBot="1" x14ac:dyDescent="0.3">
      <c r="A21" s="15">
        <v>17</v>
      </c>
      <c r="B21" s="16" t="s">
        <v>103</v>
      </c>
      <c r="C21" s="17">
        <v>751109.43678104237</v>
      </c>
      <c r="D21" s="14">
        <f t="shared" si="0"/>
        <v>4.1164923758350493E-2</v>
      </c>
    </row>
    <row r="22" spans="1:4" ht="16.5" thickTop="1" thickBot="1" x14ac:dyDescent="0.3">
      <c r="A22" s="15">
        <v>18</v>
      </c>
      <c r="B22" s="16" t="s">
        <v>104</v>
      </c>
      <c r="C22" s="17">
        <v>1720056.8638750855</v>
      </c>
      <c r="D22" s="14">
        <f t="shared" si="0"/>
        <v>9.4268566195748874E-2</v>
      </c>
    </row>
    <row r="23" spans="1:4" ht="16.5" thickTop="1" thickBot="1" x14ac:dyDescent="0.3">
      <c r="A23" s="31"/>
      <c r="B23" s="18" t="s">
        <v>105</v>
      </c>
      <c r="C23" s="19">
        <f>SUM(C5:C22)</f>
        <v>18246345.874226876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281171.41248687054</v>
      </c>
      <c r="D5" s="14">
        <f>C5/C$23</f>
        <v>1.1168873164503334E-2</v>
      </c>
    </row>
    <row r="6" spans="1:6" ht="16.5" thickTop="1" thickBot="1" x14ac:dyDescent="0.3">
      <c r="A6" s="15">
        <v>2</v>
      </c>
      <c r="B6" s="16" t="s">
        <v>88</v>
      </c>
      <c r="C6" s="17">
        <v>211561.58414603936</v>
      </c>
      <c r="D6" s="14">
        <f t="shared" ref="D6:D23" si="0">C6/C$23</f>
        <v>8.4037864266120945E-3</v>
      </c>
    </row>
    <row r="7" spans="1:6" ht="16.5" thickTop="1" thickBot="1" x14ac:dyDescent="0.3">
      <c r="A7" s="15">
        <v>3</v>
      </c>
      <c r="B7" s="16" t="s">
        <v>89</v>
      </c>
      <c r="C7" s="17">
        <v>644313.6053116289</v>
      </c>
      <c r="D7" s="14">
        <f t="shared" si="0"/>
        <v>2.5593842817236898E-2</v>
      </c>
    </row>
    <row r="8" spans="1:6" ht="16.5" thickTop="1" thickBot="1" x14ac:dyDescent="0.3">
      <c r="A8" s="15">
        <v>4</v>
      </c>
      <c r="B8" s="16" t="s">
        <v>90</v>
      </c>
      <c r="C8" s="17">
        <v>311708.49337252422</v>
      </c>
      <c r="D8" s="14">
        <f t="shared" si="0"/>
        <v>1.2381886892355099E-2</v>
      </c>
    </row>
    <row r="9" spans="1:6" ht="16.5" thickTop="1" thickBot="1" x14ac:dyDescent="0.3">
      <c r="A9" s="15">
        <v>5</v>
      </c>
      <c r="B9" s="16" t="s">
        <v>91</v>
      </c>
      <c r="C9" s="17">
        <v>603372.78356838878</v>
      </c>
      <c r="D9" s="14">
        <f t="shared" si="0"/>
        <v>2.3967564949026732E-2</v>
      </c>
    </row>
    <row r="10" spans="1:6" ht="16.5" thickTop="1" thickBot="1" x14ac:dyDescent="0.3">
      <c r="A10" s="15">
        <v>6</v>
      </c>
      <c r="B10" s="16" t="s">
        <v>92</v>
      </c>
      <c r="C10" s="17">
        <v>648641.98630426789</v>
      </c>
      <c r="D10" s="14">
        <f t="shared" si="0"/>
        <v>2.5765777573643508E-2</v>
      </c>
    </row>
    <row r="11" spans="1:6" ht="16.5" thickTop="1" thickBot="1" x14ac:dyDescent="0.3">
      <c r="A11" s="15">
        <v>7</v>
      </c>
      <c r="B11" s="16" t="s">
        <v>93</v>
      </c>
      <c r="C11" s="17">
        <v>140525.73732401483</v>
      </c>
      <c r="D11" s="14">
        <f t="shared" si="0"/>
        <v>5.5820544579492882E-3</v>
      </c>
    </row>
    <row r="12" spans="1:6" ht="16.5" thickTop="1" thickBot="1" x14ac:dyDescent="0.3">
      <c r="A12" s="15">
        <v>8</v>
      </c>
      <c r="B12" s="16" t="s">
        <v>94</v>
      </c>
      <c r="C12" s="17">
        <v>23238.105671611622</v>
      </c>
      <c r="D12" s="14">
        <f t="shared" si="0"/>
        <v>9.2307910158425266E-4</v>
      </c>
    </row>
    <row r="13" spans="1:6" ht="16.5" thickTop="1" thickBot="1" x14ac:dyDescent="0.3">
      <c r="A13" s="15">
        <v>9</v>
      </c>
      <c r="B13" s="16" t="s">
        <v>95</v>
      </c>
      <c r="C13" s="17">
        <v>35401.433496914586</v>
      </c>
      <c r="D13" s="14">
        <f t="shared" si="0"/>
        <v>1.4062386964290045E-3</v>
      </c>
    </row>
    <row r="14" spans="1:6" ht="16.5" thickTop="1" thickBot="1" x14ac:dyDescent="0.3">
      <c r="A14" s="15">
        <v>10</v>
      </c>
      <c r="B14" s="16" t="s">
        <v>96</v>
      </c>
      <c r="C14" s="17">
        <v>3146411.1300674467</v>
      </c>
      <c r="D14" s="14">
        <f t="shared" si="0"/>
        <v>0.12498378311040381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1771788.9054873518</v>
      </c>
      <c r="D16" s="14">
        <f t="shared" si="0"/>
        <v>7.0380147770486692E-2</v>
      </c>
    </row>
    <row r="17" spans="1:4" ht="16.5" thickTop="1" thickBot="1" x14ac:dyDescent="0.3">
      <c r="A17" s="15">
        <v>13</v>
      </c>
      <c r="B17" s="16" t="s">
        <v>99</v>
      </c>
      <c r="C17" s="17">
        <v>600361.45755157573</v>
      </c>
      <c r="D17" s="14">
        <f t="shared" si="0"/>
        <v>2.3847947104377164E-2</v>
      </c>
    </row>
    <row r="18" spans="1:4" ht="16.5" thickTop="1" thickBot="1" x14ac:dyDescent="0.3">
      <c r="A18" s="15">
        <v>14</v>
      </c>
      <c r="B18" s="16" t="s">
        <v>100</v>
      </c>
      <c r="C18" s="17">
        <v>9537292.6764840353</v>
      </c>
      <c r="D18" s="14">
        <f t="shared" si="0"/>
        <v>0.3788465238846811</v>
      </c>
    </row>
    <row r="19" spans="1:4" ht="16.5" thickTop="1" thickBot="1" x14ac:dyDescent="0.3">
      <c r="A19" s="15">
        <v>15</v>
      </c>
      <c r="B19" s="16" t="s">
        <v>101</v>
      </c>
      <c r="C19" s="17">
        <v>274173.37738197634</v>
      </c>
      <c r="D19" s="14">
        <f t="shared" si="0"/>
        <v>1.0890892676387549E-2</v>
      </c>
    </row>
    <row r="20" spans="1:4" ht="16.5" thickTop="1" thickBot="1" x14ac:dyDescent="0.3">
      <c r="A20" s="15">
        <v>16</v>
      </c>
      <c r="B20" s="16" t="s">
        <v>102</v>
      </c>
      <c r="C20" s="17">
        <v>3905193.5279333857</v>
      </c>
      <c r="D20" s="14">
        <f t="shared" si="0"/>
        <v>0.1551246295295543</v>
      </c>
    </row>
    <row r="21" spans="1:4" ht="16.5" thickTop="1" thickBot="1" x14ac:dyDescent="0.3">
      <c r="A21" s="15">
        <v>17</v>
      </c>
      <c r="B21" s="16" t="s">
        <v>103</v>
      </c>
      <c r="C21" s="17">
        <v>1114916.3498002337</v>
      </c>
      <c r="D21" s="14">
        <f t="shared" si="0"/>
        <v>4.4287430182936231E-2</v>
      </c>
    </row>
    <row r="22" spans="1:4" ht="16.5" thickTop="1" thickBot="1" x14ac:dyDescent="0.3">
      <c r="A22" s="15">
        <v>18</v>
      </c>
      <c r="B22" s="16" t="s">
        <v>104</v>
      </c>
      <c r="C22" s="17">
        <v>1924482.4979922047</v>
      </c>
      <c r="D22" s="14">
        <f t="shared" si="0"/>
        <v>7.6445541661832941E-2</v>
      </c>
    </row>
    <row r="23" spans="1:4" ht="16.5" thickTop="1" thickBot="1" x14ac:dyDescent="0.3">
      <c r="A23" s="31"/>
      <c r="B23" s="18" t="s">
        <v>105</v>
      </c>
      <c r="C23" s="19">
        <f>SUM(C5:C22)</f>
        <v>25174555.064380471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19724925.179666754</v>
      </c>
      <c r="D5" s="14">
        <f>C5/C$23</f>
        <v>2.2695402994673122E-2</v>
      </c>
    </row>
    <row r="6" spans="1:6" ht="16.5" thickTop="1" thickBot="1" x14ac:dyDescent="0.3">
      <c r="A6" s="15">
        <v>2</v>
      </c>
      <c r="B6" s="16" t="s">
        <v>88</v>
      </c>
      <c r="C6" s="17">
        <v>16412332.606710099</v>
      </c>
      <c r="D6" s="14">
        <f t="shared" ref="D6:D23" si="0">C6/C$23</f>
        <v>1.8883950088483564E-2</v>
      </c>
    </row>
    <row r="7" spans="1:6" ht="16.5" thickTop="1" thickBot="1" x14ac:dyDescent="0.3">
      <c r="A7" s="15">
        <v>3</v>
      </c>
      <c r="B7" s="16" t="s">
        <v>89</v>
      </c>
      <c r="C7" s="17">
        <v>5324112.8486440824</v>
      </c>
      <c r="D7" s="14">
        <f t="shared" si="0"/>
        <v>6.1258983539087871E-3</v>
      </c>
    </row>
    <row r="8" spans="1:6" ht="16.5" thickTop="1" thickBot="1" x14ac:dyDescent="0.3">
      <c r="A8" s="15">
        <v>4</v>
      </c>
      <c r="B8" s="16" t="s">
        <v>90</v>
      </c>
      <c r="C8" s="17">
        <v>14021791.913156329</v>
      </c>
      <c r="D8" s="14">
        <f t="shared" si="0"/>
        <v>1.6133405591042548E-2</v>
      </c>
    </row>
    <row r="9" spans="1:6" ht="16.5" thickTop="1" thickBot="1" x14ac:dyDescent="0.3">
      <c r="A9" s="15">
        <v>5</v>
      </c>
      <c r="B9" s="16" t="s">
        <v>91</v>
      </c>
      <c r="C9" s="17">
        <v>7349782.0223349473</v>
      </c>
      <c r="D9" s="14">
        <f t="shared" si="0"/>
        <v>8.4566234548684553E-3</v>
      </c>
    </row>
    <row r="10" spans="1:6" ht="16.5" thickTop="1" thickBot="1" x14ac:dyDescent="0.3">
      <c r="A10" s="15">
        <v>6</v>
      </c>
      <c r="B10" s="16" t="s">
        <v>92</v>
      </c>
      <c r="C10" s="17">
        <v>37030256.538771123</v>
      </c>
      <c r="D10" s="14">
        <f t="shared" si="0"/>
        <v>4.2606833105246725E-2</v>
      </c>
    </row>
    <row r="11" spans="1:6" ht="16.5" thickTop="1" thickBot="1" x14ac:dyDescent="0.3">
      <c r="A11" s="15">
        <v>7</v>
      </c>
      <c r="B11" s="16" t="s">
        <v>93</v>
      </c>
      <c r="C11" s="17">
        <v>30839070.957604159</v>
      </c>
      <c r="D11" s="14">
        <f t="shared" si="0"/>
        <v>3.54832850816406E-2</v>
      </c>
    </row>
    <row r="12" spans="1:6" ht="16.5" thickTop="1" thickBot="1" x14ac:dyDescent="0.3">
      <c r="A12" s="15">
        <v>8</v>
      </c>
      <c r="B12" s="16" t="s">
        <v>94</v>
      </c>
      <c r="C12" s="17">
        <v>22036428.185842492</v>
      </c>
      <c r="D12" s="14">
        <f t="shared" si="0"/>
        <v>2.5355007113356177E-2</v>
      </c>
    </row>
    <row r="13" spans="1:6" ht="16.5" thickTop="1" thickBot="1" x14ac:dyDescent="0.3">
      <c r="A13" s="15">
        <v>9</v>
      </c>
      <c r="B13" s="16" t="s">
        <v>95</v>
      </c>
      <c r="C13" s="17">
        <v>7243289.3647014089</v>
      </c>
      <c r="D13" s="14">
        <f t="shared" si="0"/>
        <v>8.3340935208407029E-3</v>
      </c>
    </row>
    <row r="14" spans="1:6" ht="16.5" thickTop="1" thickBot="1" x14ac:dyDescent="0.3">
      <c r="A14" s="15">
        <v>10</v>
      </c>
      <c r="B14" s="16" t="s">
        <v>96</v>
      </c>
      <c r="C14" s="17">
        <v>203174301.03771216</v>
      </c>
      <c r="D14" s="14">
        <f t="shared" si="0"/>
        <v>0.23377136279154262</v>
      </c>
    </row>
    <row r="15" spans="1:6" ht="16.5" thickTop="1" thickBot="1" x14ac:dyDescent="0.3">
      <c r="A15" s="15">
        <v>11</v>
      </c>
      <c r="B15" s="16" t="s">
        <v>97</v>
      </c>
      <c r="C15" s="17">
        <v>3458625.6304416461</v>
      </c>
      <c r="D15" s="14">
        <f t="shared" si="0"/>
        <v>3.9794778320119692E-3</v>
      </c>
    </row>
    <row r="16" spans="1:6" ht="16.5" thickTop="1" thickBot="1" x14ac:dyDescent="0.3">
      <c r="A16" s="15">
        <v>12</v>
      </c>
      <c r="B16" s="16" t="s">
        <v>98</v>
      </c>
      <c r="C16" s="17">
        <v>113907326.96949588</v>
      </c>
      <c r="D16" s="14">
        <f t="shared" si="0"/>
        <v>0.1310612165101446</v>
      </c>
    </row>
    <row r="17" spans="1:4" ht="16.5" thickTop="1" thickBot="1" x14ac:dyDescent="0.3">
      <c r="A17" s="15">
        <v>13</v>
      </c>
      <c r="B17" s="16" t="s">
        <v>99</v>
      </c>
      <c r="C17" s="17">
        <v>17736481.987311397</v>
      </c>
      <c r="D17" s="14">
        <f t="shared" si="0"/>
        <v>2.0407509926818071E-2</v>
      </c>
    </row>
    <row r="18" spans="1:4" ht="16.5" thickTop="1" thickBot="1" x14ac:dyDescent="0.3">
      <c r="A18" s="15">
        <v>14</v>
      </c>
      <c r="B18" s="16" t="s">
        <v>100</v>
      </c>
      <c r="C18" s="17">
        <v>85253121.565658703</v>
      </c>
      <c r="D18" s="14">
        <f t="shared" si="0"/>
        <v>9.8091827110249705E-2</v>
      </c>
    </row>
    <row r="19" spans="1:4" ht="16.5" thickTop="1" thickBot="1" x14ac:dyDescent="0.3">
      <c r="A19" s="15">
        <v>15</v>
      </c>
      <c r="B19" s="16" t="s">
        <v>101</v>
      </c>
      <c r="C19" s="17">
        <v>16278391.232765639</v>
      </c>
      <c r="D19" s="14">
        <f t="shared" si="0"/>
        <v>1.8729837794944255E-2</v>
      </c>
    </row>
    <row r="20" spans="1:4" ht="16.5" thickTop="1" thickBot="1" x14ac:dyDescent="0.3">
      <c r="A20" s="15">
        <v>16</v>
      </c>
      <c r="B20" s="16" t="s">
        <v>102</v>
      </c>
      <c r="C20" s="17">
        <v>42290562.088316575</v>
      </c>
      <c r="D20" s="14">
        <f t="shared" si="0"/>
        <v>4.8659315091090505E-2</v>
      </c>
    </row>
    <row r="21" spans="1:4" ht="16.5" thickTop="1" thickBot="1" x14ac:dyDescent="0.3">
      <c r="A21" s="15">
        <v>17</v>
      </c>
      <c r="B21" s="16" t="s">
        <v>103</v>
      </c>
      <c r="C21" s="17">
        <v>160270671.37976626</v>
      </c>
      <c r="D21" s="14">
        <f t="shared" si="0"/>
        <v>0.18440665513602073</v>
      </c>
    </row>
    <row r="22" spans="1:4" ht="16.5" thickTop="1" thickBot="1" x14ac:dyDescent="0.3">
      <c r="A22" s="15">
        <v>18</v>
      </c>
      <c r="B22" s="16" t="s">
        <v>104</v>
      </c>
      <c r="C22" s="17">
        <v>66763969.371195063</v>
      </c>
      <c r="D22" s="14">
        <f t="shared" si="0"/>
        <v>7.6818298503116778E-2</v>
      </c>
    </row>
    <row r="23" spans="1:4" ht="16.5" thickTop="1" thickBot="1" x14ac:dyDescent="0.3">
      <c r="A23" s="31"/>
      <c r="B23" s="18" t="s">
        <v>105</v>
      </c>
      <c r="C23" s="19">
        <f>SUM(C5:C22)</f>
        <v>869115440.88009477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73893.178079863923</v>
      </c>
      <c r="D6" s="14">
        <f t="shared" ref="D6:D23" si="0">C6/C$23</f>
        <v>3.4026774838778169E-3</v>
      </c>
    </row>
    <row r="7" spans="1:6" ht="16.5" thickTop="1" thickBot="1" x14ac:dyDescent="0.3">
      <c r="A7" s="15">
        <v>3</v>
      </c>
      <c r="B7" s="16" t="s">
        <v>89</v>
      </c>
      <c r="C7" s="17">
        <v>588053.00988402904</v>
      </c>
      <c r="D7" s="14">
        <f t="shared" si="0"/>
        <v>2.7079018497435964E-2</v>
      </c>
    </row>
    <row r="8" spans="1:6" ht="16.5" thickTop="1" thickBot="1" x14ac:dyDescent="0.3">
      <c r="A8" s="15">
        <v>4</v>
      </c>
      <c r="B8" s="16" t="s">
        <v>90</v>
      </c>
      <c r="C8" s="17">
        <v>1207243.8613857683</v>
      </c>
      <c r="D8" s="14">
        <f t="shared" si="0"/>
        <v>5.5591891043680369E-2</v>
      </c>
    </row>
    <row r="9" spans="1:6" ht="16.5" thickTop="1" thickBot="1" x14ac:dyDescent="0.3">
      <c r="A9" s="15">
        <v>5</v>
      </c>
      <c r="B9" s="16" t="s">
        <v>91</v>
      </c>
      <c r="C9" s="17">
        <v>469145.21199212206</v>
      </c>
      <c r="D9" s="14">
        <f t="shared" si="0"/>
        <v>2.1603480740662422E-2</v>
      </c>
    </row>
    <row r="10" spans="1:6" ht="16.5" thickTop="1" thickBot="1" x14ac:dyDescent="0.3">
      <c r="A10" s="15">
        <v>6</v>
      </c>
      <c r="B10" s="16" t="s">
        <v>92</v>
      </c>
      <c r="C10" s="17">
        <v>296320.32089356019</v>
      </c>
      <c r="D10" s="14">
        <f t="shared" si="0"/>
        <v>1.3645136264544104E-2</v>
      </c>
    </row>
    <row r="11" spans="1:6" ht="16.5" thickTop="1" thickBot="1" x14ac:dyDescent="0.3">
      <c r="A11" s="15">
        <v>7</v>
      </c>
      <c r="B11" s="16" t="s">
        <v>93</v>
      </c>
      <c r="C11" s="17">
        <v>88614.354085507817</v>
      </c>
      <c r="D11" s="14">
        <f t="shared" si="0"/>
        <v>4.0805670459760652E-3</v>
      </c>
    </row>
    <row r="12" spans="1:6" ht="16.5" thickTop="1" thickBot="1" x14ac:dyDescent="0.3">
      <c r="A12" s="15">
        <v>8</v>
      </c>
      <c r="B12" s="16" t="s">
        <v>94</v>
      </c>
      <c r="C12" s="17">
        <v>7749.5301122895062</v>
      </c>
      <c r="D12" s="14">
        <f t="shared" si="0"/>
        <v>3.5685502111197317E-4</v>
      </c>
    </row>
    <row r="13" spans="1:6" ht="16.5" thickTop="1" thickBot="1" x14ac:dyDescent="0.3">
      <c r="A13" s="15">
        <v>9</v>
      </c>
      <c r="B13" s="16" t="s">
        <v>95</v>
      </c>
      <c r="C13" s="17">
        <v>28419.797032439521</v>
      </c>
      <c r="D13" s="14">
        <f t="shared" si="0"/>
        <v>1.3086918978385566E-3</v>
      </c>
    </row>
    <row r="14" spans="1:6" ht="16.5" thickTop="1" thickBot="1" x14ac:dyDescent="0.3">
      <c r="A14" s="15">
        <v>10</v>
      </c>
      <c r="B14" s="16" t="s">
        <v>96</v>
      </c>
      <c r="C14" s="17">
        <v>2146640.8882366661</v>
      </c>
      <c r="D14" s="14">
        <f t="shared" si="0"/>
        <v>9.8849810039024807E-2</v>
      </c>
    </row>
    <row r="15" spans="1:6" ht="16.5" thickTop="1" thickBot="1" x14ac:dyDescent="0.3">
      <c r="A15" s="15">
        <v>11</v>
      </c>
      <c r="B15" s="16" t="s">
        <v>97</v>
      </c>
      <c r="C15" s="17">
        <v>89905.744819788917</v>
      </c>
      <c r="D15" s="14">
        <f t="shared" si="0"/>
        <v>4.1400337828063245E-3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681657.09996312682</v>
      </c>
      <c r="D17" s="14">
        <f t="shared" si="0"/>
        <v>3.1389355905941746E-2</v>
      </c>
    </row>
    <row r="18" spans="1:4" ht="16.5" thickTop="1" thickBot="1" x14ac:dyDescent="0.3">
      <c r="A18" s="15">
        <v>14</v>
      </c>
      <c r="B18" s="16" t="s">
        <v>100</v>
      </c>
      <c r="C18" s="17">
        <v>9790666.1223303936</v>
      </c>
      <c r="D18" s="14">
        <f t="shared" si="0"/>
        <v>0.45084647909733422</v>
      </c>
    </row>
    <row r="19" spans="1:4" ht="16.5" thickTop="1" thickBot="1" x14ac:dyDescent="0.3">
      <c r="A19" s="15">
        <v>15</v>
      </c>
      <c r="B19" s="16" t="s">
        <v>101</v>
      </c>
      <c r="C19" s="17">
        <v>147887.58986749526</v>
      </c>
      <c r="D19" s="14">
        <f t="shared" si="0"/>
        <v>6.8100166383858688E-3</v>
      </c>
    </row>
    <row r="20" spans="1:4" ht="16.5" thickTop="1" thickBot="1" x14ac:dyDescent="0.3">
      <c r="A20" s="15">
        <v>16</v>
      </c>
      <c r="B20" s="16" t="s">
        <v>102</v>
      </c>
      <c r="C20" s="17">
        <v>3934312.0857318197</v>
      </c>
      <c r="D20" s="14">
        <f t="shared" si="0"/>
        <v>0.18116956797011927</v>
      </c>
    </row>
    <row r="21" spans="1:4" ht="16.5" thickTop="1" thickBot="1" x14ac:dyDescent="0.3">
      <c r="A21" s="15">
        <v>17</v>
      </c>
      <c r="B21" s="16" t="s">
        <v>103</v>
      </c>
      <c r="C21" s="17">
        <v>610316.39068019751</v>
      </c>
      <c r="D21" s="14">
        <f t="shared" si="0"/>
        <v>2.8104216039599381E-2</v>
      </c>
    </row>
    <row r="22" spans="1:4" ht="16.5" thickTop="1" thickBot="1" x14ac:dyDescent="0.3">
      <c r="A22" s="15">
        <v>18</v>
      </c>
      <c r="B22" s="16" t="s">
        <v>104</v>
      </c>
      <c r="C22" s="17">
        <v>1555361.0917343576</v>
      </c>
      <c r="D22" s="14">
        <f t="shared" si="0"/>
        <v>7.1622202531661155E-2</v>
      </c>
    </row>
    <row r="23" spans="1:4" ht="16.5" thickTop="1" thickBot="1" x14ac:dyDescent="0.3">
      <c r="A23" s="32"/>
      <c r="B23" s="33" t="s">
        <v>105</v>
      </c>
      <c r="C23" s="34">
        <f>SUM(C5:C22)</f>
        <v>21716186.276829425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400192.10333067965</v>
      </c>
      <c r="D5" s="14">
        <f>C5/C$23</f>
        <v>1.125317382270506E-2</v>
      </c>
    </row>
    <row r="6" spans="1:6" ht="16.5" thickTop="1" thickBot="1" x14ac:dyDescent="0.3">
      <c r="A6" s="15">
        <v>2</v>
      </c>
      <c r="B6" s="16" t="s">
        <v>88</v>
      </c>
      <c r="C6" s="17">
        <v>206038.04137318759</v>
      </c>
      <c r="D6" s="14">
        <f t="shared" ref="D6:D23" si="0">C6/C$23</f>
        <v>5.7936722748033022E-3</v>
      </c>
    </row>
    <row r="7" spans="1:6" ht="16.5" thickTop="1" thickBot="1" x14ac:dyDescent="0.3">
      <c r="A7" s="15">
        <v>3</v>
      </c>
      <c r="B7" s="16" t="s">
        <v>89</v>
      </c>
      <c r="C7" s="17">
        <v>545789.40214277222</v>
      </c>
      <c r="D7" s="14">
        <f t="shared" si="0"/>
        <v>1.5347286869945692E-2</v>
      </c>
    </row>
    <row r="8" spans="1:6" ht="16.5" thickTop="1" thickBot="1" x14ac:dyDescent="0.3">
      <c r="A8" s="15">
        <v>4</v>
      </c>
      <c r="B8" s="16" t="s">
        <v>90</v>
      </c>
      <c r="C8" s="17">
        <v>1586683.98301945</v>
      </c>
      <c r="D8" s="14">
        <f t="shared" si="0"/>
        <v>4.4616649139291129E-2</v>
      </c>
    </row>
    <row r="9" spans="1:6" ht="16.5" thickTop="1" thickBot="1" x14ac:dyDescent="0.3">
      <c r="A9" s="15">
        <v>5</v>
      </c>
      <c r="B9" s="16" t="s">
        <v>91</v>
      </c>
      <c r="C9" s="17">
        <v>959113.74180834217</v>
      </c>
      <c r="D9" s="14">
        <f t="shared" si="0"/>
        <v>2.6969731692571643E-2</v>
      </c>
    </row>
    <row r="10" spans="1:6" ht="16.5" thickTop="1" thickBot="1" x14ac:dyDescent="0.3">
      <c r="A10" s="15">
        <v>6</v>
      </c>
      <c r="B10" s="16" t="s">
        <v>92</v>
      </c>
      <c r="C10" s="17">
        <v>724393.68086844217</v>
      </c>
      <c r="D10" s="14">
        <f t="shared" si="0"/>
        <v>2.0369537377267849E-2</v>
      </c>
    </row>
    <row r="11" spans="1:6" ht="16.5" thickTop="1" thickBot="1" x14ac:dyDescent="0.3">
      <c r="A11" s="15">
        <v>7</v>
      </c>
      <c r="B11" s="16" t="s">
        <v>93</v>
      </c>
      <c r="C11" s="17">
        <v>263055.29135166836</v>
      </c>
      <c r="D11" s="14">
        <f t="shared" si="0"/>
        <v>7.3969648424487312E-3</v>
      </c>
    </row>
    <row r="12" spans="1:6" ht="16.5" thickTop="1" thickBot="1" x14ac:dyDescent="0.3">
      <c r="A12" s="15">
        <v>8</v>
      </c>
      <c r="B12" s="16" t="s">
        <v>94</v>
      </c>
      <c r="C12" s="17">
        <v>97519.779036841734</v>
      </c>
      <c r="D12" s="14">
        <f t="shared" si="0"/>
        <v>2.742200596963252E-3</v>
      </c>
    </row>
    <row r="13" spans="1:6" ht="16.5" thickTop="1" thickBot="1" x14ac:dyDescent="0.3">
      <c r="A13" s="15">
        <v>9</v>
      </c>
      <c r="B13" s="16" t="s">
        <v>95</v>
      </c>
      <c r="C13" s="17">
        <v>187397.4976181518</v>
      </c>
      <c r="D13" s="14">
        <f t="shared" si="0"/>
        <v>5.2695108101483449E-3</v>
      </c>
    </row>
    <row r="14" spans="1:6" ht="16.5" thickTop="1" thickBot="1" x14ac:dyDescent="0.3">
      <c r="A14" s="15">
        <v>10</v>
      </c>
      <c r="B14" s="16" t="s">
        <v>96</v>
      </c>
      <c r="C14" s="17">
        <v>3136573.6310250498</v>
      </c>
      <c r="D14" s="14">
        <f t="shared" si="0"/>
        <v>8.8198662552000803E-2</v>
      </c>
    </row>
    <row r="15" spans="1:6" ht="16.5" thickTop="1" thickBot="1" x14ac:dyDescent="0.3">
      <c r="A15" s="15">
        <v>11</v>
      </c>
      <c r="B15" s="16" t="s">
        <v>97</v>
      </c>
      <c r="C15" s="17">
        <v>1744927.4171609548</v>
      </c>
      <c r="D15" s="14">
        <f t="shared" si="0"/>
        <v>4.9066364303272526E-2</v>
      </c>
    </row>
    <row r="16" spans="1:6" ht="16.5" thickTop="1" thickBot="1" x14ac:dyDescent="0.3">
      <c r="A16" s="15">
        <v>12</v>
      </c>
      <c r="B16" s="16" t="s">
        <v>98</v>
      </c>
      <c r="C16" s="17">
        <v>2976035.7246285193</v>
      </c>
      <c r="D16" s="14">
        <f t="shared" si="0"/>
        <v>8.3684428136134414E-2</v>
      </c>
    </row>
    <row r="17" spans="1:4" ht="16.5" thickTop="1" thickBot="1" x14ac:dyDescent="0.3">
      <c r="A17" s="15">
        <v>13</v>
      </c>
      <c r="B17" s="16" t="s">
        <v>99</v>
      </c>
      <c r="C17" s="17">
        <v>1313159.0672869056</v>
      </c>
      <c r="D17" s="14">
        <f t="shared" si="0"/>
        <v>3.692528442729006E-2</v>
      </c>
    </row>
    <row r="18" spans="1:4" ht="16.5" thickTop="1" thickBot="1" x14ac:dyDescent="0.3">
      <c r="A18" s="15">
        <v>14</v>
      </c>
      <c r="B18" s="16" t="s">
        <v>100</v>
      </c>
      <c r="C18" s="17">
        <v>11911497.677334031</v>
      </c>
      <c r="D18" s="14">
        <f t="shared" si="0"/>
        <v>0.33494452473248354</v>
      </c>
    </row>
    <row r="19" spans="1:4" ht="16.5" thickTop="1" thickBot="1" x14ac:dyDescent="0.3">
      <c r="A19" s="15">
        <v>15</v>
      </c>
      <c r="B19" s="16" t="s">
        <v>101</v>
      </c>
      <c r="C19" s="17">
        <v>236797.72075692116</v>
      </c>
      <c r="D19" s="14">
        <f t="shared" si="0"/>
        <v>6.6586169250224779E-3</v>
      </c>
    </row>
    <row r="20" spans="1:4" ht="16.5" thickTop="1" thickBot="1" x14ac:dyDescent="0.3">
      <c r="A20" s="15">
        <v>16</v>
      </c>
      <c r="B20" s="16" t="s">
        <v>102</v>
      </c>
      <c r="C20" s="17">
        <v>4642990.4016288975</v>
      </c>
      <c r="D20" s="14">
        <f t="shared" si="0"/>
        <v>0.13055824343317493</v>
      </c>
    </row>
    <row r="21" spans="1:4" ht="16.5" thickTop="1" thickBot="1" x14ac:dyDescent="0.3">
      <c r="A21" s="15">
        <v>17</v>
      </c>
      <c r="B21" s="16" t="s">
        <v>103</v>
      </c>
      <c r="C21" s="17">
        <v>2598610.1931047039</v>
      </c>
      <c r="D21" s="14">
        <f t="shared" si="0"/>
        <v>7.307143733492702E-2</v>
      </c>
    </row>
    <row r="22" spans="1:4" ht="16.5" thickTop="1" thickBot="1" x14ac:dyDescent="0.3">
      <c r="A22" s="15">
        <v>18</v>
      </c>
      <c r="B22" s="16" t="s">
        <v>104</v>
      </c>
      <c r="C22" s="17">
        <v>2031823.2196691257</v>
      </c>
      <c r="D22" s="14">
        <f t="shared" si="0"/>
        <v>5.7133710729549217E-2</v>
      </c>
    </row>
    <row r="23" spans="1:4" ht="16.5" thickTop="1" thickBot="1" x14ac:dyDescent="0.3">
      <c r="A23" s="31"/>
      <c r="B23" s="18" t="s">
        <v>105</v>
      </c>
      <c r="C23" s="19">
        <f>SUM(C5:C22)</f>
        <v>35562598.573144644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133029.71040883326</v>
      </c>
      <c r="D5" s="14">
        <f>C5/C$23</f>
        <v>4.020880387159087E-3</v>
      </c>
    </row>
    <row r="6" spans="1:6" ht="16.5" thickTop="1" thickBot="1" x14ac:dyDescent="0.3">
      <c r="A6" s="15">
        <v>2</v>
      </c>
      <c r="B6" s="16" t="s">
        <v>88</v>
      </c>
      <c r="C6" s="17">
        <v>297853.19132195745</v>
      </c>
      <c r="D6" s="14">
        <f t="shared" ref="D6:D23" si="0">C6/C$23</f>
        <v>9.0027412038903316E-3</v>
      </c>
    </row>
    <row r="7" spans="1:6" ht="16.5" thickTop="1" thickBot="1" x14ac:dyDescent="0.3">
      <c r="A7" s="15">
        <v>3</v>
      </c>
      <c r="B7" s="16" t="s">
        <v>89</v>
      </c>
      <c r="C7" s="17">
        <v>335121.3903191007</v>
      </c>
      <c r="D7" s="14">
        <f t="shared" si="0"/>
        <v>1.0129188596369998E-2</v>
      </c>
    </row>
    <row r="8" spans="1:6" ht="16.5" thickTop="1" thickBot="1" x14ac:dyDescent="0.3">
      <c r="A8" s="15">
        <v>4</v>
      </c>
      <c r="B8" s="16" t="s">
        <v>90</v>
      </c>
      <c r="C8" s="17">
        <v>3185994.2061968176</v>
      </c>
      <c r="D8" s="14">
        <f t="shared" si="0"/>
        <v>9.6298049344987841E-2</v>
      </c>
    </row>
    <row r="9" spans="1:6" ht="16.5" thickTop="1" thickBot="1" x14ac:dyDescent="0.3">
      <c r="A9" s="15">
        <v>5</v>
      </c>
      <c r="B9" s="16" t="s">
        <v>91</v>
      </c>
      <c r="C9" s="17">
        <v>334224.35375915148</v>
      </c>
      <c r="D9" s="14">
        <f t="shared" si="0"/>
        <v>1.0102075279356981E-2</v>
      </c>
    </row>
    <row r="10" spans="1:6" ht="16.5" thickTop="1" thickBot="1" x14ac:dyDescent="0.3">
      <c r="A10" s="15">
        <v>6</v>
      </c>
      <c r="B10" s="16" t="s">
        <v>92</v>
      </c>
      <c r="C10" s="17">
        <v>351518.32136453758</v>
      </c>
      <c r="D10" s="14">
        <f t="shared" si="0"/>
        <v>1.0624792910981956E-2</v>
      </c>
    </row>
    <row r="11" spans="1:6" ht="16.5" thickTop="1" thickBot="1" x14ac:dyDescent="0.3">
      <c r="A11" s="15">
        <v>7</v>
      </c>
      <c r="B11" s="16" t="s">
        <v>93</v>
      </c>
      <c r="C11" s="17">
        <v>944018.2792246415</v>
      </c>
      <c r="D11" s="14">
        <f t="shared" si="0"/>
        <v>2.8533359746395336E-2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77496.109689627701</v>
      </c>
      <c r="D13" s="14">
        <f t="shared" si="0"/>
        <v>2.342353347793672E-3</v>
      </c>
    </row>
    <row r="14" spans="1:6" ht="16.5" thickTop="1" thickBot="1" x14ac:dyDescent="0.3">
      <c r="A14" s="15">
        <v>10</v>
      </c>
      <c r="B14" s="16" t="s">
        <v>96</v>
      </c>
      <c r="C14" s="17">
        <v>1133724.2027294191</v>
      </c>
      <c r="D14" s="14">
        <f t="shared" si="0"/>
        <v>3.4267303124938635E-2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1723268.9145625129</v>
      </c>
      <c r="D16" s="14">
        <f t="shared" si="0"/>
        <v>5.2086546374269502E-2</v>
      </c>
    </row>
    <row r="17" spans="1:4" ht="16.5" thickTop="1" thickBot="1" x14ac:dyDescent="0.3">
      <c r="A17" s="15">
        <v>13</v>
      </c>
      <c r="B17" s="16" t="s">
        <v>99</v>
      </c>
      <c r="C17" s="17">
        <v>165897.51704179545</v>
      </c>
      <c r="D17" s="14">
        <f t="shared" si="0"/>
        <v>5.0143240220678767E-3</v>
      </c>
    </row>
    <row r="18" spans="1:4" ht="16.5" thickTop="1" thickBot="1" x14ac:dyDescent="0.3">
      <c r="A18" s="15">
        <v>14</v>
      </c>
      <c r="B18" s="16" t="s">
        <v>100</v>
      </c>
      <c r="C18" s="17">
        <v>2491262.417436379</v>
      </c>
      <c r="D18" s="14">
        <f t="shared" si="0"/>
        <v>7.5299481317004577E-2</v>
      </c>
    </row>
    <row r="19" spans="1:4" ht="16.5" thickTop="1" thickBot="1" x14ac:dyDescent="0.3">
      <c r="A19" s="15">
        <v>15</v>
      </c>
      <c r="B19" s="16" t="s">
        <v>101</v>
      </c>
      <c r="C19" s="17">
        <v>77402.017943456493</v>
      </c>
      <c r="D19" s="14">
        <f t="shared" si="0"/>
        <v>2.3395093841737358E-3</v>
      </c>
    </row>
    <row r="20" spans="1:4" ht="16.5" thickTop="1" thickBot="1" x14ac:dyDescent="0.3">
      <c r="A20" s="15">
        <v>16</v>
      </c>
      <c r="B20" s="16" t="s">
        <v>102</v>
      </c>
      <c r="C20" s="17">
        <v>2546533.1072561336</v>
      </c>
      <c r="D20" s="14">
        <f t="shared" si="0"/>
        <v>7.6970061761012287E-2</v>
      </c>
    </row>
    <row r="21" spans="1:4" ht="16.5" thickTop="1" thickBot="1" x14ac:dyDescent="0.3">
      <c r="A21" s="15">
        <v>17</v>
      </c>
      <c r="B21" s="16" t="s">
        <v>103</v>
      </c>
      <c r="C21" s="17">
        <v>16802473.637875937</v>
      </c>
      <c r="D21" s="14">
        <f t="shared" si="0"/>
        <v>0.50786201442265844</v>
      </c>
    </row>
    <row r="22" spans="1:4" ht="16.5" thickTop="1" thickBot="1" x14ac:dyDescent="0.3">
      <c r="A22" s="15">
        <v>18</v>
      </c>
      <c r="B22" s="16" t="s">
        <v>104</v>
      </c>
      <c r="C22" s="17">
        <v>2484904.7731906348</v>
      </c>
      <c r="D22" s="14">
        <f t="shared" si="0"/>
        <v>7.5107318776939769E-2</v>
      </c>
    </row>
    <row r="23" spans="1:4" ht="16.5" thickTop="1" thickBot="1" x14ac:dyDescent="0.3">
      <c r="A23" s="31"/>
      <c r="B23" s="18" t="s">
        <v>105</v>
      </c>
      <c r="C23" s="19">
        <f>SUM(C5:C22)</f>
        <v>33084722.150320936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81203.744399801086</v>
      </c>
      <c r="D5" s="14">
        <f>C5/C$23</f>
        <v>5.3966895207327925E-3</v>
      </c>
    </row>
    <row r="6" spans="1:6" ht="16.5" thickTop="1" thickBot="1" x14ac:dyDescent="0.3">
      <c r="A6" s="15">
        <v>2</v>
      </c>
      <c r="B6" s="16" t="s">
        <v>88</v>
      </c>
      <c r="C6" s="17">
        <v>135448.85521581874</v>
      </c>
      <c r="D6" s="14">
        <f t="shared" ref="D6:D23" si="0">C6/C$23</f>
        <v>9.0017452143531049E-3</v>
      </c>
    </row>
    <row r="7" spans="1:6" ht="16.5" thickTop="1" thickBot="1" x14ac:dyDescent="0.3">
      <c r="A7" s="15">
        <v>3</v>
      </c>
      <c r="B7" s="16" t="s">
        <v>89</v>
      </c>
      <c r="C7" s="17">
        <v>126000.44380252753</v>
      </c>
      <c r="D7" s="14">
        <f t="shared" si="0"/>
        <v>8.3738167458007901E-3</v>
      </c>
    </row>
    <row r="8" spans="1:6" ht="16.5" thickTop="1" thickBot="1" x14ac:dyDescent="0.3">
      <c r="A8" s="15">
        <v>4</v>
      </c>
      <c r="B8" s="16" t="s">
        <v>90</v>
      </c>
      <c r="C8" s="17">
        <v>808571.31280531141</v>
      </c>
      <c r="D8" s="14">
        <f t="shared" si="0"/>
        <v>5.3736540880401439E-2</v>
      </c>
    </row>
    <row r="9" spans="1:6" ht="16.5" thickTop="1" thickBot="1" x14ac:dyDescent="0.3">
      <c r="A9" s="15">
        <v>5</v>
      </c>
      <c r="B9" s="16" t="s">
        <v>91</v>
      </c>
      <c r="C9" s="17">
        <v>115642.67254419797</v>
      </c>
      <c r="D9" s="14">
        <f t="shared" si="0"/>
        <v>7.6854534686991074E-3</v>
      </c>
    </row>
    <row r="10" spans="1:6" ht="16.5" thickTop="1" thickBot="1" x14ac:dyDescent="0.3">
      <c r="A10" s="15">
        <v>6</v>
      </c>
      <c r="B10" s="16" t="s">
        <v>92</v>
      </c>
      <c r="C10" s="17">
        <v>277329.87813524867</v>
      </c>
      <c r="D10" s="14">
        <f t="shared" si="0"/>
        <v>1.8430963475648113E-2</v>
      </c>
    </row>
    <row r="11" spans="1:6" ht="16.5" thickTop="1" thickBot="1" x14ac:dyDescent="0.3">
      <c r="A11" s="15">
        <v>7</v>
      </c>
      <c r="B11" s="16" t="s">
        <v>93</v>
      </c>
      <c r="C11" s="17">
        <v>76449.160134233898</v>
      </c>
      <c r="D11" s="14">
        <f t="shared" si="0"/>
        <v>5.0807063690803626E-3</v>
      </c>
    </row>
    <row r="12" spans="1:6" ht="16.5" thickTop="1" thickBot="1" x14ac:dyDescent="0.3">
      <c r="A12" s="15">
        <v>8</v>
      </c>
      <c r="B12" s="16" t="s">
        <v>94</v>
      </c>
      <c r="C12" s="17">
        <v>33248.651251337389</v>
      </c>
      <c r="D12" s="14">
        <f t="shared" si="0"/>
        <v>2.2096597775487711E-3</v>
      </c>
    </row>
    <row r="13" spans="1:6" ht="16.5" thickTop="1" thickBot="1" x14ac:dyDescent="0.3">
      <c r="A13" s="15">
        <v>9</v>
      </c>
      <c r="B13" s="16" t="s">
        <v>95</v>
      </c>
      <c r="C13" s="17">
        <v>1210.2813855083598</v>
      </c>
      <c r="D13" s="14">
        <f t="shared" si="0"/>
        <v>8.0433641559106845E-5</v>
      </c>
    </row>
    <row r="14" spans="1:6" ht="16.5" thickTop="1" thickBot="1" x14ac:dyDescent="0.3">
      <c r="A14" s="15">
        <v>10</v>
      </c>
      <c r="B14" s="16" t="s">
        <v>96</v>
      </c>
      <c r="C14" s="17">
        <v>2002748.6297089197</v>
      </c>
      <c r="D14" s="14">
        <f t="shared" si="0"/>
        <v>0.13309992811906049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468875.22941591416</v>
      </c>
      <c r="D16" s="14">
        <f t="shared" si="0"/>
        <v>3.1160804908969764E-2</v>
      </c>
    </row>
    <row r="17" spans="1:4" ht="16.5" thickTop="1" thickBot="1" x14ac:dyDescent="0.3">
      <c r="A17" s="15">
        <v>13</v>
      </c>
      <c r="B17" s="16" t="s">
        <v>99</v>
      </c>
      <c r="C17" s="17">
        <v>551036.28947549989</v>
      </c>
      <c r="D17" s="14">
        <f t="shared" si="0"/>
        <v>3.662111631595151E-2</v>
      </c>
    </row>
    <row r="18" spans="1:4" ht="16.5" thickTop="1" thickBot="1" x14ac:dyDescent="0.3">
      <c r="A18" s="15">
        <v>14</v>
      </c>
      <c r="B18" s="16" t="s">
        <v>100</v>
      </c>
      <c r="C18" s="17">
        <v>6025827.4814839596</v>
      </c>
      <c r="D18" s="14">
        <f t="shared" si="0"/>
        <v>0.40046823288050026</v>
      </c>
    </row>
    <row r="19" spans="1:4" ht="16.5" thickTop="1" thickBot="1" x14ac:dyDescent="0.3">
      <c r="A19" s="15">
        <v>15</v>
      </c>
      <c r="B19" s="16" t="s">
        <v>101</v>
      </c>
      <c r="C19" s="17">
        <v>204533.47564619427</v>
      </c>
      <c r="D19" s="14">
        <f t="shared" si="0"/>
        <v>1.3593014371657179E-2</v>
      </c>
    </row>
    <row r="20" spans="1:4" ht="16.5" thickTop="1" thickBot="1" x14ac:dyDescent="0.3">
      <c r="A20" s="15">
        <v>16</v>
      </c>
      <c r="B20" s="16" t="s">
        <v>102</v>
      </c>
      <c r="C20" s="17">
        <v>2340463.3719479716</v>
      </c>
      <c r="D20" s="14">
        <f t="shared" si="0"/>
        <v>0.15554398687410151</v>
      </c>
    </row>
    <row r="21" spans="1:4" ht="16.5" thickTop="1" thickBot="1" x14ac:dyDescent="0.3">
      <c r="A21" s="15">
        <v>17</v>
      </c>
      <c r="B21" s="16" t="s">
        <v>103</v>
      </c>
      <c r="C21" s="17">
        <v>485356.66735485668</v>
      </c>
      <c r="D21" s="14">
        <f t="shared" si="0"/>
        <v>3.2256138677986421E-2</v>
      </c>
    </row>
    <row r="22" spans="1:4" ht="16.5" thickTop="1" thickBot="1" x14ac:dyDescent="0.3">
      <c r="A22" s="15">
        <v>18</v>
      </c>
      <c r="B22" s="16" t="s">
        <v>104</v>
      </c>
      <c r="C22" s="17">
        <v>1313008.8612895573</v>
      </c>
      <c r="D22" s="14">
        <f t="shared" si="0"/>
        <v>8.7260768757949136E-2</v>
      </c>
    </row>
    <row r="23" spans="1:4" ht="16.5" thickTop="1" thickBot="1" x14ac:dyDescent="0.3">
      <c r="A23" s="31"/>
      <c r="B23" s="18" t="s">
        <v>105</v>
      </c>
      <c r="C23" s="19">
        <f>SUM(C5:C22)</f>
        <v>15046955.005996861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20156.683929793558</v>
      </c>
      <c r="D6" s="14">
        <f t="shared" ref="D6:D23" si="0">C6/C$23</f>
        <v>7.4505585912648285E-4</v>
      </c>
    </row>
    <row r="7" spans="1:6" ht="16.5" thickTop="1" thickBot="1" x14ac:dyDescent="0.3">
      <c r="A7" s="15">
        <v>3</v>
      </c>
      <c r="B7" s="16" t="s">
        <v>89</v>
      </c>
      <c r="C7" s="17">
        <v>239515.03436880032</v>
      </c>
      <c r="D7" s="14">
        <f t="shared" si="0"/>
        <v>8.8532459171811427E-3</v>
      </c>
    </row>
    <row r="8" spans="1:6" ht="16.5" thickTop="1" thickBot="1" x14ac:dyDescent="0.3">
      <c r="A8" s="15">
        <v>4</v>
      </c>
      <c r="B8" s="16" t="s">
        <v>90</v>
      </c>
      <c r="C8" s="17">
        <v>559761.92595907545</v>
      </c>
      <c r="D8" s="14">
        <f t="shared" si="0"/>
        <v>2.069060089964932E-2</v>
      </c>
    </row>
    <row r="9" spans="1:6" ht="16.5" thickTop="1" thickBot="1" x14ac:dyDescent="0.3">
      <c r="A9" s="15">
        <v>5</v>
      </c>
      <c r="B9" s="16" t="s">
        <v>91</v>
      </c>
      <c r="C9" s="17">
        <v>169120.53571045576</v>
      </c>
      <c r="D9" s="14">
        <f t="shared" si="0"/>
        <v>6.2512388678892753E-3</v>
      </c>
    </row>
    <row r="10" spans="1:6" ht="16.5" thickTop="1" thickBot="1" x14ac:dyDescent="0.3">
      <c r="A10" s="15">
        <v>6</v>
      </c>
      <c r="B10" s="16" t="s">
        <v>92</v>
      </c>
      <c r="C10" s="17">
        <v>92164.549921408674</v>
      </c>
      <c r="D10" s="14">
        <f t="shared" si="0"/>
        <v>3.4066981534201218E-3</v>
      </c>
    </row>
    <row r="11" spans="1:6" ht="16.5" thickTop="1" thickBot="1" x14ac:dyDescent="0.3">
      <c r="A11" s="15">
        <v>7</v>
      </c>
      <c r="B11" s="16" t="s">
        <v>93</v>
      </c>
      <c r="C11" s="17">
        <v>37854.157248078816</v>
      </c>
      <c r="D11" s="14">
        <f t="shared" si="0"/>
        <v>1.3992113855736386E-3</v>
      </c>
    </row>
    <row r="12" spans="1:6" ht="16.5" thickTop="1" thickBot="1" x14ac:dyDescent="0.3">
      <c r="A12" s="15">
        <v>8</v>
      </c>
      <c r="B12" s="16" t="s">
        <v>94</v>
      </c>
      <c r="C12" s="17">
        <v>3035.2846397307644</v>
      </c>
      <c r="D12" s="14">
        <f t="shared" si="0"/>
        <v>1.1219388133607467E-4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3649447.4970577089</v>
      </c>
      <c r="D14" s="14">
        <f t="shared" si="0"/>
        <v>0.13489531560488044</v>
      </c>
    </row>
    <row r="15" spans="1:6" ht="16.5" thickTop="1" thickBot="1" x14ac:dyDescent="0.3">
      <c r="A15" s="15">
        <v>11</v>
      </c>
      <c r="B15" s="16" t="s">
        <v>97</v>
      </c>
      <c r="C15" s="17">
        <v>1748123.1411769965</v>
      </c>
      <c r="D15" s="14">
        <f t="shared" si="0"/>
        <v>6.4616253017857006E-2</v>
      </c>
    </row>
    <row r="16" spans="1:6" ht="16.5" thickTop="1" thickBot="1" x14ac:dyDescent="0.3">
      <c r="A16" s="15">
        <v>12</v>
      </c>
      <c r="B16" s="16" t="s">
        <v>98</v>
      </c>
      <c r="C16" s="17">
        <v>75075.723701045441</v>
      </c>
      <c r="D16" s="14">
        <f t="shared" si="0"/>
        <v>2.7750401810362536E-3</v>
      </c>
    </row>
    <row r="17" spans="1:4" ht="16.5" thickTop="1" thickBot="1" x14ac:dyDescent="0.3">
      <c r="A17" s="15">
        <v>13</v>
      </c>
      <c r="B17" s="16" t="s">
        <v>99</v>
      </c>
      <c r="C17" s="17">
        <v>1032279.141530531</v>
      </c>
      <c r="D17" s="14">
        <f t="shared" si="0"/>
        <v>3.8156356736564402E-2</v>
      </c>
    </row>
    <row r="18" spans="1:4" ht="16.5" thickTop="1" thickBot="1" x14ac:dyDescent="0.3">
      <c r="A18" s="15">
        <v>14</v>
      </c>
      <c r="B18" s="16" t="s">
        <v>100</v>
      </c>
      <c r="C18" s="17">
        <v>9703844.4311598688</v>
      </c>
      <c r="D18" s="14">
        <f t="shared" si="0"/>
        <v>0.35868529638454272</v>
      </c>
    </row>
    <row r="19" spans="1:4" ht="16.5" thickTop="1" thickBot="1" x14ac:dyDescent="0.3">
      <c r="A19" s="15">
        <v>15</v>
      </c>
      <c r="B19" s="16" t="s">
        <v>101</v>
      </c>
      <c r="C19" s="17">
        <v>110982.11277135635</v>
      </c>
      <c r="D19" s="14">
        <f t="shared" si="0"/>
        <v>4.1022557910090707E-3</v>
      </c>
    </row>
    <row r="20" spans="1:4" ht="16.5" thickTop="1" thickBot="1" x14ac:dyDescent="0.3">
      <c r="A20" s="15">
        <v>16</v>
      </c>
      <c r="B20" s="16" t="s">
        <v>102</v>
      </c>
      <c r="C20" s="17">
        <v>4188425.7675669519</v>
      </c>
      <c r="D20" s="14">
        <f t="shared" si="0"/>
        <v>0.15481768576176977</v>
      </c>
    </row>
    <row r="21" spans="1:4" ht="16.5" thickTop="1" thickBot="1" x14ac:dyDescent="0.3">
      <c r="A21" s="15">
        <v>17</v>
      </c>
      <c r="B21" s="16" t="s">
        <v>103</v>
      </c>
      <c r="C21" s="17">
        <v>2730880.2342625414</v>
      </c>
      <c r="D21" s="14">
        <f t="shared" si="0"/>
        <v>0.10094211558790103</v>
      </c>
    </row>
    <row r="22" spans="1:4" ht="16.5" thickTop="1" thickBot="1" x14ac:dyDescent="0.3">
      <c r="A22" s="15">
        <v>18</v>
      </c>
      <c r="B22" s="16" t="s">
        <v>104</v>
      </c>
      <c r="C22" s="17">
        <v>2693256.8948082435</v>
      </c>
      <c r="D22" s="14">
        <f t="shared" si="0"/>
        <v>9.9551435970263322E-2</v>
      </c>
    </row>
    <row r="23" spans="1:4" ht="16.5" thickTop="1" thickBot="1" x14ac:dyDescent="0.3">
      <c r="A23" s="31"/>
      <c r="B23" s="18" t="s">
        <v>105</v>
      </c>
      <c r="C23" s="19">
        <f>SUM(C5:C22)</f>
        <v>27053923.115812585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1802103.0599908277</v>
      </c>
      <c r="D5" s="14">
        <f>C5/C$23</f>
        <v>1.8308052220054483E-2</v>
      </c>
    </row>
    <row r="6" spans="1:6" ht="16.5" thickTop="1" thickBot="1" x14ac:dyDescent="0.3">
      <c r="A6" s="15">
        <v>2</v>
      </c>
      <c r="B6" s="16" t="s">
        <v>88</v>
      </c>
      <c r="C6" s="17">
        <v>486798.58511706226</v>
      </c>
      <c r="D6" s="14">
        <f t="shared" ref="D6:D23" si="0">C6/C$23</f>
        <v>4.9455184416684669E-3</v>
      </c>
    </row>
    <row r="7" spans="1:6" ht="16.5" thickTop="1" thickBot="1" x14ac:dyDescent="0.3">
      <c r="A7" s="15">
        <v>3</v>
      </c>
      <c r="B7" s="16" t="s">
        <v>89</v>
      </c>
      <c r="C7" s="17">
        <v>1456483.0717412666</v>
      </c>
      <c r="D7" s="14">
        <f t="shared" si="0"/>
        <v>1.4796805314342118E-2</v>
      </c>
    </row>
    <row r="8" spans="1:6" ht="16.5" thickTop="1" thickBot="1" x14ac:dyDescent="0.3">
      <c r="A8" s="15">
        <v>4</v>
      </c>
      <c r="B8" s="16" t="s">
        <v>90</v>
      </c>
      <c r="C8" s="17">
        <v>499890.79959732603</v>
      </c>
      <c r="D8" s="14">
        <f t="shared" si="0"/>
        <v>5.078525788308255E-3</v>
      </c>
    </row>
    <row r="9" spans="1:6" ht="16.5" thickTop="1" thickBot="1" x14ac:dyDescent="0.3">
      <c r="A9" s="15">
        <v>5</v>
      </c>
      <c r="B9" s="16" t="s">
        <v>91</v>
      </c>
      <c r="C9" s="17">
        <v>285881.41985487833</v>
      </c>
      <c r="D9" s="14">
        <f t="shared" si="0"/>
        <v>2.9043466379070869E-3</v>
      </c>
    </row>
    <row r="10" spans="1:6" ht="16.5" thickTop="1" thickBot="1" x14ac:dyDescent="0.3">
      <c r="A10" s="15">
        <v>6</v>
      </c>
      <c r="B10" s="16" t="s">
        <v>92</v>
      </c>
      <c r="C10" s="17">
        <v>140826.29057843875</v>
      </c>
      <c r="D10" s="14">
        <f t="shared" si="0"/>
        <v>1.4306923611126581E-3</v>
      </c>
    </row>
    <row r="11" spans="1:6" ht="16.5" thickTop="1" thickBot="1" x14ac:dyDescent="0.3">
      <c r="A11" s="15">
        <v>7</v>
      </c>
      <c r="B11" s="16" t="s">
        <v>93</v>
      </c>
      <c r="C11" s="17">
        <v>1232.1827935753622</v>
      </c>
      <c r="D11" s="14">
        <f t="shared" si="0"/>
        <v>1.2518078144512538E-5</v>
      </c>
    </row>
    <row r="12" spans="1:6" ht="16.5" thickTop="1" thickBot="1" x14ac:dyDescent="0.3">
      <c r="A12" s="15">
        <v>8</v>
      </c>
      <c r="B12" s="16" t="s">
        <v>94</v>
      </c>
      <c r="C12" s="17">
        <v>33753.121958258795</v>
      </c>
      <c r="D12" s="14">
        <f t="shared" si="0"/>
        <v>3.4290709178686759E-4</v>
      </c>
    </row>
    <row r="13" spans="1:6" ht="16.5" thickTop="1" thickBot="1" x14ac:dyDescent="0.3">
      <c r="A13" s="15">
        <v>9</v>
      </c>
      <c r="B13" s="16" t="s">
        <v>95</v>
      </c>
      <c r="C13" s="17">
        <v>304543.39793996653</v>
      </c>
      <c r="D13" s="14">
        <f t="shared" si="0"/>
        <v>3.0939387189021913E-3</v>
      </c>
    </row>
    <row r="14" spans="1:6" ht="16.5" thickTop="1" thickBot="1" x14ac:dyDescent="0.3">
      <c r="A14" s="15">
        <v>10</v>
      </c>
      <c r="B14" s="16" t="s">
        <v>96</v>
      </c>
      <c r="C14" s="17">
        <v>4952937.7954490343</v>
      </c>
      <c r="D14" s="14">
        <f t="shared" si="0"/>
        <v>5.0318234187019244E-2</v>
      </c>
    </row>
    <row r="15" spans="1:6" ht="16.5" thickTop="1" thickBot="1" x14ac:dyDescent="0.3">
      <c r="A15" s="15">
        <v>11</v>
      </c>
      <c r="B15" s="16" t="s">
        <v>97</v>
      </c>
      <c r="C15" s="17">
        <v>1873578.8710295972</v>
      </c>
      <c r="D15" s="14">
        <f t="shared" si="0"/>
        <v>1.9034194309272844E-2</v>
      </c>
    </row>
    <row r="16" spans="1:6" ht="16.5" thickTop="1" thickBot="1" x14ac:dyDescent="0.3">
      <c r="A16" s="15">
        <v>12</v>
      </c>
      <c r="B16" s="16" t="s">
        <v>98</v>
      </c>
      <c r="C16" s="17">
        <v>28671720.801414292</v>
      </c>
      <c r="D16" s="14">
        <f t="shared" si="0"/>
        <v>0.29128376357886382</v>
      </c>
    </row>
    <row r="17" spans="1:4" ht="16.5" thickTop="1" thickBot="1" x14ac:dyDescent="0.3">
      <c r="A17" s="15">
        <v>13</v>
      </c>
      <c r="B17" s="16" t="s">
        <v>99</v>
      </c>
      <c r="C17" s="17">
        <v>2579751.9041640791</v>
      </c>
      <c r="D17" s="14">
        <f t="shared" si="0"/>
        <v>2.6208397080498463E-2</v>
      </c>
    </row>
    <row r="18" spans="1:4" ht="16.5" thickTop="1" thickBot="1" x14ac:dyDescent="0.3">
      <c r="A18" s="15">
        <v>14</v>
      </c>
      <c r="B18" s="16" t="s">
        <v>100</v>
      </c>
      <c r="C18" s="17">
        <v>19094217.766377322</v>
      </c>
      <c r="D18" s="14">
        <f t="shared" si="0"/>
        <v>0.19398332078172453</v>
      </c>
    </row>
    <row r="19" spans="1:4" ht="16.5" thickTop="1" thickBot="1" x14ac:dyDescent="0.3">
      <c r="A19" s="15">
        <v>15</v>
      </c>
      <c r="B19" s="16" t="s">
        <v>101</v>
      </c>
      <c r="C19" s="17">
        <v>254829.79011729819</v>
      </c>
      <c r="D19" s="14">
        <f t="shared" si="0"/>
        <v>2.5888847359910512E-3</v>
      </c>
    </row>
    <row r="20" spans="1:4" ht="16.5" thickTop="1" thickBot="1" x14ac:dyDescent="0.3">
      <c r="A20" s="15">
        <v>16</v>
      </c>
      <c r="B20" s="16" t="s">
        <v>102</v>
      </c>
      <c r="C20" s="17">
        <v>10722940.329516407</v>
      </c>
      <c r="D20" s="14">
        <f t="shared" si="0"/>
        <v>0.10893724996300369</v>
      </c>
    </row>
    <row r="21" spans="1:4" ht="16.5" thickTop="1" thickBot="1" x14ac:dyDescent="0.3">
      <c r="A21" s="15">
        <v>17</v>
      </c>
      <c r="B21" s="16" t="s">
        <v>103</v>
      </c>
      <c r="C21" s="17">
        <v>21174533.704710606</v>
      </c>
      <c r="D21" s="14">
        <f t="shared" si="0"/>
        <v>0.21511781285312209</v>
      </c>
    </row>
    <row r="22" spans="1:4" ht="16.5" thickTop="1" thickBot="1" x14ac:dyDescent="0.3">
      <c r="A22" s="15">
        <v>18</v>
      </c>
      <c r="B22" s="16" t="s">
        <v>104</v>
      </c>
      <c r="C22" s="17">
        <v>4096242.7758030999</v>
      </c>
      <c r="D22" s="14">
        <f t="shared" si="0"/>
        <v>4.1614837858277534E-2</v>
      </c>
    </row>
    <row r="23" spans="1:4" ht="16.5" thickTop="1" thickBot="1" x14ac:dyDescent="0.3">
      <c r="A23" s="31"/>
      <c r="B23" s="18" t="s">
        <v>105</v>
      </c>
      <c r="C23" s="19">
        <f>SUM(C5:C22)</f>
        <v>98432265.668153346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1344710.9090557091</v>
      </c>
      <c r="D5" s="14">
        <f t="shared" ref="D5:D22" si="0">C5/C$23</f>
        <v>3.3510702733491354E-2</v>
      </c>
    </row>
    <row r="6" spans="1:6" ht="16.5" thickTop="1" thickBot="1" x14ac:dyDescent="0.3">
      <c r="A6" s="15">
        <v>2</v>
      </c>
      <c r="B6" s="16" t="s">
        <v>88</v>
      </c>
      <c r="C6" s="17">
        <v>184073.578513682</v>
      </c>
      <c r="D6" s="14">
        <f t="shared" si="0"/>
        <v>4.5871829618706781E-3</v>
      </c>
    </row>
    <row r="7" spans="1:6" ht="16.5" thickTop="1" thickBot="1" x14ac:dyDescent="0.3">
      <c r="A7" s="15">
        <v>3</v>
      </c>
      <c r="B7" s="16" t="s">
        <v>89</v>
      </c>
      <c r="C7" s="17">
        <v>751568.31219109904</v>
      </c>
      <c r="D7" s="14">
        <f t="shared" si="0"/>
        <v>1.872936563847297E-2</v>
      </c>
    </row>
    <row r="8" spans="1:6" ht="16.5" thickTop="1" thickBot="1" x14ac:dyDescent="0.3">
      <c r="A8" s="15">
        <v>4</v>
      </c>
      <c r="B8" s="16" t="s">
        <v>90</v>
      </c>
      <c r="C8" s="17">
        <v>2217548.628355497</v>
      </c>
      <c r="D8" s="14">
        <f t="shared" si="0"/>
        <v>5.5262147708808364E-2</v>
      </c>
    </row>
    <row r="9" spans="1:6" ht="16.5" thickTop="1" thickBot="1" x14ac:dyDescent="0.3">
      <c r="A9" s="15">
        <v>5</v>
      </c>
      <c r="B9" s="16" t="s">
        <v>91</v>
      </c>
      <c r="C9" s="17">
        <v>473342.07714834937</v>
      </c>
      <c r="D9" s="14">
        <f t="shared" si="0"/>
        <v>1.1795862985680985E-2</v>
      </c>
    </row>
    <row r="10" spans="1:6" ht="16.5" thickTop="1" thickBot="1" x14ac:dyDescent="0.3">
      <c r="A10" s="15">
        <v>6</v>
      </c>
      <c r="B10" s="16" t="s">
        <v>92</v>
      </c>
      <c r="C10" s="17">
        <v>767679.3441002263</v>
      </c>
      <c r="D10" s="14">
        <f t="shared" si="0"/>
        <v>1.9130858626594621E-2</v>
      </c>
    </row>
    <row r="11" spans="1:6" ht="16.5" thickTop="1" thickBot="1" x14ac:dyDescent="0.3">
      <c r="A11" s="15">
        <v>7</v>
      </c>
      <c r="B11" s="16" t="s">
        <v>93</v>
      </c>
      <c r="C11" s="17">
        <v>11398.510020268657</v>
      </c>
      <c r="D11" s="14">
        <f t="shared" si="0"/>
        <v>2.8405516629754736E-4</v>
      </c>
    </row>
    <row r="12" spans="1:6" ht="16.5" thickTop="1" thickBot="1" x14ac:dyDescent="0.3">
      <c r="A12" s="15">
        <v>8</v>
      </c>
      <c r="B12" s="16" t="s">
        <v>94</v>
      </c>
      <c r="C12" s="17">
        <v>1671.3179270899664</v>
      </c>
      <c r="D12" s="14">
        <f t="shared" si="0"/>
        <v>4.1649872735245705E-5</v>
      </c>
    </row>
    <row r="13" spans="1:6" ht="16.5" thickTop="1" thickBot="1" x14ac:dyDescent="0.3">
      <c r="A13" s="15">
        <v>9</v>
      </c>
      <c r="B13" s="16" t="s">
        <v>95</v>
      </c>
      <c r="C13" s="17">
        <v>113550.83737875862</v>
      </c>
      <c r="D13" s="14">
        <f t="shared" si="0"/>
        <v>2.8297296697107088E-3</v>
      </c>
    </row>
    <row r="14" spans="1:6" ht="16.5" thickTop="1" thickBot="1" x14ac:dyDescent="0.3">
      <c r="A14" s="15">
        <v>10</v>
      </c>
      <c r="B14" s="16" t="s">
        <v>96</v>
      </c>
      <c r="C14" s="17">
        <v>4131801.4738349211</v>
      </c>
      <c r="D14" s="14">
        <f t="shared" si="0"/>
        <v>0.1029660501830192</v>
      </c>
    </row>
    <row r="15" spans="1:6" ht="16.5" thickTop="1" thickBot="1" x14ac:dyDescent="0.3">
      <c r="A15" s="15">
        <v>11</v>
      </c>
      <c r="B15" s="16" t="s">
        <v>97</v>
      </c>
      <c r="C15" s="17">
        <v>399270.86660044157</v>
      </c>
      <c r="D15" s="14">
        <f t="shared" si="0"/>
        <v>9.9499804981775276E-3</v>
      </c>
    </row>
    <row r="16" spans="1:6" ht="16.5" thickTop="1" thickBot="1" x14ac:dyDescent="0.3">
      <c r="A16" s="15">
        <v>12</v>
      </c>
      <c r="B16" s="16" t="s">
        <v>98</v>
      </c>
      <c r="C16" s="17">
        <v>358407.75672280148</v>
      </c>
      <c r="D16" s="14">
        <f t="shared" si="0"/>
        <v>8.9316563969495649E-3</v>
      </c>
    </row>
    <row r="17" spans="1:4" ht="16.5" thickTop="1" thickBot="1" x14ac:dyDescent="0.3">
      <c r="A17" s="15">
        <v>13</v>
      </c>
      <c r="B17" s="16" t="s">
        <v>99</v>
      </c>
      <c r="C17" s="17">
        <v>816754.7915225781</v>
      </c>
      <c r="D17" s="14">
        <f t="shared" si="0"/>
        <v>2.0353837275022751E-2</v>
      </c>
    </row>
    <row r="18" spans="1:4" ht="16.5" thickTop="1" thickBot="1" x14ac:dyDescent="0.3">
      <c r="A18" s="15">
        <v>14</v>
      </c>
      <c r="B18" s="16" t="s">
        <v>100</v>
      </c>
      <c r="C18" s="17">
        <v>19400828.737169046</v>
      </c>
      <c r="D18" s="14">
        <f t="shared" si="0"/>
        <v>0.48347596514345997</v>
      </c>
    </row>
    <row r="19" spans="1:4" ht="16.5" thickTop="1" thickBot="1" x14ac:dyDescent="0.3">
      <c r="A19" s="15">
        <v>15</v>
      </c>
      <c r="B19" s="16" t="s">
        <v>101</v>
      </c>
      <c r="C19" s="17">
        <v>293072.78511457553</v>
      </c>
      <c r="D19" s="14">
        <f t="shared" si="0"/>
        <v>7.3034842768900749E-3</v>
      </c>
    </row>
    <row r="20" spans="1:4" ht="16.5" thickTop="1" thickBot="1" x14ac:dyDescent="0.3">
      <c r="A20" s="15">
        <v>16</v>
      </c>
      <c r="B20" s="16" t="s">
        <v>102</v>
      </c>
      <c r="C20" s="17">
        <v>4318092.8952747509</v>
      </c>
      <c r="D20" s="14">
        <f t="shared" si="0"/>
        <v>0.10760850262661061</v>
      </c>
    </row>
    <row r="21" spans="1:4" ht="16.5" thickTop="1" thickBot="1" x14ac:dyDescent="0.3">
      <c r="A21" s="15">
        <v>17</v>
      </c>
      <c r="B21" s="16" t="s">
        <v>103</v>
      </c>
      <c r="C21" s="17">
        <v>1836085.4818421307</v>
      </c>
      <c r="D21" s="14">
        <f t="shared" si="0"/>
        <v>4.575594230770226E-2</v>
      </c>
    </row>
    <row r="22" spans="1:4" ht="16.5" thickTop="1" thickBot="1" x14ac:dyDescent="0.3">
      <c r="A22" s="15">
        <v>18</v>
      </c>
      <c r="B22" s="16" t="s">
        <v>104</v>
      </c>
      <c r="C22" s="17">
        <v>2707945.6334843696</v>
      </c>
      <c r="D22" s="14">
        <f t="shared" si="0"/>
        <v>6.7483025928505525E-2</v>
      </c>
    </row>
    <row r="23" spans="1:4" ht="16.5" thickTop="1" thickBot="1" x14ac:dyDescent="0.3">
      <c r="A23" s="31"/>
      <c r="B23" s="18" t="s">
        <v>105</v>
      </c>
      <c r="C23" s="19">
        <f>SUM(C5:C22)</f>
        <v>40127803.936256297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183076.49411997027</v>
      </c>
      <c r="D5" s="14">
        <f>C5/C$23</f>
        <v>1.3297818147759835E-2</v>
      </c>
    </row>
    <row r="6" spans="1:6" ht="16.5" thickTop="1" thickBot="1" x14ac:dyDescent="0.3">
      <c r="A6" s="15">
        <v>2</v>
      </c>
      <c r="B6" s="16" t="s">
        <v>88</v>
      </c>
      <c r="C6" s="17">
        <v>17957.642335172124</v>
      </c>
      <c r="D6" s="14">
        <f t="shared" ref="D6:D23" si="0">C6/C$23</f>
        <v>1.304358941782815E-3</v>
      </c>
    </row>
    <row r="7" spans="1:6" ht="16.5" thickTop="1" thickBot="1" x14ac:dyDescent="0.3">
      <c r="A7" s="15">
        <v>3</v>
      </c>
      <c r="B7" s="16" t="s">
        <v>89</v>
      </c>
      <c r="C7" s="17">
        <v>195870.88455395977</v>
      </c>
      <c r="D7" s="14">
        <f t="shared" si="0"/>
        <v>1.4227142680220779E-2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672100.50404701056</v>
      </c>
      <c r="D9" s="14">
        <f t="shared" si="0"/>
        <v>4.8818229357058436E-2</v>
      </c>
    </row>
    <row r="10" spans="1:6" ht="16.5" thickTop="1" thickBot="1" x14ac:dyDescent="0.3">
      <c r="A10" s="15">
        <v>6</v>
      </c>
      <c r="B10" s="16" t="s">
        <v>92</v>
      </c>
      <c r="C10" s="17">
        <v>231058.8297827382</v>
      </c>
      <c r="D10" s="14">
        <f t="shared" si="0"/>
        <v>1.6783030037005087E-2</v>
      </c>
    </row>
    <row r="11" spans="1:6" ht="16.5" thickTop="1" thickBot="1" x14ac:dyDescent="0.3">
      <c r="A11" s="15">
        <v>7</v>
      </c>
      <c r="B11" s="16" t="s">
        <v>93</v>
      </c>
      <c r="C11" s="17">
        <v>42276.874297317809</v>
      </c>
      <c r="D11" s="14">
        <f t="shared" si="0"/>
        <v>3.0707939266797959E-3</v>
      </c>
    </row>
    <row r="12" spans="1:6" ht="16.5" thickTop="1" thickBot="1" x14ac:dyDescent="0.3">
      <c r="A12" s="15">
        <v>8</v>
      </c>
      <c r="B12" s="16" t="s">
        <v>94</v>
      </c>
      <c r="C12" s="17">
        <v>9882.7183056592894</v>
      </c>
      <c r="D12" s="14">
        <f t="shared" si="0"/>
        <v>7.178343209263972E-4</v>
      </c>
    </row>
    <row r="13" spans="1:6" ht="16.5" thickTop="1" thickBot="1" x14ac:dyDescent="0.3">
      <c r="A13" s="15">
        <v>9</v>
      </c>
      <c r="B13" s="16" t="s">
        <v>95</v>
      </c>
      <c r="C13" s="17">
        <v>28844.988917836265</v>
      </c>
      <c r="D13" s="14">
        <f t="shared" si="0"/>
        <v>2.095164750381209E-3</v>
      </c>
    </row>
    <row r="14" spans="1:6" ht="16.5" thickTop="1" thickBot="1" x14ac:dyDescent="0.3">
      <c r="A14" s="15">
        <v>10</v>
      </c>
      <c r="B14" s="16" t="s">
        <v>96</v>
      </c>
      <c r="C14" s="17">
        <v>1784114.477944782</v>
      </c>
      <c r="D14" s="14">
        <f t="shared" si="0"/>
        <v>0.12958971055535001</v>
      </c>
    </row>
    <row r="15" spans="1:6" ht="16.5" thickTop="1" thickBot="1" x14ac:dyDescent="0.3">
      <c r="A15" s="15">
        <v>11</v>
      </c>
      <c r="B15" s="16" t="s">
        <v>97</v>
      </c>
      <c r="C15" s="17">
        <v>286556.68189090083</v>
      </c>
      <c r="D15" s="14">
        <f t="shared" si="0"/>
        <v>2.0814133803073516E-2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508282.82808132109</v>
      </c>
      <c r="D17" s="14">
        <f t="shared" si="0"/>
        <v>3.6919281461798514E-2</v>
      </c>
    </row>
    <row r="18" spans="1:4" ht="16.5" thickTop="1" thickBot="1" x14ac:dyDescent="0.3">
      <c r="A18" s="15">
        <v>14</v>
      </c>
      <c r="B18" s="16" t="s">
        <v>100</v>
      </c>
      <c r="C18" s="17">
        <v>6205640.0859740712</v>
      </c>
      <c r="D18" s="14">
        <f t="shared" si="0"/>
        <v>0.45074859965176889</v>
      </c>
    </row>
    <row r="19" spans="1:4" ht="16.5" thickTop="1" thickBot="1" x14ac:dyDescent="0.3">
      <c r="A19" s="15">
        <v>15</v>
      </c>
      <c r="B19" s="16" t="s">
        <v>101</v>
      </c>
      <c r="C19" s="17">
        <v>40249.335686227212</v>
      </c>
      <c r="D19" s="14">
        <f t="shared" si="0"/>
        <v>2.9235230284279635E-3</v>
      </c>
    </row>
    <row r="20" spans="1:4" ht="16.5" thickTop="1" thickBot="1" x14ac:dyDescent="0.3">
      <c r="A20" s="15">
        <v>16</v>
      </c>
      <c r="B20" s="16" t="s">
        <v>102</v>
      </c>
      <c r="C20" s="17">
        <v>2181845.8172677178</v>
      </c>
      <c r="D20" s="14">
        <f t="shared" si="0"/>
        <v>0.15847905021309711</v>
      </c>
    </row>
    <row r="21" spans="1:4" ht="16.5" thickTop="1" thickBot="1" x14ac:dyDescent="0.3">
      <c r="A21" s="15">
        <v>17</v>
      </c>
      <c r="B21" s="16" t="s">
        <v>103</v>
      </c>
      <c r="C21" s="17">
        <v>691432.55598231556</v>
      </c>
      <c r="D21" s="14">
        <f t="shared" si="0"/>
        <v>5.0222418968042977E-2</v>
      </c>
    </row>
    <row r="22" spans="1:4" ht="16.5" thickTop="1" thickBot="1" x14ac:dyDescent="0.3">
      <c r="A22" s="15">
        <v>18</v>
      </c>
      <c r="B22" s="16" t="s">
        <v>104</v>
      </c>
      <c r="C22" s="17">
        <v>688217.74479560775</v>
      </c>
      <c r="D22" s="14">
        <f t="shared" si="0"/>
        <v>4.998891015662664E-2</v>
      </c>
    </row>
    <row r="23" spans="1:4" ht="16.5" thickTop="1" thickBot="1" x14ac:dyDescent="0.3">
      <c r="A23" s="31"/>
      <c r="B23" s="18" t="s">
        <v>105</v>
      </c>
      <c r="C23" s="19">
        <f>SUM(C5:C22)</f>
        <v>13767408.463982608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690868.98205554986</v>
      </c>
      <c r="D5" s="14">
        <f>C5/C$23</f>
        <v>2.4320208958972911E-2</v>
      </c>
    </row>
    <row r="6" spans="1:6" ht="16.5" thickTop="1" thickBot="1" x14ac:dyDescent="0.3">
      <c r="A6" s="15">
        <v>2</v>
      </c>
      <c r="B6" s="16" t="s">
        <v>88</v>
      </c>
      <c r="C6" s="17">
        <v>188951.17694282933</v>
      </c>
      <c r="D6" s="14">
        <f t="shared" ref="D6:D23" si="0">C6/C$23</f>
        <v>6.651524711126751E-3</v>
      </c>
    </row>
    <row r="7" spans="1:6" ht="16.5" thickTop="1" thickBot="1" x14ac:dyDescent="0.3">
      <c r="A7" s="15">
        <v>3</v>
      </c>
      <c r="B7" s="16" t="s">
        <v>89</v>
      </c>
      <c r="C7" s="17">
        <v>234261.07257043145</v>
      </c>
      <c r="D7" s="14">
        <f t="shared" si="0"/>
        <v>8.2465393350195544E-3</v>
      </c>
    </row>
    <row r="8" spans="1:6" ht="16.5" thickTop="1" thickBot="1" x14ac:dyDescent="0.3">
      <c r="A8" s="15">
        <v>4</v>
      </c>
      <c r="B8" s="16" t="s">
        <v>90</v>
      </c>
      <c r="C8" s="17">
        <v>707638.75629640475</v>
      </c>
      <c r="D8" s="14">
        <f t="shared" si="0"/>
        <v>2.4910544354432306E-2</v>
      </c>
    </row>
    <row r="9" spans="1:6" ht="16.5" thickTop="1" thickBot="1" x14ac:dyDescent="0.3">
      <c r="A9" s="15">
        <v>5</v>
      </c>
      <c r="B9" s="16" t="s">
        <v>91</v>
      </c>
      <c r="C9" s="17">
        <v>394504.19082652836</v>
      </c>
      <c r="D9" s="14">
        <f t="shared" si="0"/>
        <v>1.3887473030769598E-2</v>
      </c>
    </row>
    <row r="10" spans="1:6" ht="16.5" thickTop="1" thickBot="1" x14ac:dyDescent="0.3">
      <c r="A10" s="15">
        <v>6</v>
      </c>
      <c r="B10" s="16" t="s">
        <v>92</v>
      </c>
      <c r="C10" s="17">
        <v>531690.82933184586</v>
      </c>
      <c r="D10" s="14">
        <f t="shared" si="0"/>
        <v>1.8716764548390712E-2</v>
      </c>
    </row>
    <row r="11" spans="1:6" ht="16.5" thickTop="1" thickBot="1" x14ac:dyDescent="0.3">
      <c r="A11" s="15">
        <v>7</v>
      </c>
      <c r="B11" s="16" t="s">
        <v>93</v>
      </c>
      <c r="C11" s="17">
        <v>1251500.6550471475</v>
      </c>
      <c r="D11" s="14">
        <f t="shared" si="0"/>
        <v>4.40557590999082E-2</v>
      </c>
    </row>
    <row r="12" spans="1:6" ht="16.5" thickTop="1" thickBot="1" x14ac:dyDescent="0.3">
      <c r="A12" s="15">
        <v>8</v>
      </c>
      <c r="B12" s="16" t="s">
        <v>94</v>
      </c>
      <c r="C12" s="17">
        <v>74652.049355858428</v>
      </c>
      <c r="D12" s="14">
        <f t="shared" si="0"/>
        <v>2.6279272723291188E-3</v>
      </c>
    </row>
    <row r="13" spans="1:6" ht="16.5" thickTop="1" thickBot="1" x14ac:dyDescent="0.3">
      <c r="A13" s="15">
        <v>9</v>
      </c>
      <c r="B13" s="16" t="s">
        <v>95</v>
      </c>
      <c r="C13" s="17">
        <v>28138.491552613232</v>
      </c>
      <c r="D13" s="14">
        <f t="shared" si="0"/>
        <v>9.9054091604133354E-4</v>
      </c>
    </row>
    <row r="14" spans="1:6" ht="16.5" thickTop="1" thickBot="1" x14ac:dyDescent="0.3">
      <c r="A14" s="15">
        <v>10</v>
      </c>
      <c r="B14" s="16" t="s">
        <v>96</v>
      </c>
      <c r="C14" s="17">
        <v>2138282.7475261474</v>
      </c>
      <c r="D14" s="14">
        <f t="shared" si="0"/>
        <v>7.5272569161342437E-2</v>
      </c>
    </row>
    <row r="15" spans="1:6" ht="16.5" thickTop="1" thickBot="1" x14ac:dyDescent="0.3">
      <c r="A15" s="15">
        <v>11</v>
      </c>
      <c r="B15" s="16" t="s">
        <v>97</v>
      </c>
      <c r="C15" s="17">
        <v>173881.92359418824</v>
      </c>
      <c r="D15" s="14">
        <f t="shared" si="0"/>
        <v>6.121051640524797E-3</v>
      </c>
    </row>
    <row r="16" spans="1:6" ht="16.5" thickTop="1" thickBot="1" x14ac:dyDescent="0.3">
      <c r="A16" s="15">
        <v>12</v>
      </c>
      <c r="B16" s="16" t="s">
        <v>98</v>
      </c>
      <c r="C16" s="17">
        <v>5942857.8303444237</v>
      </c>
      <c r="D16" s="14">
        <f t="shared" si="0"/>
        <v>0.20920253767569436</v>
      </c>
    </row>
    <row r="17" spans="1:4" ht="16.5" thickTop="1" thickBot="1" x14ac:dyDescent="0.3">
      <c r="A17" s="15">
        <v>13</v>
      </c>
      <c r="B17" s="16" t="s">
        <v>99</v>
      </c>
      <c r="C17" s="17">
        <v>469445.44751992327</v>
      </c>
      <c r="D17" s="14">
        <f t="shared" si="0"/>
        <v>1.6525581079865431E-2</v>
      </c>
    </row>
    <row r="18" spans="1:4" ht="16.5" thickTop="1" thickBot="1" x14ac:dyDescent="0.3">
      <c r="A18" s="15">
        <v>14</v>
      </c>
      <c r="B18" s="16" t="s">
        <v>100</v>
      </c>
      <c r="C18" s="17">
        <v>6972290.8792112917</v>
      </c>
      <c r="D18" s="14">
        <f t="shared" si="0"/>
        <v>0.24544099606360004</v>
      </c>
    </row>
    <row r="19" spans="1:4" ht="16.5" thickTop="1" thickBot="1" x14ac:dyDescent="0.3">
      <c r="A19" s="15">
        <v>15</v>
      </c>
      <c r="B19" s="16" t="s">
        <v>101</v>
      </c>
      <c r="C19" s="17">
        <v>307724.17091565032</v>
      </c>
      <c r="D19" s="14">
        <f t="shared" si="0"/>
        <v>1.0832612742474462E-2</v>
      </c>
    </row>
    <row r="20" spans="1:4" ht="16.5" thickTop="1" thickBot="1" x14ac:dyDescent="0.3">
      <c r="A20" s="15">
        <v>16</v>
      </c>
      <c r="B20" s="16" t="s">
        <v>102</v>
      </c>
      <c r="C20" s="17">
        <v>3442715.519992799</v>
      </c>
      <c r="D20" s="14">
        <f t="shared" si="0"/>
        <v>0.12119166297408294</v>
      </c>
    </row>
    <row r="21" spans="1:4" ht="16.5" thickTop="1" thickBot="1" x14ac:dyDescent="0.3">
      <c r="A21" s="15">
        <v>17</v>
      </c>
      <c r="B21" s="16" t="s">
        <v>103</v>
      </c>
      <c r="C21" s="17">
        <v>3204948.4948314023</v>
      </c>
      <c r="D21" s="14">
        <f t="shared" si="0"/>
        <v>0.11282170588283581</v>
      </c>
    </row>
    <row r="22" spans="1:4" ht="16.5" thickTop="1" thickBot="1" x14ac:dyDescent="0.3">
      <c r="A22" s="15">
        <v>18</v>
      </c>
      <c r="B22" s="16" t="s">
        <v>104</v>
      </c>
      <c r="C22" s="17">
        <v>1652844.4020155522</v>
      </c>
      <c r="D22" s="14">
        <f t="shared" si="0"/>
        <v>5.818400055258921E-2</v>
      </c>
    </row>
    <row r="23" spans="1:4" ht="16.5" thickTop="1" thickBot="1" x14ac:dyDescent="0.3">
      <c r="A23" s="31"/>
      <c r="B23" s="18" t="s">
        <v>105</v>
      </c>
      <c r="C23" s="19">
        <f>SUM(C5:C22)</f>
        <v>28407197.619930588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272989.69773454301</v>
      </c>
      <c r="D5" s="14">
        <f>C5/C$23</f>
        <v>6.8195859426785788E-3</v>
      </c>
    </row>
    <row r="6" spans="1:6" ht="16.5" thickTop="1" thickBot="1" x14ac:dyDescent="0.3">
      <c r="A6" s="15">
        <v>2</v>
      </c>
      <c r="B6" s="16" t="s">
        <v>88</v>
      </c>
      <c r="C6" s="17">
        <v>264597.95867771562</v>
      </c>
      <c r="D6" s="14">
        <f t="shared" ref="D6:D23" si="0">C6/C$23</f>
        <v>6.6099509777642028E-3</v>
      </c>
    </row>
    <row r="7" spans="1:6" ht="16.5" thickTop="1" thickBot="1" x14ac:dyDescent="0.3">
      <c r="A7" s="15">
        <v>3</v>
      </c>
      <c r="B7" s="16" t="s">
        <v>89</v>
      </c>
      <c r="C7" s="17">
        <v>1284480.3294947394</v>
      </c>
      <c r="D7" s="14">
        <f t="shared" si="0"/>
        <v>3.2087745696496542E-2</v>
      </c>
    </row>
    <row r="8" spans="1:6" ht="16.5" thickTop="1" thickBot="1" x14ac:dyDescent="0.3">
      <c r="A8" s="15">
        <v>4</v>
      </c>
      <c r="B8" s="16" t="s">
        <v>90</v>
      </c>
      <c r="C8" s="17">
        <v>1136397.6946361659</v>
      </c>
      <c r="D8" s="14">
        <f t="shared" si="0"/>
        <v>2.8388476956991468E-2</v>
      </c>
    </row>
    <row r="9" spans="1:6" ht="16.5" thickTop="1" thickBot="1" x14ac:dyDescent="0.3">
      <c r="A9" s="15">
        <v>5</v>
      </c>
      <c r="B9" s="16" t="s">
        <v>91</v>
      </c>
      <c r="C9" s="17">
        <v>435164.5053362099</v>
      </c>
      <c r="D9" s="14">
        <f t="shared" si="0"/>
        <v>1.0870892813798595E-2</v>
      </c>
    </row>
    <row r="10" spans="1:6" ht="16.5" thickTop="1" thickBot="1" x14ac:dyDescent="0.3">
      <c r="A10" s="15">
        <v>6</v>
      </c>
      <c r="B10" s="16" t="s">
        <v>92</v>
      </c>
      <c r="C10" s="17">
        <v>1483319.7915640112</v>
      </c>
      <c r="D10" s="14">
        <f t="shared" si="0"/>
        <v>3.7054976370878845E-2</v>
      </c>
    </row>
    <row r="11" spans="1:6" ht="16.5" thickTop="1" thickBot="1" x14ac:dyDescent="0.3">
      <c r="A11" s="15">
        <v>7</v>
      </c>
      <c r="B11" s="16" t="s">
        <v>93</v>
      </c>
      <c r="C11" s="17">
        <v>58353.890227076256</v>
      </c>
      <c r="D11" s="14">
        <f t="shared" si="0"/>
        <v>1.4577450094111124E-3</v>
      </c>
    </row>
    <row r="12" spans="1:6" ht="16.5" thickTop="1" thickBot="1" x14ac:dyDescent="0.3">
      <c r="A12" s="15">
        <v>8</v>
      </c>
      <c r="B12" s="16" t="s">
        <v>94</v>
      </c>
      <c r="C12" s="17">
        <v>64177.453529947947</v>
      </c>
      <c r="D12" s="14">
        <f t="shared" si="0"/>
        <v>1.6032240907322729E-3</v>
      </c>
    </row>
    <row r="13" spans="1:6" ht="16.5" thickTop="1" thickBot="1" x14ac:dyDescent="0.3">
      <c r="A13" s="15">
        <v>9</v>
      </c>
      <c r="B13" s="16" t="s">
        <v>95</v>
      </c>
      <c r="C13" s="17">
        <v>197834.09494622596</v>
      </c>
      <c r="D13" s="14">
        <f t="shared" si="0"/>
        <v>4.9421154866794307E-3</v>
      </c>
    </row>
    <row r="14" spans="1:6" ht="16.5" thickTop="1" thickBot="1" x14ac:dyDescent="0.3">
      <c r="A14" s="15">
        <v>10</v>
      </c>
      <c r="B14" s="16" t="s">
        <v>96</v>
      </c>
      <c r="C14" s="17">
        <v>3886648.7378370198</v>
      </c>
      <c r="D14" s="14">
        <f t="shared" si="0"/>
        <v>9.7092803562340818E-2</v>
      </c>
    </row>
    <row r="15" spans="1:6" ht="16.5" thickTop="1" thickBot="1" x14ac:dyDescent="0.3">
      <c r="A15" s="15">
        <v>11</v>
      </c>
      <c r="B15" s="16" t="s">
        <v>97</v>
      </c>
      <c r="C15" s="17">
        <v>113956.89691968501</v>
      </c>
      <c r="D15" s="14">
        <f t="shared" si="0"/>
        <v>2.8467698918823326E-3</v>
      </c>
    </row>
    <row r="16" spans="1:6" ht="16.5" thickTop="1" thickBot="1" x14ac:dyDescent="0.3">
      <c r="A16" s="15">
        <v>12</v>
      </c>
      <c r="B16" s="16" t="s">
        <v>98</v>
      </c>
      <c r="C16" s="17">
        <v>5730254.2929795291</v>
      </c>
      <c r="D16" s="14">
        <f t="shared" si="0"/>
        <v>0.14314811858715798</v>
      </c>
    </row>
    <row r="17" spans="1:4" ht="16.5" thickTop="1" thickBot="1" x14ac:dyDescent="0.3">
      <c r="A17" s="15">
        <v>13</v>
      </c>
      <c r="B17" s="16" t="s">
        <v>99</v>
      </c>
      <c r="C17" s="17">
        <v>2236950.4173948606</v>
      </c>
      <c r="D17" s="14">
        <f t="shared" si="0"/>
        <v>5.5881506692494698E-2</v>
      </c>
    </row>
    <row r="18" spans="1:4" ht="16.5" thickTop="1" thickBot="1" x14ac:dyDescent="0.3">
      <c r="A18" s="15">
        <v>14</v>
      </c>
      <c r="B18" s="16" t="s">
        <v>100</v>
      </c>
      <c r="C18" s="17">
        <v>10541241.129616626</v>
      </c>
      <c r="D18" s="14">
        <f t="shared" si="0"/>
        <v>0.26333191480296114</v>
      </c>
    </row>
    <row r="19" spans="1:4" ht="16.5" thickTop="1" thickBot="1" x14ac:dyDescent="0.3">
      <c r="A19" s="15">
        <v>15</v>
      </c>
      <c r="B19" s="16" t="s">
        <v>101</v>
      </c>
      <c r="C19" s="17">
        <v>349750.32504586037</v>
      </c>
      <c r="D19" s="14">
        <f t="shared" si="0"/>
        <v>8.7371516944546052E-3</v>
      </c>
    </row>
    <row r="20" spans="1:4" ht="16.5" thickTop="1" thickBot="1" x14ac:dyDescent="0.3">
      <c r="A20" s="15">
        <v>16</v>
      </c>
      <c r="B20" s="16" t="s">
        <v>102</v>
      </c>
      <c r="C20" s="17">
        <v>7032598.779233627</v>
      </c>
      <c r="D20" s="14">
        <f t="shared" si="0"/>
        <v>0.1756821307666937</v>
      </c>
    </row>
    <row r="21" spans="1:4" ht="16.5" thickTop="1" thickBot="1" x14ac:dyDescent="0.3">
      <c r="A21" s="15">
        <v>17</v>
      </c>
      <c r="B21" s="16" t="s">
        <v>103</v>
      </c>
      <c r="C21" s="17">
        <v>1912255.0185859085</v>
      </c>
      <c r="D21" s="14">
        <f t="shared" si="0"/>
        <v>4.7770254891618562E-2</v>
      </c>
    </row>
    <row r="22" spans="1:4" ht="16.5" thickTop="1" thickBot="1" x14ac:dyDescent="0.3">
      <c r="A22" s="15">
        <v>18</v>
      </c>
      <c r="B22" s="16" t="s">
        <v>104</v>
      </c>
      <c r="C22" s="17">
        <v>3029274.2282730606</v>
      </c>
      <c r="D22" s="14">
        <f t="shared" si="0"/>
        <v>7.5674635764965109E-2</v>
      </c>
    </row>
    <row r="23" spans="1:4" ht="16.5" thickTop="1" thickBot="1" x14ac:dyDescent="0.3">
      <c r="A23" s="31"/>
      <c r="B23" s="18" t="s">
        <v>105</v>
      </c>
      <c r="C23" s="19">
        <f>SUM(C5:C22)</f>
        <v>40030245.242032811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4426.674759528004</v>
      </c>
      <c r="D6" s="14">
        <f t="shared" ref="D6:D23" si="0">C6/C$23</f>
        <v>7.5158631735921632E-4</v>
      </c>
    </row>
    <row r="7" spans="1:6" ht="16.5" thickTop="1" thickBot="1" x14ac:dyDescent="0.3">
      <c r="A7" s="15">
        <v>3</v>
      </c>
      <c r="B7" s="16" t="s">
        <v>89</v>
      </c>
      <c r="C7" s="17">
        <v>28784.177132555214</v>
      </c>
      <c r="D7" s="14">
        <f t="shared" si="0"/>
        <v>4.8871432541340021E-3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325904.59639822628</v>
      </c>
      <c r="D9" s="14">
        <f t="shared" si="0"/>
        <v>5.5333958043825661E-2</v>
      </c>
    </row>
    <row r="10" spans="1:6" ht="16.5" thickTop="1" thickBot="1" x14ac:dyDescent="0.3">
      <c r="A10" s="15">
        <v>6</v>
      </c>
      <c r="B10" s="16" t="s">
        <v>92</v>
      </c>
      <c r="C10" s="17">
        <v>28057.870596291013</v>
      </c>
      <c r="D10" s="14">
        <f t="shared" si="0"/>
        <v>4.7638267503204391E-3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219068.85994189465</v>
      </c>
      <c r="D14" s="14">
        <f t="shared" si="0"/>
        <v>3.7194771840289062E-2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254114.12185596427</v>
      </c>
      <c r="D17" s="14">
        <f t="shared" si="0"/>
        <v>4.3144958102831026E-2</v>
      </c>
    </row>
    <row r="18" spans="1:4" ht="16.5" thickTop="1" thickBot="1" x14ac:dyDescent="0.3">
      <c r="A18" s="15">
        <v>14</v>
      </c>
      <c r="B18" s="16" t="s">
        <v>100</v>
      </c>
      <c r="C18" s="17">
        <v>2923745.3385548196</v>
      </c>
      <c r="D18" s="14">
        <f t="shared" si="0"/>
        <v>0.49641031050921297</v>
      </c>
    </row>
    <row r="19" spans="1:4" ht="16.5" thickTop="1" thickBot="1" x14ac:dyDescent="0.3">
      <c r="A19" s="15">
        <v>15</v>
      </c>
      <c r="B19" s="16" t="s">
        <v>101</v>
      </c>
      <c r="C19" s="17">
        <v>25076.60024671163</v>
      </c>
      <c r="D19" s="14">
        <f t="shared" si="0"/>
        <v>4.2576495123677902E-3</v>
      </c>
    </row>
    <row r="20" spans="1:4" ht="16.5" thickTop="1" thickBot="1" x14ac:dyDescent="0.3">
      <c r="A20" s="15">
        <v>16</v>
      </c>
      <c r="B20" s="16" t="s">
        <v>102</v>
      </c>
      <c r="C20" s="17">
        <v>1151061.8138578897</v>
      </c>
      <c r="D20" s="14">
        <f t="shared" si="0"/>
        <v>0.19543389942262557</v>
      </c>
    </row>
    <row r="21" spans="1:4" ht="16.5" thickTop="1" thickBot="1" x14ac:dyDescent="0.3">
      <c r="A21" s="15">
        <v>17</v>
      </c>
      <c r="B21" s="16" t="s">
        <v>103</v>
      </c>
      <c r="C21" s="17">
        <v>211270.64755635313</v>
      </c>
      <c r="D21" s="14">
        <f t="shared" si="0"/>
        <v>3.587074646069259E-2</v>
      </c>
    </row>
    <row r="22" spans="1:4" ht="16.5" thickTop="1" thickBot="1" x14ac:dyDescent="0.3">
      <c r="A22" s="15">
        <v>18</v>
      </c>
      <c r="B22" s="16" t="s">
        <v>104</v>
      </c>
      <c r="C22" s="17">
        <v>718264.9074179522</v>
      </c>
      <c r="D22" s="14">
        <f t="shared" si="0"/>
        <v>0.12195114978634157</v>
      </c>
    </row>
    <row r="23" spans="1:4" ht="16.5" thickTop="1" thickBot="1" x14ac:dyDescent="0.3">
      <c r="A23" s="31"/>
      <c r="B23" s="18" t="s">
        <v>105</v>
      </c>
      <c r="C23" s="19">
        <f>SUM(C5:C22)</f>
        <v>5889775.6083181864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269785.27424880862</v>
      </c>
      <c r="D5" s="14">
        <f>C5/C$23</f>
        <v>3.4426988079411955E-2</v>
      </c>
    </row>
    <row r="6" spans="1:6" ht="16.5" thickTop="1" thickBot="1" x14ac:dyDescent="0.3">
      <c r="A6" s="15">
        <v>2</v>
      </c>
      <c r="B6" s="16" t="s">
        <v>88</v>
      </c>
      <c r="C6" s="17">
        <v>4556.0876937322046</v>
      </c>
      <c r="D6" s="14">
        <f t="shared" ref="D6:D23" si="0">C6/C$23</f>
        <v>5.8139710240899761E-4</v>
      </c>
    </row>
    <row r="7" spans="1:6" ht="16.5" thickTop="1" thickBot="1" x14ac:dyDescent="0.3">
      <c r="A7" s="15">
        <v>3</v>
      </c>
      <c r="B7" s="16" t="s">
        <v>89</v>
      </c>
      <c r="C7" s="17">
        <v>188478.67713607015</v>
      </c>
      <c r="D7" s="14">
        <f t="shared" si="0"/>
        <v>2.4051546879473449E-2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213875.21453610895</v>
      </c>
      <c r="D9" s="14">
        <f t="shared" si="0"/>
        <v>2.7292369762649534E-2</v>
      </c>
    </row>
    <row r="10" spans="1:6" ht="16.5" thickTop="1" thickBot="1" x14ac:dyDescent="0.3">
      <c r="A10" s="15">
        <v>6</v>
      </c>
      <c r="B10" s="16" t="s">
        <v>92</v>
      </c>
      <c r="C10" s="17">
        <v>80306.787069786325</v>
      </c>
      <c r="D10" s="14">
        <f t="shared" si="0"/>
        <v>1.0247856592045319E-2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1945.1130222887107</v>
      </c>
      <c r="D12" s="14">
        <f t="shared" si="0"/>
        <v>2.4821363218544207E-4</v>
      </c>
    </row>
    <row r="13" spans="1:6" ht="16.5" thickTop="1" thickBot="1" x14ac:dyDescent="0.3">
      <c r="A13" s="15">
        <v>9</v>
      </c>
      <c r="B13" s="16" t="s">
        <v>95</v>
      </c>
      <c r="C13" s="17">
        <v>18931.847076129372</v>
      </c>
      <c r="D13" s="14">
        <f t="shared" si="0"/>
        <v>2.4158711976624281E-3</v>
      </c>
    </row>
    <row r="14" spans="1:6" ht="16.5" thickTop="1" thickBot="1" x14ac:dyDescent="0.3">
      <c r="A14" s="15">
        <v>10</v>
      </c>
      <c r="B14" s="16" t="s">
        <v>96</v>
      </c>
      <c r="C14" s="17">
        <v>2684018.478126206</v>
      </c>
      <c r="D14" s="14">
        <f t="shared" si="0"/>
        <v>0.34250450625468248</v>
      </c>
    </row>
    <row r="15" spans="1:6" ht="16.5" thickTop="1" thickBot="1" x14ac:dyDescent="0.3">
      <c r="A15" s="15">
        <v>11</v>
      </c>
      <c r="B15" s="16" t="s">
        <v>97</v>
      </c>
      <c r="C15" s="17">
        <v>89307.586841525932</v>
      </c>
      <c r="D15" s="14">
        <f t="shared" si="0"/>
        <v>1.1396438282834997E-2</v>
      </c>
    </row>
    <row r="16" spans="1:6" ht="16.5" thickTop="1" thickBot="1" x14ac:dyDescent="0.3">
      <c r="A16" s="15">
        <v>12</v>
      </c>
      <c r="B16" s="16" t="s">
        <v>98</v>
      </c>
      <c r="C16" s="17">
        <v>16937.473352836892</v>
      </c>
      <c r="D16" s="14">
        <f t="shared" si="0"/>
        <v>2.1613714641656291E-3</v>
      </c>
    </row>
    <row r="17" spans="1:4" ht="16.5" thickTop="1" thickBot="1" x14ac:dyDescent="0.3">
      <c r="A17" s="15">
        <v>13</v>
      </c>
      <c r="B17" s="16" t="s">
        <v>99</v>
      </c>
      <c r="C17" s="17">
        <v>233727.18081501217</v>
      </c>
      <c r="D17" s="14">
        <f t="shared" si="0"/>
        <v>2.9825656311886412E-2</v>
      </c>
    </row>
    <row r="18" spans="1:4" ht="16.5" thickTop="1" thickBot="1" x14ac:dyDescent="0.3">
      <c r="A18" s="15">
        <v>14</v>
      </c>
      <c r="B18" s="16" t="s">
        <v>100</v>
      </c>
      <c r="C18" s="17">
        <v>1576437.7724626071</v>
      </c>
      <c r="D18" s="14">
        <f t="shared" si="0"/>
        <v>0.20116740823464191</v>
      </c>
    </row>
    <row r="19" spans="1:4" ht="16.5" thickTop="1" thickBot="1" x14ac:dyDescent="0.3">
      <c r="A19" s="15">
        <v>15</v>
      </c>
      <c r="B19" s="16" t="s">
        <v>101</v>
      </c>
      <c r="C19" s="17">
        <v>296237.49816349515</v>
      </c>
      <c r="D19" s="14">
        <f t="shared" si="0"/>
        <v>3.7802525902669817E-2</v>
      </c>
    </row>
    <row r="20" spans="1:4" ht="16.5" thickTop="1" thickBot="1" x14ac:dyDescent="0.3">
      <c r="A20" s="15">
        <v>16</v>
      </c>
      <c r="B20" s="16" t="s">
        <v>102</v>
      </c>
      <c r="C20" s="17">
        <v>1439917.5506302493</v>
      </c>
      <c r="D20" s="14">
        <f t="shared" si="0"/>
        <v>0.18374621998517979</v>
      </c>
    </row>
    <row r="21" spans="1:4" ht="16.5" thickTop="1" thickBot="1" x14ac:dyDescent="0.3">
      <c r="A21" s="15">
        <v>17</v>
      </c>
      <c r="B21" s="16" t="s">
        <v>103</v>
      </c>
      <c r="C21" s="17">
        <v>87143.541284979234</v>
      </c>
      <c r="D21" s="14">
        <f t="shared" si="0"/>
        <v>1.1120286922142756E-2</v>
      </c>
    </row>
    <row r="22" spans="1:4" ht="16.5" thickTop="1" thickBot="1" x14ac:dyDescent="0.3">
      <c r="A22" s="15">
        <v>18</v>
      </c>
      <c r="B22" s="16" t="s">
        <v>104</v>
      </c>
      <c r="C22" s="17">
        <v>634841.11491046625</v>
      </c>
      <c r="D22" s="14">
        <f t="shared" si="0"/>
        <v>8.1011343395959015E-2</v>
      </c>
    </row>
    <row r="23" spans="1:4" ht="16.5" thickTop="1" thickBot="1" x14ac:dyDescent="0.3">
      <c r="A23" s="31"/>
      <c r="B23" s="18" t="s">
        <v>105</v>
      </c>
      <c r="C23" s="19">
        <f>SUM(C5:C22)</f>
        <v>7836447.1973703029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100409.83025665766</v>
      </c>
      <c r="D5" s="14">
        <f>C5/C$23</f>
        <v>5.4279800321722837E-3</v>
      </c>
    </row>
    <row r="6" spans="1:6" ht="16.5" thickTop="1" thickBot="1" x14ac:dyDescent="0.3">
      <c r="A6" s="15">
        <v>2</v>
      </c>
      <c r="B6" s="16" t="s">
        <v>88</v>
      </c>
      <c r="C6" s="17">
        <v>5461.6351774892373</v>
      </c>
      <c r="D6" s="14">
        <f t="shared" ref="D6:D23" si="0">C6/C$23</f>
        <v>2.9524645754946542E-4</v>
      </c>
    </row>
    <row r="7" spans="1:6" ht="16.5" thickTop="1" thickBot="1" x14ac:dyDescent="0.3">
      <c r="A7" s="15">
        <v>3</v>
      </c>
      <c r="B7" s="16" t="s">
        <v>89</v>
      </c>
      <c r="C7" s="17">
        <v>277317.52711620147</v>
      </c>
      <c r="D7" s="14">
        <f t="shared" si="0"/>
        <v>1.4991301109766894E-2</v>
      </c>
    </row>
    <row r="8" spans="1:6" ht="16.5" thickTop="1" thickBot="1" x14ac:dyDescent="0.3">
      <c r="A8" s="15">
        <v>4</v>
      </c>
      <c r="B8" s="16" t="s">
        <v>90</v>
      </c>
      <c r="C8" s="17">
        <v>3753161.9860253255</v>
      </c>
      <c r="D8" s="14">
        <f t="shared" si="0"/>
        <v>0.20288938110522073</v>
      </c>
    </row>
    <row r="9" spans="1:6" ht="16.5" thickTop="1" thickBot="1" x14ac:dyDescent="0.3">
      <c r="A9" s="15">
        <v>5</v>
      </c>
      <c r="B9" s="16" t="s">
        <v>91</v>
      </c>
      <c r="C9" s="17">
        <v>269409.08128222416</v>
      </c>
      <c r="D9" s="14">
        <f t="shared" si="0"/>
        <v>1.4563784342109589E-2</v>
      </c>
    </row>
    <row r="10" spans="1:6" ht="16.5" thickTop="1" thickBot="1" x14ac:dyDescent="0.3">
      <c r="A10" s="15">
        <v>6</v>
      </c>
      <c r="B10" s="16" t="s">
        <v>92</v>
      </c>
      <c r="C10" s="17">
        <v>123838.09167765797</v>
      </c>
      <c r="D10" s="14">
        <f t="shared" si="0"/>
        <v>6.6944709211285477E-3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11932.79476515476</v>
      </c>
      <c r="D12" s="14">
        <f t="shared" si="0"/>
        <v>6.4506604131994705E-4</v>
      </c>
    </row>
    <row r="13" spans="1:6" ht="16.5" thickTop="1" thickBot="1" x14ac:dyDescent="0.3">
      <c r="A13" s="15">
        <v>9</v>
      </c>
      <c r="B13" s="16" t="s">
        <v>95</v>
      </c>
      <c r="C13" s="17">
        <v>463.87871148530968</v>
      </c>
      <c r="D13" s="14">
        <f t="shared" si="0"/>
        <v>2.5076472859838523E-5</v>
      </c>
    </row>
    <row r="14" spans="1:6" ht="16.5" thickTop="1" thickBot="1" x14ac:dyDescent="0.3">
      <c r="A14" s="15">
        <v>10</v>
      </c>
      <c r="B14" s="16" t="s">
        <v>96</v>
      </c>
      <c r="C14" s="17">
        <v>2740942.8624130595</v>
      </c>
      <c r="D14" s="14">
        <f t="shared" si="0"/>
        <v>0.14817058338286315</v>
      </c>
    </row>
    <row r="15" spans="1:6" ht="16.5" thickTop="1" thickBot="1" x14ac:dyDescent="0.3">
      <c r="A15" s="15">
        <v>11</v>
      </c>
      <c r="B15" s="16" t="s">
        <v>97</v>
      </c>
      <c r="C15" s="17">
        <v>910523.51247634366</v>
      </c>
      <c r="D15" s="14">
        <f t="shared" si="0"/>
        <v>4.9221310621798069E-2</v>
      </c>
    </row>
    <row r="16" spans="1:6" ht="16.5" thickTop="1" thickBot="1" x14ac:dyDescent="0.3">
      <c r="A16" s="15">
        <v>12</v>
      </c>
      <c r="B16" s="16" t="s">
        <v>98</v>
      </c>
      <c r="C16" s="17">
        <v>1056.164609441895</v>
      </c>
      <c r="D16" s="14">
        <f t="shared" si="0"/>
        <v>5.7094413924253494E-5</v>
      </c>
    </row>
    <row r="17" spans="1:4" ht="16.5" thickTop="1" thickBot="1" x14ac:dyDescent="0.3">
      <c r="A17" s="15">
        <v>13</v>
      </c>
      <c r="B17" s="16" t="s">
        <v>99</v>
      </c>
      <c r="C17" s="17">
        <v>243360.89410987287</v>
      </c>
      <c r="D17" s="14">
        <f t="shared" si="0"/>
        <v>1.3155664843407078E-2</v>
      </c>
    </row>
    <row r="18" spans="1:4" ht="16.5" thickTop="1" thickBot="1" x14ac:dyDescent="0.3">
      <c r="A18" s="15">
        <v>14</v>
      </c>
      <c r="B18" s="16" t="s">
        <v>100</v>
      </c>
      <c r="C18" s="17">
        <v>6734987.098089383</v>
      </c>
      <c r="D18" s="14">
        <f t="shared" si="0"/>
        <v>0.36408163814163197</v>
      </c>
    </row>
    <row r="19" spans="1:4" ht="16.5" thickTop="1" thickBot="1" x14ac:dyDescent="0.3">
      <c r="A19" s="15">
        <v>15</v>
      </c>
      <c r="B19" s="16" t="s">
        <v>101</v>
      </c>
      <c r="C19" s="17">
        <v>1033.433757138791</v>
      </c>
      <c r="D19" s="14">
        <f t="shared" si="0"/>
        <v>5.5865623754006936E-5</v>
      </c>
    </row>
    <row r="20" spans="1:4" ht="16.5" thickTop="1" thickBot="1" x14ac:dyDescent="0.3">
      <c r="A20" s="15">
        <v>16</v>
      </c>
      <c r="B20" s="16" t="s">
        <v>102</v>
      </c>
      <c r="C20" s="17">
        <v>1838901.0670737589</v>
      </c>
      <c r="D20" s="14">
        <f t="shared" si="0"/>
        <v>9.9407779574000876E-2</v>
      </c>
    </row>
    <row r="21" spans="1:4" ht="16.5" thickTop="1" thickBot="1" x14ac:dyDescent="0.3">
      <c r="A21" s="15">
        <v>17</v>
      </c>
      <c r="B21" s="16" t="s">
        <v>103</v>
      </c>
      <c r="C21" s="17">
        <v>538378.42410196457</v>
      </c>
      <c r="D21" s="14">
        <f t="shared" si="0"/>
        <v>2.9103797191053233E-2</v>
      </c>
    </row>
    <row r="22" spans="1:4" ht="16.5" thickTop="1" thickBot="1" x14ac:dyDescent="0.3">
      <c r="A22" s="15">
        <v>18</v>
      </c>
      <c r="B22" s="16" t="s">
        <v>104</v>
      </c>
      <c r="C22" s="17">
        <v>947384.65733536228</v>
      </c>
      <c r="D22" s="14">
        <f t="shared" si="0"/>
        <v>5.1213959725439955E-2</v>
      </c>
    </row>
    <row r="23" spans="1:4" ht="16.5" thickTop="1" thickBot="1" x14ac:dyDescent="0.3">
      <c r="A23" s="7"/>
      <c r="B23" s="8" t="s">
        <v>105</v>
      </c>
      <c r="C23" s="9">
        <f>SUM(C5:C22)</f>
        <v>18498562.938978523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891600.06033616839</v>
      </c>
      <c r="D5" s="14">
        <f>C5/C$23</f>
        <v>2.8313442467917078E-2</v>
      </c>
    </row>
    <row r="6" spans="1:6" ht="16.5" thickTop="1" thickBot="1" x14ac:dyDescent="0.3">
      <c r="A6" s="15">
        <v>2</v>
      </c>
      <c r="B6" s="16" t="s">
        <v>88</v>
      </c>
      <c r="C6" s="17">
        <v>235717.71907050334</v>
      </c>
      <c r="D6" s="14">
        <f t="shared" ref="D6:D23" si="0">C6/C$23</f>
        <v>7.485396619483161E-3</v>
      </c>
    </row>
    <row r="7" spans="1:6" ht="16.5" thickTop="1" thickBot="1" x14ac:dyDescent="0.3">
      <c r="A7" s="15">
        <v>3</v>
      </c>
      <c r="B7" s="16" t="s">
        <v>89</v>
      </c>
      <c r="C7" s="17">
        <v>733131.09080737084</v>
      </c>
      <c r="D7" s="14">
        <f t="shared" si="0"/>
        <v>2.3281139026829364E-2</v>
      </c>
    </row>
    <row r="8" spans="1:6" ht="16.5" thickTop="1" thickBot="1" x14ac:dyDescent="0.3">
      <c r="A8" s="15">
        <v>4</v>
      </c>
      <c r="B8" s="16" t="s">
        <v>90</v>
      </c>
      <c r="C8" s="17">
        <v>1622994.5927755449</v>
      </c>
      <c r="D8" s="14">
        <f t="shared" si="0"/>
        <v>5.1539435754372837E-2</v>
      </c>
    </row>
    <row r="9" spans="1:6" ht="16.5" thickTop="1" thickBot="1" x14ac:dyDescent="0.3">
      <c r="A9" s="15">
        <v>5</v>
      </c>
      <c r="B9" s="16" t="s">
        <v>91</v>
      </c>
      <c r="C9" s="17">
        <v>749260.50603906857</v>
      </c>
      <c r="D9" s="14">
        <f t="shared" si="0"/>
        <v>2.3793340955159913E-2</v>
      </c>
    </row>
    <row r="10" spans="1:6" ht="16.5" thickTop="1" thickBot="1" x14ac:dyDescent="0.3">
      <c r="A10" s="15">
        <v>6</v>
      </c>
      <c r="B10" s="16" t="s">
        <v>92</v>
      </c>
      <c r="C10" s="17">
        <v>932346.10948994604</v>
      </c>
      <c r="D10" s="14">
        <f t="shared" si="0"/>
        <v>2.9607364451362694E-2</v>
      </c>
    </row>
    <row r="11" spans="1:6" ht="16.5" thickTop="1" thickBot="1" x14ac:dyDescent="0.3">
      <c r="A11" s="15">
        <v>7</v>
      </c>
      <c r="B11" s="16" t="s">
        <v>93</v>
      </c>
      <c r="C11" s="17">
        <v>480959.92363302509</v>
      </c>
      <c r="D11" s="14">
        <f t="shared" si="0"/>
        <v>1.5273250567101873E-2</v>
      </c>
    </row>
    <row r="12" spans="1:6" ht="16.5" thickTop="1" thickBot="1" x14ac:dyDescent="0.3">
      <c r="A12" s="15">
        <v>8</v>
      </c>
      <c r="B12" s="16" t="s">
        <v>94</v>
      </c>
      <c r="C12" s="17">
        <v>81131.50760426819</v>
      </c>
      <c r="D12" s="14">
        <f t="shared" si="0"/>
        <v>2.5763931330631835E-3</v>
      </c>
    </row>
    <row r="13" spans="1:6" ht="16.5" thickTop="1" thickBot="1" x14ac:dyDescent="0.3">
      <c r="A13" s="15">
        <v>9</v>
      </c>
      <c r="B13" s="16" t="s">
        <v>95</v>
      </c>
      <c r="C13" s="17">
        <v>63635.294754058683</v>
      </c>
      <c r="D13" s="14">
        <f t="shared" si="0"/>
        <v>2.0207875000240144E-3</v>
      </c>
    </row>
    <row r="14" spans="1:6" ht="16.5" thickTop="1" thickBot="1" x14ac:dyDescent="0.3">
      <c r="A14" s="15">
        <v>10</v>
      </c>
      <c r="B14" s="16" t="s">
        <v>96</v>
      </c>
      <c r="C14" s="17">
        <v>2969686.7272551893</v>
      </c>
      <c r="D14" s="14">
        <f t="shared" si="0"/>
        <v>9.4304675426081189E-2</v>
      </c>
    </row>
    <row r="15" spans="1:6" ht="16.5" thickTop="1" thickBot="1" x14ac:dyDescent="0.3">
      <c r="A15" s="15">
        <v>11</v>
      </c>
      <c r="B15" s="16" t="s">
        <v>97</v>
      </c>
      <c r="C15" s="17">
        <v>418290.8339245618</v>
      </c>
      <c r="D15" s="14">
        <f t="shared" si="0"/>
        <v>1.3283145647965485E-2</v>
      </c>
    </row>
    <row r="16" spans="1:6" ht="16.5" thickTop="1" thickBot="1" x14ac:dyDescent="0.3">
      <c r="A16" s="15">
        <v>12</v>
      </c>
      <c r="B16" s="16" t="s">
        <v>98</v>
      </c>
      <c r="C16" s="17">
        <v>173973.1107027136</v>
      </c>
      <c r="D16" s="14">
        <f t="shared" si="0"/>
        <v>5.5246493130436062E-3</v>
      </c>
    </row>
    <row r="17" spans="1:4" ht="16.5" thickTop="1" thickBot="1" x14ac:dyDescent="0.3">
      <c r="A17" s="15">
        <v>13</v>
      </c>
      <c r="B17" s="16" t="s">
        <v>99</v>
      </c>
      <c r="C17" s="17">
        <v>917980.34788612917</v>
      </c>
      <c r="D17" s="14">
        <f t="shared" si="0"/>
        <v>2.9151168694125842E-2</v>
      </c>
    </row>
    <row r="18" spans="1:4" ht="16.5" thickTop="1" thickBot="1" x14ac:dyDescent="0.3">
      <c r="A18" s="15">
        <v>14</v>
      </c>
      <c r="B18" s="16" t="s">
        <v>100</v>
      </c>
      <c r="C18" s="17">
        <v>10400777.798892548</v>
      </c>
      <c r="D18" s="14">
        <f t="shared" si="0"/>
        <v>0.33028466117364563</v>
      </c>
    </row>
    <row r="19" spans="1:4" ht="16.5" thickTop="1" thickBot="1" x14ac:dyDescent="0.3">
      <c r="A19" s="15">
        <v>15</v>
      </c>
      <c r="B19" s="16" t="s">
        <v>101</v>
      </c>
      <c r="C19" s="17">
        <v>385988.97654791188</v>
      </c>
      <c r="D19" s="14">
        <f t="shared" si="0"/>
        <v>1.2257375438735341E-2</v>
      </c>
    </row>
    <row r="20" spans="1:4" ht="16.5" thickTop="1" thickBot="1" x14ac:dyDescent="0.3">
      <c r="A20" s="15">
        <v>16</v>
      </c>
      <c r="B20" s="16" t="s">
        <v>102</v>
      </c>
      <c r="C20" s="17">
        <v>3844665.2170607983</v>
      </c>
      <c r="D20" s="14">
        <f t="shared" si="0"/>
        <v>0.12209028719738976</v>
      </c>
    </row>
    <row r="21" spans="1:4" ht="16.5" thickTop="1" thickBot="1" x14ac:dyDescent="0.3">
      <c r="A21" s="15">
        <v>17</v>
      </c>
      <c r="B21" s="16" t="s">
        <v>103</v>
      </c>
      <c r="C21" s="17">
        <v>4500164.6301119449</v>
      </c>
      <c r="D21" s="14">
        <f t="shared" si="0"/>
        <v>0.14290617286722632</v>
      </c>
    </row>
    <row r="22" spans="1:4" ht="16.5" thickTop="1" thickBot="1" x14ac:dyDescent="0.3">
      <c r="A22" s="15">
        <v>18</v>
      </c>
      <c r="B22" s="16" t="s">
        <v>104</v>
      </c>
      <c r="C22" s="17">
        <v>2088040.1604964419</v>
      </c>
      <c r="D22" s="14">
        <f t="shared" si="0"/>
        <v>6.6307313766472753E-2</v>
      </c>
    </row>
    <row r="23" spans="1:4" ht="16.5" thickTop="1" thickBot="1" x14ac:dyDescent="0.3">
      <c r="A23" s="31"/>
      <c r="B23" s="18" t="s">
        <v>105</v>
      </c>
      <c r="C23" s="19">
        <f>SUM(C5:C22)</f>
        <v>31490344.607388191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703511.35606815724</v>
      </c>
      <c r="D5" s="14">
        <f>C5/C$23</f>
        <v>1.2101768707887697E-2</v>
      </c>
    </row>
    <row r="6" spans="1:6" ht="16.5" thickTop="1" thickBot="1" x14ac:dyDescent="0.3">
      <c r="A6" s="15">
        <v>2</v>
      </c>
      <c r="B6" s="16" t="s">
        <v>88</v>
      </c>
      <c r="C6" s="17">
        <v>124473.19208800604</v>
      </c>
      <c r="D6" s="14">
        <f t="shared" ref="D6:D23" si="0">C6/C$23</f>
        <v>2.1411818984704333E-3</v>
      </c>
    </row>
    <row r="7" spans="1:6" ht="16.5" thickTop="1" thickBot="1" x14ac:dyDescent="0.3">
      <c r="A7" s="15">
        <v>3</v>
      </c>
      <c r="B7" s="16" t="s">
        <v>89</v>
      </c>
      <c r="C7" s="17">
        <v>807863.12058641354</v>
      </c>
      <c r="D7" s="14">
        <f t="shared" si="0"/>
        <v>1.3896822771432272E-2</v>
      </c>
    </row>
    <row r="8" spans="1:6" ht="16.5" thickTop="1" thickBot="1" x14ac:dyDescent="0.3">
      <c r="A8" s="15">
        <v>4</v>
      </c>
      <c r="B8" s="16" t="s">
        <v>90</v>
      </c>
      <c r="C8" s="17">
        <v>5812366.2980759796</v>
      </c>
      <c r="D8" s="14">
        <f t="shared" si="0"/>
        <v>9.9984047134588555E-2</v>
      </c>
    </row>
    <row r="9" spans="1:6" ht="16.5" thickTop="1" thickBot="1" x14ac:dyDescent="0.3">
      <c r="A9" s="15">
        <v>5</v>
      </c>
      <c r="B9" s="16" t="s">
        <v>91</v>
      </c>
      <c r="C9" s="17">
        <v>1103550.0795936116</v>
      </c>
      <c r="D9" s="14">
        <f t="shared" si="0"/>
        <v>1.898321570166538E-2</v>
      </c>
    </row>
    <row r="10" spans="1:6" ht="16.5" thickTop="1" thickBot="1" x14ac:dyDescent="0.3">
      <c r="A10" s="15">
        <v>6</v>
      </c>
      <c r="B10" s="16" t="s">
        <v>92</v>
      </c>
      <c r="C10" s="17">
        <v>993103.56185897056</v>
      </c>
      <c r="D10" s="14">
        <f t="shared" si="0"/>
        <v>1.7083319984720121E-2</v>
      </c>
    </row>
    <row r="11" spans="1:6" ht="16.5" thickTop="1" thickBot="1" x14ac:dyDescent="0.3">
      <c r="A11" s="15">
        <v>7</v>
      </c>
      <c r="B11" s="16" t="s">
        <v>93</v>
      </c>
      <c r="C11" s="17">
        <v>70883.482613369852</v>
      </c>
      <c r="D11" s="14">
        <f t="shared" si="0"/>
        <v>1.2193342785407353E-3</v>
      </c>
    </row>
    <row r="12" spans="1:6" ht="16.5" thickTop="1" thickBot="1" x14ac:dyDescent="0.3">
      <c r="A12" s="15">
        <v>8</v>
      </c>
      <c r="B12" s="16" t="s">
        <v>94</v>
      </c>
      <c r="C12" s="17">
        <v>117460.93759978027</v>
      </c>
      <c r="D12" s="14">
        <f t="shared" si="0"/>
        <v>2.0205574320629085E-3</v>
      </c>
    </row>
    <row r="13" spans="1:6" ht="16.5" thickTop="1" thickBot="1" x14ac:dyDescent="0.3">
      <c r="A13" s="15">
        <v>9</v>
      </c>
      <c r="B13" s="16" t="s">
        <v>95</v>
      </c>
      <c r="C13" s="17">
        <v>212909.3036464545</v>
      </c>
      <c r="D13" s="14">
        <f t="shared" si="0"/>
        <v>3.6624556608254666E-3</v>
      </c>
    </row>
    <row r="14" spans="1:6" ht="16.5" thickTop="1" thickBot="1" x14ac:dyDescent="0.3">
      <c r="A14" s="15">
        <v>10</v>
      </c>
      <c r="B14" s="16" t="s">
        <v>96</v>
      </c>
      <c r="C14" s="17">
        <v>6652545.7892001765</v>
      </c>
      <c r="D14" s="14">
        <f t="shared" si="0"/>
        <v>0.11443677456676771</v>
      </c>
    </row>
    <row r="15" spans="1:6" ht="16.5" thickTop="1" thickBot="1" x14ac:dyDescent="0.3">
      <c r="A15" s="15">
        <v>11</v>
      </c>
      <c r="B15" s="16" t="s">
        <v>97</v>
      </c>
      <c r="C15" s="17">
        <v>3042577.9929630444</v>
      </c>
      <c r="D15" s="14">
        <f t="shared" si="0"/>
        <v>5.2338281150618261E-2</v>
      </c>
    </row>
    <row r="16" spans="1:6" ht="16.5" thickTop="1" thickBot="1" x14ac:dyDescent="0.3">
      <c r="A16" s="15">
        <v>12</v>
      </c>
      <c r="B16" s="16" t="s">
        <v>98</v>
      </c>
      <c r="C16" s="17">
        <v>4405213.7434794316</v>
      </c>
      <c r="D16" s="14">
        <f t="shared" si="0"/>
        <v>7.5778276175020781E-2</v>
      </c>
    </row>
    <row r="17" spans="1:4" ht="16.5" thickTop="1" thickBot="1" x14ac:dyDescent="0.3">
      <c r="A17" s="15">
        <v>13</v>
      </c>
      <c r="B17" s="16" t="s">
        <v>99</v>
      </c>
      <c r="C17" s="17">
        <v>2106575.6243565446</v>
      </c>
      <c r="D17" s="14">
        <f t="shared" si="0"/>
        <v>3.6237213161868551E-2</v>
      </c>
    </row>
    <row r="18" spans="1:4" ht="16.5" thickTop="1" thickBot="1" x14ac:dyDescent="0.3">
      <c r="A18" s="15">
        <v>14</v>
      </c>
      <c r="B18" s="16" t="s">
        <v>100</v>
      </c>
      <c r="C18" s="17">
        <v>10315731.799228121</v>
      </c>
      <c r="D18" s="14">
        <f t="shared" si="0"/>
        <v>0.1774507251518572</v>
      </c>
    </row>
    <row r="19" spans="1:4" ht="16.5" thickTop="1" thickBot="1" x14ac:dyDescent="0.3">
      <c r="A19" s="15">
        <v>15</v>
      </c>
      <c r="B19" s="16" t="s">
        <v>101</v>
      </c>
      <c r="C19" s="17">
        <v>494236.64840320731</v>
      </c>
      <c r="D19" s="14">
        <f t="shared" si="0"/>
        <v>8.5018351933437257E-3</v>
      </c>
    </row>
    <row r="20" spans="1:4" ht="16.5" thickTop="1" thickBot="1" x14ac:dyDescent="0.3">
      <c r="A20" s="15">
        <v>16</v>
      </c>
      <c r="B20" s="16" t="s">
        <v>102</v>
      </c>
      <c r="C20" s="17">
        <v>10057703.243139258</v>
      </c>
      <c r="D20" s="14">
        <f t="shared" si="0"/>
        <v>0.17301213026794587</v>
      </c>
    </row>
    <row r="21" spans="1:4" ht="16.5" thickTop="1" thickBot="1" x14ac:dyDescent="0.3">
      <c r="A21" s="15">
        <v>17</v>
      </c>
      <c r="B21" s="16" t="s">
        <v>103</v>
      </c>
      <c r="C21" s="17">
        <v>6306865.5333404904</v>
      </c>
      <c r="D21" s="14">
        <f t="shared" si="0"/>
        <v>0.10849039933456453</v>
      </c>
    </row>
    <row r="22" spans="1:4" ht="16.5" thickTop="1" thickBot="1" x14ac:dyDescent="0.3">
      <c r="A22" s="15">
        <v>18</v>
      </c>
      <c r="B22" s="16" t="s">
        <v>104</v>
      </c>
      <c r="C22" s="17">
        <v>4805365.1436941726</v>
      </c>
      <c r="D22" s="14">
        <f t="shared" si="0"/>
        <v>8.2661661427819819E-2</v>
      </c>
    </row>
    <row r="23" spans="1:4" ht="16.5" thickTop="1" thickBot="1" x14ac:dyDescent="0.3">
      <c r="A23" s="31"/>
      <c r="B23" s="18" t="s">
        <v>105</v>
      </c>
      <c r="C23" s="19">
        <f>SUM(C5:C22)</f>
        <v>58132936.849935189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820.39000869869517</v>
      </c>
      <c r="D5" s="14">
        <f>C5/C$23</f>
        <v>9.7594490917193806E-5</v>
      </c>
    </row>
    <row r="6" spans="1:6" ht="16.5" thickTop="1" thickBot="1" x14ac:dyDescent="0.3">
      <c r="A6" s="15">
        <v>2</v>
      </c>
      <c r="B6" s="16" t="s">
        <v>88</v>
      </c>
      <c r="C6" s="17">
        <v>22194.287379555462</v>
      </c>
      <c r="D6" s="14">
        <f t="shared" ref="D6:D23" si="0">C6/C$23</f>
        <v>2.6402566524589854E-3</v>
      </c>
    </row>
    <row r="7" spans="1:6" ht="16.5" thickTop="1" thickBot="1" x14ac:dyDescent="0.3">
      <c r="A7" s="15">
        <v>3</v>
      </c>
      <c r="B7" s="16" t="s">
        <v>89</v>
      </c>
      <c r="C7" s="17">
        <v>23216.515196991266</v>
      </c>
      <c r="D7" s="14">
        <f t="shared" si="0"/>
        <v>2.7618619894160834E-3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662952.71224336373</v>
      </c>
      <c r="D9" s="14">
        <f t="shared" si="0"/>
        <v>7.886557828293414E-2</v>
      </c>
    </row>
    <row r="10" spans="1:6" ht="16.5" thickTop="1" thickBot="1" x14ac:dyDescent="0.3">
      <c r="A10" s="15">
        <v>6</v>
      </c>
      <c r="B10" s="16" t="s">
        <v>92</v>
      </c>
      <c r="C10" s="17">
        <v>6216.723093637127</v>
      </c>
      <c r="D10" s="14">
        <f t="shared" si="0"/>
        <v>7.395481649746749E-4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4401.6867818566525</v>
      </c>
      <c r="D13" s="14">
        <f t="shared" si="0"/>
        <v>5.2362946415405846E-4</v>
      </c>
    </row>
    <row r="14" spans="1:6" ht="16.5" thickTop="1" thickBot="1" x14ac:dyDescent="0.3">
      <c r="A14" s="15">
        <v>10</v>
      </c>
      <c r="B14" s="16" t="s">
        <v>96</v>
      </c>
      <c r="C14" s="17">
        <v>1006557.5445822167</v>
      </c>
      <c r="D14" s="14">
        <f t="shared" si="0"/>
        <v>0.11974118419382243</v>
      </c>
    </row>
    <row r="15" spans="1:6" ht="16.5" thickTop="1" thickBot="1" x14ac:dyDescent="0.3">
      <c r="A15" s="15">
        <v>11</v>
      </c>
      <c r="B15" s="16" t="s">
        <v>97</v>
      </c>
      <c r="C15" s="17">
        <v>146274.28019675214</v>
      </c>
      <c r="D15" s="14">
        <f t="shared" si="0"/>
        <v>1.7400948035343491E-2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376056.13127187692</v>
      </c>
      <c r="D17" s="14">
        <f t="shared" si="0"/>
        <v>4.4736047853609857E-2</v>
      </c>
    </row>
    <row r="18" spans="1:4" ht="16.5" thickTop="1" thickBot="1" x14ac:dyDescent="0.3">
      <c r="A18" s="15">
        <v>14</v>
      </c>
      <c r="B18" s="16" t="s">
        <v>100</v>
      </c>
      <c r="C18" s="17">
        <v>3852154.6413556836</v>
      </c>
      <c r="D18" s="14">
        <f t="shared" si="0"/>
        <v>0.45825652088784535</v>
      </c>
    </row>
    <row r="19" spans="1:4" ht="16.5" thickTop="1" thickBot="1" x14ac:dyDescent="0.3">
      <c r="A19" s="15">
        <v>15</v>
      </c>
      <c r="B19" s="16" t="s">
        <v>101</v>
      </c>
      <c r="C19" s="17">
        <v>14415.388635815021</v>
      </c>
      <c r="D19" s="14">
        <f t="shared" si="0"/>
        <v>1.7148703669824514E-3</v>
      </c>
    </row>
    <row r="20" spans="1:4" ht="16.5" thickTop="1" thickBot="1" x14ac:dyDescent="0.3">
      <c r="A20" s="15">
        <v>16</v>
      </c>
      <c r="B20" s="16" t="s">
        <v>102</v>
      </c>
      <c r="C20" s="17">
        <v>1450474.8806376175</v>
      </c>
      <c r="D20" s="14">
        <f t="shared" si="0"/>
        <v>0.1725500750411941</v>
      </c>
    </row>
    <row r="21" spans="1:4" ht="16.5" thickTop="1" thickBot="1" x14ac:dyDescent="0.3">
      <c r="A21" s="15">
        <v>17</v>
      </c>
      <c r="B21" s="16" t="s">
        <v>103</v>
      </c>
      <c r="C21" s="17">
        <v>240605.49785044906</v>
      </c>
      <c r="D21" s="14">
        <f t="shared" si="0"/>
        <v>2.8622692653021694E-2</v>
      </c>
    </row>
    <row r="22" spans="1:4" ht="16.5" thickTop="1" thickBot="1" x14ac:dyDescent="0.3">
      <c r="A22" s="15">
        <v>18</v>
      </c>
      <c r="B22" s="16" t="s">
        <v>104</v>
      </c>
      <c r="C22" s="17">
        <v>599769.14303786319</v>
      </c>
      <c r="D22" s="14">
        <f t="shared" si="0"/>
        <v>7.1349191923325464E-2</v>
      </c>
    </row>
    <row r="23" spans="1:4" ht="16.5" thickTop="1" thickBot="1" x14ac:dyDescent="0.3">
      <c r="A23" s="31"/>
      <c r="B23" s="18" t="s">
        <v>105</v>
      </c>
      <c r="C23" s="19">
        <f>SUM(C5:C22)</f>
        <v>8406109.8222723771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6C457D-A8EF-48E2-A48E-045952CE890D}"/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Javier Matos Vázquez</cp:lastModifiedBy>
  <cp:revision/>
  <dcterms:created xsi:type="dcterms:W3CDTF">2019-05-20T13:39:56Z</dcterms:created>
  <dcterms:modified xsi:type="dcterms:W3CDTF">2026-01-27T17:33:41Z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