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Informe de Ventas/Informes Municipales/Agosto/"/>
    </mc:Choice>
  </mc:AlternateContent>
  <xr:revisionPtr revIDLastSave="5" documentId="8_{D4DF1A21-DD85-422D-884B-09BC3F91BA27}" xr6:coauthVersionLast="47" xr6:coauthVersionMax="47" xr10:uidLastSave="{4DF2B410-AB1D-47A9-84ED-EAF751485B63}"/>
  <bookViews>
    <workbookView xWindow="-120" yWindow="-120" windowWidth="29040" windowHeight="1572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definedNames>
    <definedName name="_xlnm.Print_Area" localSheetId="0">InfoVentasMunicipal!$A$1:$F$27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C23" i="40"/>
  <c r="D23" i="40" s="1"/>
  <c r="C23" i="39"/>
  <c r="D23" i="39" s="1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41" l="1"/>
  <c r="D5" i="41"/>
  <c r="D9" i="41"/>
  <c r="D6" i="41"/>
  <c r="D10" i="41"/>
  <c r="D14" i="41"/>
  <c r="D18" i="41"/>
  <c r="D22" i="41"/>
  <c r="D11" i="41"/>
  <c r="D15" i="41"/>
  <c r="D19" i="41"/>
  <c r="D7" i="41"/>
  <c r="D8" i="41"/>
  <c r="D12" i="41"/>
  <c r="D16" i="41"/>
  <c r="D20" i="41"/>
  <c r="D13" i="41"/>
  <c r="D17" i="41"/>
  <c r="D21" i="41"/>
  <c r="D23" i="38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D23" i="20" s="1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13" l="1"/>
  <c r="D5" i="13"/>
  <c r="D6" i="13"/>
  <c r="D7" i="13"/>
  <c r="D8" i="13"/>
  <c r="D16" i="13"/>
  <c r="D13" i="13"/>
  <c r="D22" i="13"/>
  <c r="D9" i="13"/>
  <c r="D17" i="13"/>
  <c r="D18" i="13"/>
  <c r="D14" i="13"/>
  <c r="D10" i="13"/>
  <c r="D11" i="13"/>
  <c r="D19" i="13"/>
  <c r="D20" i="13"/>
  <c r="D21" i="13"/>
  <c r="D15" i="13"/>
  <c r="D12" i="13"/>
  <c r="D23" i="15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20"/>
  <c r="D15" i="20"/>
  <c r="D11" i="20"/>
  <c r="D19" i="20"/>
  <c r="D5" i="20"/>
  <c r="D9" i="20"/>
  <c r="D13" i="20"/>
  <c r="D17" i="20"/>
  <c r="D21" i="20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20"/>
  <c r="D8" i="20"/>
  <c r="D10" i="20"/>
  <c r="D12" i="20"/>
  <c r="D14" i="20"/>
  <c r="D16" i="20"/>
  <c r="D18" i="20"/>
  <c r="D20" i="20"/>
  <c r="D22" i="20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<sst xmlns="http://schemas.openxmlformats.org/spreadsheetml/2006/main" count="2116" uniqueCount="188">
  <si>
    <t>Departamento de Desarrollo Económico y Comercio</t>
  </si>
  <si>
    <t>Secreataría Auxiliar de Sectores Estratégicos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</si>
  <si>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</si>
  <si>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</si>
  <si>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</si>
  <si>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</si>
  <si>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</si>
  <si>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</si>
  <si>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</si>
  <si>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</si>
  <si>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</si>
  <si>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</si>
  <si>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</si>
  <si>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</si>
  <si>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</si>
  <si>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</si>
  <si>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</si>
  <si>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</si>
  <si>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</si>
  <si>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</si>
  <si>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</si>
  <si>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</si>
  <si>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</si>
  <si>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</si>
  <si>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</si>
  <si>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</si>
  <si>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</si>
  <si>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</si>
  <si>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</si>
  <si>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</si>
  <si>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</si>
  <si>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</si>
  <si>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</si>
  <si>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</si>
  <si>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</si>
  <si>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</si>
  <si>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</si>
  <si>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</si>
  <si>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</si>
  <si>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</si>
  <si>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</si>
  <si>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</si>
  <si>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</si>
  <si>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</si>
  <si>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</si>
  <si>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</si>
  <si>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</si>
  <si>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</si>
  <si>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</si>
  <si>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</si>
  <si>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</si>
  <si>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</si>
  <si>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</si>
  <si>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</si>
  <si>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</si>
  <si>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</si>
  <si>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</si>
  <si>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</si>
  <si>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</si>
  <si>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</si>
  <si>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</si>
  <si>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</si>
  <si>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</si>
  <si>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</si>
  <si>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</si>
  <si>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</si>
  <si>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</si>
  <si>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</si>
  <si>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</si>
  <si>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</si>
  <si>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</si>
  <si>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</si>
  <si>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</si>
  <si>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</si>
  <si>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</si>
  <si>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</si>
  <si>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</si>
  <si>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</si>
  <si>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</si>
  <si>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</si>
  <si>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</si>
  <si>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</si>
  <si>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</si>
  <si>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</si>
  <si>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</si>
  <si>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</si>
  <si>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</si>
  <si>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</si>
  <si>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</si>
  <si>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</si>
  <si>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</si>
  <si>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</si>
  <si>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</si>
  <si>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</si>
  <si>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</si>
  <si>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</si>
  <si>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</si>
  <si>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</si>
  <si>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</si>
  <si>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</si>
  <si>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</si>
  <si>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</si>
  <si>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</si>
  <si>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</si>
  <si>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</si>
  <si>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</si>
  <si>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</si>
  <si>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</si>
  <si>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</si>
  <si>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</si>
  <si>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</si>
  <si>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</si>
  <si>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</si>
  <si>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</si>
  <si>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</si>
  <si>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</si>
  <si>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</si>
  <si>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</si>
  <si>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</si>
  <si>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</si>
  <si>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</si>
  <si>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</si>
  <si>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</si>
  <si>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</si>
  <si>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</si>
  <si>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</si>
  <si>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</si>
  <si>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</si>
  <si>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</si>
  <si>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</si>
  <si>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</si>
  <si>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</si>
  <si>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</si>
  <si>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</si>
  <si>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</si>
  <si>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</si>
  <si>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</si>
  <si>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</si>
  <si>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</si>
  <si>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</si>
  <si>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</si>
  <si>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</si>
  <si>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</si>
  <si>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</si>
  <si>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</si>
  <si>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</si>
  <si>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</si>
  <si>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</si>
  <si>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</si>
  <si>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</si>
  <si>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</si>
  <si>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</si>
  <si>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</si>
  <si>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</si>
  <si>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</si>
  <si>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</si>
  <si>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</si>
  <si>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</si>
  <si>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</si>
  <si>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</si>
  <si>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</si>
  <si>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</si>
  <si>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</si>
  <si>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</si>
  <si>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</si>
  <si>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</si>
  <si>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</si>
  <si>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</si>
  <si>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</si>
  <si>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</si>
  <si>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</si>
  <si>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</si>
  <si>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</si>
  <si>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</si>
  <si>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</si>
  <si>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</si>
  <si>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</si>
  <si>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</si>
  <si>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</si>
  <si>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</si>
  <si>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</si>
  <si>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</si>
  <si>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</si>
  <si>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</si>
  <si>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</si>
  <si>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</si>
  <si>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Oficina de Estrategia e Inteligencia de Negocios</t>
  </si>
  <si>
    <t>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</si>
</sst>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6" fontId="5" fillId="0" borderId="12" xfId="2" applyNumberFormat="1" applyFont="1" applyBorder="1" applyAlignment="1">
      <alignment horizontal="left" vertical="center" wrapText="1"/>
    </xf>
    <xf numFmtId="6" fontId="5" fillId="0" borderId="12" xfId="2" applyNumberFormat="1" applyFont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6" fontId="5" fillId="0" borderId="14" xfId="2" applyNumberFormat="1" applyFont="1" applyBorder="1" applyAlignment="1">
      <alignment horizontal="left" vertical="center" wrapText="1"/>
    </xf>
    <xf numFmtId="6" fontId="5" fillId="0" borderId="14" xfId="2" applyNumberFormat="1" applyFont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304800</xdr:colOff>
      <xdr:row>4</xdr:row>
      <xdr:rowOff>28575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A1778B70-A58A-4197-84D6-B8A7621BCA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0"/>
          <a:ext cx="25050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7"/>
  <sheetViews>
    <sheetView showGridLines="0" tabSelected="1" workbookViewId="0">
      <selection activeCell="C15" sqref="C15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8" customFormat="1" ht="18" customHeight="1" x14ac:dyDescent="0.25">
      <c r="A1" s="42" t="s">
        <v>0</v>
      </c>
      <c r="B1" s="43"/>
      <c r="C1" s="43"/>
    </row>
    <row r="2" spans="1:5" s="38" customFormat="1" ht="18" customHeight="1" x14ac:dyDescent="0.25">
      <c r="A2" s="42" t="s">
        <v>1</v>
      </c>
      <c r="B2" s="43"/>
      <c r="C2" s="43"/>
    </row>
    <row r="3" spans="1:5" s="38" customFormat="1" ht="18.75" customHeight="1" thickBot="1" x14ac:dyDescent="0.3">
      <c r="A3" s="39" t="s">
        <v>186</v>
      </c>
      <c r="B3" s="40"/>
      <c r="C3" s="40"/>
    </row>
    <row r="4" spans="1:5" s="38" customFormat="1" ht="15.75" x14ac:dyDescent="0.25">
      <c r="A4" s="44" t="s">
        <v>2</v>
      </c>
      <c r="B4" s="45"/>
      <c r="C4" s="46"/>
    </row>
    <row r="5" spans="1:5" s="38" customFormat="1" thickBot="1" x14ac:dyDescent="0.3">
      <c r="A5" s="39" t="s">
        <v>187</v>
      </c>
      <c r="B5" s="40"/>
      <c r="C5" s="41"/>
    </row>
    <row r="6" spans="1:5" ht="17.25" thickBot="1" x14ac:dyDescent="0.3">
      <c r="A6" s="21" t="s">
        <v>3</v>
      </c>
      <c r="B6" s="21" t="s">
        <v>4</v>
      </c>
      <c r="C6" s="21" t="s">
        <v>5</v>
      </c>
      <c r="E6" s="3"/>
    </row>
    <row r="7" spans="1:5" ht="17.25" thickBot="1" x14ac:dyDescent="0.3">
      <c r="A7" s="22">
        <v>1</v>
      </c>
      <c r="B7" s="23" t="s">
        <v>6</v>
      </c>
      <c r="C7" s="24">
        <v>4419099.7265840126</v>
      </c>
      <c r="E7" s="3"/>
    </row>
    <row r="8" spans="1:5" ht="18" thickTop="1" thickBot="1" x14ac:dyDescent="0.3">
      <c r="A8" s="25">
        <v>2</v>
      </c>
      <c r="B8" s="26" t="s">
        <v>7</v>
      </c>
      <c r="C8" s="27">
        <v>18950642.102871601</v>
      </c>
      <c r="E8" s="3"/>
    </row>
    <row r="9" spans="1:5" ht="18" thickTop="1" thickBot="1" x14ac:dyDescent="0.3">
      <c r="A9" s="25">
        <v>3</v>
      </c>
      <c r="B9" s="26" t="s">
        <v>8</v>
      </c>
      <c r="C9" s="27">
        <v>42977204.587035634</v>
      </c>
    </row>
    <row r="10" spans="1:5" ht="18" thickTop="1" thickBot="1" x14ac:dyDescent="0.3">
      <c r="A10" s="22">
        <v>4</v>
      </c>
      <c r="B10" s="26" t="s">
        <v>9</v>
      </c>
      <c r="C10" s="27">
        <v>6166637.4446913498</v>
      </c>
    </row>
    <row r="11" spans="1:5" ht="18" thickTop="1" thickBot="1" x14ac:dyDescent="0.3">
      <c r="A11" s="25">
        <v>5</v>
      </c>
      <c r="B11" s="26" t="s">
        <v>10</v>
      </c>
      <c r="C11" s="27">
        <v>10579142.186720161</v>
      </c>
    </row>
    <row r="12" spans="1:5" ht="18" thickTop="1" thickBot="1" x14ac:dyDescent="0.3">
      <c r="A12" s="25">
        <v>6</v>
      </c>
      <c r="B12" s="26" t="s">
        <v>11</v>
      </c>
      <c r="C12" s="27">
        <v>9878634.4850408509</v>
      </c>
    </row>
    <row r="13" spans="1:5" ht="18" thickTop="1" thickBot="1" x14ac:dyDescent="0.3">
      <c r="A13" s="22">
        <v>7</v>
      </c>
      <c r="B13" s="26" t="s">
        <v>12</v>
      </c>
      <c r="C13" s="27">
        <v>39967140.087008573</v>
      </c>
    </row>
    <row r="14" spans="1:5" ht="18" thickTop="1" thickBot="1" x14ac:dyDescent="0.3">
      <c r="A14" s="25">
        <v>8</v>
      </c>
      <c r="B14" s="26" t="s">
        <v>13</v>
      </c>
      <c r="C14" s="27">
        <v>4725484.8695663568</v>
      </c>
    </row>
    <row r="15" spans="1:5" ht="18" thickTop="1" thickBot="1" x14ac:dyDescent="0.3">
      <c r="A15" s="25">
        <v>9</v>
      </c>
      <c r="B15" s="26" t="s">
        <v>14</v>
      </c>
      <c r="C15" s="27">
        <v>39222441.914942808</v>
      </c>
    </row>
    <row r="16" spans="1:5" ht="18" thickTop="1" thickBot="1" x14ac:dyDescent="0.3">
      <c r="A16" s="22">
        <v>10</v>
      </c>
      <c r="B16" s="26" t="s">
        <v>15</v>
      </c>
      <c r="C16" s="27">
        <v>15025883.20720434</v>
      </c>
    </row>
    <row r="17" spans="1:3" ht="18" thickTop="1" thickBot="1" x14ac:dyDescent="0.3">
      <c r="A17" s="25">
        <v>11</v>
      </c>
      <c r="B17" s="26" t="s">
        <v>16</v>
      </c>
      <c r="C17" s="27">
        <v>347774270.85322905</v>
      </c>
    </row>
    <row r="18" spans="1:3" ht="18" thickTop="1" thickBot="1" x14ac:dyDescent="0.3">
      <c r="A18" s="25">
        <v>12</v>
      </c>
      <c r="B18" s="26" t="s">
        <v>17</v>
      </c>
      <c r="C18" s="27">
        <v>21739706.367682368</v>
      </c>
    </row>
    <row r="19" spans="1:3" ht="18" thickTop="1" thickBot="1" x14ac:dyDescent="0.3">
      <c r="A19" s="22">
        <v>13</v>
      </c>
      <c r="B19" s="26" t="s">
        <v>18</v>
      </c>
      <c r="C19" s="27">
        <v>261128510.9282718</v>
      </c>
    </row>
    <row r="20" spans="1:3" ht="18" thickTop="1" thickBot="1" x14ac:dyDescent="0.3">
      <c r="A20" s="25">
        <v>14</v>
      </c>
      <c r="B20" s="26" t="s">
        <v>19</v>
      </c>
      <c r="C20" s="27">
        <v>13044073.599391492</v>
      </c>
    </row>
    <row r="21" spans="1:3" ht="18" thickTop="1" thickBot="1" x14ac:dyDescent="0.3">
      <c r="A21" s="25">
        <v>15</v>
      </c>
      <c r="B21" s="26" t="s">
        <v>20</v>
      </c>
      <c r="C21" s="27">
        <v>42112399.099753328</v>
      </c>
    </row>
    <row r="22" spans="1:3" ht="18" thickTop="1" thickBot="1" x14ac:dyDescent="0.3">
      <c r="A22" s="22">
        <v>16</v>
      </c>
      <c r="B22" s="26" t="s">
        <v>21</v>
      </c>
      <c r="C22" s="27">
        <v>211219150.92125911</v>
      </c>
    </row>
    <row r="23" spans="1:3" ht="18" thickTop="1" thickBot="1" x14ac:dyDescent="0.3">
      <c r="A23" s="25">
        <v>17</v>
      </c>
      <c r="B23" s="26" t="s">
        <v>22</v>
      </c>
      <c r="C23" s="27">
        <v>8120790.0986159127</v>
      </c>
    </row>
    <row r="24" spans="1:3" ht="18" thickTop="1" thickBot="1" x14ac:dyDescent="0.3">
      <c r="A24" s="25">
        <v>18</v>
      </c>
      <c r="B24" s="26" t="s">
        <v>23</v>
      </c>
      <c r="C24" s="27">
        <v>52264620.760005757</v>
      </c>
    </row>
    <row r="25" spans="1:3" ht="18" thickTop="1" thickBot="1" x14ac:dyDescent="0.3">
      <c r="A25" s="22">
        <v>19</v>
      </c>
      <c r="B25" s="26" t="s">
        <v>24</v>
      </c>
      <c r="C25" s="27">
        <v>2856448.4637578623</v>
      </c>
    </row>
    <row r="26" spans="1:3" ht="18" thickTop="1" thickBot="1" x14ac:dyDescent="0.3">
      <c r="A26" s="25">
        <v>20</v>
      </c>
      <c r="B26" s="26" t="s">
        <v>25</v>
      </c>
      <c r="C26" s="27">
        <v>4764891.2676515775</v>
      </c>
    </row>
    <row r="27" spans="1:3" ht="18" thickTop="1" thickBot="1" x14ac:dyDescent="0.3">
      <c r="A27" s="25">
        <v>21</v>
      </c>
      <c r="B27" s="26" t="s">
        <v>26</v>
      </c>
      <c r="C27" s="27">
        <v>24424983.742772169</v>
      </c>
    </row>
    <row r="28" spans="1:3" ht="18" thickTop="1" thickBot="1" x14ac:dyDescent="0.3">
      <c r="A28" s="22">
        <v>22</v>
      </c>
      <c r="B28" s="26" t="s">
        <v>27</v>
      </c>
      <c r="C28" s="27">
        <v>11454691.088501973</v>
      </c>
    </row>
    <row r="29" spans="1:3" ht="18" thickTop="1" thickBot="1" x14ac:dyDescent="0.3">
      <c r="A29" s="25">
        <v>23</v>
      </c>
      <c r="B29" s="26" t="s">
        <v>28</v>
      </c>
      <c r="C29" s="27">
        <v>4660673.1157010486</v>
      </c>
    </row>
    <row r="30" spans="1:3" ht="18" thickTop="1" thickBot="1" x14ac:dyDescent="0.3">
      <c r="A30" s="25">
        <v>24</v>
      </c>
      <c r="B30" s="26" t="s">
        <v>29</v>
      </c>
      <c r="C30" s="27">
        <v>10212368.32351728</v>
      </c>
    </row>
    <row r="31" spans="1:3" ht="18" thickTop="1" thickBot="1" x14ac:dyDescent="0.3">
      <c r="A31" s="22">
        <v>25</v>
      </c>
      <c r="B31" s="26" t="s">
        <v>30</v>
      </c>
      <c r="C31" s="27">
        <v>1368097.9790186556</v>
      </c>
    </row>
    <row r="32" spans="1:3" ht="18" thickTop="1" thickBot="1" x14ac:dyDescent="0.3">
      <c r="A32" s="25">
        <v>26</v>
      </c>
      <c r="B32" s="26" t="s">
        <v>31</v>
      </c>
      <c r="C32" s="27">
        <v>29388645.166765884</v>
      </c>
    </row>
    <row r="33" spans="1:3" ht="18" thickTop="1" thickBot="1" x14ac:dyDescent="0.3">
      <c r="A33" s="25">
        <v>27</v>
      </c>
      <c r="B33" s="26" t="s">
        <v>32</v>
      </c>
      <c r="C33" s="27">
        <v>41157638.832664683</v>
      </c>
    </row>
    <row r="34" spans="1:3" ht="18" thickTop="1" thickBot="1" x14ac:dyDescent="0.3">
      <c r="A34" s="22">
        <v>28</v>
      </c>
      <c r="B34" s="26" t="s">
        <v>33</v>
      </c>
      <c r="C34" s="27">
        <v>2639896.5701295654</v>
      </c>
    </row>
    <row r="35" spans="1:3" ht="18" thickTop="1" thickBot="1" x14ac:dyDescent="0.3">
      <c r="A35" s="25">
        <v>29</v>
      </c>
      <c r="B35" s="26" t="s">
        <v>34</v>
      </c>
      <c r="C35" s="27">
        <v>3662460.9459550143</v>
      </c>
    </row>
    <row r="36" spans="1:3" ht="18" thickTop="1" thickBot="1" x14ac:dyDescent="0.3">
      <c r="A36" s="25">
        <v>30</v>
      </c>
      <c r="B36" s="26" t="s">
        <v>35</v>
      </c>
      <c r="C36" s="27">
        <v>36733554.2932432</v>
      </c>
    </row>
    <row r="37" spans="1:3" ht="18" thickTop="1" thickBot="1" x14ac:dyDescent="0.3">
      <c r="A37" s="22">
        <v>31</v>
      </c>
      <c r="B37" s="26" t="s">
        <v>36</v>
      </c>
      <c r="C37" s="27">
        <v>5860197.4721486932</v>
      </c>
    </row>
    <row r="38" spans="1:3" ht="18" thickTop="1" thickBot="1" x14ac:dyDescent="0.3">
      <c r="A38" s="25">
        <v>32</v>
      </c>
      <c r="B38" s="26" t="s">
        <v>37</v>
      </c>
      <c r="C38" s="27">
        <v>103806066.6616469</v>
      </c>
    </row>
    <row r="39" spans="1:3" ht="18" thickTop="1" thickBot="1" x14ac:dyDescent="0.3">
      <c r="A39" s="25">
        <v>33</v>
      </c>
      <c r="B39" s="26" t="s">
        <v>38</v>
      </c>
      <c r="C39" s="27">
        <v>12487552.475681379</v>
      </c>
    </row>
    <row r="40" spans="1:3" ht="18" thickTop="1" thickBot="1" x14ac:dyDescent="0.3">
      <c r="A40" s="22">
        <v>34</v>
      </c>
      <c r="B40" s="26" t="s">
        <v>39</v>
      </c>
      <c r="C40" s="27">
        <v>118380988.47361797</v>
      </c>
    </row>
    <row r="41" spans="1:3" ht="18" thickTop="1" thickBot="1" x14ac:dyDescent="0.3">
      <c r="A41" s="25">
        <v>35</v>
      </c>
      <c r="B41" s="26" t="s">
        <v>40</v>
      </c>
      <c r="C41" s="27">
        <v>19771895.916067932</v>
      </c>
    </row>
    <row r="42" spans="1:3" ht="18" thickTop="1" thickBot="1" x14ac:dyDescent="0.3">
      <c r="A42" s="25">
        <v>36</v>
      </c>
      <c r="B42" s="26" t="s">
        <v>41</v>
      </c>
      <c r="C42" s="27">
        <v>75203111.06961447</v>
      </c>
    </row>
    <row r="43" spans="1:3" ht="18" thickTop="1" thickBot="1" x14ac:dyDescent="0.3">
      <c r="A43" s="22">
        <v>37</v>
      </c>
      <c r="B43" s="26" t="s">
        <v>42</v>
      </c>
      <c r="C43" s="27">
        <v>40331575.643287607</v>
      </c>
    </row>
    <row r="44" spans="1:3" ht="18" thickTop="1" thickBot="1" x14ac:dyDescent="0.3">
      <c r="A44" s="25">
        <v>38</v>
      </c>
      <c r="B44" s="26" t="s">
        <v>43</v>
      </c>
      <c r="C44" s="27">
        <v>5008974.6205497598</v>
      </c>
    </row>
    <row r="45" spans="1:3" ht="18" thickTop="1" thickBot="1" x14ac:dyDescent="0.3">
      <c r="A45" s="25">
        <v>39</v>
      </c>
      <c r="B45" s="26" t="s">
        <v>44</v>
      </c>
      <c r="C45" s="27">
        <v>20571849.713164285</v>
      </c>
    </row>
    <row r="46" spans="1:3" ht="18" thickTop="1" thickBot="1" x14ac:dyDescent="0.3">
      <c r="A46" s="22">
        <v>40</v>
      </c>
      <c r="B46" s="26" t="s">
        <v>45</v>
      </c>
      <c r="C46" s="27">
        <v>14380685.701577436</v>
      </c>
    </row>
    <row r="47" spans="1:3" ht="18" thickTop="1" thickBot="1" x14ac:dyDescent="0.3">
      <c r="A47" s="25">
        <v>41</v>
      </c>
      <c r="B47" s="26" t="s">
        <v>46</v>
      </c>
      <c r="C47" s="27">
        <v>7095719.5605296791</v>
      </c>
    </row>
    <row r="48" spans="1:3" ht="18" thickTop="1" thickBot="1" x14ac:dyDescent="0.3">
      <c r="A48" s="25">
        <v>42</v>
      </c>
      <c r="B48" s="26" t="s">
        <v>47</v>
      </c>
      <c r="C48" s="27">
        <v>11176357.257624587</v>
      </c>
    </row>
    <row r="49" spans="1:3" ht="18" thickTop="1" thickBot="1" x14ac:dyDescent="0.3">
      <c r="A49" s="22">
        <v>43</v>
      </c>
      <c r="B49" s="26" t="s">
        <v>48</v>
      </c>
      <c r="C49" s="27">
        <v>1143990.16498768</v>
      </c>
    </row>
    <row r="50" spans="1:3" ht="18" thickTop="1" thickBot="1" x14ac:dyDescent="0.3">
      <c r="A50" s="25">
        <v>44</v>
      </c>
      <c r="B50" s="26" t="s">
        <v>49</v>
      </c>
      <c r="C50" s="27">
        <v>14312484.10548103</v>
      </c>
    </row>
    <row r="51" spans="1:3" ht="18" thickTop="1" thickBot="1" x14ac:dyDescent="0.3">
      <c r="A51" s="25">
        <v>45</v>
      </c>
      <c r="B51" s="26" t="s">
        <v>50</v>
      </c>
      <c r="C51" s="27">
        <v>4967950.5777292643</v>
      </c>
    </row>
    <row r="52" spans="1:3" ht="18" thickTop="1" thickBot="1" x14ac:dyDescent="0.3">
      <c r="A52" s="22">
        <v>46</v>
      </c>
      <c r="B52" s="26" t="s">
        <v>51</v>
      </c>
      <c r="C52" s="27">
        <v>8449954.0752038695</v>
      </c>
    </row>
    <row r="53" spans="1:3" ht="18" thickTop="1" thickBot="1" x14ac:dyDescent="0.3">
      <c r="A53" s="25">
        <v>47</v>
      </c>
      <c r="B53" s="26" t="s">
        <v>52</v>
      </c>
      <c r="C53" s="27">
        <v>51551958.825807817</v>
      </c>
    </row>
    <row r="54" spans="1:3" ht="18" thickTop="1" thickBot="1" x14ac:dyDescent="0.3">
      <c r="A54" s="25">
        <v>48</v>
      </c>
      <c r="B54" s="26" t="s">
        <v>53</v>
      </c>
      <c r="C54" s="27">
        <v>461314.09723340161</v>
      </c>
    </row>
    <row r="55" spans="1:3" ht="18" thickTop="1" thickBot="1" x14ac:dyDescent="0.3">
      <c r="A55" s="22">
        <v>49</v>
      </c>
      <c r="B55" s="26" t="s">
        <v>54</v>
      </c>
      <c r="C55" s="27">
        <v>1610068.2901538573</v>
      </c>
    </row>
    <row r="56" spans="1:3" ht="18" thickTop="1" thickBot="1" x14ac:dyDescent="0.3">
      <c r="A56" s="25">
        <v>50</v>
      </c>
      <c r="B56" s="26" t="s">
        <v>55</v>
      </c>
      <c r="C56" s="27">
        <v>130785400.00925714</v>
      </c>
    </row>
    <row r="57" spans="1:3" ht="18" thickTop="1" thickBot="1" x14ac:dyDescent="0.3">
      <c r="A57" s="25">
        <v>51</v>
      </c>
      <c r="B57" s="26" t="s">
        <v>56</v>
      </c>
      <c r="C57" s="27">
        <v>12750161.050768673</v>
      </c>
    </row>
    <row r="58" spans="1:3" ht="18" thickTop="1" thickBot="1" x14ac:dyDescent="0.3">
      <c r="A58" s="22">
        <v>52</v>
      </c>
      <c r="B58" s="26" t="s">
        <v>57</v>
      </c>
      <c r="C58" s="27">
        <v>8823463.0853411667</v>
      </c>
    </row>
    <row r="59" spans="1:3" ht="18" thickTop="1" thickBot="1" x14ac:dyDescent="0.3">
      <c r="A59" s="25">
        <v>53</v>
      </c>
      <c r="B59" s="26" t="s">
        <v>58</v>
      </c>
      <c r="C59" s="27">
        <v>9080318.6826515943</v>
      </c>
    </row>
    <row r="60" spans="1:3" ht="18" thickTop="1" thickBot="1" x14ac:dyDescent="0.3">
      <c r="A60" s="25">
        <v>54</v>
      </c>
      <c r="B60" s="26" t="s">
        <v>59</v>
      </c>
      <c r="C60" s="27">
        <v>11834966.793333609</v>
      </c>
    </row>
    <row r="61" spans="1:3" ht="18" thickTop="1" thickBot="1" x14ac:dyDescent="0.3">
      <c r="A61" s="22">
        <v>55</v>
      </c>
      <c r="B61" s="26" t="s">
        <v>60</v>
      </c>
      <c r="C61" s="27">
        <v>6400077.0171175497</v>
      </c>
    </row>
    <row r="62" spans="1:3" ht="18" thickTop="1" thickBot="1" x14ac:dyDescent="0.3">
      <c r="A62" s="25">
        <v>56</v>
      </c>
      <c r="B62" s="26" t="s">
        <v>61</v>
      </c>
      <c r="C62" s="27">
        <v>3927049.2572732749</v>
      </c>
    </row>
    <row r="63" spans="1:3" ht="18" thickTop="1" thickBot="1" x14ac:dyDescent="0.3">
      <c r="A63" s="25">
        <v>57</v>
      </c>
      <c r="B63" s="26" t="s">
        <v>62</v>
      </c>
      <c r="C63" s="27">
        <v>75232429.815771163</v>
      </c>
    </row>
    <row r="64" spans="1:3" ht="18" thickTop="1" thickBot="1" x14ac:dyDescent="0.3">
      <c r="A64" s="22">
        <v>58</v>
      </c>
      <c r="B64" s="26" t="s">
        <v>63</v>
      </c>
      <c r="C64" s="27">
        <v>211396839.0116145</v>
      </c>
    </row>
    <row r="65" spans="1:3" ht="18" thickTop="1" thickBot="1" x14ac:dyDescent="0.3">
      <c r="A65" s="25">
        <v>59</v>
      </c>
      <c r="B65" s="26" t="s">
        <v>64</v>
      </c>
      <c r="C65" s="27">
        <v>9376202.2849743608</v>
      </c>
    </row>
    <row r="66" spans="1:3" ht="18" thickTop="1" thickBot="1" x14ac:dyDescent="0.3">
      <c r="A66" s="25">
        <v>60</v>
      </c>
      <c r="B66" s="26" t="s">
        <v>65</v>
      </c>
      <c r="C66" s="27">
        <v>7203415.0972967651</v>
      </c>
    </row>
    <row r="67" spans="1:3" ht="18" thickTop="1" thickBot="1" x14ac:dyDescent="0.3">
      <c r="A67" s="22">
        <v>61</v>
      </c>
      <c r="B67" s="26" t="s">
        <v>66</v>
      </c>
      <c r="C67" s="27">
        <v>23595332.042295933</v>
      </c>
    </row>
    <row r="68" spans="1:3" ht="18" thickTop="1" thickBot="1" x14ac:dyDescent="0.3">
      <c r="A68" s="25">
        <v>62</v>
      </c>
      <c r="B68" s="26" t="s">
        <v>67</v>
      </c>
      <c r="C68" s="27">
        <v>6656993.2162918039</v>
      </c>
    </row>
    <row r="69" spans="1:3" ht="18" thickTop="1" thickBot="1" x14ac:dyDescent="0.3">
      <c r="A69" s="25">
        <v>63</v>
      </c>
      <c r="B69" s="26" t="s">
        <v>68</v>
      </c>
      <c r="C69" s="27">
        <v>10774506.472003819</v>
      </c>
    </row>
    <row r="70" spans="1:3" ht="18" thickTop="1" thickBot="1" x14ac:dyDescent="0.3">
      <c r="A70" s="22">
        <v>64</v>
      </c>
      <c r="B70" s="26" t="s">
        <v>69</v>
      </c>
      <c r="C70" s="27">
        <v>16972906.018258989</v>
      </c>
    </row>
    <row r="71" spans="1:3" ht="18" thickTop="1" thickBot="1" x14ac:dyDescent="0.3">
      <c r="A71" s="25">
        <v>65</v>
      </c>
      <c r="B71" s="26" t="s">
        <v>70</v>
      </c>
      <c r="C71" s="27">
        <v>766905364.86422229</v>
      </c>
    </row>
    <row r="72" spans="1:3" ht="18" thickTop="1" thickBot="1" x14ac:dyDescent="0.3">
      <c r="A72" s="25">
        <v>66</v>
      </c>
      <c r="B72" s="26" t="s">
        <v>71</v>
      </c>
      <c r="C72" s="27">
        <v>13085160.604001278</v>
      </c>
    </row>
    <row r="73" spans="1:3" ht="18" thickTop="1" thickBot="1" x14ac:dyDescent="0.3">
      <c r="A73" s="22">
        <v>67</v>
      </c>
      <c r="B73" s="26" t="s">
        <v>72</v>
      </c>
      <c r="C73" s="27">
        <v>23776275.35863553</v>
      </c>
    </row>
    <row r="74" spans="1:3" ht="18" thickTop="1" thickBot="1" x14ac:dyDescent="0.3">
      <c r="A74" s="25">
        <v>68</v>
      </c>
      <c r="B74" s="26" t="s">
        <v>73</v>
      </c>
      <c r="C74" s="27">
        <v>31956875.571465168</v>
      </c>
    </row>
    <row r="75" spans="1:3" ht="18" thickTop="1" thickBot="1" x14ac:dyDescent="0.3">
      <c r="A75" s="25">
        <v>69</v>
      </c>
      <c r="B75" s="26" t="s">
        <v>74</v>
      </c>
      <c r="C75" s="27">
        <v>15782313.87049883</v>
      </c>
    </row>
    <row r="76" spans="1:3" ht="18" thickTop="1" thickBot="1" x14ac:dyDescent="0.3">
      <c r="A76" s="22">
        <v>70</v>
      </c>
      <c r="B76" s="26" t="s">
        <v>75</v>
      </c>
      <c r="C76" s="27">
        <v>87290273.093878895</v>
      </c>
    </row>
    <row r="77" spans="1:3" ht="18" thickTop="1" thickBot="1" x14ac:dyDescent="0.3">
      <c r="A77" s="25">
        <v>71</v>
      </c>
      <c r="B77" s="26" t="s">
        <v>76</v>
      </c>
      <c r="C77" s="27">
        <v>24652686.23426605</v>
      </c>
    </row>
    <row r="78" spans="1:3" ht="18" thickTop="1" thickBot="1" x14ac:dyDescent="0.3">
      <c r="A78" s="25">
        <v>72</v>
      </c>
      <c r="B78" s="26" t="s">
        <v>77</v>
      </c>
      <c r="C78" s="27">
        <v>8574355.7091723308</v>
      </c>
    </row>
    <row r="79" spans="1:3" ht="18" thickTop="1" thickBot="1" x14ac:dyDescent="0.3">
      <c r="A79" s="22">
        <v>73</v>
      </c>
      <c r="B79" s="26" t="s">
        <v>78</v>
      </c>
      <c r="C79" s="27">
        <v>22314502.938038856</v>
      </c>
    </row>
    <row r="80" spans="1:3" ht="18" thickTop="1" thickBot="1" x14ac:dyDescent="0.3">
      <c r="A80" s="25">
        <v>74</v>
      </c>
      <c r="B80" s="26" t="s">
        <v>79</v>
      </c>
      <c r="C80" s="27">
        <v>28064928.57464014</v>
      </c>
    </row>
    <row r="81" spans="1:5" ht="18" thickTop="1" thickBot="1" x14ac:dyDescent="0.3">
      <c r="A81" s="25">
        <v>75</v>
      </c>
      <c r="B81" s="26" t="s">
        <v>80</v>
      </c>
      <c r="C81" s="27">
        <v>3202851.4110582098</v>
      </c>
    </row>
    <row r="82" spans="1:5" ht="18" thickTop="1" thickBot="1" x14ac:dyDescent="0.3">
      <c r="A82" s="22">
        <v>76</v>
      </c>
      <c r="B82" s="26" t="s">
        <v>81</v>
      </c>
      <c r="C82" s="27">
        <v>4240522.4288605209</v>
      </c>
    </row>
    <row r="83" spans="1:5" ht="18" thickTop="1" thickBot="1" x14ac:dyDescent="0.3">
      <c r="A83" s="25">
        <v>77</v>
      </c>
      <c r="B83" s="26" t="s">
        <v>82</v>
      </c>
      <c r="C83" s="27">
        <v>9818471.7833266146</v>
      </c>
    </row>
    <row r="84" spans="1:5" ht="18" thickTop="1" thickBot="1" x14ac:dyDescent="0.3">
      <c r="A84" s="28">
        <v>78</v>
      </c>
      <c r="B84" s="29" t="s">
        <v>83</v>
      </c>
      <c r="C84" s="30">
        <v>22736826.64650692</v>
      </c>
    </row>
    <row r="85" spans="1:5" x14ac:dyDescent="0.25">
      <c r="E85" s="3"/>
    </row>
    <row r="87" spans="1:5" x14ac:dyDescent="0.25">
      <c r="C87" s="4"/>
    </row>
  </sheetData>
  <sheetProtection algorithmName="SHA-512" hashValue="thx0S+Q1pKPtqtXjpY4tXPiilZmZTNIdCtWnk/24/1w6c84V5cfUKq+73VeZ9qg95N5Svo7+F6juMdG8hlaE4w==" saltValue="whB+l/YXuz24TrGIOqDnCw==" spinCount="100000" sheet="1" objects="1" scenarios="1"/>
  <mergeCells count="5">
    <mergeCell ref="A5:C5"/>
    <mergeCell ref="A1:C1"/>
    <mergeCell ref="A2:C2"/>
    <mergeCell ref="A3:C3"/>
    <mergeCell ref="A4:C4"/>
  </mergeCells>
  <hyperlinks>
    <hyperlink ref="B7" location="Adjuntas!A1" display="Adjuntas" xr:uid="{39B648C4-1504-47D4-AADC-0F17472BFC2A}"/>
    <hyperlink ref="B8" location="Aguada!A1" display="Aguada" xr:uid="{00859ADD-0085-48A0-B111-A1FFAA8A0D18}"/>
    <hyperlink ref="B9" location="Aguadilla!A1" display="Aguadilla" xr:uid="{84CC39F5-0FC7-491A-A3F4-9F7DD7C9D199}"/>
    <hyperlink ref="B10" location="AguasBuenas!A1" display="Aguas Buenas" xr:uid="{60F13CFF-ABA2-4237-864F-4B3D90EAC1CC}"/>
    <hyperlink ref="B11" location="Aibonito!A1" display="Aibonito" xr:uid="{3DAB6370-C906-43BB-9E8E-205159EDC3AF}"/>
    <hyperlink ref="B12" location="Anasco!A1" display="Añasco" xr:uid="{CAC0EE1D-305A-48F6-A7C7-F6BDCAB6E224}"/>
    <hyperlink ref="B13" location="Arecibo!A1" display="Arecibo" xr:uid="{C7086BE1-A698-4FD9-9F71-869F9D2C83A7}"/>
    <hyperlink ref="B14" location="Arroyo!A1" display="Arroyo" xr:uid="{3213CA25-0FDD-48E1-806A-93658A57C48F}"/>
    <hyperlink ref="B15" location="Barceloneta!A1" display="Barceloneta" xr:uid="{91B31834-5F88-4E83-8FB1-F1016E3DF38B}"/>
    <hyperlink ref="B16" location="Barranquitas!A1" display="Barranquitas" xr:uid="{635AA57F-F5BD-4589-8DE5-92B5308A07A6}"/>
    <hyperlink ref="B17" location="Bayamon!A1" display="Bayamón" xr:uid="{DAFA5852-64C8-421C-8DA7-9DA2FAC4F2F4}"/>
    <hyperlink ref="B18" location="CaboRojo!A1" display="Cabo Rojo" xr:uid="{80EE55C5-7EC3-4304-A123-4B7D9698BCD1}"/>
    <hyperlink ref="B19" location="Caguas!A1" display="Caguas" xr:uid="{965C91BC-4CCD-4441-A97B-0A1745034B60}"/>
    <hyperlink ref="B20" location="Camuy!A1" display="Camuy" xr:uid="{0B635207-C871-4965-92F6-B2C0FE7B4694}"/>
    <hyperlink ref="B21" location="Canovanas!A1" display="Canóvanas" xr:uid="{FE715E78-B198-4770-BC89-092F8156C981}"/>
    <hyperlink ref="B22" location="Carolina!A1" display="Carolina" xr:uid="{101D78FC-07F0-4F14-A506-3F38793EC320}"/>
    <hyperlink ref="B23" location="Catano!A1" display="Cataño" xr:uid="{A7CFC76A-61A8-4103-BBC3-EBB43C7F0142}"/>
    <hyperlink ref="B24" location="Cayey!A1" display="Cayey" xr:uid="{9C3212A8-6636-4C06-97E6-9C0F96DD40E8}"/>
    <hyperlink ref="B25" location="Ceiba!A1" display="Ceiba" xr:uid="{7F6F678B-7E62-47E6-A680-B22FC0CD4484}"/>
    <hyperlink ref="B26" location="Ciales!A1" display="Ciales" xr:uid="{C2ADFF94-7A19-48C3-912C-23E9CF650A34}"/>
    <hyperlink ref="B27" location="Cidra!A1" display="Cidra" xr:uid="{7FA91989-F135-46FE-A2CE-4C00DC9418F9}"/>
    <hyperlink ref="B28" location="Coamo!A1" display="Coamo" xr:uid="{B27D4C85-A790-432B-9BBF-588085209BF7}"/>
    <hyperlink ref="B29" location="Comerio!A1" display="Comerío" xr:uid="{69E5DA9A-1F79-44FA-A59C-F7980EC41619}"/>
    <hyperlink ref="B30" location="Corozal!A1" display="Corozal" xr:uid="{5434E736-7C68-46D7-9DC7-0B20BC8FB44F}"/>
    <hyperlink ref="B31" location="Culebra!A1" display="Culebra" xr:uid="{D27EFC06-4853-44ED-B032-6B6E63707F08}"/>
    <hyperlink ref="B32" location="Dorado!A1" display="Dorado" xr:uid="{57F9A84F-0D9F-460D-B300-5A3097254F5E}"/>
    <hyperlink ref="B33" location="Fajardo!A1" display="Fajardo" xr:uid="{C5E795F9-8361-4F8E-BC2A-5765A0446C81}"/>
    <hyperlink ref="B34" location="Florida!A1" display="Florida" xr:uid="{9E06F58D-F653-4BEA-9B92-2572FD55AFB9}"/>
    <hyperlink ref="B35" location="Guanica!A1" display="Guánica" xr:uid="{E791F112-39E8-4898-9889-BB5E9B78184C}"/>
    <hyperlink ref="B36" location="Guayama!A1" display="Guayama" xr:uid="{F97E3F2E-6829-40B9-8750-F7D923DB739C}"/>
    <hyperlink ref="B37" location="Guayanilla!A1" display="Guayanilla" xr:uid="{367ED740-D8C5-4883-8EC0-DD0B312BBC98}"/>
    <hyperlink ref="B38" location="Guaynabo!A1" display="Guaynabo" xr:uid="{EAA77DED-6326-4E9D-A468-5025D1624B9C}"/>
    <hyperlink ref="B39" location="Gurabo!A1" display="Gurabo" xr:uid="{5E7C8259-5855-423A-A821-DAD9C4375BFF}"/>
    <hyperlink ref="B40" location="Hatillo!A1" display="Hatillo" xr:uid="{54BB7133-522F-4A83-9618-3FAC365A49DB}"/>
    <hyperlink ref="B41" location="Hormigueros!A1" display="Hormigueros" xr:uid="{487DAF88-AD25-433A-8AB0-A59DA6EC61FB}"/>
    <hyperlink ref="B42" location="Humacao!A1" display="Humacao" xr:uid="{AA10CBCF-FEBB-498C-8AE7-8F5CB9740D7F}"/>
    <hyperlink ref="B43" location="Isabela!A1" display="Isabela" xr:uid="{D9375F1C-EA45-437B-9888-449DE48B3D31}"/>
    <hyperlink ref="B44" location="Jayuya!A1" display="Jayuya" xr:uid="{890E53E3-D5A4-48A1-BE4A-D96DF57357A6}"/>
    <hyperlink ref="B45" location="JuanaDiaz!A1" display="Juana Díaz" xr:uid="{AC43E5A7-5999-4567-9DA8-A693D04E86CF}"/>
    <hyperlink ref="B46" location="Juncos!A1" display="Juncos" xr:uid="{42999DC5-B495-4C8E-9A98-6E9B0A43E841}"/>
    <hyperlink ref="B47" location="Lajas!A1" display="Lajas" xr:uid="{F58EBCF3-1257-45DF-B5EC-07B06DF13B22}"/>
    <hyperlink ref="B48" location="Lares!A1" display="Lares" xr:uid="{8ADE688C-08D6-4064-A3E6-A8B445EB0821}"/>
    <hyperlink ref="B49" location="LasMarias!A1" display="Las Marías" xr:uid="{EF8E3439-F249-4083-95AC-CDA32CD33965}"/>
    <hyperlink ref="B50" location="LasPiedras!A1" display="Las Piedras" xr:uid="{28BE08DE-0F11-4170-B0AE-8A2718504A51}"/>
    <hyperlink ref="B51" location="Loiza!A1" display="Loíza" xr:uid="{2E97F82B-2407-4318-879D-3831D5CC990A}"/>
    <hyperlink ref="B52" location="Luquillo!A1" display="Luquillo" xr:uid="{C421BA9D-DC82-4987-B40E-FF292B8ECC01}"/>
    <hyperlink ref="B53" location="Manati!A1" display="Manatí" xr:uid="{D233915D-8574-4B75-912A-20268E5F2971}"/>
    <hyperlink ref="B54" location="Maricao!A1" display="Maricao" xr:uid="{8058F9B5-B25B-4AC8-B094-947CF2530457}"/>
    <hyperlink ref="B55" location="Maunabo!A1" display="Maunabo" xr:uid="{6161534A-0859-4F5F-AE15-1339572E44F4}"/>
    <hyperlink ref="B56" location="Mayaguez!A1" display="Mayagüez" xr:uid="{C83E77D5-E644-45C7-9AA9-F11D29AAD35E}"/>
    <hyperlink ref="B57" location="Moca!A1" display="Moca" xr:uid="{551D1677-DE3A-40E9-AACA-DE1FC5224760}"/>
    <hyperlink ref="B58" location="Morovis!A1" display="Morovis" xr:uid="{BE662483-100A-4A2E-8575-8A833121ECD2}"/>
    <hyperlink ref="B59" location="Naguabo!A1" display="Naguabo" xr:uid="{E35EA7BF-24CB-487F-B01C-97367DDA3ABE}"/>
    <hyperlink ref="B60" location="Naranjito!A1" display="Naranjito" xr:uid="{6EEA63D4-BC91-49FC-BCF8-2948AD9AFA9A}"/>
    <hyperlink ref="B61" location="Orocovis!A1" display="Orocovis" xr:uid="{6700197B-BA0D-407C-81F5-C501636E48B3}"/>
    <hyperlink ref="B62" location="Patillas!A1" display="Patillas" xr:uid="{F00D6C05-D6F6-45BE-9BBB-0092D1D7C5EC}"/>
    <hyperlink ref="B63" location="Penuelas!A1" display="Peñuelas" xr:uid="{F954591B-C2B7-4592-8039-2DFC406653B0}"/>
    <hyperlink ref="B64" location="Ponce!A1" display="Ponce" xr:uid="{2FFD401C-89B4-4827-A6C1-096ED76CC198}"/>
    <hyperlink ref="B65" location="Quebradillas!A1" display="Quebradillas" xr:uid="{E41FF3DB-1E51-449D-83F8-F2284BF708B5}"/>
    <hyperlink ref="B66" location="Rincon!A1" display="Rincón" xr:uid="{A211CC4E-C705-4A9D-84A2-499966F69B8B}"/>
    <hyperlink ref="B67" location="RioGrande!A1" display="Río Grande" xr:uid="{0C777284-740A-4289-99B4-18C1D15080C1}"/>
    <hyperlink ref="B68" location="SabanaGrande!A1" display="Sabana Grande" xr:uid="{6EF230B1-9082-4572-8444-D42862D971AE}"/>
    <hyperlink ref="B69" location="Salinas!A1" display="Salinas" xr:uid="{0DED5046-EA37-4D04-812C-40A04FC81F29}"/>
    <hyperlink ref="B70" location="SanGerman!A1" display="San Gérman" xr:uid="{71C96D99-F60C-4AAA-9899-4095CB89A28F}"/>
    <hyperlink ref="B71" location="SanJuan!A1" display="San Juan" xr:uid="{0A3FD92A-5FF8-4C20-9466-6678E16BC10E}"/>
    <hyperlink ref="B72" location="SanLorenzo!A1" display="San Lorenzo" xr:uid="{D4DC2765-DD27-454A-9B0B-35E1FAED3068}"/>
    <hyperlink ref="B73" location="SanSebastian!A1" display="San Sebastián" xr:uid="{412225D9-F6F9-49D0-AF96-FBA6C1804CF1}"/>
    <hyperlink ref="B74" location="SantaIsabel!A1" display="Santa Isabel" xr:uid="{265EE824-145E-4A87-8169-801D5FABE18A}"/>
    <hyperlink ref="B75" location="ToaAlta!A1" display="Toa Alta" xr:uid="{98F50787-51B9-4AE8-AE22-6DDCD231C822}"/>
    <hyperlink ref="B76" location="ToaBaja!A1" display="Toa Baja" xr:uid="{472FF355-2797-4886-AF8D-2C4269AE5322}"/>
    <hyperlink ref="B77" location="TrujilloAlto!A1" display="Trujillo Alto" xr:uid="{9BFE23F5-E71D-46BE-B96A-2B745565391E}"/>
    <hyperlink ref="B78" location="Utuado!A1" display="Utuado" xr:uid="{2E12F0B8-88A1-49A7-9811-1E2039CF3CFB}"/>
    <hyperlink ref="B79" location="VegaAlta!A1" display="Vega Alta" xr:uid="{5DD0798B-F249-445D-9370-FB8AB2A8390A}"/>
    <hyperlink ref="B80" location="VegaBaja!A1" display="Vega Baja" xr:uid="{98EA1CBA-B265-4337-AAF9-D51BE0EC9C1A}"/>
    <hyperlink ref="B81" location="Vieques!A1" display="Vieques" xr:uid="{F0384720-0FD9-4208-9D94-8367A73642ED}"/>
    <hyperlink ref="B82" location="Villalba!A1" display="Villalba" xr:uid="{9BF86CD4-CF10-4E23-9390-CF19FAD95D71}"/>
    <hyperlink ref="B83" location="Yabucoa!A1" display="Yabucoa" xr:uid="{ACA7F9B3-6E6D-4870-816D-2661DDDBE4DC}"/>
    <hyperlink ref="B84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1564822.3138813337</v>
      </c>
      <c r="D6" s="14">
        <f t="shared" ref="D6:D23" si="0">C6/C$23</f>
        <v>3.9896096150127104E-2</v>
      </c>
    </row>
    <row r="7" spans="1:4" ht="16.5" thickTop="1" thickBot="1" x14ac:dyDescent="0.3">
      <c r="A7" s="15">
        <v>3</v>
      </c>
      <c r="B7" s="16" t="s">
        <v>90</v>
      </c>
      <c r="C7" s="17">
        <v>460503.21280907607</v>
      </c>
      <c r="D7" s="14">
        <f t="shared" si="0"/>
        <v>1.1740809351129039E-2</v>
      </c>
    </row>
    <row r="8" spans="1:4" ht="16.5" thickTop="1" thickBot="1" x14ac:dyDescent="0.3">
      <c r="A8" s="15">
        <v>4</v>
      </c>
      <c r="B8" s="16" t="s">
        <v>91</v>
      </c>
      <c r="C8" s="17">
        <v>7453.4596653691196</v>
      </c>
      <c r="D8" s="14">
        <f t="shared" si="0"/>
        <v>1.9003048513737566E-4</v>
      </c>
    </row>
    <row r="9" spans="1:4" ht="16.5" thickTop="1" thickBot="1" x14ac:dyDescent="0.3">
      <c r="A9" s="15">
        <v>5</v>
      </c>
      <c r="B9" s="16" t="s">
        <v>92</v>
      </c>
      <c r="C9" s="17">
        <v>122076.3094756983</v>
      </c>
      <c r="D9" s="14">
        <f t="shared" si="0"/>
        <v>3.1124097204460431E-3</v>
      </c>
    </row>
    <row r="10" spans="1:4" ht="16.5" thickTop="1" thickBot="1" x14ac:dyDescent="0.3">
      <c r="A10" s="15">
        <v>6</v>
      </c>
      <c r="B10" s="16" t="s">
        <v>93</v>
      </c>
      <c r="C10" s="17">
        <v>4212216.4971935004</v>
      </c>
      <c r="D10" s="14">
        <f t="shared" si="0"/>
        <v>0.10739302020838093</v>
      </c>
    </row>
    <row r="11" spans="1:4" ht="16.5" thickTop="1" thickBot="1" x14ac:dyDescent="0.3">
      <c r="A11" s="15">
        <v>7</v>
      </c>
      <c r="B11" s="16" t="s">
        <v>94</v>
      </c>
      <c r="C11" s="17">
        <v>3753219.467076262</v>
      </c>
      <c r="D11" s="14">
        <f t="shared" si="0"/>
        <v>9.5690611900590902E-2</v>
      </c>
    </row>
    <row r="12" spans="1:4" ht="16.5" thickTop="1" thickBot="1" x14ac:dyDescent="0.3">
      <c r="A12" s="15">
        <v>8</v>
      </c>
      <c r="B12" s="16" t="s">
        <v>95</v>
      </c>
      <c r="C12" s="17">
        <v>229812.60727820144</v>
      </c>
      <c r="D12" s="14">
        <f t="shared" si="0"/>
        <v>5.8592121259703712E-3</v>
      </c>
    </row>
    <row r="13" spans="1:4" ht="16.5" thickTop="1" thickBot="1" x14ac:dyDescent="0.3">
      <c r="A13" s="15">
        <v>9</v>
      </c>
      <c r="B13" s="16" t="s">
        <v>96</v>
      </c>
      <c r="C13" s="17">
        <v>1176168.8234555742</v>
      </c>
      <c r="D13" s="14">
        <f t="shared" si="0"/>
        <v>2.9987139148709711E-2</v>
      </c>
    </row>
    <row r="14" spans="1:4" ht="16.5" thickTop="1" thickBot="1" x14ac:dyDescent="0.3">
      <c r="A14" s="15">
        <v>10</v>
      </c>
      <c r="B14" s="16" t="s">
        <v>97</v>
      </c>
      <c r="C14" s="17">
        <v>1079549.0528985772</v>
      </c>
      <c r="D14" s="14">
        <f t="shared" si="0"/>
        <v>2.7523759363062374E-2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9732.5888263358975</v>
      </c>
      <c r="D16" s="14">
        <f t="shared" si="0"/>
        <v>2.4813826858210004E-4</v>
      </c>
    </row>
    <row r="17" spans="1:4" ht="16.5" thickTop="1" thickBot="1" x14ac:dyDescent="0.3">
      <c r="A17" s="15">
        <v>13</v>
      </c>
      <c r="B17" s="16" t="s">
        <v>100</v>
      </c>
      <c r="C17" s="17">
        <v>341130.52009334794</v>
      </c>
      <c r="D17" s="14">
        <f t="shared" si="0"/>
        <v>8.6973299835109291E-3</v>
      </c>
    </row>
    <row r="18" spans="1:4" ht="16.5" thickTop="1" thickBot="1" x14ac:dyDescent="0.3">
      <c r="A18" s="15">
        <v>14</v>
      </c>
      <c r="B18" s="16" t="s">
        <v>101</v>
      </c>
      <c r="C18" s="17">
        <v>3467747.4600804807</v>
      </c>
      <c r="D18" s="14">
        <f t="shared" si="0"/>
        <v>8.8412329543392149E-2</v>
      </c>
    </row>
    <row r="19" spans="1:4" ht="16.5" thickTop="1" thickBot="1" x14ac:dyDescent="0.3">
      <c r="A19" s="15">
        <v>15</v>
      </c>
      <c r="B19" s="16" t="s">
        <v>102</v>
      </c>
      <c r="C19" s="17">
        <v>278095.18769800343</v>
      </c>
      <c r="D19" s="14">
        <f t="shared" si="0"/>
        <v>7.0902058648229099E-3</v>
      </c>
    </row>
    <row r="20" spans="1:4" ht="16.5" thickTop="1" thickBot="1" x14ac:dyDescent="0.3">
      <c r="A20" s="15">
        <v>16</v>
      </c>
      <c r="B20" s="16" t="s">
        <v>103</v>
      </c>
      <c r="C20" s="17">
        <v>1914750.589840468</v>
      </c>
      <c r="D20" s="14">
        <f t="shared" si="0"/>
        <v>4.881773026760463E-2</v>
      </c>
    </row>
    <row r="21" spans="1:4" ht="16.5" thickTop="1" thickBot="1" x14ac:dyDescent="0.3">
      <c r="A21" s="15">
        <v>17</v>
      </c>
      <c r="B21" s="16" t="s">
        <v>104</v>
      </c>
      <c r="C21" s="17">
        <v>18035053.907005847</v>
      </c>
      <c r="D21" s="14">
        <f t="shared" si="0"/>
        <v>0.4598146628941765</v>
      </c>
    </row>
    <row r="22" spans="1:4" ht="16.5" thickTop="1" thickBot="1" x14ac:dyDescent="0.3">
      <c r="A22" s="15">
        <v>18</v>
      </c>
      <c r="B22" s="16" t="s">
        <v>105</v>
      </c>
      <c r="C22" s="17">
        <v>2570109.9176647365</v>
      </c>
      <c r="D22" s="14">
        <f t="shared" si="0"/>
        <v>6.5526514724356985E-2</v>
      </c>
    </row>
    <row r="23" spans="1:4" ht="16.5" thickTop="1" thickBot="1" x14ac:dyDescent="0.3">
      <c r="A23" s="31"/>
      <c r="B23" s="18" t="s">
        <v>106</v>
      </c>
      <c r="C23" s="19">
        <f>SUM(C5:C22)</f>
        <v>39222441.914942808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288452.63666380086</v>
      </c>
      <c r="D5" s="14">
        <f>C5/C$23</f>
        <v>1.9197050362104423E-2</v>
      </c>
    </row>
    <row r="6" spans="1:4" ht="16.5" thickTop="1" thickBot="1" x14ac:dyDescent="0.3">
      <c r="A6" s="15">
        <v>2</v>
      </c>
      <c r="B6" s="16" t="s">
        <v>89</v>
      </c>
      <c r="C6" s="17">
        <v>182813.18456369263</v>
      </c>
      <c r="D6" s="14">
        <f t="shared" ref="D6:D23" si="0">C6/C$23</f>
        <v>1.2166551679041446E-2</v>
      </c>
    </row>
    <row r="7" spans="1:4" ht="16.5" thickTop="1" thickBot="1" x14ac:dyDescent="0.3">
      <c r="A7" s="15">
        <v>3</v>
      </c>
      <c r="B7" s="16" t="s">
        <v>90</v>
      </c>
      <c r="C7" s="17">
        <v>382518.7154594161</v>
      </c>
      <c r="D7" s="14">
        <f t="shared" si="0"/>
        <v>2.5457319891586335E-2</v>
      </c>
    </row>
    <row r="8" spans="1:4" ht="16.5" thickTop="1" thickBot="1" x14ac:dyDescent="0.3">
      <c r="A8" s="15">
        <v>4</v>
      </c>
      <c r="B8" s="16" t="s">
        <v>91</v>
      </c>
      <c r="C8" s="17">
        <v>40856.605679573346</v>
      </c>
      <c r="D8" s="14">
        <f t="shared" si="0"/>
        <v>2.7190818081152231E-3</v>
      </c>
    </row>
    <row r="9" spans="1:4" ht="16.5" thickTop="1" thickBot="1" x14ac:dyDescent="0.3">
      <c r="A9" s="15">
        <v>5</v>
      </c>
      <c r="B9" s="16" t="s">
        <v>92</v>
      </c>
      <c r="C9" s="17">
        <v>584770.67776599596</v>
      </c>
      <c r="D9" s="14">
        <f t="shared" si="0"/>
        <v>3.8917557770289379E-2</v>
      </c>
    </row>
    <row r="10" spans="1:4" ht="16.5" thickTop="1" thickBot="1" x14ac:dyDescent="0.3">
      <c r="A10" s="15">
        <v>6</v>
      </c>
      <c r="B10" s="16" t="s">
        <v>93</v>
      </c>
      <c r="C10" s="17">
        <v>194343.57677100846</v>
      </c>
      <c r="D10" s="14">
        <f t="shared" si="0"/>
        <v>1.2933920362020923E-2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3149.2398629827185</v>
      </c>
      <c r="D12" s="14">
        <f t="shared" si="0"/>
        <v>2.0958767079147652E-4</v>
      </c>
    </row>
    <row r="13" spans="1:4" ht="16.5" thickTop="1" thickBot="1" x14ac:dyDescent="0.3">
      <c r="A13" s="15">
        <v>9</v>
      </c>
      <c r="B13" s="16" t="s">
        <v>96</v>
      </c>
      <c r="C13" s="17">
        <v>47971.255581838726</v>
      </c>
      <c r="D13" s="14">
        <f t="shared" si="0"/>
        <v>3.1925747671749725E-3</v>
      </c>
    </row>
    <row r="14" spans="1:4" ht="16.5" thickTop="1" thickBot="1" x14ac:dyDescent="0.3">
      <c r="A14" s="15">
        <v>10</v>
      </c>
      <c r="B14" s="16" t="s">
        <v>97</v>
      </c>
      <c r="C14" s="17">
        <v>834520.43186221377</v>
      </c>
      <c r="D14" s="14">
        <f t="shared" si="0"/>
        <v>5.5538860535139324E-2</v>
      </c>
    </row>
    <row r="15" spans="1:4" ht="16.5" thickTop="1" thickBot="1" x14ac:dyDescent="0.3">
      <c r="A15" s="15">
        <v>11</v>
      </c>
      <c r="B15" s="16" t="s">
        <v>98</v>
      </c>
      <c r="C15" s="17">
        <v>48346.454617708434</v>
      </c>
      <c r="D15" s="14">
        <f t="shared" si="0"/>
        <v>3.2175449490069339E-3</v>
      </c>
    </row>
    <row r="16" spans="1:4" ht="16.5" thickTop="1" thickBot="1" x14ac:dyDescent="0.3">
      <c r="A16" s="15">
        <v>12</v>
      </c>
      <c r="B16" s="16" t="s">
        <v>99</v>
      </c>
      <c r="C16" s="17">
        <v>3625525.5185026824</v>
      </c>
      <c r="D16" s="14">
        <f t="shared" si="0"/>
        <v>0.24128535198279596</v>
      </c>
    </row>
    <row r="17" spans="1:4" ht="16.5" thickTop="1" thickBot="1" x14ac:dyDescent="0.3">
      <c r="A17" s="15">
        <v>13</v>
      </c>
      <c r="B17" s="16" t="s">
        <v>100</v>
      </c>
      <c r="C17" s="17">
        <v>572173.6589740098</v>
      </c>
      <c r="D17" s="14">
        <f t="shared" si="0"/>
        <v>3.8079203137934302E-2</v>
      </c>
    </row>
    <row r="18" spans="1:4" ht="16.5" thickTop="1" thickBot="1" x14ac:dyDescent="0.3">
      <c r="A18" s="15">
        <v>14</v>
      </c>
      <c r="B18" s="16" t="s">
        <v>101</v>
      </c>
      <c r="C18" s="17">
        <v>3474183.999796418</v>
      </c>
      <c r="D18" s="14">
        <f t="shared" si="0"/>
        <v>0.23121329720775941</v>
      </c>
    </row>
    <row r="19" spans="1:4" ht="16.5" thickTop="1" thickBot="1" x14ac:dyDescent="0.3">
      <c r="A19" s="15">
        <v>15</v>
      </c>
      <c r="B19" s="16" t="s">
        <v>102</v>
      </c>
      <c r="C19" s="17">
        <v>18002.876735473503</v>
      </c>
      <c r="D19" s="14">
        <f t="shared" si="0"/>
        <v>1.1981243622898525E-3</v>
      </c>
    </row>
    <row r="20" spans="1:4" ht="16.5" thickTop="1" thickBot="1" x14ac:dyDescent="0.3">
      <c r="A20" s="15">
        <v>16</v>
      </c>
      <c r="B20" s="16" t="s">
        <v>103</v>
      </c>
      <c r="C20" s="17">
        <v>2401145.7733864593</v>
      </c>
      <c r="D20" s="14">
        <f t="shared" si="0"/>
        <v>0.15980064135166452</v>
      </c>
    </row>
    <row r="21" spans="1:4" ht="16.5" thickTop="1" thickBot="1" x14ac:dyDescent="0.3">
      <c r="A21" s="15">
        <v>17</v>
      </c>
      <c r="B21" s="16" t="s">
        <v>104</v>
      </c>
      <c r="C21" s="17">
        <v>1580093.0920507337</v>
      </c>
      <c r="D21" s="14">
        <f t="shared" si="0"/>
        <v>0.105158084237813</v>
      </c>
    </row>
    <row r="22" spans="1:4" ht="16.5" thickTop="1" thickBot="1" x14ac:dyDescent="0.3">
      <c r="A22" s="15">
        <v>18</v>
      </c>
      <c r="B22" s="16" t="s">
        <v>105</v>
      </c>
      <c r="C22" s="17">
        <v>747015.50893033354</v>
      </c>
      <c r="D22" s="14">
        <f t="shared" si="0"/>
        <v>4.9715247924472621E-2</v>
      </c>
    </row>
    <row r="23" spans="1:4" ht="16.5" thickTop="1" thickBot="1" x14ac:dyDescent="0.3">
      <c r="A23" s="31"/>
      <c r="B23" s="18" t="s">
        <v>106</v>
      </c>
      <c r="C23" s="19">
        <f>SUM(C5:C22)</f>
        <v>15025883.20720434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7" t="s">
        <v>2</v>
      </c>
      <c r="B1" s="48"/>
      <c r="C1" s="48"/>
      <c r="D1" s="49"/>
    </row>
    <row r="2" spans="1:6" x14ac:dyDescent="0.25">
      <c r="A2" s="50" t="s">
        <v>187</v>
      </c>
      <c r="B2" s="51"/>
      <c r="C2" s="51"/>
      <c r="D2" s="52"/>
    </row>
    <row r="3" spans="1:6" ht="15.75" thickBot="1" x14ac:dyDescent="0.3">
      <c r="A3" s="53" t="s">
        <v>116</v>
      </c>
      <c r="B3" s="54"/>
      <c r="C3" s="54"/>
      <c r="D3" s="55"/>
    </row>
    <row r="4" spans="1:6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6" ht="15.75" thickBot="1" x14ac:dyDescent="0.3">
      <c r="A5" s="11">
        <v>1</v>
      </c>
      <c r="B5" s="12" t="s">
        <v>88</v>
      </c>
      <c r="C5" s="13">
        <v>7349730.6607057499</v>
      </c>
      <c r="D5" s="14">
        <f>C5/C$23</f>
        <v>2.1133623952898896E-2</v>
      </c>
    </row>
    <row r="6" spans="1:6" ht="16.5" thickTop="1" thickBot="1" x14ac:dyDescent="0.3">
      <c r="A6" s="15">
        <v>2</v>
      </c>
      <c r="B6" s="16" t="s">
        <v>89</v>
      </c>
      <c r="C6" s="17">
        <v>14186845.362562058</v>
      </c>
      <c r="D6" s="14">
        <f t="shared" ref="D6:D23" si="0">C6/C$23</f>
        <v>4.0793257441834513E-2</v>
      </c>
    </row>
    <row r="7" spans="1:6" ht="16.5" thickTop="1" thickBot="1" x14ac:dyDescent="0.3">
      <c r="A7" s="15">
        <v>3</v>
      </c>
      <c r="B7" s="16" t="s">
        <v>90</v>
      </c>
      <c r="C7" s="17">
        <v>9475995.777603589</v>
      </c>
      <c r="D7" s="14">
        <f t="shared" si="0"/>
        <v>2.7247546963020557E-2</v>
      </c>
    </row>
    <row r="8" spans="1:6" ht="16.5" thickTop="1" thickBot="1" x14ac:dyDescent="0.3">
      <c r="A8" s="15">
        <v>4</v>
      </c>
      <c r="B8" s="16" t="s">
        <v>91</v>
      </c>
      <c r="C8" s="17">
        <v>376416.65453344153</v>
      </c>
      <c r="D8" s="14">
        <f t="shared" si="0"/>
        <v>1.0823591222258659E-3</v>
      </c>
    </row>
    <row r="9" spans="1:6" ht="16.5" thickTop="1" thickBot="1" x14ac:dyDescent="0.3">
      <c r="A9" s="15">
        <v>5</v>
      </c>
      <c r="B9" s="16" t="s">
        <v>92</v>
      </c>
      <c r="C9" s="17">
        <v>603622.5612410038</v>
      </c>
      <c r="D9" s="14">
        <f t="shared" si="0"/>
        <v>1.7356734290897278E-3</v>
      </c>
      <c r="F9" s="1" t="s">
        <v>117</v>
      </c>
    </row>
    <row r="10" spans="1:6" ht="16.5" thickTop="1" thickBot="1" x14ac:dyDescent="0.3">
      <c r="A10" s="15">
        <v>6</v>
      </c>
      <c r="B10" s="16" t="s">
        <v>93</v>
      </c>
      <c r="C10" s="17">
        <v>7616519.3059385046</v>
      </c>
      <c r="D10" s="14">
        <f t="shared" si="0"/>
        <v>2.1900755588537772E-2</v>
      </c>
    </row>
    <row r="11" spans="1:6" ht="16.5" thickTop="1" thickBot="1" x14ac:dyDescent="0.3">
      <c r="A11" s="15">
        <v>7</v>
      </c>
      <c r="B11" s="16" t="s">
        <v>94</v>
      </c>
      <c r="C11" s="17">
        <v>5956579.9626940833</v>
      </c>
      <c r="D11" s="14">
        <f t="shared" si="0"/>
        <v>1.7127718931248755E-2</v>
      </c>
    </row>
    <row r="12" spans="1:6" ht="16.5" thickTop="1" thickBot="1" x14ac:dyDescent="0.3">
      <c r="A12" s="15">
        <v>8</v>
      </c>
      <c r="B12" s="16" t="s">
        <v>95</v>
      </c>
      <c r="C12" s="17">
        <v>587341.70308041445</v>
      </c>
      <c r="D12" s="14">
        <f t="shared" si="0"/>
        <v>1.6888589878700081E-3</v>
      </c>
    </row>
    <row r="13" spans="1:6" ht="16.5" thickTop="1" thickBot="1" x14ac:dyDescent="0.3">
      <c r="A13" s="15">
        <v>9</v>
      </c>
      <c r="B13" s="16" t="s">
        <v>96</v>
      </c>
      <c r="C13" s="17">
        <v>1240794.3041482817</v>
      </c>
      <c r="D13" s="14">
        <f t="shared" si="0"/>
        <v>3.5678151264730371E-3</v>
      </c>
    </row>
    <row r="14" spans="1:6" ht="16.5" thickTop="1" thickBot="1" x14ac:dyDescent="0.3">
      <c r="A14" s="15">
        <v>10</v>
      </c>
      <c r="B14" s="16" t="s">
        <v>97</v>
      </c>
      <c r="C14" s="17">
        <v>10422903.258338084</v>
      </c>
      <c r="D14" s="14">
        <f t="shared" si="0"/>
        <v>2.9970311583909139E-2</v>
      </c>
    </row>
    <row r="15" spans="1:6" ht="16.5" thickTop="1" thickBot="1" x14ac:dyDescent="0.3">
      <c r="A15" s="15">
        <v>11</v>
      </c>
      <c r="B15" s="16" t="s">
        <v>98</v>
      </c>
      <c r="C15" s="17">
        <v>677604.76850816328</v>
      </c>
      <c r="D15" s="14">
        <f t="shared" si="0"/>
        <v>1.9484039657267584E-3</v>
      </c>
    </row>
    <row r="16" spans="1:6" ht="16.5" thickTop="1" thickBot="1" x14ac:dyDescent="0.3">
      <c r="A16" s="15">
        <v>12</v>
      </c>
      <c r="B16" s="16" t="s">
        <v>99</v>
      </c>
      <c r="C16" s="17">
        <v>27605422.700587064</v>
      </c>
      <c r="D16" s="14">
        <f t="shared" si="0"/>
        <v>7.9377415220683076E-2</v>
      </c>
    </row>
    <row r="17" spans="1:4" ht="16.5" thickTop="1" thickBot="1" x14ac:dyDescent="0.3">
      <c r="A17" s="15">
        <v>13</v>
      </c>
      <c r="B17" s="16" t="s">
        <v>100</v>
      </c>
      <c r="C17" s="17">
        <v>11545742.10916069</v>
      </c>
      <c r="D17" s="14">
        <f t="shared" si="0"/>
        <v>3.3198954255110297E-2</v>
      </c>
    </row>
    <row r="18" spans="1:4" ht="16.5" thickTop="1" thickBot="1" x14ac:dyDescent="0.3">
      <c r="A18" s="15">
        <v>14</v>
      </c>
      <c r="B18" s="16" t="s">
        <v>101</v>
      </c>
      <c r="C18" s="17">
        <v>24771887.984667577</v>
      </c>
      <c r="D18" s="14">
        <f t="shared" si="0"/>
        <v>7.1229789149991604E-2</v>
      </c>
    </row>
    <row r="19" spans="1:4" ht="16.5" thickTop="1" thickBot="1" x14ac:dyDescent="0.3">
      <c r="A19" s="15">
        <v>15</v>
      </c>
      <c r="B19" s="16" t="s">
        <v>102</v>
      </c>
      <c r="C19" s="17">
        <v>1642870.3982334349</v>
      </c>
      <c r="D19" s="14">
        <f t="shared" si="0"/>
        <v>4.7239561287924442E-3</v>
      </c>
    </row>
    <row r="20" spans="1:4" ht="16.5" thickTop="1" thickBot="1" x14ac:dyDescent="0.3">
      <c r="A20" s="15">
        <v>16</v>
      </c>
      <c r="B20" s="16" t="s">
        <v>103</v>
      </c>
      <c r="C20" s="17">
        <v>11395935.074664073</v>
      </c>
      <c r="D20" s="14">
        <f t="shared" si="0"/>
        <v>3.2768194860146774E-2</v>
      </c>
    </row>
    <row r="21" spans="1:4" ht="16.5" thickTop="1" thickBot="1" x14ac:dyDescent="0.3">
      <c r="A21" s="15">
        <v>17</v>
      </c>
      <c r="B21" s="16" t="s">
        <v>104</v>
      </c>
      <c r="C21" s="17">
        <v>196405695.66483358</v>
      </c>
      <c r="D21" s="14">
        <f t="shared" si="0"/>
        <v>0.5647505066518349</v>
      </c>
    </row>
    <row r="22" spans="1:4" ht="16.5" thickTop="1" thickBot="1" x14ac:dyDescent="0.3">
      <c r="A22" s="15">
        <v>18</v>
      </c>
      <c r="B22" s="16" t="s">
        <v>105</v>
      </c>
      <c r="C22" s="17">
        <v>15912362.601729264</v>
      </c>
      <c r="D22" s="14">
        <f t="shared" si="0"/>
        <v>4.5754858640605842E-2</v>
      </c>
    </row>
    <row r="23" spans="1:4" ht="16.5" thickTop="1" thickBot="1" x14ac:dyDescent="0.3">
      <c r="A23" s="31"/>
      <c r="B23" s="18" t="s">
        <v>106</v>
      </c>
      <c r="C23" s="19">
        <f>SUM(C5:C22)</f>
        <v>347774270.85322905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123781.24971789833</v>
      </c>
      <c r="D5" s="14">
        <f>C5/C$23</f>
        <v>5.6937866420269613E-3</v>
      </c>
    </row>
    <row r="6" spans="1:4" ht="16.5" thickTop="1" thickBot="1" x14ac:dyDescent="0.3">
      <c r="A6" s="15">
        <v>2</v>
      </c>
      <c r="B6" s="16" t="s">
        <v>89</v>
      </c>
      <c r="C6" s="17">
        <v>580086.77475926129</v>
      </c>
      <c r="D6" s="14">
        <f t="shared" ref="D6:D23" si="0">C6/C$23</f>
        <v>2.6683284720974976E-2</v>
      </c>
    </row>
    <row r="7" spans="1:4" ht="16.5" thickTop="1" thickBot="1" x14ac:dyDescent="0.3">
      <c r="A7" s="15">
        <v>3</v>
      </c>
      <c r="B7" s="16" t="s">
        <v>90</v>
      </c>
      <c r="C7" s="17">
        <v>550351.89273102186</v>
      </c>
      <c r="D7" s="14">
        <f t="shared" si="0"/>
        <v>2.5315516383844053E-2</v>
      </c>
    </row>
    <row r="8" spans="1:4" ht="16.5" thickTop="1" thickBot="1" x14ac:dyDescent="0.3">
      <c r="A8" s="15">
        <v>4</v>
      </c>
      <c r="B8" s="16" t="s">
        <v>91</v>
      </c>
      <c r="C8" s="17">
        <v>14215.08114439326</v>
      </c>
      <c r="D8" s="14">
        <f t="shared" si="0"/>
        <v>6.5387640955100461E-4</v>
      </c>
    </row>
    <row r="9" spans="1:4" ht="16.5" thickTop="1" thickBot="1" x14ac:dyDescent="0.3">
      <c r="A9" s="15">
        <v>5</v>
      </c>
      <c r="B9" s="16" t="s">
        <v>92</v>
      </c>
      <c r="C9" s="17">
        <v>405409.14434712363</v>
      </c>
      <c r="D9" s="14">
        <f t="shared" si="0"/>
        <v>1.8648326591466452E-2</v>
      </c>
    </row>
    <row r="10" spans="1:4" ht="16.5" thickTop="1" thickBot="1" x14ac:dyDescent="0.3">
      <c r="A10" s="15">
        <v>6</v>
      </c>
      <c r="B10" s="16" t="s">
        <v>93</v>
      </c>
      <c r="C10" s="17">
        <v>350337.50570501853</v>
      </c>
      <c r="D10" s="14">
        <f t="shared" si="0"/>
        <v>1.6115098326526633E-2</v>
      </c>
    </row>
    <row r="11" spans="1:4" ht="16.5" thickTop="1" thickBot="1" x14ac:dyDescent="0.3">
      <c r="A11" s="15">
        <v>7</v>
      </c>
      <c r="B11" s="16" t="s">
        <v>94</v>
      </c>
      <c r="C11" s="17">
        <v>58728.999429204596</v>
      </c>
      <c r="D11" s="14">
        <f t="shared" si="0"/>
        <v>2.7014624041339151E-3</v>
      </c>
    </row>
    <row r="12" spans="1:4" ht="16.5" thickTop="1" thickBot="1" x14ac:dyDescent="0.3">
      <c r="A12" s="15">
        <v>8</v>
      </c>
      <c r="B12" s="16" t="s">
        <v>95</v>
      </c>
      <c r="C12" s="17">
        <v>4931.69463669795</v>
      </c>
      <c r="D12" s="14">
        <f t="shared" si="0"/>
        <v>2.2685194331921923E-4</v>
      </c>
    </row>
    <row r="13" spans="1:4" ht="16.5" thickTop="1" thickBot="1" x14ac:dyDescent="0.3">
      <c r="A13" s="15">
        <v>9</v>
      </c>
      <c r="B13" s="16" t="s">
        <v>96</v>
      </c>
      <c r="C13" s="17">
        <v>255457.36658276661</v>
      </c>
      <c r="D13" s="14">
        <f t="shared" si="0"/>
        <v>1.1750727551799978E-2</v>
      </c>
    </row>
    <row r="14" spans="1:4" ht="16.5" thickTop="1" thickBot="1" x14ac:dyDescent="0.3">
      <c r="A14" s="15">
        <v>10</v>
      </c>
      <c r="B14" s="16" t="s">
        <v>97</v>
      </c>
      <c r="C14" s="17">
        <v>1264982.9840426955</v>
      </c>
      <c r="D14" s="14">
        <f t="shared" si="0"/>
        <v>5.8187675704911242E-2</v>
      </c>
    </row>
    <row r="15" spans="1:4" ht="16.5" thickTop="1" thickBot="1" x14ac:dyDescent="0.3">
      <c r="A15" s="15">
        <v>11</v>
      </c>
      <c r="B15" s="16" t="s">
        <v>98</v>
      </c>
      <c r="C15" s="17">
        <v>219527.86015581826</v>
      </c>
      <c r="D15" s="14">
        <f t="shared" si="0"/>
        <v>1.0098014041356242E-2</v>
      </c>
    </row>
    <row r="16" spans="1:4" ht="16.5" thickTop="1" thickBot="1" x14ac:dyDescent="0.3">
      <c r="A16" s="15">
        <v>12</v>
      </c>
      <c r="B16" s="16" t="s">
        <v>99</v>
      </c>
      <c r="C16" s="17">
        <v>266505.16338367475</v>
      </c>
      <c r="D16" s="14">
        <f t="shared" si="0"/>
        <v>1.225891274133554E-2</v>
      </c>
    </row>
    <row r="17" spans="1:4" ht="16.5" thickTop="1" thickBot="1" x14ac:dyDescent="0.3">
      <c r="A17" s="15">
        <v>13</v>
      </c>
      <c r="B17" s="16" t="s">
        <v>100</v>
      </c>
      <c r="C17" s="17">
        <v>683611.75260936178</v>
      </c>
      <c r="D17" s="14">
        <f t="shared" si="0"/>
        <v>3.144530754222144E-2</v>
      </c>
    </row>
    <row r="18" spans="1:4" ht="16.5" thickTop="1" thickBot="1" x14ac:dyDescent="0.3">
      <c r="A18" s="15">
        <v>14</v>
      </c>
      <c r="B18" s="16" t="s">
        <v>101</v>
      </c>
      <c r="C18" s="17">
        <v>8433080.5075699482</v>
      </c>
      <c r="D18" s="14">
        <f t="shared" si="0"/>
        <v>0.38791142644439425</v>
      </c>
    </row>
    <row r="19" spans="1:4" ht="16.5" thickTop="1" thickBot="1" x14ac:dyDescent="0.3">
      <c r="A19" s="15">
        <v>15</v>
      </c>
      <c r="B19" s="16" t="s">
        <v>102</v>
      </c>
      <c r="C19" s="17">
        <v>24085.386418184935</v>
      </c>
      <c r="D19" s="14">
        <f t="shared" si="0"/>
        <v>1.1078984237795221E-3</v>
      </c>
    </row>
    <row r="20" spans="1:4" ht="16.5" thickTop="1" thickBot="1" x14ac:dyDescent="0.3">
      <c r="A20" s="15">
        <v>16</v>
      </c>
      <c r="B20" s="16" t="s">
        <v>103</v>
      </c>
      <c r="C20" s="17">
        <v>2545752.8713519322</v>
      </c>
      <c r="D20" s="14">
        <f t="shared" si="0"/>
        <v>0.11710152972150425</v>
      </c>
    </row>
    <row r="21" spans="1:4" ht="16.5" thickTop="1" thickBot="1" x14ac:dyDescent="0.3">
      <c r="A21" s="15">
        <v>17</v>
      </c>
      <c r="B21" s="16" t="s">
        <v>104</v>
      </c>
      <c r="C21" s="17">
        <v>2587077.2728615715</v>
      </c>
      <c r="D21" s="14">
        <f t="shared" si="0"/>
        <v>0.1190024018313075</v>
      </c>
    </row>
    <row r="22" spans="1:4" ht="16.5" thickTop="1" thickBot="1" x14ac:dyDescent="0.3">
      <c r="A22" s="15">
        <v>18</v>
      </c>
      <c r="B22" s="16" t="s">
        <v>105</v>
      </c>
      <c r="C22" s="17">
        <v>3371782.8602357944</v>
      </c>
      <c r="D22" s="14">
        <f t="shared" si="0"/>
        <v>0.15509790257554681</v>
      </c>
    </row>
    <row r="23" spans="1:4" ht="16.5" thickTop="1" thickBot="1" x14ac:dyDescent="0.3">
      <c r="A23" s="31"/>
      <c r="B23" s="18" t="s">
        <v>106</v>
      </c>
      <c r="C23" s="19">
        <f>SUM(C5:C22)</f>
        <v>21739706.367682368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3515783.1673206333</v>
      </c>
      <c r="D5" s="14">
        <f>C5/C$23</f>
        <v>1.3463804296292899E-2</v>
      </c>
    </row>
    <row r="6" spans="1:4" ht="16.5" thickTop="1" thickBot="1" x14ac:dyDescent="0.3">
      <c r="A6" s="15">
        <v>2</v>
      </c>
      <c r="B6" s="16" t="s">
        <v>89</v>
      </c>
      <c r="C6" s="17">
        <v>5429133.8380967183</v>
      </c>
      <c r="D6" s="14">
        <f t="shared" ref="D6:D23" si="0">C6/C$23</f>
        <v>2.0791041999960021E-2</v>
      </c>
    </row>
    <row r="7" spans="1:4" ht="16.5" thickTop="1" thickBot="1" x14ac:dyDescent="0.3">
      <c r="A7" s="15">
        <v>3</v>
      </c>
      <c r="B7" s="16" t="s">
        <v>90</v>
      </c>
      <c r="C7" s="17">
        <v>5461994.9118212545</v>
      </c>
      <c r="D7" s="14">
        <f t="shared" si="0"/>
        <v>2.0916884534762981E-2</v>
      </c>
    </row>
    <row r="8" spans="1:4" ht="16.5" thickTop="1" thickBot="1" x14ac:dyDescent="0.3">
      <c r="A8" s="15">
        <v>4</v>
      </c>
      <c r="B8" s="16" t="s">
        <v>91</v>
      </c>
      <c r="C8" s="17">
        <v>426242.32946661103</v>
      </c>
      <c r="D8" s="14">
        <f t="shared" si="0"/>
        <v>1.6323086588721581E-3</v>
      </c>
    </row>
    <row r="9" spans="1:4" ht="16.5" thickTop="1" thickBot="1" x14ac:dyDescent="0.3">
      <c r="A9" s="15">
        <v>5</v>
      </c>
      <c r="B9" s="16" t="s">
        <v>92</v>
      </c>
      <c r="C9" s="17">
        <v>4669758.1349802269</v>
      </c>
      <c r="D9" s="14">
        <f t="shared" si="0"/>
        <v>1.7882988412027293E-2</v>
      </c>
    </row>
    <row r="10" spans="1:4" ht="16.5" thickTop="1" thickBot="1" x14ac:dyDescent="0.3">
      <c r="A10" s="15">
        <v>6</v>
      </c>
      <c r="B10" s="16" t="s">
        <v>93</v>
      </c>
      <c r="C10" s="17">
        <v>4741734.5209107818</v>
      </c>
      <c r="D10" s="14">
        <f t="shared" si="0"/>
        <v>1.8158624288304035E-2</v>
      </c>
    </row>
    <row r="11" spans="1:4" ht="16.5" thickTop="1" thickBot="1" x14ac:dyDescent="0.3">
      <c r="A11" s="15">
        <v>7</v>
      </c>
      <c r="B11" s="16" t="s">
        <v>94</v>
      </c>
      <c r="C11" s="17">
        <v>4059171.4411996719</v>
      </c>
      <c r="D11" s="14">
        <f t="shared" si="0"/>
        <v>1.5544727103026552E-2</v>
      </c>
    </row>
    <row r="12" spans="1:4" ht="16.5" thickTop="1" thickBot="1" x14ac:dyDescent="0.3">
      <c r="A12" s="15">
        <v>8</v>
      </c>
      <c r="B12" s="16" t="s">
        <v>95</v>
      </c>
      <c r="C12" s="17">
        <v>364142.80999537458</v>
      </c>
      <c r="D12" s="14">
        <f t="shared" si="0"/>
        <v>1.3944965591880516E-3</v>
      </c>
    </row>
    <row r="13" spans="1:4" ht="16.5" thickTop="1" thickBot="1" x14ac:dyDescent="0.3">
      <c r="A13" s="15">
        <v>9</v>
      </c>
      <c r="B13" s="16" t="s">
        <v>96</v>
      </c>
      <c r="C13" s="17">
        <v>672158.8751016832</v>
      </c>
      <c r="D13" s="14">
        <f t="shared" si="0"/>
        <v>2.5740539503413913E-3</v>
      </c>
    </row>
    <row r="14" spans="1:4" ht="16.5" thickTop="1" thickBot="1" x14ac:dyDescent="0.3">
      <c r="A14" s="15">
        <v>10</v>
      </c>
      <c r="B14" s="16" t="s">
        <v>97</v>
      </c>
      <c r="C14" s="17">
        <v>5308566.9415056165</v>
      </c>
      <c r="D14" s="14">
        <f t="shared" si="0"/>
        <v>2.0329327206111945E-2</v>
      </c>
    </row>
    <row r="15" spans="1:4" ht="16.5" thickTop="1" thickBot="1" x14ac:dyDescent="0.3">
      <c r="A15" s="15">
        <v>11</v>
      </c>
      <c r="B15" s="16" t="s">
        <v>98</v>
      </c>
      <c r="C15" s="17">
        <v>251991.91866271189</v>
      </c>
      <c r="D15" s="14">
        <f t="shared" si="0"/>
        <v>9.650111271531373E-4</v>
      </c>
    </row>
    <row r="16" spans="1:4" ht="16.5" thickTop="1" thickBot="1" x14ac:dyDescent="0.3">
      <c r="A16" s="15">
        <v>12</v>
      </c>
      <c r="B16" s="16" t="s">
        <v>99</v>
      </c>
      <c r="C16" s="17">
        <v>39519547.702656046</v>
      </c>
      <c r="D16" s="14">
        <f t="shared" si="0"/>
        <v>0.15134137426116404</v>
      </c>
    </row>
    <row r="17" spans="1:4" ht="16.5" thickTop="1" thickBot="1" x14ac:dyDescent="0.3">
      <c r="A17" s="15">
        <v>13</v>
      </c>
      <c r="B17" s="16" t="s">
        <v>100</v>
      </c>
      <c r="C17" s="17">
        <v>7419125.9821884884</v>
      </c>
      <c r="D17" s="14">
        <f t="shared" si="0"/>
        <v>2.8411780681529695E-2</v>
      </c>
    </row>
    <row r="18" spans="1:4" ht="16.5" thickTop="1" thickBot="1" x14ac:dyDescent="0.3">
      <c r="A18" s="15">
        <v>14</v>
      </c>
      <c r="B18" s="16" t="s">
        <v>101</v>
      </c>
      <c r="C18" s="17">
        <v>22753254.099620927</v>
      </c>
      <c r="D18" s="14">
        <f t="shared" si="0"/>
        <v>8.713431566218717E-2</v>
      </c>
    </row>
    <row r="19" spans="1:4" ht="16.5" thickTop="1" thickBot="1" x14ac:dyDescent="0.3">
      <c r="A19" s="15">
        <v>15</v>
      </c>
      <c r="B19" s="16" t="s">
        <v>102</v>
      </c>
      <c r="C19" s="17">
        <v>1053336.3608050661</v>
      </c>
      <c r="D19" s="14">
        <f t="shared" si="0"/>
        <v>4.0337853459992429E-3</v>
      </c>
    </row>
    <row r="20" spans="1:4" ht="16.5" thickTop="1" thickBot="1" x14ac:dyDescent="0.3">
      <c r="A20" s="15">
        <v>16</v>
      </c>
      <c r="B20" s="16" t="s">
        <v>103</v>
      </c>
      <c r="C20" s="17">
        <v>11103958.21458572</v>
      </c>
      <c r="D20" s="14">
        <f t="shared" si="0"/>
        <v>4.2522963789411013E-2</v>
      </c>
    </row>
    <row r="21" spans="1:4" ht="16.5" thickTop="1" thickBot="1" x14ac:dyDescent="0.3">
      <c r="A21" s="15">
        <v>17</v>
      </c>
      <c r="B21" s="16" t="s">
        <v>104</v>
      </c>
      <c r="C21" s="17">
        <v>132102078.56003515</v>
      </c>
      <c r="D21" s="14">
        <f t="shared" si="0"/>
        <v>0.50588914282256092</v>
      </c>
    </row>
    <row r="22" spans="1:4" ht="16.5" thickTop="1" thickBot="1" x14ac:dyDescent="0.3">
      <c r="A22" s="15">
        <v>18</v>
      </c>
      <c r="B22" s="16" t="s">
        <v>105</v>
      </c>
      <c r="C22" s="17">
        <v>12276531.119319111</v>
      </c>
      <c r="D22" s="14">
        <f t="shared" si="0"/>
        <v>4.7013369301107437E-2</v>
      </c>
    </row>
    <row r="23" spans="1:4" ht="16.5" thickTop="1" thickBot="1" x14ac:dyDescent="0.3">
      <c r="A23" s="31"/>
      <c r="B23" s="18" t="s">
        <v>106</v>
      </c>
      <c r="C23" s="19">
        <f>SUM(C5:C22)</f>
        <v>261128510.9282718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73049.784135376074</v>
      </c>
      <c r="D6" s="14">
        <f t="shared" ref="D6:D23" si="0">C6/C$23</f>
        <v>5.6002278413074778E-3</v>
      </c>
    </row>
    <row r="7" spans="1:4" ht="16.5" thickTop="1" thickBot="1" x14ac:dyDescent="0.3">
      <c r="A7" s="15">
        <v>3</v>
      </c>
      <c r="B7" s="16" t="s">
        <v>90</v>
      </c>
      <c r="C7" s="17">
        <v>516452.00145134801</v>
      </c>
      <c r="D7" s="14">
        <f t="shared" si="0"/>
        <v>3.9592846323363323E-2</v>
      </c>
    </row>
    <row r="8" spans="1:4" ht="16.5" thickTop="1" thickBot="1" x14ac:dyDescent="0.3">
      <c r="A8" s="15">
        <v>4</v>
      </c>
      <c r="B8" s="16" t="s">
        <v>91</v>
      </c>
      <c r="C8" s="17">
        <v>299256.18889238144</v>
      </c>
      <c r="D8" s="14">
        <f t="shared" si="0"/>
        <v>2.2941927352076716E-2</v>
      </c>
    </row>
    <row r="9" spans="1:4" ht="16.5" thickTop="1" thickBot="1" x14ac:dyDescent="0.3">
      <c r="A9" s="15">
        <v>5</v>
      </c>
      <c r="B9" s="16" t="s">
        <v>92</v>
      </c>
      <c r="C9" s="17">
        <v>198625.36893177286</v>
      </c>
      <c r="D9" s="14">
        <f t="shared" si="0"/>
        <v>1.522724993985305E-2</v>
      </c>
    </row>
    <row r="10" spans="1:4" ht="16.5" thickTop="1" thickBot="1" x14ac:dyDescent="0.3">
      <c r="A10" s="15">
        <v>6</v>
      </c>
      <c r="B10" s="16" t="s">
        <v>93</v>
      </c>
      <c r="C10" s="17">
        <v>118135.95689953885</v>
      </c>
      <c r="D10" s="14">
        <f t="shared" si="0"/>
        <v>9.0566766585133286E-3</v>
      </c>
    </row>
    <row r="11" spans="1:4" ht="16.5" thickTop="1" thickBot="1" x14ac:dyDescent="0.3">
      <c r="A11" s="15">
        <v>7</v>
      </c>
      <c r="B11" s="16" t="s">
        <v>94</v>
      </c>
      <c r="C11" s="17">
        <v>2075.403240797636</v>
      </c>
      <c r="D11" s="14">
        <f t="shared" si="0"/>
        <v>1.5910698640143013E-4</v>
      </c>
    </row>
    <row r="12" spans="1:4" ht="16.5" thickTop="1" thickBot="1" x14ac:dyDescent="0.3">
      <c r="A12" s="15">
        <v>8</v>
      </c>
      <c r="B12" s="16" t="s">
        <v>95</v>
      </c>
      <c r="C12" s="17">
        <v>15212.49335819189</v>
      </c>
      <c r="D12" s="14">
        <f t="shared" si="0"/>
        <v>1.1662379273068158E-3</v>
      </c>
    </row>
    <row r="13" spans="1:4" ht="16.5" thickTop="1" thickBot="1" x14ac:dyDescent="0.3">
      <c r="A13" s="15">
        <v>9</v>
      </c>
      <c r="B13" s="16" t="s">
        <v>96</v>
      </c>
      <c r="C13" s="17">
        <v>16668.781556141734</v>
      </c>
      <c r="D13" s="14">
        <f t="shared" si="0"/>
        <v>1.2778815934402067E-3</v>
      </c>
    </row>
    <row r="14" spans="1:4" ht="16.5" thickTop="1" thickBot="1" x14ac:dyDescent="0.3">
      <c r="A14" s="15">
        <v>10</v>
      </c>
      <c r="B14" s="16" t="s">
        <v>97</v>
      </c>
      <c r="C14" s="17">
        <v>1554066.8627318109</v>
      </c>
      <c r="D14" s="14">
        <f t="shared" si="0"/>
        <v>0.11913968829525068</v>
      </c>
    </row>
    <row r="15" spans="1:4" ht="16.5" thickTop="1" thickBot="1" x14ac:dyDescent="0.3">
      <c r="A15" s="15">
        <v>11</v>
      </c>
      <c r="B15" s="16" t="s">
        <v>98</v>
      </c>
      <c r="C15" s="17">
        <v>164325.64369441339</v>
      </c>
      <c r="D15" s="14">
        <f t="shared" si="0"/>
        <v>1.2597724356759165E-2</v>
      </c>
    </row>
    <row r="16" spans="1:4" ht="16.5" thickTop="1" thickBot="1" x14ac:dyDescent="0.3">
      <c r="A16" s="15">
        <v>12</v>
      </c>
      <c r="B16" s="16" t="s">
        <v>99</v>
      </c>
      <c r="C16" s="17">
        <v>313608.47162349767</v>
      </c>
      <c r="D16" s="14">
        <f t="shared" si="0"/>
        <v>2.4042218807944132E-2</v>
      </c>
    </row>
    <row r="17" spans="1:4" ht="16.5" thickTop="1" thickBot="1" x14ac:dyDescent="0.3">
      <c r="A17" s="15">
        <v>13</v>
      </c>
      <c r="B17" s="16" t="s">
        <v>100</v>
      </c>
      <c r="C17" s="17">
        <v>915526.19282435183</v>
      </c>
      <c r="D17" s="14">
        <f t="shared" si="0"/>
        <v>7.0187137925000767E-2</v>
      </c>
    </row>
    <row r="18" spans="1:4" ht="16.5" thickTop="1" thickBot="1" x14ac:dyDescent="0.3">
      <c r="A18" s="15">
        <v>14</v>
      </c>
      <c r="B18" s="16" t="s">
        <v>101</v>
      </c>
      <c r="C18" s="17">
        <v>4383670.5650324961</v>
      </c>
      <c r="D18" s="14">
        <f t="shared" si="0"/>
        <v>0.33606607104984404</v>
      </c>
    </row>
    <row r="19" spans="1:4" ht="16.5" thickTop="1" thickBot="1" x14ac:dyDescent="0.3">
      <c r="A19" s="15">
        <v>15</v>
      </c>
      <c r="B19" s="16" t="s">
        <v>102</v>
      </c>
      <c r="C19" s="17">
        <v>86004.200739186825</v>
      </c>
      <c r="D19" s="14">
        <f t="shared" si="0"/>
        <v>6.5933544520324489E-3</v>
      </c>
    </row>
    <row r="20" spans="1:4" ht="16.5" thickTop="1" thickBot="1" x14ac:dyDescent="0.3">
      <c r="A20" s="15">
        <v>16</v>
      </c>
      <c r="B20" s="16" t="s">
        <v>103</v>
      </c>
      <c r="C20" s="17">
        <v>1981262.5558723542</v>
      </c>
      <c r="D20" s="14">
        <f t="shared" si="0"/>
        <v>0.15188986329889922</v>
      </c>
    </row>
    <row r="21" spans="1:4" ht="16.5" thickTop="1" thickBot="1" x14ac:dyDescent="0.3">
      <c r="A21" s="15">
        <v>17</v>
      </c>
      <c r="B21" s="16" t="s">
        <v>104</v>
      </c>
      <c r="C21" s="17">
        <v>1145655.6248118544</v>
      </c>
      <c r="D21" s="14">
        <f t="shared" si="0"/>
        <v>8.7829589129679503E-2</v>
      </c>
    </row>
    <row r="22" spans="1:4" ht="16.5" thickTop="1" thickBot="1" x14ac:dyDescent="0.3">
      <c r="A22" s="15">
        <v>18</v>
      </c>
      <c r="B22" s="16" t="s">
        <v>105</v>
      </c>
      <c r="C22" s="17">
        <v>1260477.5035959803</v>
      </c>
      <c r="D22" s="14">
        <f t="shared" si="0"/>
        <v>9.663219806232784E-2</v>
      </c>
    </row>
    <row r="23" spans="1:4" ht="16.5" thickTop="1" thickBot="1" x14ac:dyDescent="0.3">
      <c r="A23" s="31"/>
      <c r="B23" s="18" t="s">
        <v>106</v>
      </c>
      <c r="C23" s="19">
        <f>SUM(C5:C22)</f>
        <v>13044073.599391492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962772.37800840777</v>
      </c>
      <c r="D6" s="14">
        <f t="shared" ref="D6:D23" si="0">C6/C$23</f>
        <v>2.2861969362701236E-2</v>
      </c>
    </row>
    <row r="7" spans="1:4" ht="16.5" thickTop="1" thickBot="1" x14ac:dyDescent="0.3">
      <c r="A7" s="15">
        <v>3</v>
      </c>
      <c r="B7" s="16" t="s">
        <v>90</v>
      </c>
      <c r="C7" s="17">
        <v>516729.40834331367</v>
      </c>
      <c r="D7" s="14">
        <f t="shared" si="0"/>
        <v>1.2270243904160292E-2</v>
      </c>
    </row>
    <row r="8" spans="1:4" ht="16.5" thickTop="1" thickBot="1" x14ac:dyDescent="0.3">
      <c r="A8" s="15">
        <v>4</v>
      </c>
      <c r="B8" s="16" t="s">
        <v>91</v>
      </c>
      <c r="C8" s="17">
        <v>86567.078400119208</v>
      </c>
      <c r="D8" s="14">
        <f t="shared" si="0"/>
        <v>2.0556197284097803E-3</v>
      </c>
    </row>
    <row r="9" spans="1:4" ht="16.5" thickTop="1" thickBot="1" x14ac:dyDescent="0.3">
      <c r="A9" s="15">
        <v>5</v>
      </c>
      <c r="B9" s="16" t="s">
        <v>92</v>
      </c>
      <c r="C9" s="17">
        <v>53263.380372929161</v>
      </c>
      <c r="D9" s="14">
        <f t="shared" si="0"/>
        <v>1.2647909288369455E-3</v>
      </c>
    </row>
    <row r="10" spans="1:4" ht="16.5" thickTop="1" thickBot="1" x14ac:dyDescent="0.3">
      <c r="A10" s="15">
        <v>6</v>
      </c>
      <c r="B10" s="16" t="s">
        <v>93</v>
      </c>
      <c r="C10" s="17">
        <v>1920290.2783725336</v>
      </c>
      <c r="D10" s="14">
        <f t="shared" si="0"/>
        <v>4.5599166027655298E-2</v>
      </c>
    </row>
    <row r="11" spans="1:4" ht="16.5" thickTop="1" thickBot="1" x14ac:dyDescent="0.3">
      <c r="A11" s="15">
        <v>7</v>
      </c>
      <c r="B11" s="16" t="s">
        <v>94</v>
      </c>
      <c r="C11" s="17">
        <v>901486.9631837596</v>
      </c>
      <c r="D11" s="14">
        <f t="shared" si="0"/>
        <v>2.140668739979338E-2</v>
      </c>
    </row>
    <row r="12" spans="1:4" ht="16.5" thickTop="1" thickBot="1" x14ac:dyDescent="0.3">
      <c r="A12" s="15">
        <v>8</v>
      </c>
      <c r="B12" s="16" t="s">
        <v>95</v>
      </c>
      <c r="C12" s="17">
        <v>18235.619092444354</v>
      </c>
      <c r="D12" s="14">
        <f t="shared" si="0"/>
        <v>4.3302256537911584E-4</v>
      </c>
    </row>
    <row r="13" spans="1:4" ht="16.5" thickTop="1" thickBot="1" x14ac:dyDescent="0.3">
      <c r="A13" s="15">
        <v>9</v>
      </c>
      <c r="B13" s="16" t="s">
        <v>96</v>
      </c>
      <c r="C13" s="17">
        <v>14808.881313093096</v>
      </c>
      <c r="D13" s="14">
        <f t="shared" si="0"/>
        <v>3.5165133380348873E-4</v>
      </c>
    </row>
    <row r="14" spans="1:4" ht="16.5" thickTop="1" thickBot="1" x14ac:dyDescent="0.3">
      <c r="A14" s="15">
        <v>10</v>
      </c>
      <c r="B14" s="16" t="s">
        <v>97</v>
      </c>
      <c r="C14" s="17">
        <v>1219401.635349852</v>
      </c>
      <c r="D14" s="14">
        <f t="shared" si="0"/>
        <v>2.8955881436757057E-2</v>
      </c>
    </row>
    <row r="15" spans="1:4" ht="16.5" thickTop="1" thickBot="1" x14ac:dyDescent="0.3">
      <c r="A15" s="15">
        <v>11</v>
      </c>
      <c r="B15" s="16" t="s">
        <v>98</v>
      </c>
      <c r="C15" s="17">
        <v>51466.496515952524</v>
      </c>
      <c r="D15" s="14">
        <f t="shared" si="0"/>
        <v>1.2221221686763029E-3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349475.64826449624</v>
      </c>
      <c r="D17" s="14">
        <f t="shared" si="0"/>
        <v>8.2986402041992247E-3</v>
      </c>
    </row>
    <row r="18" spans="1:4" ht="16.5" thickTop="1" thickBot="1" x14ac:dyDescent="0.3">
      <c r="A18" s="15">
        <v>14</v>
      </c>
      <c r="B18" s="16" t="s">
        <v>101</v>
      </c>
      <c r="C18" s="17">
        <v>4483152.6219445998</v>
      </c>
      <c r="D18" s="14">
        <f t="shared" si="0"/>
        <v>0.10645683261419461</v>
      </c>
    </row>
    <row r="19" spans="1:4" ht="16.5" thickTop="1" thickBot="1" x14ac:dyDescent="0.3">
      <c r="A19" s="15">
        <v>15</v>
      </c>
      <c r="B19" s="16" t="s">
        <v>102</v>
      </c>
      <c r="C19" s="17">
        <v>153497.33269804574</v>
      </c>
      <c r="D19" s="14">
        <f t="shared" si="0"/>
        <v>3.6449439115176139E-3</v>
      </c>
    </row>
    <row r="20" spans="1:4" ht="16.5" thickTop="1" thickBot="1" x14ac:dyDescent="0.3">
      <c r="A20" s="15">
        <v>16</v>
      </c>
      <c r="B20" s="16" t="s">
        <v>103</v>
      </c>
      <c r="C20" s="17">
        <v>3031892.0754523305</v>
      </c>
      <c r="D20" s="14">
        <f t="shared" si="0"/>
        <v>7.1995235138956726E-2</v>
      </c>
    </row>
    <row r="21" spans="1:4" ht="16.5" thickTop="1" thickBot="1" x14ac:dyDescent="0.3">
      <c r="A21" s="15">
        <v>17</v>
      </c>
      <c r="B21" s="16" t="s">
        <v>104</v>
      </c>
      <c r="C21" s="17">
        <v>26121914.385978229</v>
      </c>
      <c r="D21" s="14">
        <f t="shared" si="0"/>
        <v>0.62029034071657152</v>
      </c>
    </row>
    <row r="22" spans="1:4" ht="16.5" thickTop="1" thickBot="1" x14ac:dyDescent="0.3">
      <c r="A22" s="15">
        <v>18</v>
      </c>
      <c r="B22" s="16" t="s">
        <v>105</v>
      </c>
      <c r="C22" s="17">
        <v>2227444.9164632214</v>
      </c>
      <c r="D22" s="14">
        <f t="shared" si="0"/>
        <v>5.2892852558387458E-2</v>
      </c>
    </row>
    <row r="23" spans="1:4" ht="16.5" thickTop="1" thickBot="1" x14ac:dyDescent="0.3">
      <c r="A23" s="31"/>
      <c r="B23" s="18" t="s">
        <v>106</v>
      </c>
      <c r="C23" s="19">
        <f>SUM(C5:C22)</f>
        <v>42112399.099753328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2738475.9966712822</v>
      </c>
      <c r="D5" s="14">
        <f>C5/C$23</f>
        <v>1.2965093291621863E-2</v>
      </c>
    </row>
    <row r="6" spans="1:4" ht="16.5" thickTop="1" thickBot="1" x14ac:dyDescent="0.3">
      <c r="A6" s="15">
        <v>2</v>
      </c>
      <c r="B6" s="16" t="s">
        <v>89</v>
      </c>
      <c r="C6" s="17">
        <v>5808829.8325211415</v>
      </c>
      <c r="D6" s="14">
        <f t="shared" ref="D6:D23" si="0">C6/C$23</f>
        <v>2.7501435391559872E-2</v>
      </c>
    </row>
    <row r="7" spans="1:4" ht="16.5" thickTop="1" thickBot="1" x14ac:dyDescent="0.3">
      <c r="A7" s="15">
        <v>3</v>
      </c>
      <c r="B7" s="16" t="s">
        <v>90</v>
      </c>
      <c r="C7" s="17">
        <v>3156595.7394703953</v>
      </c>
      <c r="D7" s="14">
        <f t="shared" si="0"/>
        <v>1.4944647422842591E-2</v>
      </c>
    </row>
    <row r="8" spans="1:4" ht="16.5" thickTop="1" thickBot="1" x14ac:dyDescent="0.3">
      <c r="A8" s="15">
        <v>4</v>
      </c>
      <c r="B8" s="16" t="s">
        <v>91</v>
      </c>
      <c r="C8" s="17">
        <v>572.60839406886191</v>
      </c>
      <c r="D8" s="14">
        <f t="shared" si="0"/>
        <v>2.7109681653929475E-6</v>
      </c>
    </row>
    <row r="9" spans="1:4" ht="16.5" thickTop="1" thickBot="1" x14ac:dyDescent="0.3">
      <c r="A9" s="15">
        <v>5</v>
      </c>
      <c r="B9" s="16" t="s">
        <v>92</v>
      </c>
      <c r="C9" s="17">
        <v>484573.72700581281</v>
      </c>
      <c r="D9" s="14">
        <f t="shared" si="0"/>
        <v>2.2941751488550306E-3</v>
      </c>
    </row>
    <row r="10" spans="1:4" ht="16.5" thickTop="1" thickBot="1" x14ac:dyDescent="0.3">
      <c r="A10" s="15">
        <v>6</v>
      </c>
      <c r="B10" s="16" t="s">
        <v>93</v>
      </c>
      <c r="C10" s="17">
        <v>4278517.1325660236</v>
      </c>
      <c r="D10" s="14">
        <f t="shared" si="0"/>
        <v>2.0256293588458853E-2</v>
      </c>
    </row>
    <row r="11" spans="1:4" ht="16.5" thickTop="1" thickBot="1" x14ac:dyDescent="0.3">
      <c r="A11" s="15">
        <v>7</v>
      </c>
      <c r="B11" s="16" t="s">
        <v>94</v>
      </c>
      <c r="C11" s="17">
        <v>3052155.4341258914</v>
      </c>
      <c r="D11" s="14">
        <f t="shared" si="0"/>
        <v>1.4450183237710825E-2</v>
      </c>
    </row>
    <row r="12" spans="1:4" ht="16.5" thickTop="1" thickBot="1" x14ac:dyDescent="0.3">
      <c r="A12" s="15">
        <v>8</v>
      </c>
      <c r="B12" s="16" t="s">
        <v>95</v>
      </c>
      <c r="C12" s="17">
        <v>358272.75108313386</v>
      </c>
      <c r="D12" s="14">
        <f t="shared" si="0"/>
        <v>1.6962133855783523E-3</v>
      </c>
    </row>
    <row r="13" spans="1:4" ht="16.5" thickTop="1" thickBot="1" x14ac:dyDescent="0.3">
      <c r="A13" s="15">
        <v>9</v>
      </c>
      <c r="B13" s="16" t="s">
        <v>96</v>
      </c>
      <c r="C13" s="17">
        <v>243868.53933269333</v>
      </c>
      <c r="D13" s="14">
        <f t="shared" si="0"/>
        <v>1.1545758908178059E-3</v>
      </c>
    </row>
    <row r="14" spans="1:4" ht="16.5" thickTop="1" thickBot="1" x14ac:dyDescent="0.3">
      <c r="A14" s="15">
        <v>10</v>
      </c>
      <c r="B14" s="16" t="s">
        <v>97</v>
      </c>
      <c r="C14" s="17">
        <v>7828145.2541628312</v>
      </c>
      <c r="D14" s="14">
        <f t="shared" si="0"/>
        <v>3.7061721060895204E-2</v>
      </c>
    </row>
    <row r="15" spans="1:4" ht="16.5" thickTop="1" thickBot="1" x14ac:dyDescent="0.3">
      <c r="A15" s="15">
        <v>11</v>
      </c>
      <c r="B15" s="16" t="s">
        <v>98</v>
      </c>
      <c r="C15" s="17">
        <v>542672.1533539003</v>
      </c>
      <c r="D15" s="14">
        <f t="shared" si="0"/>
        <v>2.5692374530764226E-3</v>
      </c>
    </row>
    <row r="16" spans="1:4" ht="16.5" thickTop="1" thickBot="1" x14ac:dyDescent="0.3">
      <c r="A16" s="15">
        <v>12</v>
      </c>
      <c r="B16" s="16" t="s">
        <v>99</v>
      </c>
      <c r="C16" s="17">
        <v>19116037.535073195</v>
      </c>
      <c r="D16" s="14">
        <f t="shared" si="0"/>
        <v>9.0503334814557176E-2</v>
      </c>
    </row>
    <row r="17" spans="1:4" ht="16.5" thickTop="1" thickBot="1" x14ac:dyDescent="0.3">
      <c r="A17" s="15">
        <v>13</v>
      </c>
      <c r="B17" s="16" t="s">
        <v>100</v>
      </c>
      <c r="C17" s="17">
        <v>9826117.0012608878</v>
      </c>
      <c r="D17" s="14">
        <f t="shared" si="0"/>
        <v>4.6520956828029245E-2</v>
      </c>
    </row>
    <row r="18" spans="1:4" ht="16.5" thickTop="1" thickBot="1" x14ac:dyDescent="0.3">
      <c r="A18" s="15">
        <v>14</v>
      </c>
      <c r="B18" s="16" t="s">
        <v>101</v>
      </c>
      <c r="C18" s="17">
        <v>23150350.540328812</v>
      </c>
      <c r="D18" s="14">
        <f t="shared" si="0"/>
        <v>0.10960346369803885</v>
      </c>
    </row>
    <row r="19" spans="1:4" ht="16.5" thickTop="1" thickBot="1" x14ac:dyDescent="0.3">
      <c r="A19" s="15">
        <v>15</v>
      </c>
      <c r="B19" s="16" t="s">
        <v>102</v>
      </c>
      <c r="C19" s="17">
        <v>3709076.7038072385</v>
      </c>
      <c r="D19" s="14">
        <f t="shared" si="0"/>
        <v>1.7560323898801931E-2</v>
      </c>
    </row>
    <row r="20" spans="1:4" ht="16.5" thickTop="1" thickBot="1" x14ac:dyDescent="0.3">
      <c r="A20" s="15">
        <v>16</v>
      </c>
      <c r="B20" s="16" t="s">
        <v>103</v>
      </c>
      <c r="C20" s="17">
        <v>12027188.651377434</v>
      </c>
      <c r="D20" s="14">
        <f t="shared" si="0"/>
        <v>5.6941752672138517E-2</v>
      </c>
    </row>
    <row r="21" spans="1:4" ht="16.5" thickTop="1" thickBot="1" x14ac:dyDescent="0.3">
      <c r="A21" s="15">
        <v>17</v>
      </c>
      <c r="B21" s="16" t="s">
        <v>104</v>
      </c>
      <c r="C21" s="17">
        <v>97479647.952120289</v>
      </c>
      <c r="D21" s="14">
        <f t="shared" si="0"/>
        <v>0.46150951524495032</v>
      </c>
    </row>
    <row r="22" spans="1:4" ht="16.5" thickTop="1" thickBot="1" x14ac:dyDescent="0.3">
      <c r="A22" s="15">
        <v>18</v>
      </c>
      <c r="B22" s="16" t="s">
        <v>105</v>
      </c>
      <c r="C22" s="17">
        <v>17418053.368604068</v>
      </c>
      <c r="D22" s="14">
        <f t="shared" si="0"/>
        <v>8.2464366003901723E-2</v>
      </c>
    </row>
    <row r="23" spans="1:4" ht="16.5" thickTop="1" thickBot="1" x14ac:dyDescent="0.3">
      <c r="A23" s="31"/>
      <c r="B23" s="18" t="s">
        <v>106</v>
      </c>
      <c r="C23" s="19">
        <f>SUM(C5:C22)</f>
        <v>211219150.92125911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556803.95878089929</v>
      </c>
      <c r="D5" s="14">
        <f>C5/C$23</f>
        <v>6.8565244516761936E-2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1487912.7953309729</v>
      </c>
      <c r="D7" s="14">
        <f t="shared" si="0"/>
        <v>0.183222663960317</v>
      </c>
    </row>
    <row r="8" spans="1:4" ht="16.5" thickTop="1" thickBot="1" x14ac:dyDescent="0.3">
      <c r="A8" s="15">
        <v>4</v>
      </c>
      <c r="B8" s="16" t="s">
        <v>91</v>
      </c>
      <c r="C8" s="17">
        <v>1881.8315370510006</v>
      </c>
      <c r="D8" s="14">
        <f t="shared" si="0"/>
        <v>2.3173010436161075E-4</v>
      </c>
    </row>
    <row r="9" spans="1:4" ht="16.5" thickTop="1" thickBot="1" x14ac:dyDescent="0.3">
      <c r="A9" s="15">
        <v>5</v>
      </c>
      <c r="B9" s="16" t="s">
        <v>92</v>
      </c>
      <c r="C9" s="17">
        <v>233700.65568383801</v>
      </c>
      <c r="D9" s="14">
        <f t="shared" si="0"/>
        <v>2.8778068740339609E-2</v>
      </c>
    </row>
    <row r="10" spans="1:4" ht="16.5" thickTop="1" thickBot="1" x14ac:dyDescent="0.3">
      <c r="A10" s="15">
        <v>6</v>
      </c>
      <c r="B10" s="16" t="s">
        <v>93</v>
      </c>
      <c r="C10" s="17">
        <v>196.8209085138123</v>
      </c>
      <c r="D10" s="14">
        <f t="shared" si="0"/>
        <v>2.4236669846614797E-5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5461.2144544210923</v>
      </c>
      <c r="D12" s="14">
        <f t="shared" si="0"/>
        <v>6.7249792053508293E-4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402796.04039122822</v>
      </c>
      <c r="D14" s="14">
        <f t="shared" si="0"/>
        <v>4.9600597417224189E-2</v>
      </c>
    </row>
    <row r="15" spans="1:4" ht="16.5" thickTop="1" thickBot="1" x14ac:dyDescent="0.3">
      <c r="A15" s="15">
        <v>11</v>
      </c>
      <c r="B15" s="16" t="s">
        <v>98</v>
      </c>
      <c r="C15" s="17">
        <v>20802.08829718432</v>
      </c>
      <c r="D15" s="14">
        <f t="shared" si="0"/>
        <v>2.5615842848505316E-3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127658.69127018958</v>
      </c>
      <c r="D17" s="14">
        <f t="shared" si="0"/>
        <v>1.571998410498843E-2</v>
      </c>
    </row>
    <row r="18" spans="1:4" ht="16.5" thickTop="1" thickBot="1" x14ac:dyDescent="0.3">
      <c r="A18" s="15">
        <v>14</v>
      </c>
      <c r="B18" s="16" t="s">
        <v>101</v>
      </c>
      <c r="C18" s="17">
        <v>1383335.502862819</v>
      </c>
      <c r="D18" s="14">
        <f t="shared" si="0"/>
        <v>0.17034494009377132</v>
      </c>
    </row>
    <row r="19" spans="1:4" ht="16.5" thickTop="1" thickBot="1" x14ac:dyDescent="0.3">
      <c r="A19" s="15">
        <v>15</v>
      </c>
      <c r="B19" s="16" t="s">
        <v>102</v>
      </c>
      <c r="C19" s="17">
        <v>267057.03147174412</v>
      </c>
      <c r="D19" s="14">
        <f t="shared" si="0"/>
        <v>3.288559711908582E-2</v>
      </c>
    </row>
    <row r="20" spans="1:4" ht="16.5" thickTop="1" thickBot="1" x14ac:dyDescent="0.3">
      <c r="A20" s="15">
        <v>16</v>
      </c>
      <c r="B20" s="16" t="s">
        <v>103</v>
      </c>
      <c r="C20" s="17">
        <v>1563355.3094731274</v>
      </c>
      <c r="D20" s="14">
        <f t="shared" si="0"/>
        <v>0.19251271003046633</v>
      </c>
    </row>
    <row r="21" spans="1:4" ht="16.5" thickTop="1" thickBot="1" x14ac:dyDescent="0.3">
      <c r="A21" s="15">
        <v>17</v>
      </c>
      <c r="B21" s="16" t="s">
        <v>104</v>
      </c>
      <c r="C21" s="17">
        <v>1206765.0299622293</v>
      </c>
      <c r="D21" s="14">
        <f t="shared" si="0"/>
        <v>0.1486019236192187</v>
      </c>
    </row>
    <row r="22" spans="1:4" ht="16.5" thickTop="1" thickBot="1" x14ac:dyDescent="0.3">
      <c r="A22" s="15">
        <v>18</v>
      </c>
      <c r="B22" s="16" t="s">
        <v>105</v>
      </c>
      <c r="C22" s="17">
        <v>863063.12819169578</v>
      </c>
      <c r="D22" s="14">
        <f t="shared" si="0"/>
        <v>0.10627822141823295</v>
      </c>
    </row>
    <row r="23" spans="1:4" ht="16.5" thickTop="1" thickBot="1" x14ac:dyDescent="0.3">
      <c r="A23" s="31"/>
      <c r="B23" s="18" t="s">
        <v>106</v>
      </c>
      <c r="C23" s="19">
        <f>SUM(C5:C22)</f>
        <v>8120790.0986159127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418017.91056180862</v>
      </c>
      <c r="D5" s="14">
        <f>C5/C$23</f>
        <v>7.9981047309480666E-3</v>
      </c>
    </row>
    <row r="6" spans="1:4" ht="16.5" thickTop="1" thickBot="1" x14ac:dyDescent="0.3">
      <c r="A6" s="15">
        <v>2</v>
      </c>
      <c r="B6" s="16" t="s">
        <v>89</v>
      </c>
      <c r="C6" s="17">
        <v>1663410.0109979773</v>
      </c>
      <c r="D6" s="14">
        <f t="shared" ref="D6:D23" si="0">C6/C$23</f>
        <v>3.1826692451021509E-2</v>
      </c>
    </row>
    <row r="7" spans="1:4" ht="16.5" thickTop="1" thickBot="1" x14ac:dyDescent="0.3">
      <c r="A7" s="15">
        <v>3</v>
      </c>
      <c r="B7" s="16" t="s">
        <v>90</v>
      </c>
      <c r="C7" s="17">
        <v>636118.18959528196</v>
      </c>
      <c r="D7" s="14">
        <f t="shared" si="0"/>
        <v>1.2171105048600221E-2</v>
      </c>
    </row>
    <row r="8" spans="1:4" ht="16.5" thickTop="1" thickBot="1" x14ac:dyDescent="0.3">
      <c r="A8" s="15">
        <v>4</v>
      </c>
      <c r="B8" s="16" t="s">
        <v>91</v>
      </c>
      <c r="C8" s="17">
        <v>6252.5302012603252</v>
      </c>
      <c r="D8" s="14">
        <f t="shared" si="0"/>
        <v>1.1963217393217791E-4</v>
      </c>
    </row>
    <row r="9" spans="1:4" ht="16.5" thickTop="1" thickBot="1" x14ac:dyDescent="0.3">
      <c r="A9" s="15">
        <v>5</v>
      </c>
      <c r="B9" s="16" t="s">
        <v>92</v>
      </c>
      <c r="C9" s="17">
        <v>955156.76541132177</v>
      </c>
      <c r="D9" s="14">
        <f t="shared" si="0"/>
        <v>1.8275398376988369E-2</v>
      </c>
    </row>
    <row r="10" spans="1:4" ht="16.5" thickTop="1" thickBot="1" x14ac:dyDescent="0.3">
      <c r="A10" s="15">
        <v>6</v>
      </c>
      <c r="B10" s="16" t="s">
        <v>93</v>
      </c>
      <c r="C10" s="17">
        <v>1347310.6478409411</v>
      </c>
      <c r="D10" s="14">
        <f t="shared" si="0"/>
        <v>2.5778636260036503E-2</v>
      </c>
    </row>
    <row r="11" spans="1:4" ht="16.5" thickTop="1" thickBot="1" x14ac:dyDescent="0.3">
      <c r="A11" s="15">
        <v>7</v>
      </c>
      <c r="B11" s="16" t="s">
        <v>94</v>
      </c>
      <c r="C11" s="17">
        <v>697767.69536564138</v>
      </c>
      <c r="D11" s="14">
        <f t="shared" si="0"/>
        <v>1.3350669826338648E-2</v>
      </c>
    </row>
    <row r="12" spans="1:4" ht="16.5" thickTop="1" thickBot="1" x14ac:dyDescent="0.3">
      <c r="A12" s="15">
        <v>8</v>
      </c>
      <c r="B12" s="16" t="s">
        <v>95</v>
      </c>
      <c r="C12" s="17">
        <v>17912.826021327819</v>
      </c>
      <c r="D12" s="14">
        <f t="shared" si="0"/>
        <v>3.4273330143505369E-4</v>
      </c>
    </row>
    <row r="13" spans="1:4" ht="16.5" thickTop="1" thickBot="1" x14ac:dyDescent="0.3">
      <c r="A13" s="15">
        <v>9</v>
      </c>
      <c r="B13" s="16" t="s">
        <v>96</v>
      </c>
      <c r="C13" s="17">
        <v>31705.05670939626</v>
      </c>
      <c r="D13" s="14">
        <f t="shared" si="0"/>
        <v>6.0662559583055066E-4</v>
      </c>
    </row>
    <row r="14" spans="1:4" ht="16.5" thickTop="1" thickBot="1" x14ac:dyDescent="0.3">
      <c r="A14" s="15">
        <v>10</v>
      </c>
      <c r="B14" s="16" t="s">
        <v>97</v>
      </c>
      <c r="C14" s="17">
        <v>1088067.9428030776</v>
      </c>
      <c r="D14" s="14">
        <f t="shared" si="0"/>
        <v>2.0818441365898045E-2</v>
      </c>
    </row>
    <row r="15" spans="1:4" ht="16.5" thickTop="1" thickBot="1" x14ac:dyDescent="0.3">
      <c r="A15" s="15">
        <v>11</v>
      </c>
      <c r="B15" s="16" t="s">
        <v>98</v>
      </c>
      <c r="C15" s="17">
        <v>173094.28865123334</v>
      </c>
      <c r="D15" s="14">
        <f t="shared" si="0"/>
        <v>3.3118826107256397E-3</v>
      </c>
    </row>
    <row r="16" spans="1:4" ht="16.5" thickTop="1" thickBot="1" x14ac:dyDescent="0.3">
      <c r="A16" s="15">
        <v>12</v>
      </c>
      <c r="B16" s="16" t="s">
        <v>99</v>
      </c>
      <c r="C16" s="17">
        <v>5102680.6409119945</v>
      </c>
      <c r="D16" s="14">
        <f t="shared" si="0"/>
        <v>9.7631640040841891E-2</v>
      </c>
    </row>
    <row r="17" spans="1:4" ht="16.5" thickTop="1" thickBot="1" x14ac:dyDescent="0.3">
      <c r="A17" s="15">
        <v>13</v>
      </c>
      <c r="B17" s="16" t="s">
        <v>100</v>
      </c>
      <c r="C17" s="17">
        <v>671207.38383668649</v>
      </c>
      <c r="D17" s="14">
        <f t="shared" si="0"/>
        <v>1.2842480708294201E-2</v>
      </c>
    </row>
    <row r="18" spans="1:4" ht="16.5" thickTop="1" thickBot="1" x14ac:dyDescent="0.3">
      <c r="A18" s="15">
        <v>14</v>
      </c>
      <c r="B18" s="16" t="s">
        <v>101</v>
      </c>
      <c r="C18" s="17">
        <v>4712691.6542509403</v>
      </c>
      <c r="D18" s="14">
        <f t="shared" si="0"/>
        <v>9.0169823978847541E-2</v>
      </c>
    </row>
    <row r="19" spans="1:4" ht="16.5" thickTop="1" thickBot="1" x14ac:dyDescent="0.3">
      <c r="A19" s="15">
        <v>15</v>
      </c>
      <c r="B19" s="16" t="s">
        <v>102</v>
      </c>
      <c r="C19" s="17">
        <v>187159.09254220364</v>
      </c>
      <c r="D19" s="14">
        <f t="shared" si="0"/>
        <v>3.5809901577899257E-3</v>
      </c>
    </row>
    <row r="20" spans="1:4" ht="16.5" thickTop="1" thickBot="1" x14ac:dyDescent="0.3">
      <c r="A20" s="15">
        <v>16</v>
      </c>
      <c r="B20" s="16" t="s">
        <v>103</v>
      </c>
      <c r="C20" s="17">
        <v>2768797.6062975805</v>
      </c>
      <c r="D20" s="14">
        <f t="shared" si="0"/>
        <v>5.297651769084176E-2</v>
      </c>
    </row>
    <row r="21" spans="1:4" ht="16.5" thickTop="1" thickBot="1" x14ac:dyDescent="0.3">
      <c r="A21" s="15">
        <v>17</v>
      </c>
      <c r="B21" s="16" t="s">
        <v>104</v>
      </c>
      <c r="C21" s="17">
        <v>28692202.60385384</v>
      </c>
      <c r="D21" s="14">
        <f t="shared" si="0"/>
        <v>0.54897944702604362</v>
      </c>
    </row>
    <row r="22" spans="1:4" ht="16.5" thickTop="1" thickBot="1" x14ac:dyDescent="0.3">
      <c r="A22" s="15">
        <v>18</v>
      </c>
      <c r="B22" s="16" t="s">
        <v>105</v>
      </c>
      <c r="C22" s="17">
        <v>3095067.914153249</v>
      </c>
      <c r="D22" s="14">
        <f t="shared" si="0"/>
        <v>5.9219178655586367E-2</v>
      </c>
    </row>
    <row r="23" spans="1:4" ht="16.5" thickTop="1" thickBot="1" x14ac:dyDescent="0.3">
      <c r="A23" s="31"/>
      <c r="B23" s="18" t="s">
        <v>106</v>
      </c>
      <c r="C23" s="19">
        <f>SUM(C5:C22)</f>
        <v>52264620.760005757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H11" sqref="H11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84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109934.02726063642</v>
      </c>
      <c r="D5" s="14">
        <f>C5/C$23</f>
        <v>2.4877018864115114E-2</v>
      </c>
    </row>
    <row r="6" spans="1:4" ht="16.5" thickTop="1" thickBot="1" x14ac:dyDescent="0.3">
      <c r="A6" s="15">
        <v>2</v>
      </c>
      <c r="B6" s="16" t="s">
        <v>89</v>
      </c>
      <c r="C6" s="17">
        <v>24406.919014574192</v>
      </c>
      <c r="D6" s="14">
        <f t="shared" ref="D6:D23" si="0">C6/C$23</f>
        <v>5.5230523239268173E-3</v>
      </c>
    </row>
    <row r="7" spans="1:4" ht="16.5" thickTop="1" thickBot="1" x14ac:dyDescent="0.3">
      <c r="A7" s="15">
        <v>3</v>
      </c>
      <c r="B7" s="16" t="s">
        <v>90</v>
      </c>
      <c r="C7" s="17">
        <v>66987.377268453667</v>
      </c>
      <c r="D7" s="14">
        <f t="shared" si="0"/>
        <v>1.5158602750120613E-2</v>
      </c>
    </row>
    <row r="8" spans="1:4" ht="16.5" thickTop="1" thickBot="1" x14ac:dyDescent="0.3">
      <c r="A8" s="15">
        <v>4</v>
      </c>
      <c r="B8" s="16" t="s">
        <v>91</v>
      </c>
      <c r="C8" s="17">
        <v>53210.094519412145</v>
      </c>
      <c r="D8" s="14">
        <f t="shared" si="0"/>
        <v>1.2040935441967006E-2</v>
      </c>
    </row>
    <row r="9" spans="1:4" ht="16.5" thickTop="1" thickBot="1" x14ac:dyDescent="0.3">
      <c r="A9" s="15">
        <v>5</v>
      </c>
      <c r="B9" s="16" t="s">
        <v>92</v>
      </c>
      <c r="C9" s="17">
        <v>24379.565956638042</v>
      </c>
      <c r="D9" s="14">
        <f t="shared" si="0"/>
        <v>5.5168625885443807E-3</v>
      </c>
    </row>
    <row r="10" spans="1:4" ht="16.5" thickTop="1" thickBot="1" x14ac:dyDescent="0.3">
      <c r="A10" s="15">
        <v>6</v>
      </c>
      <c r="B10" s="16" t="s">
        <v>93</v>
      </c>
      <c r="C10" s="17">
        <v>72824.991045968374</v>
      </c>
      <c r="D10" s="14">
        <f t="shared" si="0"/>
        <v>1.6479598911940029E-2</v>
      </c>
    </row>
    <row r="11" spans="1:4" ht="16.5" thickTop="1" thickBot="1" x14ac:dyDescent="0.3">
      <c r="A11" s="15">
        <v>7</v>
      </c>
      <c r="B11" s="16" t="s">
        <v>94</v>
      </c>
      <c r="C11" s="17">
        <v>19726.737665698663</v>
      </c>
      <c r="D11" s="14">
        <f t="shared" si="0"/>
        <v>4.463972050014706E-3</v>
      </c>
    </row>
    <row r="12" spans="1:4" ht="16.5" thickTop="1" thickBot="1" x14ac:dyDescent="0.3">
      <c r="A12" s="15">
        <v>8</v>
      </c>
      <c r="B12" s="16" t="s">
        <v>95</v>
      </c>
      <c r="C12" s="17">
        <v>5891.6426877422746</v>
      </c>
      <c r="D12" s="14">
        <f t="shared" si="0"/>
        <v>1.3332223874242698E-3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359549.97449237673</v>
      </c>
      <c r="D14" s="14">
        <f t="shared" si="0"/>
        <v>8.1362720177919762E-2</v>
      </c>
    </row>
    <row r="15" spans="1:4" ht="16.5" thickTop="1" thickBot="1" x14ac:dyDescent="0.3">
      <c r="A15" s="15">
        <v>11</v>
      </c>
      <c r="B15" s="16" t="s">
        <v>98</v>
      </c>
      <c r="C15" s="17">
        <v>11996.085733890368</v>
      </c>
      <c r="D15" s="14">
        <f t="shared" si="0"/>
        <v>2.7145994605474555E-3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221242.83990623665</v>
      </c>
      <c r="D17" s="14">
        <f t="shared" si="0"/>
        <v>5.0065138511200452E-2</v>
      </c>
    </row>
    <row r="18" spans="1:4" ht="16.5" thickTop="1" thickBot="1" x14ac:dyDescent="0.3">
      <c r="A18" s="15">
        <v>14</v>
      </c>
      <c r="B18" s="16" t="s">
        <v>101</v>
      </c>
      <c r="C18" s="17">
        <v>1441985.3365433936</v>
      </c>
      <c r="D18" s="14">
        <f t="shared" si="0"/>
        <v>0.32630748925371184</v>
      </c>
    </row>
    <row r="19" spans="1:4" ht="16.5" thickTop="1" thickBot="1" x14ac:dyDescent="0.3">
      <c r="A19" s="15">
        <v>15</v>
      </c>
      <c r="B19" s="16" t="s">
        <v>102</v>
      </c>
      <c r="C19" s="17">
        <v>4657.1388312422332</v>
      </c>
      <c r="D19" s="14">
        <f t="shared" si="0"/>
        <v>1.0538659725704417E-3</v>
      </c>
    </row>
    <row r="20" spans="1:4" ht="16.5" thickTop="1" thickBot="1" x14ac:dyDescent="0.3">
      <c r="A20" s="15">
        <v>16</v>
      </c>
      <c r="B20" s="16" t="s">
        <v>103</v>
      </c>
      <c r="C20" s="17">
        <v>713019.64351116726</v>
      </c>
      <c r="D20" s="14">
        <f t="shared" si="0"/>
        <v>0.16134952538451428</v>
      </c>
    </row>
    <row r="21" spans="1:4" ht="16.5" thickTop="1" thickBot="1" x14ac:dyDescent="0.3">
      <c r="A21" s="15">
        <v>17</v>
      </c>
      <c r="B21" s="16" t="s">
        <v>104</v>
      </c>
      <c r="C21" s="17">
        <v>863764.24350628559</v>
      </c>
      <c r="D21" s="14">
        <f t="shared" si="0"/>
        <v>0.19546158651051307</v>
      </c>
    </row>
    <row r="22" spans="1:4" ht="16.5" thickTop="1" thickBot="1" x14ac:dyDescent="0.3">
      <c r="A22" s="15">
        <v>18</v>
      </c>
      <c r="B22" s="16" t="s">
        <v>105</v>
      </c>
      <c r="C22" s="17">
        <v>425523.10864029604</v>
      </c>
      <c r="D22" s="14">
        <f t="shared" si="0"/>
        <v>9.6291809410969695E-2</v>
      </c>
    </row>
    <row r="23" spans="1:4" ht="16.5" thickTop="1" thickBot="1" x14ac:dyDescent="0.3">
      <c r="A23" s="7"/>
      <c r="B23" s="18" t="s">
        <v>106</v>
      </c>
      <c r="C23" s="19">
        <f>SUM(C5:C22)</f>
        <v>4419099.7265840126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10427.456914809551</v>
      </c>
      <c r="D6" s="14">
        <f t="shared" ref="D6:D23" si="0">C6/C$23</f>
        <v>3.6504971285536464E-3</v>
      </c>
    </row>
    <row r="7" spans="1:4" ht="16.5" thickTop="1" thickBot="1" x14ac:dyDescent="0.3">
      <c r="A7" s="15">
        <v>3</v>
      </c>
      <c r="B7" s="16" t="s">
        <v>90</v>
      </c>
      <c r="C7" s="17">
        <v>17952.757060374715</v>
      </c>
      <c r="D7" s="14">
        <f t="shared" si="0"/>
        <v>6.2849924611475677E-3</v>
      </c>
    </row>
    <row r="8" spans="1:4" ht="16.5" thickTop="1" thickBot="1" x14ac:dyDescent="0.3">
      <c r="A8" s="15">
        <v>4</v>
      </c>
      <c r="B8" s="16" t="s">
        <v>91</v>
      </c>
      <c r="C8" s="17">
        <v>749.3393798925847</v>
      </c>
      <c r="D8" s="14">
        <f t="shared" si="0"/>
        <v>2.623325396554766E-4</v>
      </c>
    </row>
    <row r="9" spans="1:4" ht="16.5" thickTop="1" thickBot="1" x14ac:dyDescent="0.3">
      <c r="A9" s="15">
        <v>5</v>
      </c>
      <c r="B9" s="16" t="s">
        <v>92</v>
      </c>
      <c r="C9" s="17">
        <v>6029.6590486777568</v>
      </c>
      <c r="D9" s="14">
        <f t="shared" si="0"/>
        <v>2.1108936937532944E-3</v>
      </c>
    </row>
    <row r="10" spans="1:4" ht="16.5" thickTop="1" thickBot="1" x14ac:dyDescent="0.3">
      <c r="A10" s="15">
        <v>6</v>
      </c>
      <c r="B10" s="16" t="s">
        <v>93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7387.9820696338857</v>
      </c>
      <c r="D13" s="14">
        <f t="shared" si="0"/>
        <v>2.586422322464893E-3</v>
      </c>
    </row>
    <row r="14" spans="1:4" ht="16.5" thickTop="1" thickBot="1" x14ac:dyDescent="0.3">
      <c r="A14" s="15">
        <v>10</v>
      </c>
      <c r="B14" s="16" t="s">
        <v>97</v>
      </c>
      <c r="C14" s="17">
        <v>261300.02720775551</v>
      </c>
      <c r="D14" s="14">
        <f t="shared" si="0"/>
        <v>9.1477241939802625E-2</v>
      </c>
    </row>
    <row r="15" spans="1:4" ht="16.5" thickTop="1" thickBot="1" x14ac:dyDescent="0.3">
      <c r="A15" s="15">
        <v>11</v>
      </c>
      <c r="B15" s="16" t="s">
        <v>98</v>
      </c>
      <c r="C15" s="17">
        <v>830955.89792896283</v>
      </c>
      <c r="D15" s="14">
        <f t="shared" si="0"/>
        <v>0.29090526521727644</v>
      </c>
    </row>
    <row r="16" spans="1:4" ht="16.5" thickTop="1" thickBot="1" x14ac:dyDescent="0.3">
      <c r="A16" s="15">
        <v>12</v>
      </c>
      <c r="B16" s="16" t="s">
        <v>99</v>
      </c>
      <c r="C16" s="17">
        <v>15760.432773585673</v>
      </c>
      <c r="D16" s="14">
        <f t="shared" si="0"/>
        <v>5.5174924293406279E-3</v>
      </c>
    </row>
    <row r="17" spans="1:4" ht="16.5" thickTop="1" thickBot="1" x14ac:dyDescent="0.3">
      <c r="A17" s="15">
        <v>13</v>
      </c>
      <c r="B17" s="16" t="s">
        <v>100</v>
      </c>
      <c r="C17" s="17">
        <v>67335.689654296453</v>
      </c>
      <c r="D17" s="14">
        <f t="shared" si="0"/>
        <v>2.3573220559950706E-2</v>
      </c>
    </row>
    <row r="18" spans="1:4" ht="16.5" thickTop="1" thickBot="1" x14ac:dyDescent="0.3">
      <c r="A18" s="15">
        <v>14</v>
      </c>
      <c r="B18" s="16" t="s">
        <v>101</v>
      </c>
      <c r="C18" s="17">
        <v>243114.72404258416</v>
      </c>
      <c r="D18" s="14">
        <f t="shared" si="0"/>
        <v>8.51108385560541E-2</v>
      </c>
    </row>
    <row r="19" spans="1:4" ht="16.5" thickTop="1" thickBot="1" x14ac:dyDescent="0.3">
      <c r="A19" s="15">
        <v>15</v>
      </c>
      <c r="B19" s="16" t="s">
        <v>102</v>
      </c>
      <c r="C19" s="17">
        <v>2089.3532204382946</v>
      </c>
      <c r="D19" s="14">
        <f t="shared" si="0"/>
        <v>7.3145139740753487E-4</v>
      </c>
    </row>
    <row r="20" spans="1:4" ht="16.5" thickTop="1" thickBot="1" x14ac:dyDescent="0.3">
      <c r="A20" s="15">
        <v>16</v>
      </c>
      <c r="B20" s="16" t="s">
        <v>103</v>
      </c>
      <c r="C20" s="17">
        <v>904546.18191989057</v>
      </c>
      <c r="D20" s="14">
        <f t="shared" si="0"/>
        <v>0.31666812596012861</v>
      </c>
    </row>
    <row r="21" spans="1:4" ht="16.5" thickTop="1" thickBot="1" x14ac:dyDescent="0.3">
      <c r="A21" s="15">
        <v>17</v>
      </c>
      <c r="B21" s="16" t="s">
        <v>104</v>
      </c>
      <c r="C21" s="17">
        <v>257229.86505223156</v>
      </c>
      <c r="D21" s="14">
        <f t="shared" si="0"/>
        <v>9.005233888022865E-2</v>
      </c>
    </row>
    <row r="22" spans="1:4" ht="16.5" thickTop="1" thickBot="1" x14ac:dyDescent="0.3">
      <c r="A22" s="15">
        <v>18</v>
      </c>
      <c r="B22" s="16" t="s">
        <v>105</v>
      </c>
      <c r="C22" s="17">
        <v>231569.09748472899</v>
      </c>
      <c r="D22" s="14">
        <f t="shared" si="0"/>
        <v>8.1068886914235888E-2</v>
      </c>
    </row>
    <row r="23" spans="1:4" ht="16.5" thickTop="1" thickBot="1" x14ac:dyDescent="0.3">
      <c r="A23" s="31"/>
      <c r="B23" s="18" t="s">
        <v>106</v>
      </c>
      <c r="C23" s="19">
        <f>SUM(C5:C22)</f>
        <v>2856448.4637578623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35893.983614888697</v>
      </c>
      <c r="D5" s="14">
        <f>C5/C$23</f>
        <v>7.5330121084965264E-3</v>
      </c>
    </row>
    <row r="6" spans="1:4" ht="16.5" thickTop="1" thickBot="1" x14ac:dyDescent="0.3">
      <c r="A6" s="15">
        <v>2</v>
      </c>
      <c r="B6" s="16" t="s">
        <v>89</v>
      </c>
      <c r="C6" s="17">
        <v>36078.70354411086</v>
      </c>
      <c r="D6" s="14">
        <f t="shared" ref="D6:D23" si="0">C6/C$23</f>
        <v>7.5717789803612023E-3</v>
      </c>
    </row>
    <row r="7" spans="1:4" ht="16.5" thickTop="1" thickBot="1" x14ac:dyDescent="0.3">
      <c r="A7" s="15">
        <v>3</v>
      </c>
      <c r="B7" s="16" t="s">
        <v>90</v>
      </c>
      <c r="C7" s="17">
        <v>96320.450250422917</v>
      </c>
      <c r="D7" s="14">
        <f t="shared" si="0"/>
        <v>2.0214616628155584E-2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7121.8079468200413</v>
      </c>
      <c r="D9" s="14">
        <f t="shared" si="0"/>
        <v>1.4946422797030776E-3</v>
      </c>
    </row>
    <row r="10" spans="1:4" ht="16.5" thickTop="1" thickBot="1" x14ac:dyDescent="0.3">
      <c r="A10" s="15">
        <v>6</v>
      </c>
      <c r="B10" s="16" t="s">
        <v>93</v>
      </c>
      <c r="C10" s="17">
        <v>19423.011897460172</v>
      </c>
      <c r="D10" s="14">
        <f t="shared" si="0"/>
        <v>4.0762759959122822E-3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1494.7529855871126</v>
      </c>
      <c r="D13" s="14">
        <f t="shared" si="0"/>
        <v>3.1370138406617112E-4</v>
      </c>
    </row>
    <row r="14" spans="1:4" ht="16.5" thickTop="1" thickBot="1" x14ac:dyDescent="0.3">
      <c r="A14" s="15">
        <v>10</v>
      </c>
      <c r="B14" s="16" t="s">
        <v>97</v>
      </c>
      <c r="C14" s="17">
        <v>468408.96370322345</v>
      </c>
      <c r="D14" s="14">
        <f t="shared" si="0"/>
        <v>9.8304229287079478E-2</v>
      </c>
    </row>
    <row r="15" spans="1:4" ht="16.5" thickTop="1" thickBot="1" x14ac:dyDescent="0.3">
      <c r="A15" s="15">
        <v>11</v>
      </c>
      <c r="B15" s="16" t="s">
        <v>98</v>
      </c>
      <c r="C15" s="17">
        <v>61848.214021936277</v>
      </c>
      <c r="D15" s="14">
        <f t="shared" si="0"/>
        <v>1.2979984337065213E-2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68473.404350904835</v>
      </c>
      <c r="D17" s="14">
        <f t="shared" si="0"/>
        <v>1.4370402282999547E-2</v>
      </c>
    </row>
    <row r="18" spans="1:4" ht="16.5" thickTop="1" thickBot="1" x14ac:dyDescent="0.3">
      <c r="A18" s="15">
        <v>14</v>
      </c>
      <c r="B18" s="16" t="s">
        <v>101</v>
      </c>
      <c r="C18" s="17">
        <v>1943433.0655683568</v>
      </c>
      <c r="D18" s="14">
        <f t="shared" si="0"/>
        <v>0.40786514453375899</v>
      </c>
    </row>
    <row r="19" spans="1:4" ht="16.5" thickTop="1" thickBot="1" x14ac:dyDescent="0.3">
      <c r="A19" s="15">
        <v>15</v>
      </c>
      <c r="B19" s="16" t="s">
        <v>102</v>
      </c>
      <c r="C19" s="17">
        <v>9038.4294483876092</v>
      </c>
      <c r="D19" s="14">
        <f t="shared" si="0"/>
        <v>1.8968805247978483E-3</v>
      </c>
    </row>
    <row r="20" spans="1:4" ht="16.5" thickTop="1" thickBot="1" x14ac:dyDescent="0.3">
      <c r="A20" s="15">
        <v>16</v>
      </c>
      <c r="B20" s="16" t="s">
        <v>103</v>
      </c>
      <c r="C20" s="17">
        <v>1056610.235515221</v>
      </c>
      <c r="D20" s="14">
        <f t="shared" si="0"/>
        <v>0.22174907593137619</v>
      </c>
    </row>
    <row r="21" spans="1:4" ht="16.5" thickTop="1" thickBot="1" x14ac:dyDescent="0.3">
      <c r="A21" s="15">
        <v>17</v>
      </c>
      <c r="B21" s="16" t="s">
        <v>104</v>
      </c>
      <c r="C21" s="17">
        <v>480282.56641629047</v>
      </c>
      <c r="D21" s="14">
        <f t="shared" si="0"/>
        <v>0.10079612302527993</v>
      </c>
    </row>
    <row r="22" spans="1:4" ht="16.5" thickTop="1" thickBot="1" x14ac:dyDescent="0.3">
      <c r="A22" s="15">
        <v>18</v>
      </c>
      <c r="B22" s="16" t="s">
        <v>105</v>
      </c>
      <c r="C22" s="17">
        <v>480463.67838796665</v>
      </c>
      <c r="D22" s="14">
        <f t="shared" si="0"/>
        <v>0.10083413270094782</v>
      </c>
    </row>
    <row r="23" spans="1:4" ht="16.5" thickTop="1" thickBot="1" x14ac:dyDescent="0.3">
      <c r="A23" s="31"/>
      <c r="B23" s="18" t="s">
        <v>106</v>
      </c>
      <c r="C23" s="19">
        <f>SUM(C5:C22)</f>
        <v>4764891.2676515775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1777355.5668967718</v>
      </c>
      <c r="D5" s="14">
        <f>C5/C$23</f>
        <v>7.2767932442236574E-2</v>
      </c>
    </row>
    <row r="6" spans="1:4" ht="16.5" thickTop="1" thickBot="1" x14ac:dyDescent="0.3">
      <c r="A6" s="15">
        <v>2</v>
      </c>
      <c r="B6" s="16" t="s">
        <v>89</v>
      </c>
      <c r="C6" s="17">
        <v>3033032.1038256125</v>
      </c>
      <c r="D6" s="14">
        <f t="shared" ref="D6:D23" si="0">C6/C$23</f>
        <v>0.12417744616608582</v>
      </c>
    </row>
    <row r="7" spans="1:4" ht="16.5" thickTop="1" thickBot="1" x14ac:dyDescent="0.3">
      <c r="A7" s="15">
        <v>3</v>
      </c>
      <c r="B7" s="16" t="s">
        <v>90</v>
      </c>
      <c r="C7" s="17">
        <v>915938.52043155127</v>
      </c>
      <c r="D7" s="14">
        <f t="shared" si="0"/>
        <v>3.7500066738124047E-2</v>
      </c>
    </row>
    <row r="8" spans="1:4" ht="16.5" thickTop="1" thickBot="1" x14ac:dyDescent="0.3">
      <c r="A8" s="15">
        <v>4</v>
      </c>
      <c r="B8" s="16" t="s">
        <v>91</v>
      </c>
      <c r="C8" s="17">
        <v>208964.76652788636</v>
      </c>
      <c r="D8" s="14">
        <f t="shared" si="0"/>
        <v>8.5553697283308576E-3</v>
      </c>
    </row>
    <row r="9" spans="1:4" ht="16.5" thickTop="1" thickBot="1" x14ac:dyDescent="0.3">
      <c r="A9" s="15">
        <v>5</v>
      </c>
      <c r="B9" s="16" t="s">
        <v>92</v>
      </c>
      <c r="C9" s="17">
        <v>152919.35388040444</v>
      </c>
      <c r="D9" s="14">
        <f t="shared" si="0"/>
        <v>6.2607760762852611E-3</v>
      </c>
    </row>
    <row r="10" spans="1:4" ht="16.5" thickTop="1" thickBot="1" x14ac:dyDescent="0.3">
      <c r="A10" s="15">
        <v>6</v>
      </c>
      <c r="B10" s="16" t="s">
        <v>93</v>
      </c>
      <c r="C10" s="17">
        <v>260852.26627132925</v>
      </c>
      <c r="D10" s="14">
        <f t="shared" si="0"/>
        <v>1.0679731418389194E-2</v>
      </c>
    </row>
    <row r="11" spans="1:4" ht="16.5" thickTop="1" thickBot="1" x14ac:dyDescent="0.3">
      <c r="A11" s="15">
        <v>7</v>
      </c>
      <c r="B11" s="16" t="s">
        <v>94</v>
      </c>
      <c r="C11" s="17">
        <v>12824.125658308531</v>
      </c>
      <c r="D11" s="14">
        <f t="shared" si="0"/>
        <v>5.2504131807675988E-4</v>
      </c>
    </row>
    <row r="12" spans="1:4" ht="16.5" thickTop="1" thickBot="1" x14ac:dyDescent="0.3">
      <c r="A12" s="15">
        <v>8</v>
      </c>
      <c r="B12" s="16" t="s">
        <v>95</v>
      </c>
      <c r="C12" s="17">
        <v>12821.924274711511</v>
      </c>
      <c r="D12" s="14">
        <f t="shared" si="0"/>
        <v>5.2495118972211265E-4</v>
      </c>
    </row>
    <row r="13" spans="1:4" ht="16.5" thickTop="1" thickBot="1" x14ac:dyDescent="0.3">
      <c r="A13" s="15">
        <v>9</v>
      </c>
      <c r="B13" s="16" t="s">
        <v>96</v>
      </c>
      <c r="C13" s="17">
        <v>79934.534679106568</v>
      </c>
      <c r="D13" s="14">
        <f t="shared" si="0"/>
        <v>3.2726545704563985E-3</v>
      </c>
    </row>
    <row r="14" spans="1:4" ht="16.5" thickTop="1" thickBot="1" x14ac:dyDescent="0.3">
      <c r="A14" s="15">
        <v>10</v>
      </c>
      <c r="B14" s="16" t="s">
        <v>97</v>
      </c>
      <c r="C14" s="17">
        <v>1469637.5515752782</v>
      </c>
      <c r="D14" s="14">
        <f t="shared" si="0"/>
        <v>6.0169438270769482E-2</v>
      </c>
    </row>
    <row r="15" spans="1:4" ht="16.5" thickTop="1" thickBot="1" x14ac:dyDescent="0.3">
      <c r="A15" s="15">
        <v>11</v>
      </c>
      <c r="B15" s="16" t="s">
        <v>98</v>
      </c>
      <c r="C15" s="17">
        <v>36553.349508643885</v>
      </c>
      <c r="D15" s="14">
        <f t="shared" si="0"/>
        <v>1.4965557354551253E-3</v>
      </c>
    </row>
    <row r="16" spans="1:4" ht="16.5" thickTop="1" thickBot="1" x14ac:dyDescent="0.3">
      <c r="A16" s="15">
        <v>12</v>
      </c>
      <c r="B16" s="16" t="s">
        <v>99</v>
      </c>
      <c r="C16" s="17">
        <v>6494714.1825788803</v>
      </c>
      <c r="D16" s="14">
        <f t="shared" si="0"/>
        <v>0.26590454474717073</v>
      </c>
    </row>
    <row r="17" spans="1:4" ht="16.5" thickTop="1" thickBot="1" x14ac:dyDescent="0.3">
      <c r="A17" s="15">
        <v>13</v>
      </c>
      <c r="B17" s="16" t="s">
        <v>100</v>
      </c>
      <c r="C17" s="17">
        <v>895626.67187229567</v>
      </c>
      <c r="D17" s="14">
        <f t="shared" si="0"/>
        <v>3.666846542476529E-2</v>
      </c>
    </row>
    <row r="18" spans="1:4" ht="16.5" thickTop="1" thickBot="1" x14ac:dyDescent="0.3">
      <c r="A18" s="15">
        <v>14</v>
      </c>
      <c r="B18" s="16" t="s">
        <v>101</v>
      </c>
      <c r="C18" s="17">
        <v>3548862.9073200063</v>
      </c>
      <c r="D18" s="14">
        <f t="shared" si="0"/>
        <v>0.14529642863611666</v>
      </c>
    </row>
    <row r="19" spans="1:4" ht="16.5" thickTop="1" thickBot="1" x14ac:dyDescent="0.3">
      <c r="A19" s="15">
        <v>15</v>
      </c>
      <c r="B19" s="16" t="s">
        <v>102</v>
      </c>
      <c r="C19" s="17">
        <v>12642.90351098604</v>
      </c>
      <c r="D19" s="14">
        <f t="shared" si="0"/>
        <v>5.1762177793577126E-4</v>
      </c>
    </row>
    <row r="20" spans="1:4" ht="16.5" thickTop="1" thickBot="1" x14ac:dyDescent="0.3">
      <c r="A20" s="15">
        <v>16</v>
      </c>
      <c r="B20" s="16" t="s">
        <v>103</v>
      </c>
      <c r="C20" s="17">
        <v>2000994.6341182464</v>
      </c>
      <c r="D20" s="14">
        <f t="shared" si="0"/>
        <v>8.1924092772851065E-2</v>
      </c>
    </row>
    <row r="21" spans="1:4" ht="16.5" thickTop="1" thickBot="1" x14ac:dyDescent="0.3">
      <c r="A21" s="15">
        <v>17</v>
      </c>
      <c r="B21" s="16" t="s">
        <v>104</v>
      </c>
      <c r="C21" s="17">
        <v>1847211.4068127328</v>
      </c>
      <c r="D21" s="14">
        <f t="shared" si="0"/>
        <v>7.5627948262580069E-2</v>
      </c>
    </row>
    <row r="22" spans="1:4" ht="16.5" thickTop="1" thickBot="1" x14ac:dyDescent="0.3">
      <c r="A22" s="15">
        <v>18</v>
      </c>
      <c r="B22" s="16" t="s">
        <v>105</v>
      </c>
      <c r="C22" s="17">
        <v>1664096.9730294165</v>
      </c>
      <c r="D22" s="14">
        <f t="shared" si="0"/>
        <v>6.8130934724648706E-2</v>
      </c>
    </row>
    <row r="23" spans="1:4" ht="16.5" thickTop="1" thickBot="1" x14ac:dyDescent="0.3">
      <c r="A23" s="31"/>
      <c r="B23" s="18" t="s">
        <v>106</v>
      </c>
      <c r="C23" s="19">
        <f>SUM(C5:C22)</f>
        <v>24424983.742772169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245046.5258625662</v>
      </c>
      <c r="D5" s="14">
        <f>C5/C$23</f>
        <v>2.1392678682408101E-2</v>
      </c>
    </row>
    <row r="6" spans="1:4" ht="16.5" thickTop="1" thickBot="1" x14ac:dyDescent="0.3">
      <c r="A6" s="15">
        <v>2</v>
      </c>
      <c r="B6" s="16" t="s">
        <v>89</v>
      </c>
      <c r="C6" s="17">
        <v>43350.097007296048</v>
      </c>
      <c r="D6" s="14">
        <f t="shared" ref="D6:D23" si="0">C6/C$23</f>
        <v>3.7844841621971063E-3</v>
      </c>
    </row>
    <row r="7" spans="1:4" ht="16.5" thickTop="1" thickBot="1" x14ac:dyDescent="0.3">
      <c r="A7" s="15">
        <v>3</v>
      </c>
      <c r="B7" s="16" t="s">
        <v>90</v>
      </c>
      <c r="C7" s="17">
        <v>149512.25820425685</v>
      </c>
      <c r="D7" s="14">
        <f t="shared" si="0"/>
        <v>1.3052491511912945E-2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971486.76883318881</v>
      </c>
      <c r="D9" s="14">
        <f t="shared" si="0"/>
        <v>8.4811258664875822E-2</v>
      </c>
    </row>
    <row r="10" spans="1:4" ht="16.5" thickTop="1" thickBot="1" x14ac:dyDescent="0.3">
      <c r="A10" s="15">
        <v>6</v>
      </c>
      <c r="B10" s="16" t="s">
        <v>93</v>
      </c>
      <c r="C10" s="17">
        <v>206635.91294909557</v>
      </c>
      <c r="D10" s="14">
        <f t="shared" si="0"/>
        <v>1.8039413839497885E-2</v>
      </c>
    </row>
    <row r="11" spans="1:4" ht="16.5" thickTop="1" thickBot="1" x14ac:dyDescent="0.3">
      <c r="A11" s="15">
        <v>7</v>
      </c>
      <c r="B11" s="16" t="s">
        <v>94</v>
      </c>
      <c r="C11" s="17">
        <v>33528.228940837209</v>
      </c>
      <c r="D11" s="14">
        <f t="shared" si="0"/>
        <v>2.9270303914605156E-3</v>
      </c>
    </row>
    <row r="12" spans="1:4" ht="16.5" thickTop="1" thickBot="1" x14ac:dyDescent="0.3">
      <c r="A12" s="15">
        <v>8</v>
      </c>
      <c r="B12" s="16" t="s">
        <v>95</v>
      </c>
      <c r="C12" s="17">
        <v>3859.2293789903015</v>
      </c>
      <c r="D12" s="14">
        <f t="shared" si="0"/>
        <v>3.3691256701493514E-4</v>
      </c>
    </row>
    <row r="13" spans="1:4" ht="16.5" thickTop="1" thickBot="1" x14ac:dyDescent="0.3">
      <c r="A13" s="15">
        <v>9</v>
      </c>
      <c r="B13" s="16" t="s">
        <v>96</v>
      </c>
      <c r="C13" s="17">
        <v>35798.699957597804</v>
      </c>
      <c r="D13" s="14">
        <f t="shared" si="0"/>
        <v>3.1252435950483151E-3</v>
      </c>
    </row>
    <row r="14" spans="1:4" ht="16.5" thickTop="1" thickBot="1" x14ac:dyDescent="0.3">
      <c r="A14" s="15">
        <v>10</v>
      </c>
      <c r="B14" s="16" t="s">
        <v>97</v>
      </c>
      <c r="C14" s="17">
        <v>1037248.0978190157</v>
      </c>
      <c r="D14" s="14">
        <f t="shared" si="0"/>
        <v>9.0552254076950889E-2</v>
      </c>
    </row>
    <row r="15" spans="1:4" ht="16.5" thickTop="1" thickBot="1" x14ac:dyDescent="0.3">
      <c r="A15" s="15">
        <v>11</v>
      </c>
      <c r="B15" s="16" t="s">
        <v>98</v>
      </c>
      <c r="C15" s="17">
        <v>80584.18314777271</v>
      </c>
      <c r="D15" s="14">
        <f t="shared" si="0"/>
        <v>7.0350376562019869E-3</v>
      </c>
    </row>
    <row r="16" spans="1:4" ht="16.5" thickTop="1" thickBot="1" x14ac:dyDescent="0.3">
      <c r="A16" s="15">
        <v>12</v>
      </c>
      <c r="B16" s="16" t="s">
        <v>99</v>
      </c>
      <c r="C16" s="17">
        <v>699595.59174391627</v>
      </c>
      <c r="D16" s="14">
        <f t="shared" si="0"/>
        <v>6.1075029115901569E-2</v>
      </c>
    </row>
    <row r="17" spans="1:4" ht="16.5" thickTop="1" thickBot="1" x14ac:dyDescent="0.3">
      <c r="A17" s="15">
        <v>13</v>
      </c>
      <c r="B17" s="16" t="s">
        <v>100</v>
      </c>
      <c r="C17" s="17">
        <v>270365.96082683437</v>
      </c>
      <c r="D17" s="14">
        <f t="shared" si="0"/>
        <v>2.3603077441191164E-2</v>
      </c>
    </row>
    <row r="18" spans="1:4" ht="16.5" thickTop="1" thickBot="1" x14ac:dyDescent="0.3">
      <c r="A18" s="15">
        <v>14</v>
      </c>
      <c r="B18" s="16" t="s">
        <v>101</v>
      </c>
      <c r="C18" s="17">
        <v>3219385.7617181945</v>
      </c>
      <c r="D18" s="14">
        <f t="shared" si="0"/>
        <v>0.28105391379342914</v>
      </c>
    </row>
    <row r="19" spans="1:4" ht="16.5" thickTop="1" thickBot="1" x14ac:dyDescent="0.3">
      <c r="A19" s="15">
        <v>15</v>
      </c>
      <c r="B19" s="16" t="s">
        <v>102</v>
      </c>
      <c r="C19" s="17">
        <v>74334.709735857192</v>
      </c>
      <c r="D19" s="14">
        <f t="shared" si="0"/>
        <v>6.4894556441136269E-3</v>
      </c>
    </row>
    <row r="20" spans="1:4" ht="16.5" thickTop="1" thickBot="1" x14ac:dyDescent="0.3">
      <c r="A20" s="15">
        <v>16</v>
      </c>
      <c r="B20" s="16" t="s">
        <v>103</v>
      </c>
      <c r="C20" s="17">
        <v>1950181.8310728401</v>
      </c>
      <c r="D20" s="14">
        <f t="shared" si="0"/>
        <v>0.17025180478506313</v>
      </c>
    </row>
    <row r="21" spans="1:4" ht="16.5" thickTop="1" thickBot="1" x14ac:dyDescent="0.3">
      <c r="A21" s="15">
        <v>17</v>
      </c>
      <c r="B21" s="16" t="s">
        <v>104</v>
      </c>
      <c r="C21" s="17">
        <v>1333818.1951376707</v>
      </c>
      <c r="D21" s="14">
        <f t="shared" si="0"/>
        <v>0.11644296514259866</v>
      </c>
    </row>
    <row r="22" spans="1:4" ht="16.5" thickTop="1" thickBot="1" x14ac:dyDescent="0.3">
      <c r="A22" s="15">
        <v>18</v>
      </c>
      <c r="B22" s="16" t="s">
        <v>105</v>
      </c>
      <c r="C22" s="17">
        <v>1099959.0361660428</v>
      </c>
      <c r="D22" s="14">
        <f t="shared" si="0"/>
        <v>9.6026948930134248E-2</v>
      </c>
    </row>
    <row r="23" spans="1:4" ht="16.5" thickTop="1" thickBot="1" x14ac:dyDescent="0.3">
      <c r="A23" s="31"/>
      <c r="B23" s="18" t="s">
        <v>106</v>
      </c>
      <c r="C23" s="19">
        <f>SUM(C5:C22)</f>
        <v>11454691.088501973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156201.468725674</v>
      </c>
      <c r="D5" s="14">
        <f>C5/C$23</f>
        <v>3.3514787424043256E-2</v>
      </c>
    </row>
    <row r="6" spans="1:4" ht="16.5" thickTop="1" thickBot="1" x14ac:dyDescent="0.3">
      <c r="A6" s="15">
        <v>2</v>
      </c>
      <c r="B6" s="16" t="s">
        <v>89</v>
      </c>
      <c r="C6" s="17">
        <v>23110.762117157858</v>
      </c>
      <c r="D6" s="14">
        <f t="shared" ref="D6:D23" si="0">C6/C$23</f>
        <v>4.9586747543614385E-3</v>
      </c>
    </row>
    <row r="7" spans="1:4" ht="16.5" thickTop="1" thickBot="1" x14ac:dyDescent="0.3">
      <c r="A7" s="15">
        <v>3</v>
      </c>
      <c r="B7" s="16" t="s">
        <v>90</v>
      </c>
      <c r="C7" s="17">
        <v>109012.85408318978</v>
      </c>
      <c r="D7" s="14">
        <f t="shared" si="0"/>
        <v>2.3389937757261548E-2</v>
      </c>
    </row>
    <row r="8" spans="1:4" ht="16.5" thickTop="1" thickBot="1" x14ac:dyDescent="0.3">
      <c r="A8" s="15">
        <v>4</v>
      </c>
      <c r="B8" s="16" t="s">
        <v>91</v>
      </c>
      <c r="C8" s="17">
        <v>17187.660979751112</v>
      </c>
      <c r="D8" s="14">
        <f t="shared" si="0"/>
        <v>3.6878065792360941E-3</v>
      </c>
    </row>
    <row r="9" spans="1:4" ht="16.5" thickTop="1" thickBot="1" x14ac:dyDescent="0.3">
      <c r="A9" s="15">
        <v>5</v>
      </c>
      <c r="B9" s="16" t="s">
        <v>92</v>
      </c>
      <c r="C9" s="17">
        <v>37505.080051568388</v>
      </c>
      <c r="D9" s="14">
        <f t="shared" si="0"/>
        <v>8.0471380679369865E-3</v>
      </c>
    </row>
    <row r="10" spans="1:4" ht="16.5" thickTop="1" thickBot="1" x14ac:dyDescent="0.3">
      <c r="A10" s="15">
        <v>6</v>
      </c>
      <c r="B10" s="16" t="s">
        <v>93</v>
      </c>
      <c r="C10" s="17">
        <v>104604.49852428326</v>
      </c>
      <c r="D10" s="14">
        <f t="shared" si="0"/>
        <v>2.2444075335789532E-2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704.88264055409729</v>
      </c>
      <c r="D12" s="14">
        <f t="shared" si="0"/>
        <v>1.5124052321529747E-4</v>
      </c>
    </row>
    <row r="13" spans="1:4" ht="16.5" thickTop="1" thickBot="1" x14ac:dyDescent="0.3">
      <c r="A13" s="15">
        <v>9</v>
      </c>
      <c r="B13" s="16" t="s">
        <v>96</v>
      </c>
      <c r="C13" s="17">
        <v>1038.9849297408105</v>
      </c>
      <c r="D13" s="14">
        <f t="shared" si="0"/>
        <v>2.229259387964025E-4</v>
      </c>
    </row>
    <row r="14" spans="1:4" ht="16.5" thickTop="1" thickBot="1" x14ac:dyDescent="0.3">
      <c r="A14" s="15">
        <v>10</v>
      </c>
      <c r="B14" s="16" t="s">
        <v>97</v>
      </c>
      <c r="C14" s="17">
        <v>587712.48457626451</v>
      </c>
      <c r="D14" s="14">
        <f t="shared" si="0"/>
        <v>0.12610034430356354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50548.751265232633</v>
      </c>
      <c r="D16" s="14">
        <f t="shared" si="0"/>
        <v>1.0845804889199829E-2</v>
      </c>
    </row>
    <row r="17" spans="1:4" ht="16.5" thickTop="1" thickBot="1" x14ac:dyDescent="0.3">
      <c r="A17" s="15">
        <v>13</v>
      </c>
      <c r="B17" s="16" t="s">
        <v>100</v>
      </c>
      <c r="C17" s="17">
        <v>86751.048620355854</v>
      </c>
      <c r="D17" s="14">
        <f t="shared" si="0"/>
        <v>1.8613416231253316E-2</v>
      </c>
    </row>
    <row r="18" spans="1:4" ht="16.5" thickTop="1" thickBot="1" x14ac:dyDescent="0.3">
      <c r="A18" s="15">
        <v>14</v>
      </c>
      <c r="B18" s="16" t="s">
        <v>101</v>
      </c>
      <c r="C18" s="17">
        <v>2147495.0894955066</v>
      </c>
      <c r="D18" s="14">
        <f t="shared" si="0"/>
        <v>0.46076930009550454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757757.73858398618</v>
      </c>
      <c r="D20" s="14">
        <f t="shared" si="0"/>
        <v>0.1625854720493535</v>
      </c>
    </row>
    <row r="21" spans="1:4" ht="16.5" thickTop="1" thickBot="1" x14ac:dyDescent="0.3">
      <c r="A21" s="15">
        <v>17</v>
      </c>
      <c r="B21" s="16" t="s">
        <v>104</v>
      </c>
      <c r="C21" s="17">
        <v>338303.01562139427</v>
      </c>
      <c r="D21" s="14">
        <f t="shared" si="0"/>
        <v>7.2586728831444222E-2</v>
      </c>
    </row>
    <row r="22" spans="1:4" ht="16.5" thickTop="1" thickBot="1" x14ac:dyDescent="0.3">
      <c r="A22" s="15">
        <v>18</v>
      </c>
      <c r="B22" s="16" t="s">
        <v>105</v>
      </c>
      <c r="C22" s="17">
        <v>242738.79548638937</v>
      </c>
      <c r="D22" s="14">
        <f t="shared" si="0"/>
        <v>5.2082347219040509E-2</v>
      </c>
    </row>
    <row r="23" spans="1:4" ht="16.5" thickTop="1" thickBot="1" x14ac:dyDescent="0.3">
      <c r="A23" s="31"/>
      <c r="B23" s="18" t="s">
        <v>106</v>
      </c>
      <c r="C23" s="19">
        <f>SUM(C5:C22)</f>
        <v>4660673.1157010486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227053.25279691367</v>
      </c>
      <c r="D5" s="14">
        <f>C5/C$23</f>
        <v>2.2233163317665516E-2</v>
      </c>
    </row>
    <row r="6" spans="1:4" ht="16.5" thickTop="1" thickBot="1" x14ac:dyDescent="0.3">
      <c r="A6" s="15">
        <v>2</v>
      </c>
      <c r="B6" s="16" t="s">
        <v>89</v>
      </c>
      <c r="C6" s="17">
        <v>375685.41330491542</v>
      </c>
      <c r="D6" s="14">
        <f t="shared" ref="D6:D23" si="0">C6/C$23</f>
        <v>3.6787295699057219E-2</v>
      </c>
    </row>
    <row r="7" spans="1:4" ht="16.5" thickTop="1" thickBot="1" x14ac:dyDescent="0.3">
      <c r="A7" s="15">
        <v>3</v>
      </c>
      <c r="B7" s="16" t="s">
        <v>90</v>
      </c>
      <c r="C7" s="17">
        <v>400882.43028414872</v>
      </c>
      <c r="D7" s="14">
        <f t="shared" si="0"/>
        <v>3.9254599676060188E-2</v>
      </c>
    </row>
    <row r="8" spans="1:4" ht="16.5" thickTop="1" thickBot="1" x14ac:dyDescent="0.3">
      <c r="A8" s="15">
        <v>4</v>
      </c>
      <c r="B8" s="16" t="s">
        <v>91</v>
      </c>
      <c r="C8" s="17">
        <v>932.43268120596156</v>
      </c>
      <c r="D8" s="14">
        <f t="shared" si="0"/>
        <v>9.1304254964906994E-5</v>
      </c>
    </row>
    <row r="9" spans="1:4" ht="16.5" thickTop="1" thickBot="1" x14ac:dyDescent="0.3">
      <c r="A9" s="15">
        <v>5</v>
      </c>
      <c r="B9" s="16" t="s">
        <v>92</v>
      </c>
      <c r="C9" s="17">
        <v>70719.384302374092</v>
      </c>
      <c r="D9" s="14">
        <f t="shared" si="0"/>
        <v>6.9248759995778697E-3</v>
      </c>
    </row>
    <row r="10" spans="1:4" ht="16.5" thickTop="1" thickBot="1" x14ac:dyDescent="0.3">
      <c r="A10" s="15">
        <v>6</v>
      </c>
      <c r="B10" s="16" t="s">
        <v>93</v>
      </c>
      <c r="C10" s="17">
        <v>191052.16746622726</v>
      </c>
      <c r="D10" s="14">
        <f t="shared" si="0"/>
        <v>1.8707919790384751E-2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20688.734017432616</v>
      </c>
      <c r="D12" s="14">
        <f t="shared" si="0"/>
        <v>2.0258507490167701E-3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994505.86496296979</v>
      </c>
      <c r="D14" s="14">
        <f t="shared" si="0"/>
        <v>9.7382490863828178E-2</v>
      </c>
    </row>
    <row r="15" spans="1:4" ht="16.5" thickTop="1" thickBot="1" x14ac:dyDescent="0.3">
      <c r="A15" s="15">
        <v>11</v>
      </c>
      <c r="B15" s="16" t="s">
        <v>98</v>
      </c>
      <c r="C15" s="17">
        <v>559526.31530546502</v>
      </c>
      <c r="D15" s="14">
        <f t="shared" si="0"/>
        <v>5.478908491940844E-2</v>
      </c>
    </row>
    <row r="16" spans="1:4" ht="16.5" thickTop="1" thickBot="1" x14ac:dyDescent="0.3">
      <c r="A16" s="15">
        <v>12</v>
      </c>
      <c r="B16" s="16" t="s">
        <v>99</v>
      </c>
      <c r="C16" s="17">
        <v>43829.028722092371</v>
      </c>
      <c r="D16" s="14">
        <f t="shared" si="0"/>
        <v>4.2917594953133312E-3</v>
      </c>
    </row>
    <row r="17" spans="1:4" ht="16.5" thickTop="1" thickBot="1" x14ac:dyDescent="0.3">
      <c r="A17" s="15">
        <v>13</v>
      </c>
      <c r="B17" s="16" t="s">
        <v>100</v>
      </c>
      <c r="C17" s="17">
        <v>152389.12849900546</v>
      </c>
      <c r="D17" s="14">
        <f t="shared" si="0"/>
        <v>1.4922016487407746E-2</v>
      </c>
    </row>
    <row r="18" spans="1:4" ht="16.5" thickTop="1" thickBot="1" x14ac:dyDescent="0.3">
      <c r="A18" s="15">
        <v>14</v>
      </c>
      <c r="B18" s="16" t="s">
        <v>101</v>
      </c>
      <c r="C18" s="17">
        <v>2489538.3598017944</v>
      </c>
      <c r="D18" s="14">
        <f t="shared" si="0"/>
        <v>0.24377678917718112</v>
      </c>
    </row>
    <row r="19" spans="1:4" ht="16.5" thickTop="1" thickBot="1" x14ac:dyDescent="0.3">
      <c r="A19" s="15">
        <v>15</v>
      </c>
      <c r="B19" s="16" t="s">
        <v>102</v>
      </c>
      <c r="C19" s="17">
        <v>72311.65166684943</v>
      </c>
      <c r="D19" s="14">
        <f t="shared" si="0"/>
        <v>7.0807915829209245E-3</v>
      </c>
    </row>
    <row r="20" spans="1:4" ht="16.5" thickTop="1" thickBot="1" x14ac:dyDescent="0.3">
      <c r="A20" s="15">
        <v>16</v>
      </c>
      <c r="B20" s="16" t="s">
        <v>103</v>
      </c>
      <c r="C20" s="17">
        <v>2219917.0633129585</v>
      </c>
      <c r="D20" s="14">
        <f t="shared" si="0"/>
        <v>0.21737534262261984</v>
      </c>
    </row>
    <row r="21" spans="1:4" ht="16.5" thickTop="1" thickBot="1" x14ac:dyDescent="0.3">
      <c r="A21" s="15">
        <v>17</v>
      </c>
      <c r="B21" s="16" t="s">
        <v>104</v>
      </c>
      <c r="C21" s="17">
        <v>1394163.0870034921</v>
      </c>
      <c r="D21" s="14">
        <f t="shared" si="0"/>
        <v>0.13651711756155335</v>
      </c>
    </row>
    <row r="22" spans="1:4" ht="16.5" thickTop="1" thickBot="1" x14ac:dyDescent="0.3">
      <c r="A22" s="15">
        <v>18</v>
      </c>
      <c r="B22" s="16" t="s">
        <v>105</v>
      </c>
      <c r="C22" s="17">
        <v>999174.00938943354</v>
      </c>
      <c r="D22" s="14">
        <f t="shared" si="0"/>
        <v>9.7839597803039705E-2</v>
      </c>
    </row>
    <row r="23" spans="1:4" ht="16.5" thickTop="1" thickBot="1" x14ac:dyDescent="0.3">
      <c r="A23" s="31"/>
      <c r="B23" s="18" t="s">
        <v>106</v>
      </c>
      <c r="C23" s="19">
        <f>SUM(C5:C22)</f>
        <v>10212368.32351728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7" t="s">
        <v>2</v>
      </c>
      <c r="B1" s="48"/>
      <c r="C1" s="48"/>
      <c r="D1" s="49"/>
    </row>
    <row r="2" spans="1:7" x14ac:dyDescent="0.25">
      <c r="A2" s="50" t="s">
        <v>187</v>
      </c>
      <c r="B2" s="51"/>
      <c r="C2" s="51"/>
      <c r="D2" s="52"/>
    </row>
    <row r="3" spans="1:7" ht="15.75" thickBot="1" x14ac:dyDescent="0.3">
      <c r="A3" s="53" t="s">
        <v>131</v>
      </c>
      <c r="B3" s="54"/>
      <c r="C3" s="54"/>
      <c r="D3" s="55"/>
    </row>
    <row r="4" spans="1:7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7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90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7" ht="16.5" thickTop="1" thickBot="1" x14ac:dyDescent="0.3">
      <c r="A9" s="15">
        <v>5</v>
      </c>
      <c r="B9" s="16" t="s">
        <v>92</v>
      </c>
      <c r="C9" s="17">
        <v>164131.74621356509</v>
      </c>
      <c r="D9" s="14">
        <f t="shared" si="0"/>
        <v>0.11997075409123674</v>
      </c>
    </row>
    <row r="10" spans="1:7" ht="16.5" thickTop="1" thickBot="1" x14ac:dyDescent="0.3">
      <c r="A10" s="15">
        <v>6</v>
      </c>
      <c r="B10" s="16" t="s">
        <v>93</v>
      </c>
      <c r="C10" s="17">
        <v>1142.7157735693147</v>
      </c>
      <c r="D10" s="14">
        <f t="shared" si="0"/>
        <v>8.3525872495549707E-4</v>
      </c>
      <c r="G10" s="1" t="s">
        <v>132</v>
      </c>
    </row>
    <row r="11" spans="1:7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96</v>
      </c>
      <c r="C13" s="17">
        <v>841.21548039660831</v>
      </c>
      <c r="D13" s="14">
        <f t="shared" si="0"/>
        <v>6.1487955782232569E-4</v>
      </c>
    </row>
    <row r="14" spans="1:7" ht="16.5" thickTop="1" thickBot="1" x14ac:dyDescent="0.3">
      <c r="A14" s="15">
        <v>10</v>
      </c>
      <c r="B14" s="16" t="s">
        <v>97</v>
      </c>
      <c r="C14" s="17">
        <v>18773.97396894082</v>
      </c>
      <c r="D14" s="14">
        <f t="shared" si="0"/>
        <v>1.3722682334789718E-2</v>
      </c>
    </row>
    <row r="15" spans="1:7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22641.167336774306</v>
      </c>
      <c r="D17" s="14">
        <f t="shared" si="0"/>
        <v>1.6549375617830341E-2</v>
      </c>
    </row>
    <row r="18" spans="1:4" ht="16.5" thickTop="1" thickBot="1" x14ac:dyDescent="0.3">
      <c r="A18" s="15">
        <v>14</v>
      </c>
      <c r="B18" s="16" t="s">
        <v>101</v>
      </c>
      <c r="C18" s="17">
        <v>539700.96159836533</v>
      </c>
      <c r="D18" s="14">
        <f t="shared" si="0"/>
        <v>0.39448999258481171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181494.7786593521</v>
      </c>
      <c r="D20" s="14">
        <f t="shared" si="0"/>
        <v>0.13266212028873789</v>
      </c>
    </row>
    <row r="21" spans="1:4" ht="16.5" thickTop="1" thickBot="1" x14ac:dyDescent="0.3">
      <c r="A21" s="15">
        <v>17</v>
      </c>
      <c r="B21" s="16" t="s">
        <v>104</v>
      </c>
      <c r="C21" s="17">
        <v>27224.529152122774</v>
      </c>
      <c r="D21" s="14">
        <f t="shared" si="0"/>
        <v>1.9899546355335661E-2</v>
      </c>
    </row>
    <row r="22" spans="1:4" ht="16.5" thickTop="1" thickBot="1" x14ac:dyDescent="0.3">
      <c r="A22" s="15">
        <v>18</v>
      </c>
      <c r="B22" s="16" t="s">
        <v>105</v>
      </c>
      <c r="C22" s="17">
        <v>412146.89083556924</v>
      </c>
      <c r="D22" s="14">
        <f t="shared" si="0"/>
        <v>0.30125539044448008</v>
      </c>
    </row>
    <row r="23" spans="1:4" ht="16.5" thickTop="1" thickBot="1" x14ac:dyDescent="0.3">
      <c r="A23" s="31"/>
      <c r="B23" s="18" t="s">
        <v>106</v>
      </c>
      <c r="C23" s="19">
        <f>SUM(C5:C22)</f>
        <v>1368097.9790186556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148866.33287599398</v>
      </c>
      <c r="D5" s="14">
        <f>C5/C$23</f>
        <v>5.0654370771858279E-3</v>
      </c>
    </row>
    <row r="6" spans="1:4" ht="16.5" thickTop="1" thickBot="1" x14ac:dyDescent="0.3">
      <c r="A6" s="15">
        <v>2</v>
      </c>
      <c r="B6" s="16" t="s">
        <v>89</v>
      </c>
      <c r="C6" s="17">
        <v>256944.19996951241</v>
      </c>
      <c r="D6" s="14">
        <f t="shared" ref="D6:D23" si="0">C6/C$23</f>
        <v>8.7429753400159287E-3</v>
      </c>
    </row>
    <row r="7" spans="1:4" ht="16.5" thickTop="1" thickBot="1" x14ac:dyDescent="0.3">
      <c r="A7" s="15">
        <v>3</v>
      </c>
      <c r="B7" s="16" t="s">
        <v>90</v>
      </c>
      <c r="C7" s="17">
        <v>595632.28313629725</v>
      </c>
      <c r="D7" s="14">
        <f t="shared" si="0"/>
        <v>2.0267429129732981E-2</v>
      </c>
    </row>
    <row r="8" spans="1:4" ht="16.5" thickTop="1" thickBot="1" x14ac:dyDescent="0.3">
      <c r="A8" s="15">
        <v>4</v>
      </c>
      <c r="B8" s="16" t="s">
        <v>91</v>
      </c>
      <c r="C8" s="17">
        <v>38832.046198371107</v>
      </c>
      <c r="D8" s="14">
        <f t="shared" si="0"/>
        <v>1.3213282197263141E-3</v>
      </c>
    </row>
    <row r="9" spans="1:4" ht="16.5" thickTop="1" thickBot="1" x14ac:dyDescent="0.3">
      <c r="A9" s="15">
        <v>5</v>
      </c>
      <c r="B9" s="16" t="s">
        <v>92</v>
      </c>
      <c r="C9" s="17">
        <v>81930.868737963654</v>
      </c>
      <c r="D9" s="14">
        <f t="shared" si="0"/>
        <v>2.7878409594265709E-3</v>
      </c>
    </row>
    <row r="10" spans="1:4" ht="16.5" thickTop="1" thickBot="1" x14ac:dyDescent="0.3">
      <c r="A10" s="15">
        <v>6</v>
      </c>
      <c r="B10" s="16" t="s">
        <v>93</v>
      </c>
      <c r="C10" s="17">
        <v>287646.30066936935</v>
      </c>
      <c r="D10" s="14">
        <f t="shared" si="0"/>
        <v>9.7876679594149467E-3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26744.696043665655</v>
      </c>
      <c r="D12" s="14">
        <f t="shared" si="0"/>
        <v>9.1003501154622351E-4</v>
      </c>
    </row>
    <row r="13" spans="1:4" ht="16.5" thickTop="1" thickBot="1" x14ac:dyDescent="0.3">
      <c r="A13" s="15">
        <v>9</v>
      </c>
      <c r="B13" s="16" t="s">
        <v>96</v>
      </c>
      <c r="C13" s="17">
        <v>7446.3783508131637</v>
      </c>
      <c r="D13" s="14">
        <f t="shared" si="0"/>
        <v>2.5337603378987653E-4</v>
      </c>
    </row>
    <row r="14" spans="1:4" ht="16.5" thickTop="1" thickBot="1" x14ac:dyDescent="0.3">
      <c r="A14" s="15">
        <v>10</v>
      </c>
      <c r="B14" s="16" t="s">
        <v>97</v>
      </c>
      <c r="C14" s="17">
        <v>1849836.8746601499</v>
      </c>
      <c r="D14" s="14">
        <f t="shared" si="0"/>
        <v>6.2943931717956023E-2</v>
      </c>
    </row>
    <row r="15" spans="1:4" ht="16.5" thickTop="1" thickBot="1" x14ac:dyDescent="0.3">
      <c r="A15" s="15">
        <v>11</v>
      </c>
      <c r="B15" s="16" t="s">
        <v>98</v>
      </c>
      <c r="C15" s="17">
        <v>3414.215242123877</v>
      </c>
      <c r="D15" s="14">
        <f t="shared" si="0"/>
        <v>1.1617463897195365E-4</v>
      </c>
    </row>
    <row r="16" spans="1:4" ht="16.5" thickTop="1" thickBot="1" x14ac:dyDescent="0.3">
      <c r="A16" s="15">
        <v>12</v>
      </c>
      <c r="B16" s="16" t="s">
        <v>99</v>
      </c>
      <c r="C16" s="17">
        <v>8768163.5227485988</v>
      </c>
      <c r="D16" s="14">
        <f t="shared" si="0"/>
        <v>0.29835208370422145</v>
      </c>
    </row>
    <row r="17" spans="1:4" ht="16.5" thickTop="1" thickBot="1" x14ac:dyDescent="0.3">
      <c r="A17" s="15">
        <v>13</v>
      </c>
      <c r="B17" s="16" t="s">
        <v>100</v>
      </c>
      <c r="C17" s="17">
        <v>618066.04163654777</v>
      </c>
      <c r="D17" s="14">
        <f t="shared" si="0"/>
        <v>2.1030776959241628E-2</v>
      </c>
    </row>
    <row r="18" spans="1:4" ht="16.5" thickTop="1" thickBot="1" x14ac:dyDescent="0.3">
      <c r="A18" s="15">
        <v>14</v>
      </c>
      <c r="B18" s="16" t="s">
        <v>101</v>
      </c>
      <c r="C18" s="17">
        <v>6123853.1577209374</v>
      </c>
      <c r="D18" s="14">
        <f t="shared" si="0"/>
        <v>0.2083748033626977</v>
      </c>
    </row>
    <row r="19" spans="1:4" ht="16.5" thickTop="1" thickBot="1" x14ac:dyDescent="0.3">
      <c r="A19" s="15">
        <v>15</v>
      </c>
      <c r="B19" s="16" t="s">
        <v>102</v>
      </c>
      <c r="C19" s="17">
        <v>104117.3557584126</v>
      </c>
      <c r="D19" s="14">
        <f t="shared" si="0"/>
        <v>3.5427749447992109E-3</v>
      </c>
    </row>
    <row r="20" spans="1:4" ht="16.5" thickTop="1" thickBot="1" x14ac:dyDescent="0.3">
      <c r="A20" s="15">
        <v>16</v>
      </c>
      <c r="B20" s="16" t="s">
        <v>103</v>
      </c>
      <c r="C20" s="17">
        <v>1492504.9658744428</v>
      </c>
      <c r="D20" s="14">
        <f t="shared" si="0"/>
        <v>5.0785089186834664E-2</v>
      </c>
    </row>
    <row r="21" spans="1:4" ht="16.5" thickTop="1" thickBot="1" x14ac:dyDescent="0.3">
      <c r="A21" s="15">
        <v>17</v>
      </c>
      <c r="B21" s="16" t="s">
        <v>104</v>
      </c>
      <c r="C21" s="17">
        <v>4249414.2307645548</v>
      </c>
      <c r="D21" s="14">
        <f t="shared" si="0"/>
        <v>0.14459374383035528</v>
      </c>
    </row>
    <row r="22" spans="1:4" ht="16.5" thickTop="1" thickBot="1" x14ac:dyDescent="0.3">
      <c r="A22" s="15">
        <v>18</v>
      </c>
      <c r="B22" s="16" t="s">
        <v>105</v>
      </c>
      <c r="C22" s="17">
        <v>4735231.6963781342</v>
      </c>
      <c r="D22" s="14">
        <f t="shared" si="0"/>
        <v>0.16112453192408357</v>
      </c>
    </row>
    <row r="23" spans="1:4" ht="16.5" thickTop="1" thickBot="1" x14ac:dyDescent="0.3">
      <c r="A23" s="31"/>
      <c r="B23" s="18" t="s">
        <v>106</v>
      </c>
      <c r="C23" s="19">
        <f>SUM(C5:C22)</f>
        <v>29388645.166765884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835157.78598734899</v>
      </c>
      <c r="D5" s="14">
        <f>C5/C$23</f>
        <v>2.0291683626042403E-2</v>
      </c>
    </row>
    <row r="6" spans="1:4" ht="16.5" thickTop="1" thickBot="1" x14ac:dyDescent="0.3">
      <c r="A6" s="15">
        <v>2</v>
      </c>
      <c r="B6" s="16" t="s">
        <v>89</v>
      </c>
      <c r="C6" s="17">
        <v>1272031.5942961585</v>
      </c>
      <c r="D6" s="14">
        <f t="shared" ref="D6:D23" si="0">C6/C$23</f>
        <v>3.0906330644181974E-2</v>
      </c>
    </row>
    <row r="7" spans="1:4" ht="16.5" thickTop="1" thickBot="1" x14ac:dyDescent="0.3">
      <c r="A7" s="15">
        <v>3</v>
      </c>
      <c r="B7" s="16" t="s">
        <v>90</v>
      </c>
      <c r="C7" s="17">
        <v>924128.56692726014</v>
      </c>
      <c r="D7" s="14">
        <f t="shared" si="0"/>
        <v>2.2453391232779545E-2</v>
      </c>
    </row>
    <row r="8" spans="1:4" ht="16.5" thickTop="1" thickBot="1" x14ac:dyDescent="0.3">
      <c r="A8" s="15">
        <v>4</v>
      </c>
      <c r="B8" s="16" t="s">
        <v>91</v>
      </c>
      <c r="C8" s="17">
        <v>443.94823638919166</v>
      </c>
      <c r="D8" s="14">
        <f t="shared" si="0"/>
        <v>1.0786533168099356E-5</v>
      </c>
    </row>
    <row r="9" spans="1:4" ht="16.5" thickTop="1" thickBot="1" x14ac:dyDescent="0.3">
      <c r="A9" s="15">
        <v>5</v>
      </c>
      <c r="B9" s="16" t="s">
        <v>92</v>
      </c>
      <c r="C9" s="17">
        <v>49820.658723342538</v>
      </c>
      <c r="D9" s="14">
        <f t="shared" si="0"/>
        <v>1.2104838891730219E-3</v>
      </c>
    </row>
    <row r="10" spans="1:4" ht="16.5" thickTop="1" thickBot="1" x14ac:dyDescent="0.3">
      <c r="A10" s="15">
        <v>6</v>
      </c>
      <c r="B10" s="16" t="s">
        <v>93</v>
      </c>
      <c r="C10" s="17">
        <v>537747.66117464588</v>
      </c>
      <c r="D10" s="14">
        <f t="shared" si="0"/>
        <v>1.3065561495424354E-2</v>
      </c>
    </row>
    <row r="11" spans="1:4" ht="16.5" thickTop="1" thickBot="1" x14ac:dyDescent="0.3">
      <c r="A11" s="15">
        <v>7</v>
      </c>
      <c r="B11" s="16" t="s">
        <v>94</v>
      </c>
      <c r="C11" s="17">
        <v>785477.35689208994</v>
      </c>
      <c r="D11" s="14">
        <f t="shared" si="0"/>
        <v>1.9084606871779469E-2</v>
      </c>
    </row>
    <row r="12" spans="1:4" ht="16.5" thickTop="1" thickBot="1" x14ac:dyDescent="0.3">
      <c r="A12" s="15">
        <v>8</v>
      </c>
      <c r="B12" s="16" t="s">
        <v>95</v>
      </c>
      <c r="C12" s="17">
        <v>15906.466342378895</v>
      </c>
      <c r="D12" s="14">
        <f t="shared" si="0"/>
        <v>3.8647664913553684E-4</v>
      </c>
    </row>
    <row r="13" spans="1:4" ht="16.5" thickTop="1" thickBot="1" x14ac:dyDescent="0.3">
      <c r="A13" s="15">
        <v>9</v>
      </c>
      <c r="B13" s="16" t="s">
        <v>96</v>
      </c>
      <c r="C13" s="17">
        <v>610021.45961241692</v>
      </c>
      <c r="D13" s="14">
        <f t="shared" si="0"/>
        <v>1.4821585419236307E-2</v>
      </c>
    </row>
    <row r="14" spans="1:4" ht="16.5" thickTop="1" thickBot="1" x14ac:dyDescent="0.3">
      <c r="A14" s="15">
        <v>10</v>
      </c>
      <c r="B14" s="16" t="s">
        <v>97</v>
      </c>
      <c r="C14" s="17">
        <v>1468322.3760610905</v>
      </c>
      <c r="D14" s="14">
        <f t="shared" si="0"/>
        <v>3.5675573665216169E-2</v>
      </c>
    </row>
    <row r="15" spans="1:4" ht="16.5" thickTop="1" thickBot="1" x14ac:dyDescent="0.3">
      <c r="A15" s="15">
        <v>11</v>
      </c>
      <c r="B15" s="16" t="s">
        <v>98</v>
      </c>
      <c r="C15" s="17">
        <v>12936.090486296216</v>
      </c>
      <c r="D15" s="14">
        <f t="shared" si="0"/>
        <v>3.1430594303260932E-4</v>
      </c>
    </row>
    <row r="16" spans="1:4" ht="16.5" thickTop="1" thickBot="1" x14ac:dyDescent="0.3">
      <c r="A16" s="15">
        <v>12</v>
      </c>
      <c r="B16" s="16" t="s">
        <v>99</v>
      </c>
      <c r="C16" s="17">
        <v>2854221.9216278875</v>
      </c>
      <c r="D16" s="14">
        <f t="shared" si="0"/>
        <v>6.9348534138033199E-2</v>
      </c>
    </row>
    <row r="17" spans="1:4" ht="16.5" thickTop="1" thickBot="1" x14ac:dyDescent="0.3">
      <c r="A17" s="15">
        <v>13</v>
      </c>
      <c r="B17" s="16" t="s">
        <v>100</v>
      </c>
      <c r="C17" s="17">
        <v>777848.74909463769</v>
      </c>
      <c r="D17" s="14">
        <f t="shared" si="0"/>
        <v>1.8899255913517068E-2</v>
      </c>
    </row>
    <row r="18" spans="1:4" ht="16.5" thickTop="1" thickBot="1" x14ac:dyDescent="0.3">
      <c r="A18" s="15">
        <v>14</v>
      </c>
      <c r="B18" s="16" t="s">
        <v>101</v>
      </c>
      <c r="C18" s="17">
        <v>8829331.673861701</v>
      </c>
      <c r="D18" s="14">
        <f t="shared" si="0"/>
        <v>0.21452473767407471</v>
      </c>
    </row>
    <row r="19" spans="1:4" ht="16.5" thickTop="1" thickBot="1" x14ac:dyDescent="0.3">
      <c r="A19" s="15">
        <v>15</v>
      </c>
      <c r="B19" s="16" t="s">
        <v>102</v>
      </c>
      <c r="C19" s="17">
        <v>231567.22269046376</v>
      </c>
      <c r="D19" s="14">
        <f t="shared" si="0"/>
        <v>5.6263485772823502E-3</v>
      </c>
    </row>
    <row r="20" spans="1:4" ht="16.5" thickTop="1" thickBot="1" x14ac:dyDescent="0.3">
      <c r="A20" s="15">
        <v>16</v>
      </c>
      <c r="B20" s="16" t="s">
        <v>103</v>
      </c>
      <c r="C20" s="17">
        <v>3039459.6040426604</v>
      </c>
      <c r="D20" s="14">
        <f t="shared" si="0"/>
        <v>7.3849221924519121E-2</v>
      </c>
    </row>
    <row r="21" spans="1:4" ht="16.5" thickTop="1" thickBot="1" x14ac:dyDescent="0.3">
      <c r="A21" s="15">
        <v>17</v>
      </c>
      <c r="B21" s="16" t="s">
        <v>104</v>
      </c>
      <c r="C21" s="17">
        <v>15794246.317981379</v>
      </c>
      <c r="D21" s="14">
        <f t="shared" si="0"/>
        <v>0.38375005869982765</v>
      </c>
    </row>
    <row r="22" spans="1:4" ht="16.5" thickTop="1" thickBot="1" x14ac:dyDescent="0.3">
      <c r="A22" s="15">
        <v>18</v>
      </c>
      <c r="B22" s="16" t="s">
        <v>105</v>
      </c>
      <c r="C22" s="17">
        <v>3118969.3786265305</v>
      </c>
      <c r="D22" s="14">
        <f t="shared" si="0"/>
        <v>7.5781057103576271E-2</v>
      </c>
    </row>
    <row r="23" spans="1:4" ht="16.5" thickTop="1" thickBot="1" x14ac:dyDescent="0.3">
      <c r="A23" s="31"/>
      <c r="B23" s="18" t="s">
        <v>106</v>
      </c>
      <c r="C23" s="19">
        <f>SUM(C5:C22)</f>
        <v>41157638.832664683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5097.9622317259982</v>
      </c>
      <c r="D6" s="14">
        <f t="shared" ref="D6:D23" si="0">C6/C$23</f>
        <v>1.9311219573560003E-3</v>
      </c>
    </row>
    <row r="7" spans="1:4" ht="16.5" thickTop="1" thickBot="1" x14ac:dyDescent="0.3">
      <c r="A7" s="15">
        <v>3</v>
      </c>
      <c r="B7" s="16" t="s">
        <v>90</v>
      </c>
      <c r="C7" s="17">
        <v>55770.542509142251</v>
      </c>
      <c r="D7" s="14">
        <f t="shared" si="0"/>
        <v>2.112603317121816E-2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451.35479247739471</v>
      </c>
      <c r="D9" s="14">
        <f t="shared" si="0"/>
        <v>1.709744228559842E-4</v>
      </c>
    </row>
    <row r="10" spans="1:4" ht="16.5" thickTop="1" thickBot="1" x14ac:dyDescent="0.3">
      <c r="A10" s="15">
        <v>6</v>
      </c>
      <c r="B10" s="16" t="s">
        <v>93</v>
      </c>
      <c r="C10" s="17">
        <v>3228.6188793129954</v>
      </c>
      <c r="D10" s="14">
        <f t="shared" si="0"/>
        <v>1.2230096117570757E-3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100916.53083816713</v>
      </c>
      <c r="D14" s="14">
        <f t="shared" si="0"/>
        <v>3.8227456325387085E-2</v>
      </c>
    </row>
    <row r="15" spans="1:4" ht="16.5" thickTop="1" thickBot="1" x14ac:dyDescent="0.3">
      <c r="A15" s="15">
        <v>11</v>
      </c>
      <c r="B15" s="16" t="s">
        <v>98</v>
      </c>
      <c r="C15" s="17">
        <v>16561.026507410941</v>
      </c>
      <c r="D15" s="14">
        <f t="shared" si="0"/>
        <v>6.2733618789459359E-3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230173.17229799036</v>
      </c>
      <c r="D17" s="14">
        <f t="shared" si="0"/>
        <v>8.7190223625576935E-2</v>
      </c>
    </row>
    <row r="18" spans="1:4" ht="16.5" thickTop="1" thickBot="1" x14ac:dyDescent="0.3">
      <c r="A18" s="15">
        <v>14</v>
      </c>
      <c r="B18" s="16" t="s">
        <v>101</v>
      </c>
      <c r="C18" s="17">
        <v>1430494.0915734733</v>
      </c>
      <c r="D18" s="14">
        <f t="shared" si="0"/>
        <v>0.54187505213632858</v>
      </c>
    </row>
    <row r="19" spans="1:4" ht="16.5" thickTop="1" thickBot="1" x14ac:dyDescent="0.3">
      <c r="A19" s="15">
        <v>15</v>
      </c>
      <c r="B19" s="16" t="s">
        <v>102</v>
      </c>
      <c r="C19" s="17">
        <v>1321.964932142198</v>
      </c>
      <c r="D19" s="14">
        <f t="shared" si="0"/>
        <v>5.0076391139722428E-4</v>
      </c>
    </row>
    <row r="20" spans="1:4" ht="16.5" thickTop="1" thickBot="1" x14ac:dyDescent="0.3">
      <c r="A20" s="15">
        <v>16</v>
      </c>
      <c r="B20" s="16" t="s">
        <v>103</v>
      </c>
      <c r="C20" s="17">
        <v>558568.95298772398</v>
      </c>
      <c r="D20" s="14">
        <f t="shared" si="0"/>
        <v>0.21158743842767658</v>
      </c>
    </row>
    <row r="21" spans="1:4" ht="16.5" thickTop="1" thickBot="1" x14ac:dyDescent="0.3">
      <c r="A21" s="15">
        <v>17</v>
      </c>
      <c r="B21" s="16" t="s">
        <v>104</v>
      </c>
      <c r="C21" s="17">
        <v>156227.53062448595</v>
      </c>
      <c r="D21" s="14">
        <f t="shared" si="0"/>
        <v>5.9179413463466994E-2</v>
      </c>
    </row>
    <row r="22" spans="1:4" ht="16.5" thickTop="1" thickBot="1" x14ac:dyDescent="0.3">
      <c r="A22" s="15">
        <v>18</v>
      </c>
      <c r="B22" s="16" t="s">
        <v>105</v>
      </c>
      <c r="C22" s="17">
        <v>81084.821955512962</v>
      </c>
      <c r="D22" s="14">
        <f t="shared" si="0"/>
        <v>3.071515106803345E-2</v>
      </c>
    </row>
    <row r="23" spans="1:4" ht="16.5" thickTop="1" thickBot="1" x14ac:dyDescent="0.3">
      <c r="A23" s="31"/>
      <c r="B23" s="18" t="s">
        <v>106</v>
      </c>
      <c r="C23" s="19">
        <f>SUM(C5:C22)</f>
        <v>2639896.5701295654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117187.58898904509</v>
      </c>
      <c r="D5" s="14">
        <f>C5/C$23</f>
        <v>6.1838321019891769E-3</v>
      </c>
    </row>
    <row r="6" spans="1:4" ht="16.5" thickTop="1" thickBot="1" x14ac:dyDescent="0.3">
      <c r="A6" s="15">
        <v>2</v>
      </c>
      <c r="B6" s="16" t="s">
        <v>89</v>
      </c>
      <c r="C6" s="17">
        <v>205418.2672745951</v>
      </c>
      <c r="D6" s="14">
        <f t="shared" ref="D6:D23" si="0">C6/C$23</f>
        <v>1.0839646812994689E-2</v>
      </c>
    </row>
    <row r="7" spans="1:4" ht="16.5" thickTop="1" thickBot="1" x14ac:dyDescent="0.3">
      <c r="A7" s="15">
        <v>3</v>
      </c>
      <c r="B7" s="16" t="s">
        <v>90</v>
      </c>
      <c r="C7" s="17">
        <v>719173.65811368148</v>
      </c>
      <c r="D7" s="14">
        <f t="shared" si="0"/>
        <v>3.7949830628942367E-2</v>
      </c>
    </row>
    <row r="8" spans="1:4" ht="16.5" thickTop="1" thickBot="1" x14ac:dyDescent="0.3">
      <c r="A8" s="15">
        <v>4</v>
      </c>
      <c r="B8" s="16" t="s">
        <v>91</v>
      </c>
      <c r="C8" s="17">
        <v>35135.654006713041</v>
      </c>
      <c r="D8" s="14">
        <f t="shared" si="0"/>
        <v>1.8540613988688498E-3</v>
      </c>
    </row>
    <row r="9" spans="1:4" ht="16.5" thickTop="1" thickBot="1" x14ac:dyDescent="0.3">
      <c r="A9" s="15">
        <v>5</v>
      </c>
      <c r="B9" s="16" t="s">
        <v>92</v>
      </c>
      <c r="C9" s="17">
        <v>189140.12202792984</v>
      </c>
      <c r="D9" s="14">
        <f t="shared" si="0"/>
        <v>9.9806708923741074E-3</v>
      </c>
    </row>
    <row r="10" spans="1:4" ht="16.5" thickTop="1" thickBot="1" x14ac:dyDescent="0.3">
      <c r="A10" s="15">
        <v>6</v>
      </c>
      <c r="B10" s="16" t="s">
        <v>93</v>
      </c>
      <c r="C10" s="17">
        <v>313646.06204369763</v>
      </c>
      <c r="D10" s="14">
        <f t="shared" si="0"/>
        <v>1.6550682575350344E-2</v>
      </c>
    </row>
    <row r="11" spans="1:4" ht="16.5" thickTop="1" thickBot="1" x14ac:dyDescent="0.3">
      <c r="A11" s="15">
        <v>7</v>
      </c>
      <c r="B11" s="16" t="s">
        <v>94</v>
      </c>
      <c r="C11" s="17">
        <v>76364.372659397603</v>
      </c>
      <c r="D11" s="14">
        <f t="shared" si="0"/>
        <v>4.0296456576437625E-3</v>
      </c>
    </row>
    <row r="12" spans="1:4" ht="16.5" thickTop="1" thickBot="1" x14ac:dyDescent="0.3">
      <c r="A12" s="15">
        <v>8</v>
      </c>
      <c r="B12" s="16" t="s">
        <v>95</v>
      </c>
      <c r="C12" s="17">
        <v>7809.1084738394311</v>
      </c>
      <c r="D12" s="14">
        <f t="shared" si="0"/>
        <v>4.1207619411777675E-4</v>
      </c>
    </row>
    <row r="13" spans="1:4" ht="16.5" thickTop="1" thickBot="1" x14ac:dyDescent="0.3">
      <c r="A13" s="15">
        <v>9</v>
      </c>
      <c r="B13" s="16" t="s">
        <v>96</v>
      </c>
      <c r="C13" s="17">
        <v>139882.52653063321</v>
      </c>
      <c r="D13" s="14">
        <f t="shared" si="0"/>
        <v>7.3814135569283297E-3</v>
      </c>
    </row>
    <row r="14" spans="1:4" ht="16.5" thickTop="1" thickBot="1" x14ac:dyDescent="0.3">
      <c r="A14" s="15">
        <v>10</v>
      </c>
      <c r="B14" s="16" t="s">
        <v>97</v>
      </c>
      <c r="C14" s="17">
        <v>1222814.0312109203</v>
      </c>
      <c r="D14" s="14">
        <f t="shared" si="0"/>
        <v>6.4526258507389925E-2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3082135.7648562128</v>
      </c>
      <c r="D16" s="14">
        <f t="shared" si="0"/>
        <v>0.16264017589088314</v>
      </c>
    </row>
    <row r="17" spans="1:4" ht="16.5" thickTop="1" thickBot="1" x14ac:dyDescent="0.3">
      <c r="A17" s="15">
        <v>13</v>
      </c>
      <c r="B17" s="16" t="s">
        <v>100</v>
      </c>
      <c r="C17" s="17">
        <v>781191.61585046316</v>
      </c>
      <c r="D17" s="14">
        <f t="shared" si="0"/>
        <v>4.1222435187675717E-2</v>
      </c>
    </row>
    <row r="18" spans="1:4" ht="16.5" thickTop="1" thickBot="1" x14ac:dyDescent="0.3">
      <c r="A18" s="15">
        <v>14</v>
      </c>
      <c r="B18" s="16" t="s">
        <v>101</v>
      </c>
      <c r="C18" s="17">
        <v>3942646.6424412401</v>
      </c>
      <c r="D18" s="14">
        <f t="shared" si="0"/>
        <v>0.20804818227472138</v>
      </c>
    </row>
    <row r="19" spans="1:4" ht="16.5" thickTop="1" thickBot="1" x14ac:dyDescent="0.3">
      <c r="A19" s="15">
        <v>15</v>
      </c>
      <c r="B19" s="16" t="s">
        <v>102</v>
      </c>
      <c r="C19" s="17">
        <v>138999.1996625475</v>
      </c>
      <c r="D19" s="14">
        <f t="shared" si="0"/>
        <v>7.3348015812870464E-3</v>
      </c>
    </row>
    <row r="20" spans="1:4" ht="16.5" thickTop="1" thickBot="1" x14ac:dyDescent="0.3">
      <c r="A20" s="15">
        <v>16</v>
      </c>
      <c r="B20" s="16" t="s">
        <v>103</v>
      </c>
      <c r="C20" s="17">
        <v>3324126.6752595189</v>
      </c>
      <c r="D20" s="14">
        <f t="shared" si="0"/>
        <v>0.17540971209391434</v>
      </c>
    </row>
    <row r="21" spans="1:4" ht="16.5" thickTop="1" thickBot="1" x14ac:dyDescent="0.3">
      <c r="A21" s="15">
        <v>17</v>
      </c>
      <c r="B21" s="16" t="s">
        <v>104</v>
      </c>
      <c r="C21" s="17">
        <v>2807435.3171588448</v>
      </c>
      <c r="D21" s="14">
        <f t="shared" si="0"/>
        <v>0.1481446012182053</v>
      </c>
    </row>
    <row r="22" spans="1:4" ht="16.5" thickTop="1" thickBot="1" x14ac:dyDescent="0.3">
      <c r="A22" s="15">
        <v>18</v>
      </c>
      <c r="B22" s="16" t="s">
        <v>105</v>
      </c>
      <c r="C22" s="17">
        <v>1847535.49631232</v>
      </c>
      <c r="D22" s="14">
        <f t="shared" si="0"/>
        <v>9.7491973426713702E-2</v>
      </c>
    </row>
    <row r="23" spans="1:4" ht="16.5" thickTop="1" thickBot="1" x14ac:dyDescent="0.3">
      <c r="A23" s="31"/>
      <c r="B23" s="18" t="s">
        <v>106</v>
      </c>
      <c r="C23" s="19">
        <f>SUM(C5:C22)</f>
        <v>18950642.102871601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1122.7412155004554</v>
      </c>
      <c r="D6" s="14">
        <f t="shared" ref="D6:D23" si="0">C6/C$23</f>
        <v>3.0655377137617289E-4</v>
      </c>
    </row>
    <row r="7" spans="1:4" ht="16.5" thickTop="1" thickBot="1" x14ac:dyDescent="0.3">
      <c r="A7" s="15">
        <v>3</v>
      </c>
      <c r="B7" s="16" t="s">
        <v>90</v>
      </c>
      <c r="C7" s="17">
        <v>32954.959890991813</v>
      </c>
      <c r="D7" s="14">
        <f t="shared" si="0"/>
        <v>8.9980372152196585E-3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59276.995574529494</v>
      </c>
      <c r="D9" s="14">
        <f t="shared" si="0"/>
        <v>1.6185017792475755E-2</v>
      </c>
    </row>
    <row r="10" spans="1:4" ht="16.5" thickTop="1" thickBot="1" x14ac:dyDescent="0.3">
      <c r="A10" s="15">
        <v>6</v>
      </c>
      <c r="B10" s="16" t="s">
        <v>93</v>
      </c>
      <c r="C10" s="17">
        <v>435.21309435427929</v>
      </c>
      <c r="D10" s="14">
        <f t="shared" si="0"/>
        <v>1.1883078093568427E-4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1140.2143308096533</v>
      </c>
      <c r="D12" s="14">
        <f t="shared" si="0"/>
        <v>3.1132463871565841E-4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131361.10242066774</v>
      </c>
      <c r="D14" s="14">
        <f t="shared" si="0"/>
        <v>3.5866895062935431E-2</v>
      </c>
    </row>
    <row r="15" spans="1:4" ht="16.5" thickTop="1" thickBot="1" x14ac:dyDescent="0.3">
      <c r="A15" s="15">
        <v>11</v>
      </c>
      <c r="B15" s="16" t="s">
        <v>98</v>
      </c>
      <c r="C15" s="17">
        <v>39978.649248494032</v>
      </c>
      <c r="D15" s="14">
        <f t="shared" si="0"/>
        <v>1.0915788547219389E-2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104801.16120126542</v>
      </c>
      <c r="D17" s="14">
        <f t="shared" si="0"/>
        <v>2.8614956650121419E-2</v>
      </c>
    </row>
    <row r="18" spans="1:4" ht="16.5" thickTop="1" thickBot="1" x14ac:dyDescent="0.3">
      <c r="A18" s="15">
        <v>14</v>
      </c>
      <c r="B18" s="16" t="s">
        <v>101</v>
      </c>
      <c r="C18" s="17">
        <v>1807189.6163051703</v>
      </c>
      <c r="D18" s="14">
        <f t="shared" si="0"/>
        <v>0.49343587357596574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501391.66272287373</v>
      </c>
      <c r="D20" s="14">
        <f t="shared" si="0"/>
        <v>0.13690020729821928</v>
      </c>
    </row>
    <row r="21" spans="1:4" ht="16.5" thickTop="1" thickBot="1" x14ac:dyDescent="0.3">
      <c r="A21" s="15">
        <v>17</v>
      </c>
      <c r="B21" s="16" t="s">
        <v>104</v>
      </c>
      <c r="C21" s="17">
        <v>405628.16562903649</v>
      </c>
      <c r="D21" s="14">
        <f t="shared" si="0"/>
        <v>0.1107528985604694</v>
      </c>
    </row>
    <row r="22" spans="1:4" ht="16.5" thickTop="1" thickBot="1" x14ac:dyDescent="0.3">
      <c r="A22" s="15">
        <v>18</v>
      </c>
      <c r="B22" s="16" t="s">
        <v>105</v>
      </c>
      <c r="C22" s="17">
        <v>577180.46432132053</v>
      </c>
      <c r="D22" s="14">
        <f t="shared" si="0"/>
        <v>0.15759361610634631</v>
      </c>
    </row>
    <row r="23" spans="1:4" ht="16.5" thickTop="1" thickBot="1" x14ac:dyDescent="0.3">
      <c r="A23" s="31"/>
      <c r="B23" s="18" t="s">
        <v>106</v>
      </c>
      <c r="C23" s="19">
        <f>SUM(C5:C22)</f>
        <v>3662460.9459550143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855092.7111102069</v>
      </c>
      <c r="D5" s="14">
        <f>C5/C$23</f>
        <v>2.3278245940592069E-2</v>
      </c>
    </row>
    <row r="6" spans="1:4" ht="16.5" thickTop="1" thickBot="1" x14ac:dyDescent="0.3">
      <c r="A6" s="15">
        <v>2</v>
      </c>
      <c r="B6" s="16" t="s">
        <v>89</v>
      </c>
      <c r="C6" s="17">
        <v>1298262.9648121095</v>
      </c>
      <c r="D6" s="14">
        <f t="shared" ref="D6:D23" si="0">C6/C$23</f>
        <v>3.5342699332825328E-2</v>
      </c>
    </row>
    <row r="7" spans="1:4" ht="16.5" thickTop="1" thickBot="1" x14ac:dyDescent="0.3">
      <c r="A7" s="15">
        <v>3</v>
      </c>
      <c r="B7" s="16" t="s">
        <v>90</v>
      </c>
      <c r="C7" s="17">
        <v>769774.75646623806</v>
      </c>
      <c r="D7" s="14">
        <f t="shared" si="0"/>
        <v>2.0955629567483237E-2</v>
      </c>
    </row>
    <row r="8" spans="1:4" ht="16.5" thickTop="1" thickBot="1" x14ac:dyDescent="0.3">
      <c r="A8" s="15">
        <v>4</v>
      </c>
      <c r="B8" s="16" t="s">
        <v>91</v>
      </c>
      <c r="C8" s="17">
        <v>1812.4045365800093</v>
      </c>
      <c r="D8" s="14">
        <f t="shared" si="0"/>
        <v>4.9339209653158573E-5</v>
      </c>
    </row>
    <row r="9" spans="1:4" ht="16.5" thickTop="1" thickBot="1" x14ac:dyDescent="0.3">
      <c r="A9" s="15">
        <v>5</v>
      </c>
      <c r="B9" s="16" t="s">
        <v>92</v>
      </c>
      <c r="C9" s="17">
        <v>12974.271329554516</v>
      </c>
      <c r="D9" s="14">
        <f t="shared" si="0"/>
        <v>3.5319945426410903E-4</v>
      </c>
    </row>
    <row r="10" spans="1:4" ht="16.5" thickTop="1" thickBot="1" x14ac:dyDescent="0.3">
      <c r="A10" s="15">
        <v>6</v>
      </c>
      <c r="B10" s="16" t="s">
        <v>93</v>
      </c>
      <c r="C10" s="17">
        <v>912870.6225730913</v>
      </c>
      <c r="D10" s="14">
        <f t="shared" si="0"/>
        <v>2.4851137880251502E-2</v>
      </c>
    </row>
    <row r="11" spans="1:4" ht="16.5" thickTop="1" thickBot="1" x14ac:dyDescent="0.3">
      <c r="A11" s="15">
        <v>7</v>
      </c>
      <c r="B11" s="16" t="s">
        <v>94</v>
      </c>
      <c r="C11" s="17">
        <v>346907.01116500236</v>
      </c>
      <c r="D11" s="14">
        <f t="shared" si="0"/>
        <v>9.4438727163631084E-3</v>
      </c>
    </row>
    <row r="12" spans="1:4" ht="16.5" thickTop="1" thickBot="1" x14ac:dyDescent="0.3">
      <c r="A12" s="15">
        <v>8</v>
      </c>
      <c r="B12" s="16" t="s">
        <v>95</v>
      </c>
      <c r="C12" s="17">
        <v>52232.98831027648</v>
      </c>
      <c r="D12" s="14">
        <f t="shared" si="0"/>
        <v>1.4219421266262889E-3</v>
      </c>
    </row>
    <row r="13" spans="1:4" ht="16.5" thickTop="1" thickBot="1" x14ac:dyDescent="0.3">
      <c r="A13" s="15">
        <v>9</v>
      </c>
      <c r="B13" s="16" t="s">
        <v>96</v>
      </c>
      <c r="C13" s="17">
        <v>106929.32390481971</v>
      </c>
      <c r="D13" s="14">
        <f t="shared" si="0"/>
        <v>2.9109441207677629E-3</v>
      </c>
    </row>
    <row r="14" spans="1:4" ht="16.5" thickTop="1" thickBot="1" x14ac:dyDescent="0.3">
      <c r="A14" s="15">
        <v>10</v>
      </c>
      <c r="B14" s="16" t="s">
        <v>97</v>
      </c>
      <c r="C14" s="17">
        <v>967184.75133691018</v>
      </c>
      <c r="D14" s="14">
        <f t="shared" si="0"/>
        <v>2.6329735032332956E-2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165602.07653283508</v>
      </c>
      <c r="D16" s="14">
        <f t="shared" si="0"/>
        <v>4.508196381184275E-3</v>
      </c>
    </row>
    <row r="17" spans="1:4" ht="16.5" thickTop="1" thickBot="1" x14ac:dyDescent="0.3">
      <c r="A17" s="15">
        <v>13</v>
      </c>
      <c r="B17" s="16" t="s">
        <v>100</v>
      </c>
      <c r="C17" s="17">
        <v>1109278.8353608551</v>
      </c>
      <c r="D17" s="14">
        <f t="shared" si="0"/>
        <v>3.0197971764602611E-2</v>
      </c>
    </row>
    <row r="18" spans="1:4" ht="16.5" thickTop="1" thickBot="1" x14ac:dyDescent="0.3">
      <c r="A18" s="15">
        <v>14</v>
      </c>
      <c r="B18" s="16" t="s">
        <v>101</v>
      </c>
      <c r="C18" s="17">
        <v>6714957.2568472978</v>
      </c>
      <c r="D18" s="14">
        <f t="shared" si="0"/>
        <v>0.18280172953703128</v>
      </c>
    </row>
    <row r="19" spans="1:4" ht="16.5" thickTop="1" thickBot="1" x14ac:dyDescent="0.3">
      <c r="A19" s="15">
        <v>15</v>
      </c>
      <c r="B19" s="16" t="s">
        <v>102</v>
      </c>
      <c r="C19" s="17">
        <v>213726.31754620883</v>
      </c>
      <c r="D19" s="14">
        <f t="shared" si="0"/>
        <v>5.8182858059428735E-3</v>
      </c>
    </row>
    <row r="20" spans="1:4" ht="16.5" thickTop="1" thickBot="1" x14ac:dyDescent="0.3">
      <c r="A20" s="15">
        <v>16</v>
      </c>
      <c r="B20" s="16" t="s">
        <v>103</v>
      </c>
      <c r="C20" s="17">
        <v>2563528.9086698499</v>
      </c>
      <c r="D20" s="14">
        <f t="shared" si="0"/>
        <v>6.9787118562098613E-2</v>
      </c>
    </row>
    <row r="21" spans="1:4" ht="16.5" thickTop="1" thickBot="1" x14ac:dyDescent="0.3">
      <c r="A21" s="15">
        <v>17</v>
      </c>
      <c r="B21" s="16" t="s">
        <v>104</v>
      </c>
      <c r="C21" s="17">
        <v>18290223.563814253</v>
      </c>
      <c r="D21" s="14">
        <f t="shared" si="0"/>
        <v>0.4979159767063045</v>
      </c>
    </row>
    <row r="22" spans="1:4" ht="16.5" thickTop="1" thickBot="1" x14ac:dyDescent="0.3">
      <c r="A22" s="15">
        <v>18</v>
      </c>
      <c r="B22" s="16" t="s">
        <v>105</v>
      </c>
      <c r="C22" s="17">
        <v>2352195.5289271064</v>
      </c>
      <c r="D22" s="14">
        <f t="shared" si="0"/>
        <v>6.4033975861676182E-2</v>
      </c>
    </row>
    <row r="23" spans="1:4" ht="16.5" thickTop="1" thickBot="1" x14ac:dyDescent="0.3">
      <c r="A23" s="31"/>
      <c r="B23" s="18" t="s">
        <v>106</v>
      </c>
      <c r="C23" s="19">
        <f>SUM(C5:C22)</f>
        <v>36733554.2932432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48239.757381116513</v>
      </c>
      <c r="D5" s="14">
        <f>C5/C$23</f>
        <v>8.2317631121445779E-3</v>
      </c>
    </row>
    <row r="6" spans="1:4" ht="16.5" thickTop="1" thickBot="1" x14ac:dyDescent="0.3">
      <c r="A6" s="15">
        <v>2</v>
      </c>
      <c r="B6" s="16" t="s">
        <v>89</v>
      </c>
      <c r="C6" s="17">
        <v>12991.519502274741</v>
      </c>
      <c r="D6" s="14">
        <f t="shared" ref="D6:D23" si="0">C6/C$23</f>
        <v>2.2169081441399422E-3</v>
      </c>
    </row>
    <row r="7" spans="1:4" ht="16.5" thickTop="1" thickBot="1" x14ac:dyDescent="0.3">
      <c r="A7" s="15">
        <v>3</v>
      </c>
      <c r="B7" s="16" t="s">
        <v>90</v>
      </c>
      <c r="C7" s="17">
        <v>54679.790480342846</v>
      </c>
      <c r="D7" s="14">
        <f t="shared" si="0"/>
        <v>9.3307078371019491E-3</v>
      </c>
    </row>
    <row r="8" spans="1:4" ht="16.5" thickTop="1" thickBot="1" x14ac:dyDescent="0.3">
      <c r="A8" s="15">
        <v>4</v>
      </c>
      <c r="B8" s="16" t="s">
        <v>91</v>
      </c>
      <c r="C8" s="17">
        <v>501.91599973937281</v>
      </c>
      <c r="D8" s="14">
        <f t="shared" si="0"/>
        <v>8.5648308290768379E-5</v>
      </c>
    </row>
    <row r="9" spans="1:4" ht="16.5" thickTop="1" thickBot="1" x14ac:dyDescent="0.3">
      <c r="A9" s="15">
        <v>5</v>
      </c>
      <c r="B9" s="16" t="s">
        <v>92</v>
      </c>
      <c r="C9" s="17">
        <v>101084.96537445177</v>
      </c>
      <c r="D9" s="14">
        <f t="shared" si="0"/>
        <v>1.7249412814989675E-2</v>
      </c>
    </row>
    <row r="10" spans="1:4" ht="16.5" thickTop="1" thickBot="1" x14ac:dyDescent="0.3">
      <c r="A10" s="15">
        <v>6</v>
      </c>
      <c r="B10" s="16" t="s">
        <v>93</v>
      </c>
      <c r="C10" s="17">
        <v>2350.9295054879067</v>
      </c>
      <c r="D10" s="14">
        <f t="shared" si="0"/>
        <v>4.0116899074834716E-4</v>
      </c>
    </row>
    <row r="11" spans="1:4" ht="16.5" thickTop="1" thickBot="1" x14ac:dyDescent="0.3">
      <c r="A11" s="15">
        <v>7</v>
      </c>
      <c r="B11" s="16" t="s">
        <v>94</v>
      </c>
      <c r="C11" s="17">
        <v>806.27176261203124</v>
      </c>
      <c r="D11" s="14">
        <f t="shared" si="0"/>
        <v>1.3758440162536104E-4</v>
      </c>
    </row>
    <row r="12" spans="1:4" ht="16.5" thickTop="1" thickBot="1" x14ac:dyDescent="0.3">
      <c r="A12" s="15">
        <v>8</v>
      </c>
      <c r="B12" s="16" t="s">
        <v>95</v>
      </c>
      <c r="C12" s="17">
        <v>1050.3140516001822</v>
      </c>
      <c r="D12" s="14">
        <f t="shared" si="0"/>
        <v>1.7922844009812442E-4</v>
      </c>
    </row>
    <row r="13" spans="1:4" ht="16.5" thickTop="1" thickBot="1" x14ac:dyDescent="0.3">
      <c r="A13" s="15">
        <v>9</v>
      </c>
      <c r="B13" s="16" t="s">
        <v>96</v>
      </c>
      <c r="C13" s="17">
        <v>11606.846978444506</v>
      </c>
      <c r="D13" s="14">
        <f t="shared" si="0"/>
        <v>1.9806238669613898E-3</v>
      </c>
    </row>
    <row r="14" spans="1:4" ht="16.5" thickTop="1" thickBot="1" x14ac:dyDescent="0.3">
      <c r="A14" s="15">
        <v>10</v>
      </c>
      <c r="B14" s="16" t="s">
        <v>97</v>
      </c>
      <c r="C14" s="17">
        <v>349108.86906441924</v>
      </c>
      <c r="D14" s="14">
        <f t="shared" si="0"/>
        <v>5.9572884825742127E-2</v>
      </c>
    </row>
    <row r="15" spans="1:4" ht="16.5" thickTop="1" thickBot="1" x14ac:dyDescent="0.3">
      <c r="A15" s="15">
        <v>11</v>
      </c>
      <c r="B15" s="16" t="s">
        <v>98</v>
      </c>
      <c r="C15" s="17">
        <v>108044.61526366579</v>
      </c>
      <c r="D15" s="14">
        <f t="shared" si="0"/>
        <v>1.843702635912204E-2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2378262.6651028558</v>
      </c>
      <c r="D17" s="14">
        <f t="shared" si="0"/>
        <v>0.40583319528153117</v>
      </c>
    </row>
    <row r="18" spans="1:4" ht="16.5" thickTop="1" thickBot="1" x14ac:dyDescent="0.3">
      <c r="A18" s="15">
        <v>14</v>
      </c>
      <c r="B18" s="16" t="s">
        <v>101</v>
      </c>
      <c r="C18" s="17">
        <v>1336101.5209419432</v>
      </c>
      <c r="D18" s="14">
        <f t="shared" si="0"/>
        <v>0.22799598943413246</v>
      </c>
    </row>
    <row r="19" spans="1:4" ht="16.5" thickTop="1" thickBot="1" x14ac:dyDescent="0.3">
      <c r="A19" s="15">
        <v>15</v>
      </c>
      <c r="B19" s="16" t="s">
        <v>102</v>
      </c>
      <c r="C19" s="17">
        <v>1156.7270373822046</v>
      </c>
      <c r="D19" s="14">
        <f t="shared" si="0"/>
        <v>1.9738704077459704E-4</v>
      </c>
    </row>
    <row r="20" spans="1:4" ht="16.5" thickTop="1" thickBot="1" x14ac:dyDescent="0.3">
      <c r="A20" s="15">
        <v>16</v>
      </c>
      <c r="B20" s="16" t="s">
        <v>103</v>
      </c>
      <c r="C20" s="17">
        <v>830959.0704214056</v>
      </c>
      <c r="D20" s="14">
        <f t="shared" si="0"/>
        <v>0.14179711082615226</v>
      </c>
    </row>
    <row r="21" spans="1:4" ht="16.5" thickTop="1" thickBot="1" x14ac:dyDescent="0.3">
      <c r="A21" s="15">
        <v>17</v>
      </c>
      <c r="B21" s="16" t="s">
        <v>104</v>
      </c>
      <c r="C21" s="17">
        <v>105065.89464368383</v>
      </c>
      <c r="D21" s="14">
        <f t="shared" si="0"/>
        <v>1.7928729388902401E-2</v>
      </c>
    </row>
    <row r="22" spans="1:4" ht="16.5" thickTop="1" thickBot="1" x14ac:dyDescent="0.3">
      <c r="A22" s="15">
        <v>18</v>
      </c>
      <c r="B22" s="16" t="s">
        <v>105</v>
      </c>
      <c r="C22" s="17">
        <v>518185.79863726714</v>
      </c>
      <c r="D22" s="14">
        <f t="shared" si="0"/>
        <v>8.8424630927542741E-2</v>
      </c>
    </row>
    <row r="23" spans="1:4" ht="16.5" thickTop="1" thickBot="1" x14ac:dyDescent="0.3">
      <c r="A23" s="31"/>
      <c r="B23" s="18" t="s">
        <v>106</v>
      </c>
      <c r="C23" s="19">
        <f>SUM(C5:C22)</f>
        <v>5860197.4721486932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6054325.0508203143</v>
      </c>
      <c r="D5" s="14">
        <f>C5/C$23</f>
        <v>5.8323422180653707E-2</v>
      </c>
    </row>
    <row r="6" spans="1:4" ht="16.5" thickTop="1" thickBot="1" x14ac:dyDescent="0.3">
      <c r="A6" s="15">
        <v>2</v>
      </c>
      <c r="B6" s="16" t="s">
        <v>89</v>
      </c>
      <c r="C6" s="17">
        <v>4999874.4533182885</v>
      </c>
      <c r="D6" s="14">
        <f t="shared" ref="D6:D23" si="0">C6/C$23</f>
        <v>4.8165532267157814E-2</v>
      </c>
    </row>
    <row r="7" spans="1:4" ht="16.5" thickTop="1" thickBot="1" x14ac:dyDescent="0.3">
      <c r="A7" s="15">
        <v>3</v>
      </c>
      <c r="B7" s="16" t="s">
        <v>90</v>
      </c>
      <c r="C7" s="17">
        <v>3615202.2150246077</v>
      </c>
      <c r="D7" s="14">
        <f t="shared" si="0"/>
        <v>3.4826502258372458E-2</v>
      </c>
    </row>
    <row r="8" spans="1:4" ht="16.5" thickTop="1" thickBot="1" x14ac:dyDescent="0.3">
      <c r="A8" s="15">
        <v>4</v>
      </c>
      <c r="B8" s="16" t="s">
        <v>91</v>
      </c>
      <c r="C8" s="17">
        <v>23573.976537279996</v>
      </c>
      <c r="D8" s="14">
        <f t="shared" si="0"/>
        <v>2.2709632775239178E-4</v>
      </c>
    </row>
    <row r="9" spans="1:4" ht="16.5" thickTop="1" thickBot="1" x14ac:dyDescent="0.3">
      <c r="A9" s="15">
        <v>5</v>
      </c>
      <c r="B9" s="16" t="s">
        <v>92</v>
      </c>
      <c r="C9" s="17">
        <v>970135.38923857373</v>
      </c>
      <c r="D9" s="14">
        <f t="shared" si="0"/>
        <v>9.3456521418994135E-3</v>
      </c>
    </row>
    <row r="10" spans="1:4" ht="16.5" thickTop="1" thickBot="1" x14ac:dyDescent="0.3">
      <c r="A10" s="15">
        <v>6</v>
      </c>
      <c r="B10" s="16" t="s">
        <v>93</v>
      </c>
      <c r="C10" s="17">
        <v>3437173.763797028</v>
      </c>
      <c r="D10" s="14">
        <f t="shared" si="0"/>
        <v>3.3111492173192571E-2</v>
      </c>
    </row>
    <row r="11" spans="1:4" ht="16.5" thickTop="1" thickBot="1" x14ac:dyDescent="0.3">
      <c r="A11" s="15">
        <v>7</v>
      </c>
      <c r="B11" s="16" t="s">
        <v>94</v>
      </c>
      <c r="C11" s="17">
        <v>1575290.2311542064</v>
      </c>
      <c r="D11" s="14">
        <f t="shared" si="0"/>
        <v>1.5175319533961564E-2</v>
      </c>
    </row>
    <row r="12" spans="1:4" ht="16.5" thickTop="1" thickBot="1" x14ac:dyDescent="0.3">
      <c r="A12" s="15">
        <v>8</v>
      </c>
      <c r="B12" s="16" t="s">
        <v>95</v>
      </c>
      <c r="C12" s="17">
        <v>194591.97544257285</v>
      </c>
      <c r="D12" s="14">
        <f t="shared" si="0"/>
        <v>1.8745722836878136E-3</v>
      </c>
    </row>
    <row r="13" spans="1:4" ht="16.5" thickTop="1" thickBot="1" x14ac:dyDescent="0.3">
      <c r="A13" s="15">
        <v>9</v>
      </c>
      <c r="B13" s="16" t="s">
        <v>96</v>
      </c>
      <c r="C13" s="17">
        <v>810806.69325432379</v>
      </c>
      <c r="D13" s="14">
        <f t="shared" si="0"/>
        <v>7.8107833128590312E-3</v>
      </c>
    </row>
    <row r="14" spans="1:4" ht="16.5" thickTop="1" thickBot="1" x14ac:dyDescent="0.3">
      <c r="A14" s="15">
        <v>10</v>
      </c>
      <c r="B14" s="16" t="s">
        <v>97</v>
      </c>
      <c r="C14" s="17">
        <v>12888354.868408041</v>
      </c>
      <c r="D14" s="14">
        <f t="shared" si="0"/>
        <v>0.12415801198226005</v>
      </c>
    </row>
    <row r="15" spans="1:4" ht="16.5" thickTop="1" thickBot="1" x14ac:dyDescent="0.3">
      <c r="A15" s="15">
        <v>11</v>
      </c>
      <c r="B15" s="16" t="s">
        <v>98</v>
      </c>
      <c r="C15" s="17">
        <v>70505.02358737601</v>
      </c>
      <c r="D15" s="14">
        <f t="shared" si="0"/>
        <v>6.7919945196637927E-4</v>
      </c>
    </row>
    <row r="16" spans="1:4" ht="16.5" thickTop="1" thickBot="1" x14ac:dyDescent="0.3">
      <c r="A16" s="15">
        <v>12</v>
      </c>
      <c r="B16" s="16" t="s">
        <v>99</v>
      </c>
      <c r="C16" s="17">
        <v>3734942.8262401181</v>
      </c>
      <c r="D16" s="14">
        <f t="shared" si="0"/>
        <v>3.5980005276705689E-2</v>
      </c>
    </row>
    <row r="17" spans="1:4" ht="16.5" thickTop="1" thickBot="1" x14ac:dyDescent="0.3">
      <c r="A17" s="15">
        <v>13</v>
      </c>
      <c r="B17" s="16" t="s">
        <v>100</v>
      </c>
      <c r="C17" s="17">
        <v>1671223.0496898561</v>
      </c>
      <c r="D17" s="14">
        <f t="shared" si="0"/>
        <v>1.6099473792193311E-2</v>
      </c>
    </row>
    <row r="18" spans="1:4" ht="16.5" thickTop="1" thickBot="1" x14ac:dyDescent="0.3">
      <c r="A18" s="15">
        <v>14</v>
      </c>
      <c r="B18" s="16" t="s">
        <v>101</v>
      </c>
      <c r="C18" s="17">
        <v>16233400.842954097</v>
      </c>
      <c r="D18" s="14">
        <f t="shared" si="0"/>
        <v>0.15638200506976566</v>
      </c>
    </row>
    <row r="19" spans="1:4" ht="16.5" thickTop="1" thickBot="1" x14ac:dyDescent="0.3">
      <c r="A19" s="15">
        <v>15</v>
      </c>
      <c r="B19" s="16" t="s">
        <v>102</v>
      </c>
      <c r="C19" s="17">
        <v>957389.25410242635</v>
      </c>
      <c r="D19" s="14">
        <f t="shared" si="0"/>
        <v>9.2228641821389019E-3</v>
      </c>
    </row>
    <row r="20" spans="1:4" ht="16.5" thickTop="1" thickBot="1" x14ac:dyDescent="0.3">
      <c r="A20" s="15">
        <v>16</v>
      </c>
      <c r="B20" s="16" t="s">
        <v>103</v>
      </c>
      <c r="C20" s="17">
        <v>5905331.0429152204</v>
      </c>
      <c r="D20" s="14">
        <f t="shared" si="0"/>
        <v>5.6888111001869371E-2</v>
      </c>
    </row>
    <row r="21" spans="1:4" ht="16.5" thickTop="1" thickBot="1" x14ac:dyDescent="0.3">
      <c r="A21" s="15">
        <v>17</v>
      </c>
      <c r="B21" s="16" t="s">
        <v>104</v>
      </c>
      <c r="C21" s="17">
        <v>26129588.069604486</v>
      </c>
      <c r="D21" s="14">
        <f t="shared" si="0"/>
        <v>0.25171542386605572</v>
      </c>
    </row>
    <row r="22" spans="1:4" ht="16.5" thickTop="1" thickBot="1" x14ac:dyDescent="0.3">
      <c r="A22" s="15">
        <v>18</v>
      </c>
      <c r="B22" s="16" t="s">
        <v>105</v>
      </c>
      <c r="C22" s="17">
        <v>14534357.935558081</v>
      </c>
      <c r="D22" s="14">
        <f t="shared" si="0"/>
        <v>0.14001453289750812</v>
      </c>
    </row>
    <row r="23" spans="1:4" ht="16.5" thickTop="1" thickBot="1" x14ac:dyDescent="0.3">
      <c r="A23" s="31"/>
      <c r="B23" s="18" t="s">
        <v>106</v>
      </c>
      <c r="C23" s="19">
        <f>SUM(C5:C22)</f>
        <v>103806066.6616469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47234.710099528653</v>
      </c>
      <c r="D5" s="14">
        <f>C5/C$23</f>
        <v>3.7825434721107192E-3</v>
      </c>
    </row>
    <row r="6" spans="1:4" ht="16.5" thickTop="1" thickBot="1" x14ac:dyDescent="0.3">
      <c r="A6" s="15">
        <v>2</v>
      </c>
      <c r="B6" s="16" t="s">
        <v>89</v>
      </c>
      <c r="C6" s="17">
        <v>356430.61429900577</v>
      </c>
      <c r="D6" s="14">
        <f t="shared" ref="D6:D23" si="0">C6/C$23</f>
        <v>2.8542872191578698E-2</v>
      </c>
    </row>
    <row r="7" spans="1:4" ht="16.5" thickTop="1" thickBot="1" x14ac:dyDescent="0.3">
      <c r="A7" s="15">
        <v>3</v>
      </c>
      <c r="B7" s="16" t="s">
        <v>90</v>
      </c>
      <c r="C7" s="17">
        <v>529883.92749572813</v>
      </c>
      <c r="D7" s="14">
        <f t="shared" si="0"/>
        <v>4.2432969032773986E-2</v>
      </c>
    </row>
    <row r="8" spans="1:4" ht="16.5" thickTop="1" thickBot="1" x14ac:dyDescent="0.3">
      <c r="A8" s="15">
        <v>4</v>
      </c>
      <c r="B8" s="16" t="s">
        <v>91</v>
      </c>
      <c r="C8" s="17">
        <v>47897.377285325769</v>
      </c>
      <c r="D8" s="14">
        <f t="shared" si="0"/>
        <v>3.8356096904179184E-3</v>
      </c>
    </row>
    <row r="9" spans="1:4" ht="16.5" thickTop="1" thickBot="1" x14ac:dyDescent="0.3">
      <c r="A9" s="15">
        <v>5</v>
      </c>
      <c r="B9" s="16" t="s">
        <v>92</v>
      </c>
      <c r="C9" s="17">
        <v>253458.01134640965</v>
      </c>
      <c r="D9" s="14">
        <f t="shared" si="0"/>
        <v>2.0296852552972339E-2</v>
      </c>
    </row>
    <row r="10" spans="1:4" ht="16.5" thickTop="1" thickBot="1" x14ac:dyDescent="0.3">
      <c r="A10" s="15">
        <v>6</v>
      </c>
      <c r="B10" s="16" t="s">
        <v>93</v>
      </c>
      <c r="C10" s="17">
        <v>56502.385698298203</v>
      </c>
      <c r="D10" s="14">
        <f t="shared" si="0"/>
        <v>4.5246965574985637E-3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5075.8113043695803</v>
      </c>
      <c r="D12" s="14">
        <f t="shared" si="0"/>
        <v>4.0646966763538026E-4</v>
      </c>
    </row>
    <row r="13" spans="1:4" ht="16.5" thickTop="1" thickBot="1" x14ac:dyDescent="0.3">
      <c r="A13" s="15">
        <v>9</v>
      </c>
      <c r="B13" s="16" t="s">
        <v>96</v>
      </c>
      <c r="C13" s="17">
        <v>14701.370349440225</v>
      </c>
      <c r="D13" s="14">
        <f t="shared" si="0"/>
        <v>1.1772819676289729E-3</v>
      </c>
    </row>
    <row r="14" spans="1:4" ht="16.5" thickTop="1" thickBot="1" x14ac:dyDescent="0.3">
      <c r="A14" s="15">
        <v>10</v>
      </c>
      <c r="B14" s="16" t="s">
        <v>97</v>
      </c>
      <c r="C14" s="17">
        <v>1341835.8944365035</v>
      </c>
      <c r="D14" s="14">
        <f t="shared" si="0"/>
        <v>0.10745387433203052</v>
      </c>
    </row>
    <row r="15" spans="1:4" ht="16.5" thickTop="1" thickBot="1" x14ac:dyDescent="0.3">
      <c r="A15" s="15">
        <v>11</v>
      </c>
      <c r="B15" s="16" t="s">
        <v>98</v>
      </c>
      <c r="C15" s="17">
        <v>34268.816889748479</v>
      </c>
      <c r="D15" s="14">
        <f t="shared" si="0"/>
        <v>2.7442380687876639E-3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455367.42941905046</v>
      </c>
      <c r="D17" s="14">
        <f t="shared" si="0"/>
        <v>3.6465706975473869E-2</v>
      </c>
    </row>
    <row r="18" spans="1:4" ht="16.5" thickTop="1" thickBot="1" x14ac:dyDescent="0.3">
      <c r="A18" s="15">
        <v>14</v>
      </c>
      <c r="B18" s="16" t="s">
        <v>101</v>
      </c>
      <c r="C18" s="17">
        <v>4296545.3008389464</v>
      </c>
      <c r="D18" s="14">
        <f t="shared" si="0"/>
        <v>0.3440662459041644</v>
      </c>
    </row>
    <row r="19" spans="1:4" ht="16.5" thickTop="1" thickBot="1" x14ac:dyDescent="0.3">
      <c r="A19" s="15">
        <v>15</v>
      </c>
      <c r="B19" s="16" t="s">
        <v>102</v>
      </c>
      <c r="C19" s="17">
        <v>17944.673986197678</v>
      </c>
      <c r="D19" s="14">
        <f t="shared" si="0"/>
        <v>1.4370048911621117E-3</v>
      </c>
    </row>
    <row r="20" spans="1:4" ht="16.5" thickTop="1" thickBot="1" x14ac:dyDescent="0.3">
      <c r="A20" s="15">
        <v>16</v>
      </c>
      <c r="B20" s="16" t="s">
        <v>103</v>
      </c>
      <c r="C20" s="17">
        <v>1934619.8520403111</v>
      </c>
      <c r="D20" s="14">
        <f t="shared" si="0"/>
        <v>0.15492386164605479</v>
      </c>
    </row>
    <row r="21" spans="1:4" ht="16.5" thickTop="1" thickBot="1" x14ac:dyDescent="0.3">
      <c r="A21" s="15">
        <v>17</v>
      </c>
      <c r="B21" s="16" t="s">
        <v>104</v>
      </c>
      <c r="C21" s="17">
        <v>1251833.172883654</v>
      </c>
      <c r="D21" s="14">
        <f t="shared" si="0"/>
        <v>0.10024647946997702</v>
      </c>
    </row>
    <row r="22" spans="1:4" ht="16.5" thickTop="1" thickBot="1" x14ac:dyDescent="0.3">
      <c r="A22" s="15">
        <v>18</v>
      </c>
      <c r="B22" s="16" t="s">
        <v>105</v>
      </c>
      <c r="C22" s="17">
        <v>1843953.1273088623</v>
      </c>
      <c r="D22" s="14">
        <f t="shared" si="0"/>
        <v>0.1476632935797331</v>
      </c>
    </row>
    <row r="23" spans="1:4" ht="16.5" thickTop="1" thickBot="1" x14ac:dyDescent="0.3">
      <c r="A23" s="31"/>
      <c r="B23" s="18" t="s">
        <v>106</v>
      </c>
      <c r="C23" s="19">
        <f>SUM(C5:C22)</f>
        <v>12487552.475681379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1983112.1943744016</v>
      </c>
      <c r="D5" s="14">
        <f>C5/C$23</f>
        <v>1.6751948264195748E-2</v>
      </c>
    </row>
    <row r="6" spans="1:4" ht="16.5" thickTop="1" thickBot="1" x14ac:dyDescent="0.3">
      <c r="A6" s="15">
        <v>2</v>
      </c>
      <c r="B6" s="16" t="s">
        <v>89</v>
      </c>
      <c r="C6" s="17">
        <v>3521043.9072376736</v>
      </c>
      <c r="D6" s="14">
        <f t="shared" ref="D6:D23" si="0">C6/C$23</f>
        <v>2.9743322408752847E-2</v>
      </c>
    </row>
    <row r="7" spans="1:4" ht="16.5" thickTop="1" thickBot="1" x14ac:dyDescent="0.3">
      <c r="A7" s="15">
        <v>3</v>
      </c>
      <c r="B7" s="16" t="s">
        <v>90</v>
      </c>
      <c r="C7" s="17">
        <v>1732541.9875009507</v>
      </c>
      <c r="D7" s="14">
        <f t="shared" si="0"/>
        <v>1.4635305971338969E-2</v>
      </c>
    </row>
    <row r="8" spans="1:4" ht="16.5" thickTop="1" thickBot="1" x14ac:dyDescent="0.3">
      <c r="A8" s="15">
        <v>4</v>
      </c>
      <c r="B8" s="16" t="s">
        <v>91</v>
      </c>
      <c r="C8" s="17">
        <v>292122.06091067754</v>
      </c>
      <c r="D8" s="14">
        <f t="shared" si="0"/>
        <v>2.4676433663651911E-3</v>
      </c>
    </row>
    <row r="9" spans="1:4" ht="16.5" thickTop="1" thickBot="1" x14ac:dyDescent="0.3">
      <c r="A9" s="15">
        <v>5</v>
      </c>
      <c r="B9" s="16" t="s">
        <v>92</v>
      </c>
      <c r="C9" s="17">
        <v>274193.67852167611</v>
      </c>
      <c r="D9" s="14">
        <f t="shared" si="0"/>
        <v>2.3161969000012371E-3</v>
      </c>
    </row>
    <row r="10" spans="1:4" ht="16.5" thickTop="1" thickBot="1" x14ac:dyDescent="0.3">
      <c r="A10" s="15">
        <v>6</v>
      </c>
      <c r="B10" s="16" t="s">
        <v>93</v>
      </c>
      <c r="C10" s="17">
        <v>2079394.4020440255</v>
      </c>
      <c r="D10" s="14">
        <f t="shared" si="0"/>
        <v>1.7565273181575376E-2</v>
      </c>
    </row>
    <row r="11" spans="1:4" ht="16.5" thickTop="1" thickBot="1" x14ac:dyDescent="0.3">
      <c r="A11" s="15">
        <v>7</v>
      </c>
      <c r="B11" s="16" t="s">
        <v>94</v>
      </c>
      <c r="C11" s="17">
        <v>2014819.7864525069</v>
      </c>
      <c r="D11" s="14">
        <f t="shared" si="0"/>
        <v>1.701979188069986E-2</v>
      </c>
    </row>
    <row r="12" spans="1:4" ht="16.5" thickTop="1" thickBot="1" x14ac:dyDescent="0.3">
      <c r="A12" s="15">
        <v>8</v>
      </c>
      <c r="B12" s="16" t="s">
        <v>95</v>
      </c>
      <c r="C12" s="17">
        <v>120039.19525055676</v>
      </c>
      <c r="D12" s="14">
        <f t="shared" si="0"/>
        <v>1.0140073739738061E-3</v>
      </c>
    </row>
    <row r="13" spans="1:4" ht="16.5" thickTop="1" thickBot="1" x14ac:dyDescent="0.3">
      <c r="A13" s="15">
        <v>9</v>
      </c>
      <c r="B13" s="16" t="s">
        <v>96</v>
      </c>
      <c r="C13" s="17">
        <v>62442.685246007706</v>
      </c>
      <c r="D13" s="14">
        <f t="shared" si="0"/>
        <v>5.2747224069617812E-4</v>
      </c>
    </row>
    <row r="14" spans="1:4" ht="16.5" thickTop="1" thickBot="1" x14ac:dyDescent="0.3">
      <c r="A14" s="15">
        <v>10</v>
      </c>
      <c r="B14" s="16" t="s">
        <v>97</v>
      </c>
      <c r="C14" s="17">
        <v>2026970.7788762213</v>
      </c>
      <c r="D14" s="14">
        <f t="shared" si="0"/>
        <v>1.7122434987337058E-2</v>
      </c>
    </row>
    <row r="15" spans="1:4" ht="16.5" thickTop="1" thickBot="1" x14ac:dyDescent="0.3">
      <c r="A15" s="15">
        <v>11</v>
      </c>
      <c r="B15" s="16" t="s">
        <v>98</v>
      </c>
      <c r="C15" s="17">
        <v>33749.378603398574</v>
      </c>
      <c r="D15" s="14">
        <f t="shared" si="0"/>
        <v>2.8509120458070731E-4</v>
      </c>
    </row>
    <row r="16" spans="1:4" ht="16.5" thickTop="1" thickBot="1" x14ac:dyDescent="0.3">
      <c r="A16" s="15">
        <v>12</v>
      </c>
      <c r="B16" s="16" t="s">
        <v>99</v>
      </c>
      <c r="C16" s="17">
        <v>19455640.680246469</v>
      </c>
      <c r="D16" s="14">
        <f t="shared" si="0"/>
        <v>0.16434767888918492</v>
      </c>
    </row>
    <row r="17" spans="1:4" ht="16.5" thickTop="1" thickBot="1" x14ac:dyDescent="0.3">
      <c r="A17" s="15">
        <v>13</v>
      </c>
      <c r="B17" s="16" t="s">
        <v>100</v>
      </c>
      <c r="C17" s="17">
        <v>5633889.6012861524</v>
      </c>
      <c r="D17" s="14">
        <f t="shared" si="0"/>
        <v>4.7591168767286515E-2</v>
      </c>
    </row>
    <row r="18" spans="1:4" ht="16.5" thickTop="1" thickBot="1" x14ac:dyDescent="0.3">
      <c r="A18" s="15">
        <v>14</v>
      </c>
      <c r="B18" s="16" t="s">
        <v>101</v>
      </c>
      <c r="C18" s="17">
        <v>8198871.3830194753</v>
      </c>
      <c r="D18" s="14">
        <f t="shared" si="0"/>
        <v>6.9258345353710671E-2</v>
      </c>
    </row>
    <row r="19" spans="1:4" ht="16.5" thickTop="1" thickBot="1" x14ac:dyDescent="0.3">
      <c r="A19" s="15">
        <v>15</v>
      </c>
      <c r="B19" s="16" t="s">
        <v>102</v>
      </c>
      <c r="C19" s="17">
        <v>207919.65221671542</v>
      </c>
      <c r="D19" s="14">
        <f t="shared" si="0"/>
        <v>1.7563601630430021E-3</v>
      </c>
    </row>
    <row r="20" spans="1:4" ht="16.5" thickTop="1" thickBot="1" x14ac:dyDescent="0.3">
      <c r="A20" s="15">
        <v>16</v>
      </c>
      <c r="B20" s="16" t="s">
        <v>103</v>
      </c>
      <c r="C20" s="17">
        <v>5452881.2656502342</v>
      </c>
      <c r="D20" s="14">
        <f t="shared" si="0"/>
        <v>4.6062136631554201E-2</v>
      </c>
    </row>
    <row r="21" spans="1:4" ht="16.5" thickTop="1" thickBot="1" x14ac:dyDescent="0.3">
      <c r="A21" s="15">
        <v>17</v>
      </c>
      <c r="B21" s="16" t="s">
        <v>104</v>
      </c>
      <c r="C21" s="17">
        <v>61096270.154847011</v>
      </c>
      <c r="D21" s="14">
        <f t="shared" si="0"/>
        <v>0.51609866535674975</v>
      </c>
    </row>
    <row r="22" spans="1:4" ht="16.5" thickTop="1" thickBot="1" x14ac:dyDescent="0.3">
      <c r="A22" s="15">
        <v>18</v>
      </c>
      <c r="B22" s="16" t="s">
        <v>105</v>
      </c>
      <c r="C22" s="17">
        <v>4195085.6813338064</v>
      </c>
      <c r="D22" s="14">
        <f t="shared" si="0"/>
        <v>3.543715705895386E-2</v>
      </c>
    </row>
    <row r="23" spans="1:4" ht="16.5" thickTop="1" thickBot="1" x14ac:dyDescent="0.3">
      <c r="A23" s="31"/>
      <c r="B23" s="18" t="s">
        <v>106</v>
      </c>
      <c r="C23" s="19">
        <f>SUM(C5:C22)</f>
        <v>118380988.47361797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7078.7750977230035</v>
      </c>
      <c r="D5" s="14">
        <f>C5/C$23</f>
        <v>3.5802206969794581E-4</v>
      </c>
    </row>
    <row r="6" spans="1:4" ht="16.5" thickTop="1" thickBot="1" x14ac:dyDescent="0.3">
      <c r="A6" s="15">
        <v>2</v>
      </c>
      <c r="B6" s="16" t="s">
        <v>89</v>
      </c>
      <c r="C6" s="17">
        <v>16152.001187833272</v>
      </c>
      <c r="D6" s="14">
        <f t="shared" ref="D6:D23" si="0">C6/C$23</f>
        <v>8.1691716648716033E-4</v>
      </c>
    </row>
    <row r="7" spans="1:4" ht="16.5" thickTop="1" thickBot="1" x14ac:dyDescent="0.3">
      <c r="A7" s="15">
        <v>3</v>
      </c>
      <c r="B7" s="16" t="s">
        <v>90</v>
      </c>
      <c r="C7" s="17">
        <v>231189.78150680833</v>
      </c>
      <c r="D7" s="14">
        <f t="shared" si="0"/>
        <v>1.1692848398970604E-2</v>
      </c>
    </row>
    <row r="8" spans="1:4" ht="16.5" thickTop="1" thickBot="1" x14ac:dyDescent="0.3">
      <c r="A8" s="15">
        <v>4</v>
      </c>
      <c r="B8" s="16" t="s">
        <v>91</v>
      </c>
      <c r="C8" s="17">
        <v>4019.498849180422</v>
      </c>
      <c r="D8" s="14">
        <f t="shared" si="0"/>
        <v>2.0329354687295895E-4</v>
      </c>
    </row>
    <row r="9" spans="1:4" ht="16.5" thickTop="1" thickBot="1" x14ac:dyDescent="0.3">
      <c r="A9" s="15">
        <v>5</v>
      </c>
      <c r="B9" s="16" t="s">
        <v>92</v>
      </c>
      <c r="C9" s="17">
        <v>83.007777926877168</v>
      </c>
      <c r="D9" s="14">
        <f t="shared" si="0"/>
        <v>4.1982710347680741E-6</v>
      </c>
    </row>
    <row r="10" spans="1:4" ht="16.5" thickTop="1" thickBot="1" x14ac:dyDescent="0.3">
      <c r="A10" s="15">
        <v>6</v>
      </c>
      <c r="B10" s="16" t="s">
        <v>93</v>
      </c>
      <c r="C10" s="17">
        <v>216509.15215761156</v>
      </c>
      <c r="D10" s="14">
        <f t="shared" si="0"/>
        <v>1.095034856933786E-2</v>
      </c>
    </row>
    <row r="11" spans="1:4" ht="16.5" thickTop="1" thickBot="1" x14ac:dyDescent="0.3">
      <c r="A11" s="15">
        <v>7</v>
      </c>
      <c r="B11" s="16" t="s">
        <v>94</v>
      </c>
      <c r="C11" s="17">
        <v>129763.16918980834</v>
      </c>
      <c r="D11" s="14">
        <f t="shared" si="0"/>
        <v>6.563010939398802E-3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4851.622715406309</v>
      </c>
      <c r="D13" s="14">
        <f t="shared" si="0"/>
        <v>2.4537974183161485E-4</v>
      </c>
    </row>
    <row r="14" spans="1:4" ht="16.5" thickTop="1" thickBot="1" x14ac:dyDescent="0.3">
      <c r="A14" s="15">
        <v>10</v>
      </c>
      <c r="B14" s="16" t="s">
        <v>97</v>
      </c>
      <c r="C14" s="17">
        <v>866431.00783398876</v>
      </c>
      <c r="D14" s="14">
        <f t="shared" si="0"/>
        <v>4.3821341742441122E-2</v>
      </c>
    </row>
    <row r="15" spans="1:4" ht="16.5" thickTop="1" thickBot="1" x14ac:dyDescent="0.3">
      <c r="A15" s="15">
        <v>11</v>
      </c>
      <c r="B15" s="16" t="s">
        <v>98</v>
      </c>
      <c r="C15" s="17">
        <v>9443968.5031344686</v>
      </c>
      <c r="D15" s="14">
        <f t="shared" si="0"/>
        <v>0.47764607618936961</v>
      </c>
    </row>
    <row r="16" spans="1:4" ht="16.5" thickTop="1" thickBot="1" x14ac:dyDescent="0.3">
      <c r="A16" s="15">
        <v>12</v>
      </c>
      <c r="B16" s="16" t="s">
        <v>99</v>
      </c>
      <c r="C16" s="17">
        <v>1544926.0430735338</v>
      </c>
      <c r="D16" s="14">
        <f t="shared" si="0"/>
        <v>7.8137476023127664E-2</v>
      </c>
    </row>
    <row r="17" spans="1:4" ht="16.5" thickTop="1" thickBot="1" x14ac:dyDescent="0.3">
      <c r="A17" s="15">
        <v>13</v>
      </c>
      <c r="B17" s="16" t="s">
        <v>100</v>
      </c>
      <c r="C17" s="17">
        <v>109371.50940748294</v>
      </c>
      <c r="D17" s="14">
        <f t="shared" si="0"/>
        <v>5.5316652420064841E-3</v>
      </c>
    </row>
    <row r="18" spans="1:4" ht="16.5" thickTop="1" thickBot="1" x14ac:dyDescent="0.3">
      <c r="A18" s="15">
        <v>14</v>
      </c>
      <c r="B18" s="16" t="s">
        <v>101</v>
      </c>
      <c r="C18" s="17">
        <v>3460462.3419380877</v>
      </c>
      <c r="D18" s="14">
        <f t="shared" si="0"/>
        <v>0.1750192473512816</v>
      </c>
    </row>
    <row r="19" spans="1:4" ht="16.5" thickTop="1" thickBot="1" x14ac:dyDescent="0.3">
      <c r="A19" s="15">
        <v>15</v>
      </c>
      <c r="B19" s="16" t="s">
        <v>102</v>
      </c>
      <c r="C19" s="17">
        <v>101884.34695621277</v>
      </c>
      <c r="D19" s="14">
        <f t="shared" si="0"/>
        <v>5.1529882308056713E-3</v>
      </c>
    </row>
    <row r="20" spans="1:4" ht="16.5" thickTop="1" thickBot="1" x14ac:dyDescent="0.3">
      <c r="A20" s="15">
        <v>16</v>
      </c>
      <c r="B20" s="16" t="s">
        <v>103</v>
      </c>
      <c r="C20" s="17">
        <v>1519592.1691360795</v>
      </c>
      <c r="D20" s="14">
        <f t="shared" si="0"/>
        <v>7.685616875522594E-2</v>
      </c>
    </row>
    <row r="21" spans="1:4" ht="16.5" thickTop="1" thickBot="1" x14ac:dyDescent="0.3">
      <c r="A21" s="15">
        <v>17</v>
      </c>
      <c r="B21" s="16" t="s">
        <v>104</v>
      </c>
      <c r="C21" s="17">
        <v>749712.44442926173</v>
      </c>
      <c r="D21" s="14">
        <f t="shared" si="0"/>
        <v>3.791808573198064E-2</v>
      </c>
    </row>
    <row r="22" spans="1:4" ht="16.5" thickTop="1" thickBot="1" x14ac:dyDescent="0.3">
      <c r="A22" s="15">
        <v>18</v>
      </c>
      <c r="B22" s="16" t="s">
        <v>105</v>
      </c>
      <c r="C22" s="17">
        <v>1365900.5416765169</v>
      </c>
      <c r="D22" s="14">
        <f t="shared" si="0"/>
        <v>6.9082932030129551E-2</v>
      </c>
    </row>
    <row r="23" spans="1:4" ht="16.5" thickTop="1" thickBot="1" x14ac:dyDescent="0.3">
      <c r="A23" s="31"/>
      <c r="B23" s="18" t="s">
        <v>106</v>
      </c>
      <c r="C23" s="19">
        <f>SUM(C5:C22)</f>
        <v>19771895.916067932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1016839.0768621743</v>
      </c>
      <c r="D5" s="14">
        <f>C5/C$23</f>
        <v>1.3521236853099076E-2</v>
      </c>
    </row>
    <row r="6" spans="1:4" ht="16.5" thickTop="1" thickBot="1" x14ac:dyDescent="0.3">
      <c r="A6" s="15">
        <v>2</v>
      </c>
      <c r="B6" s="16" t="s">
        <v>89</v>
      </c>
      <c r="C6" s="17">
        <v>2409313.1983441697</v>
      </c>
      <c r="D6" s="14">
        <f t="shared" ref="D6:D23" si="0">C6/C$23</f>
        <v>3.2037413932435616E-2</v>
      </c>
    </row>
    <row r="7" spans="1:4" ht="16.5" thickTop="1" thickBot="1" x14ac:dyDescent="0.3">
      <c r="A7" s="15">
        <v>3</v>
      </c>
      <c r="B7" s="16" t="s">
        <v>90</v>
      </c>
      <c r="C7" s="17">
        <v>1063632.6240651305</v>
      </c>
      <c r="D7" s="14">
        <f t="shared" si="0"/>
        <v>1.4143465728173673E-2</v>
      </c>
    </row>
    <row r="8" spans="1:4" ht="16.5" thickTop="1" thickBot="1" x14ac:dyDescent="0.3">
      <c r="A8" s="15">
        <v>4</v>
      </c>
      <c r="B8" s="16" t="s">
        <v>91</v>
      </c>
      <c r="C8" s="17">
        <v>52033.419615797786</v>
      </c>
      <c r="D8" s="14">
        <f t="shared" si="0"/>
        <v>6.9190514695105065E-4</v>
      </c>
    </row>
    <row r="9" spans="1:4" ht="16.5" thickTop="1" thickBot="1" x14ac:dyDescent="0.3">
      <c r="A9" s="15">
        <v>5</v>
      </c>
      <c r="B9" s="16" t="s">
        <v>92</v>
      </c>
      <c r="C9" s="17">
        <v>36174.374581643438</v>
      </c>
      <c r="D9" s="14">
        <f t="shared" si="0"/>
        <v>4.81022314996481E-4</v>
      </c>
    </row>
    <row r="10" spans="1:4" ht="16.5" thickTop="1" thickBot="1" x14ac:dyDescent="0.3">
      <c r="A10" s="15">
        <v>6</v>
      </c>
      <c r="B10" s="16" t="s">
        <v>93</v>
      </c>
      <c r="C10" s="17">
        <v>3236769.0071011893</v>
      </c>
      <c r="D10" s="14">
        <f t="shared" si="0"/>
        <v>4.3040360446058641E-2</v>
      </c>
    </row>
    <row r="11" spans="1:4" ht="16.5" thickTop="1" thickBot="1" x14ac:dyDescent="0.3">
      <c r="A11" s="15">
        <v>7</v>
      </c>
      <c r="B11" s="16" t="s">
        <v>94</v>
      </c>
      <c r="C11" s="17">
        <v>1311283.4405897551</v>
      </c>
      <c r="D11" s="14">
        <f t="shared" si="0"/>
        <v>1.7436558434077525E-2</v>
      </c>
    </row>
    <row r="12" spans="1:4" ht="16.5" thickTop="1" thickBot="1" x14ac:dyDescent="0.3">
      <c r="A12" s="15">
        <v>8</v>
      </c>
      <c r="B12" s="16" t="s">
        <v>95</v>
      </c>
      <c r="C12" s="17">
        <v>14356.513582889278</v>
      </c>
      <c r="D12" s="14">
        <f t="shared" si="0"/>
        <v>1.9090318709819934E-4</v>
      </c>
    </row>
    <row r="13" spans="1:4" ht="16.5" thickTop="1" thickBot="1" x14ac:dyDescent="0.3">
      <c r="A13" s="15">
        <v>9</v>
      </c>
      <c r="B13" s="16" t="s">
        <v>96</v>
      </c>
      <c r="C13" s="17">
        <v>75154.095751707122</v>
      </c>
      <c r="D13" s="14">
        <f t="shared" si="0"/>
        <v>9.9934822752396533E-4</v>
      </c>
    </row>
    <row r="14" spans="1:4" ht="16.5" thickTop="1" thickBot="1" x14ac:dyDescent="0.3">
      <c r="A14" s="15">
        <v>10</v>
      </c>
      <c r="B14" s="16" t="s">
        <v>97</v>
      </c>
      <c r="C14" s="17">
        <v>2458578.0779091176</v>
      </c>
      <c r="D14" s="14">
        <f t="shared" si="0"/>
        <v>3.2692504910245619E-2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6233903.0558524141</v>
      </c>
      <c r="D16" s="14">
        <f t="shared" si="0"/>
        <v>8.289421763524886E-2</v>
      </c>
    </row>
    <row r="17" spans="1:4" ht="16.5" thickTop="1" thickBot="1" x14ac:dyDescent="0.3">
      <c r="A17" s="15">
        <v>13</v>
      </c>
      <c r="B17" s="16" t="s">
        <v>100</v>
      </c>
      <c r="C17" s="17">
        <v>4275119.7653739229</v>
      </c>
      <c r="D17" s="14">
        <f t="shared" si="0"/>
        <v>5.6847645058413929E-2</v>
      </c>
    </row>
    <row r="18" spans="1:4" ht="16.5" thickTop="1" thickBot="1" x14ac:dyDescent="0.3">
      <c r="A18" s="15">
        <v>14</v>
      </c>
      <c r="B18" s="16" t="s">
        <v>101</v>
      </c>
      <c r="C18" s="17">
        <v>8335382.4851988042</v>
      </c>
      <c r="D18" s="14">
        <f t="shared" si="0"/>
        <v>0.11083826675046538</v>
      </c>
    </row>
    <row r="19" spans="1:4" ht="16.5" thickTop="1" thickBot="1" x14ac:dyDescent="0.3">
      <c r="A19" s="15">
        <v>15</v>
      </c>
      <c r="B19" s="16" t="s">
        <v>102</v>
      </c>
      <c r="C19" s="17">
        <v>370117.9658263523</v>
      </c>
      <c r="D19" s="14">
        <f t="shared" si="0"/>
        <v>4.9215778517957753E-3</v>
      </c>
    </row>
    <row r="20" spans="1:4" ht="16.5" thickTop="1" thickBot="1" x14ac:dyDescent="0.3">
      <c r="A20" s="15">
        <v>16</v>
      </c>
      <c r="B20" s="16" t="s">
        <v>103</v>
      </c>
      <c r="C20" s="17">
        <v>3871031.8082933873</v>
      </c>
      <c r="D20" s="14">
        <f t="shared" si="0"/>
        <v>5.1474357287028025E-2</v>
      </c>
    </row>
    <row r="21" spans="1:4" ht="16.5" thickTop="1" thickBot="1" x14ac:dyDescent="0.3">
      <c r="A21" s="15">
        <v>17</v>
      </c>
      <c r="B21" s="16" t="s">
        <v>104</v>
      </c>
      <c r="C21" s="17">
        <v>35983698.519655347</v>
      </c>
      <c r="D21" s="14">
        <f t="shared" si="0"/>
        <v>0.47848683396017672</v>
      </c>
    </row>
    <row r="22" spans="1:4" ht="16.5" thickTop="1" thickBot="1" x14ac:dyDescent="0.3">
      <c r="A22" s="15">
        <v>18</v>
      </c>
      <c r="B22" s="16" t="s">
        <v>105</v>
      </c>
      <c r="C22" s="17">
        <v>4459723.6410106793</v>
      </c>
      <c r="D22" s="14">
        <f t="shared" si="0"/>
        <v>5.9302382276211624E-2</v>
      </c>
    </row>
    <row r="23" spans="1:4" ht="16.5" thickTop="1" thickBot="1" x14ac:dyDescent="0.3">
      <c r="A23" s="31"/>
      <c r="B23" s="18" t="s">
        <v>106</v>
      </c>
      <c r="C23" s="19">
        <f>SUM(C5:C22)</f>
        <v>75203111.06961447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301662.26869198529</v>
      </c>
      <c r="D5" s="14">
        <f>C5/C$23</f>
        <v>7.4795557545292929E-3</v>
      </c>
    </row>
    <row r="6" spans="1:4" ht="16.5" thickTop="1" thickBot="1" x14ac:dyDescent="0.3">
      <c r="A6" s="15">
        <v>2</v>
      </c>
      <c r="B6" s="16" t="s">
        <v>89</v>
      </c>
      <c r="C6" s="17">
        <v>937244.46064417099</v>
      </c>
      <c r="D6" s="14">
        <f t="shared" ref="D6:D23" si="0">C6/C$23</f>
        <v>2.3238478678185657E-2</v>
      </c>
    </row>
    <row r="7" spans="1:4" ht="16.5" thickTop="1" thickBot="1" x14ac:dyDescent="0.3">
      <c r="A7" s="15">
        <v>3</v>
      </c>
      <c r="B7" s="16" t="s">
        <v>90</v>
      </c>
      <c r="C7" s="17">
        <v>727966.05097007065</v>
      </c>
      <c r="D7" s="14">
        <f t="shared" si="0"/>
        <v>1.8049531647574651E-2</v>
      </c>
    </row>
    <row r="8" spans="1:4" ht="16.5" thickTop="1" thickBot="1" x14ac:dyDescent="0.3">
      <c r="A8" s="15">
        <v>4</v>
      </c>
      <c r="B8" s="16" t="s">
        <v>91</v>
      </c>
      <c r="C8" s="17">
        <v>71237.404412811753</v>
      </c>
      <c r="D8" s="14">
        <f t="shared" si="0"/>
        <v>1.7662936118060593E-3</v>
      </c>
    </row>
    <row r="9" spans="1:4" ht="16.5" thickTop="1" thickBot="1" x14ac:dyDescent="0.3">
      <c r="A9" s="15">
        <v>5</v>
      </c>
      <c r="B9" s="16" t="s">
        <v>92</v>
      </c>
      <c r="C9" s="17">
        <v>38774.333825896843</v>
      </c>
      <c r="D9" s="14">
        <f t="shared" si="0"/>
        <v>9.6138901611075704E-4</v>
      </c>
    </row>
    <row r="10" spans="1:4" ht="16.5" thickTop="1" thickBot="1" x14ac:dyDescent="0.3">
      <c r="A10" s="15">
        <v>6</v>
      </c>
      <c r="B10" s="16" t="s">
        <v>93</v>
      </c>
      <c r="C10" s="17">
        <v>565600.82007126487</v>
      </c>
      <c r="D10" s="14">
        <f t="shared" si="0"/>
        <v>1.402377197146271E-2</v>
      </c>
    </row>
    <row r="11" spans="1:4" ht="16.5" thickTop="1" thickBot="1" x14ac:dyDescent="0.3">
      <c r="A11" s="15">
        <v>7</v>
      </c>
      <c r="B11" s="16" t="s">
        <v>94</v>
      </c>
      <c r="C11" s="17">
        <v>283951.19174413854</v>
      </c>
      <c r="D11" s="14">
        <f t="shared" si="0"/>
        <v>7.0404190070713643E-3</v>
      </c>
    </row>
    <row r="12" spans="1:4" ht="16.5" thickTop="1" thickBot="1" x14ac:dyDescent="0.3">
      <c r="A12" s="15">
        <v>8</v>
      </c>
      <c r="B12" s="16" t="s">
        <v>95</v>
      </c>
      <c r="C12" s="17">
        <v>1755.8230070683862</v>
      </c>
      <c r="D12" s="14">
        <f t="shared" si="0"/>
        <v>4.3534699030797927E-5</v>
      </c>
    </row>
    <row r="13" spans="1:4" ht="16.5" thickTop="1" thickBot="1" x14ac:dyDescent="0.3">
      <c r="A13" s="15">
        <v>9</v>
      </c>
      <c r="B13" s="16" t="s">
        <v>96</v>
      </c>
      <c r="C13" s="17">
        <v>78328.967290602814</v>
      </c>
      <c r="D13" s="14">
        <f t="shared" si="0"/>
        <v>1.9421251473878164E-3</v>
      </c>
    </row>
    <row r="14" spans="1:4" ht="16.5" thickTop="1" thickBot="1" x14ac:dyDescent="0.3">
      <c r="A14" s="15">
        <v>10</v>
      </c>
      <c r="B14" s="16" t="s">
        <v>97</v>
      </c>
      <c r="C14" s="17">
        <v>1214801.0897447045</v>
      </c>
      <c r="D14" s="14">
        <f t="shared" si="0"/>
        <v>3.0120347900340069E-2</v>
      </c>
    </row>
    <row r="15" spans="1:4" ht="16.5" thickTop="1" thickBot="1" x14ac:dyDescent="0.3">
      <c r="A15" s="15">
        <v>11</v>
      </c>
      <c r="B15" s="16" t="s">
        <v>98</v>
      </c>
      <c r="C15" s="17">
        <v>105704.10389615523</v>
      </c>
      <c r="D15" s="14">
        <f t="shared" si="0"/>
        <v>2.620877121961576E-3</v>
      </c>
    </row>
    <row r="16" spans="1:4" ht="16.5" thickTop="1" thickBot="1" x14ac:dyDescent="0.3">
      <c r="A16" s="15">
        <v>12</v>
      </c>
      <c r="B16" s="16" t="s">
        <v>99</v>
      </c>
      <c r="C16" s="17">
        <v>3219866.2649317044</v>
      </c>
      <c r="D16" s="14">
        <f t="shared" si="0"/>
        <v>7.9834874129634636E-2</v>
      </c>
    </row>
    <row r="17" spans="1:4" ht="16.5" thickTop="1" thickBot="1" x14ac:dyDescent="0.3">
      <c r="A17" s="15">
        <v>13</v>
      </c>
      <c r="B17" s="16" t="s">
        <v>100</v>
      </c>
      <c r="C17" s="17">
        <v>1029219.2343188785</v>
      </c>
      <c r="D17" s="14">
        <f t="shared" si="0"/>
        <v>2.5518944348264551E-2</v>
      </c>
    </row>
    <row r="18" spans="1:4" ht="16.5" thickTop="1" thickBot="1" x14ac:dyDescent="0.3">
      <c r="A18" s="15">
        <v>14</v>
      </c>
      <c r="B18" s="16" t="s">
        <v>101</v>
      </c>
      <c r="C18" s="17">
        <v>6157243.8324286407</v>
      </c>
      <c r="D18" s="14">
        <f t="shared" si="0"/>
        <v>0.15266559102194144</v>
      </c>
    </row>
    <row r="19" spans="1:4" ht="16.5" thickTop="1" thickBot="1" x14ac:dyDescent="0.3">
      <c r="A19" s="15">
        <v>15</v>
      </c>
      <c r="B19" s="16" t="s">
        <v>102</v>
      </c>
      <c r="C19" s="17">
        <v>106997.50577586071</v>
      </c>
      <c r="D19" s="14">
        <f t="shared" si="0"/>
        <v>2.6529463347080597E-3</v>
      </c>
    </row>
    <row r="20" spans="1:4" ht="16.5" thickTop="1" thickBot="1" x14ac:dyDescent="0.3">
      <c r="A20" s="15">
        <v>16</v>
      </c>
      <c r="B20" s="16" t="s">
        <v>103</v>
      </c>
      <c r="C20" s="17">
        <v>2556939.7904049</v>
      </c>
      <c r="D20" s="14">
        <f t="shared" si="0"/>
        <v>6.339796424071649E-2</v>
      </c>
    </row>
    <row r="21" spans="1:4" ht="16.5" thickTop="1" thickBot="1" x14ac:dyDescent="0.3">
      <c r="A21" s="15">
        <v>17</v>
      </c>
      <c r="B21" s="16" t="s">
        <v>104</v>
      </c>
      <c r="C21" s="17">
        <v>19804116.795809086</v>
      </c>
      <c r="D21" s="14">
        <f t="shared" si="0"/>
        <v>0.49103255897975534</v>
      </c>
    </row>
    <row r="22" spans="1:4" ht="16.5" thickTop="1" thickBot="1" x14ac:dyDescent="0.3">
      <c r="A22" s="15">
        <v>18</v>
      </c>
      <c r="B22" s="16" t="s">
        <v>105</v>
      </c>
      <c r="C22" s="17">
        <v>3130165.705319663</v>
      </c>
      <c r="D22" s="14">
        <f t="shared" si="0"/>
        <v>7.7610796389518621E-2</v>
      </c>
    </row>
    <row r="23" spans="1:4" ht="16.5" thickTop="1" thickBot="1" x14ac:dyDescent="0.3">
      <c r="A23" s="31"/>
      <c r="B23" s="18" t="s">
        <v>106</v>
      </c>
      <c r="C23" s="19">
        <f>SUM(C5:C22)</f>
        <v>40331575.643287607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124626.7852042577</v>
      </c>
      <c r="D5" s="14">
        <f>C5/C$23</f>
        <v>2.4880698076002489E-2</v>
      </c>
    </row>
    <row r="6" spans="1:4" ht="16.5" thickTop="1" thickBot="1" x14ac:dyDescent="0.3">
      <c r="A6" s="15">
        <v>2</v>
      </c>
      <c r="B6" s="16" t="s">
        <v>89</v>
      </c>
      <c r="C6" s="17">
        <v>9659.7887687488128</v>
      </c>
      <c r="D6" s="14">
        <f t="shared" ref="D6:D23" si="0">C6/C$23</f>
        <v>1.9284962493358777E-3</v>
      </c>
    </row>
    <row r="7" spans="1:4" ht="16.5" thickTop="1" thickBot="1" x14ac:dyDescent="0.3">
      <c r="A7" s="15">
        <v>3</v>
      </c>
      <c r="B7" s="16" t="s">
        <v>90</v>
      </c>
      <c r="C7" s="17">
        <v>138488.71566332242</v>
      </c>
      <c r="D7" s="14">
        <f t="shared" si="0"/>
        <v>2.76481168611157E-2</v>
      </c>
    </row>
    <row r="8" spans="1:4" ht="16.5" thickTop="1" thickBot="1" x14ac:dyDescent="0.3">
      <c r="A8" s="15">
        <v>4</v>
      </c>
      <c r="B8" s="16" t="s">
        <v>91</v>
      </c>
      <c r="C8" s="17">
        <v>2753.4687591336015</v>
      </c>
      <c r="D8" s="14">
        <f t="shared" si="0"/>
        <v>5.4970706935452481E-4</v>
      </c>
    </row>
    <row r="9" spans="1:4" ht="16.5" thickTop="1" thickBot="1" x14ac:dyDescent="0.3">
      <c r="A9" s="15">
        <v>5</v>
      </c>
      <c r="B9" s="16" t="s">
        <v>92</v>
      </c>
      <c r="C9" s="17">
        <v>223845.81664877548</v>
      </c>
      <c r="D9" s="14">
        <f t="shared" si="0"/>
        <v>4.4688950055851412E-2</v>
      </c>
    </row>
    <row r="10" spans="1:4" ht="16.5" thickTop="1" thickBot="1" x14ac:dyDescent="0.3">
      <c r="A10" s="15">
        <v>6</v>
      </c>
      <c r="B10" s="16" t="s">
        <v>93</v>
      </c>
      <c r="C10" s="17">
        <v>66940.624654585874</v>
      </c>
      <c r="D10" s="14">
        <f t="shared" si="0"/>
        <v>1.3364137318635248E-2</v>
      </c>
    </row>
    <row r="11" spans="1:4" ht="16.5" thickTop="1" thickBot="1" x14ac:dyDescent="0.3">
      <c r="A11" s="15">
        <v>7</v>
      </c>
      <c r="B11" s="16" t="s">
        <v>94</v>
      </c>
      <c r="C11" s="17">
        <v>18576.4118248298</v>
      </c>
      <c r="D11" s="14">
        <f t="shared" si="0"/>
        <v>3.7086256633480298E-3</v>
      </c>
    </row>
    <row r="12" spans="1:4" ht="16.5" thickTop="1" thickBot="1" x14ac:dyDescent="0.3">
      <c r="A12" s="15">
        <v>8</v>
      </c>
      <c r="B12" s="16" t="s">
        <v>95</v>
      </c>
      <c r="C12" s="17">
        <v>34.795273005928387</v>
      </c>
      <c r="D12" s="14">
        <f t="shared" si="0"/>
        <v>6.9465860064807903E-6</v>
      </c>
    </row>
    <row r="13" spans="1:4" ht="16.5" thickTop="1" thickBot="1" x14ac:dyDescent="0.3">
      <c r="A13" s="15">
        <v>9</v>
      </c>
      <c r="B13" s="16" t="s">
        <v>96</v>
      </c>
      <c r="C13" s="17">
        <v>882.34862735865465</v>
      </c>
      <c r="D13" s="14">
        <f t="shared" si="0"/>
        <v>1.7615354322993406E-4</v>
      </c>
    </row>
    <row r="14" spans="1:4" ht="16.5" thickTop="1" thickBot="1" x14ac:dyDescent="0.3">
      <c r="A14" s="15">
        <v>10</v>
      </c>
      <c r="B14" s="16" t="s">
        <v>97</v>
      </c>
      <c r="C14" s="17">
        <v>368950.53689978499</v>
      </c>
      <c r="D14" s="14">
        <f t="shared" si="0"/>
        <v>7.3657897044663176E-2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140459.73698445191</v>
      </c>
      <c r="D17" s="14">
        <f t="shared" si="0"/>
        <v>2.8041614826356569E-2</v>
      </c>
    </row>
    <row r="18" spans="1:4" ht="16.5" thickTop="1" thickBot="1" x14ac:dyDescent="0.3">
      <c r="A18" s="15">
        <v>14</v>
      </c>
      <c r="B18" s="16" t="s">
        <v>101</v>
      </c>
      <c r="C18" s="17">
        <v>2081985.4003052413</v>
      </c>
      <c r="D18" s="14">
        <f t="shared" si="0"/>
        <v>0.41565101802746468</v>
      </c>
    </row>
    <row r="19" spans="1:4" ht="16.5" thickTop="1" thickBot="1" x14ac:dyDescent="0.3">
      <c r="A19" s="15">
        <v>15</v>
      </c>
      <c r="B19" s="16" t="s">
        <v>102</v>
      </c>
      <c r="C19" s="17">
        <v>10207.839472925443</v>
      </c>
      <c r="D19" s="14">
        <f t="shared" si="0"/>
        <v>2.0379100007907572E-3</v>
      </c>
    </row>
    <row r="20" spans="1:4" ht="16.5" thickTop="1" thickBot="1" x14ac:dyDescent="0.3">
      <c r="A20" s="15">
        <v>16</v>
      </c>
      <c r="B20" s="16" t="s">
        <v>103</v>
      </c>
      <c r="C20" s="17">
        <v>1074234.410007091</v>
      </c>
      <c r="D20" s="14">
        <f t="shared" si="0"/>
        <v>0.21446193909626726</v>
      </c>
    </row>
    <row r="21" spans="1:4" ht="16.5" thickTop="1" thickBot="1" x14ac:dyDescent="0.3">
      <c r="A21" s="15">
        <v>17</v>
      </c>
      <c r="B21" s="16" t="s">
        <v>104</v>
      </c>
      <c r="C21" s="17">
        <v>374147.96074986347</v>
      </c>
      <c r="D21" s="14">
        <f t="shared" si="0"/>
        <v>7.4695519361365592E-2</v>
      </c>
    </row>
    <row r="22" spans="1:4" ht="16.5" thickTop="1" thickBot="1" x14ac:dyDescent="0.3">
      <c r="A22" s="15">
        <v>18</v>
      </c>
      <c r="B22" s="16" t="s">
        <v>105</v>
      </c>
      <c r="C22" s="17">
        <v>373179.98070638336</v>
      </c>
      <c r="D22" s="14">
        <f t="shared" si="0"/>
        <v>7.4502270220212261E-2</v>
      </c>
    </row>
    <row r="23" spans="1:4" ht="16.5" thickTop="1" thickBot="1" x14ac:dyDescent="0.3">
      <c r="A23" s="31"/>
      <c r="B23" s="18" t="s">
        <v>106</v>
      </c>
      <c r="C23" s="19">
        <f>SUM(C5:C22)</f>
        <v>5008974.6205497598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1397085.4024132767</v>
      </c>
      <c r="D5" s="14">
        <f>C5/C$23</f>
        <v>3.250759131120215E-2</v>
      </c>
    </row>
    <row r="6" spans="1:4" ht="16.5" thickTop="1" thickBot="1" x14ac:dyDescent="0.3">
      <c r="A6" s="15">
        <v>2</v>
      </c>
      <c r="B6" s="16" t="s">
        <v>89</v>
      </c>
      <c r="C6" s="17">
        <v>2771071.4340375536</v>
      </c>
      <c r="D6" s="14">
        <f t="shared" ref="D6:D23" si="0">C6/C$23</f>
        <v>6.4477703021044469E-2</v>
      </c>
    </row>
    <row r="7" spans="1:4" ht="16.5" thickTop="1" thickBot="1" x14ac:dyDescent="0.3">
      <c r="A7" s="15">
        <v>3</v>
      </c>
      <c r="B7" s="16" t="s">
        <v>90</v>
      </c>
      <c r="C7" s="17">
        <v>691175.40931704082</v>
      </c>
      <c r="D7" s="14">
        <f t="shared" si="0"/>
        <v>1.608237241017622E-2</v>
      </c>
    </row>
    <row r="8" spans="1:4" ht="16.5" thickTop="1" thickBot="1" x14ac:dyDescent="0.3">
      <c r="A8" s="15">
        <v>4</v>
      </c>
      <c r="B8" s="16" t="s">
        <v>91</v>
      </c>
      <c r="C8" s="17">
        <v>61297.113561241</v>
      </c>
      <c r="D8" s="14">
        <f t="shared" si="0"/>
        <v>1.4262703717061135E-3</v>
      </c>
    </row>
    <row r="9" spans="1:4" ht="16.5" thickTop="1" thickBot="1" x14ac:dyDescent="0.3">
      <c r="A9" s="15">
        <v>5</v>
      </c>
      <c r="B9" s="16" t="s">
        <v>92</v>
      </c>
      <c r="C9" s="17">
        <v>209858.44835958871</v>
      </c>
      <c r="D9" s="14">
        <f t="shared" si="0"/>
        <v>4.8830176456589255E-3</v>
      </c>
    </row>
    <row r="10" spans="1:4" ht="16.5" thickTop="1" thickBot="1" x14ac:dyDescent="0.3">
      <c r="A10" s="15">
        <v>6</v>
      </c>
      <c r="B10" s="16" t="s">
        <v>93</v>
      </c>
      <c r="C10" s="17">
        <v>1744054.2023685081</v>
      </c>
      <c r="D10" s="14">
        <f t="shared" si="0"/>
        <v>4.0580913047439431E-2</v>
      </c>
    </row>
    <row r="11" spans="1:4" ht="16.5" thickTop="1" thickBot="1" x14ac:dyDescent="0.3">
      <c r="A11" s="15">
        <v>7</v>
      </c>
      <c r="B11" s="16" t="s">
        <v>94</v>
      </c>
      <c r="C11" s="17">
        <v>1373109.225342442</v>
      </c>
      <c r="D11" s="14">
        <f t="shared" si="0"/>
        <v>3.1949710050631117E-2</v>
      </c>
    </row>
    <row r="12" spans="1:4" ht="16.5" thickTop="1" thickBot="1" x14ac:dyDescent="0.3">
      <c r="A12" s="15">
        <v>8</v>
      </c>
      <c r="B12" s="16" t="s">
        <v>95</v>
      </c>
      <c r="C12" s="17">
        <v>52283.280862567357</v>
      </c>
      <c r="D12" s="14">
        <f t="shared" si="0"/>
        <v>1.2165351693985923E-3</v>
      </c>
    </row>
    <row r="13" spans="1:4" ht="16.5" thickTop="1" thickBot="1" x14ac:dyDescent="0.3">
      <c r="A13" s="15">
        <v>9</v>
      </c>
      <c r="B13" s="16" t="s">
        <v>96</v>
      </c>
      <c r="C13" s="17">
        <v>228863.8493213029</v>
      </c>
      <c r="D13" s="14">
        <f t="shared" si="0"/>
        <v>5.325238147069743E-3</v>
      </c>
    </row>
    <row r="14" spans="1:4" ht="16.5" thickTop="1" thickBot="1" x14ac:dyDescent="0.3">
      <c r="A14" s="15">
        <v>10</v>
      </c>
      <c r="B14" s="16" t="s">
        <v>97</v>
      </c>
      <c r="C14" s="17">
        <v>2356209.9658326725</v>
      </c>
      <c r="D14" s="14">
        <f t="shared" si="0"/>
        <v>5.4824644563863496E-2</v>
      </c>
    </row>
    <row r="15" spans="1:4" ht="16.5" thickTop="1" thickBot="1" x14ac:dyDescent="0.3">
      <c r="A15" s="15">
        <v>11</v>
      </c>
      <c r="B15" s="16" t="s">
        <v>98</v>
      </c>
      <c r="C15" s="17">
        <v>244304.08685444476</v>
      </c>
      <c r="D15" s="14">
        <f t="shared" si="0"/>
        <v>5.6845038946097661E-3</v>
      </c>
    </row>
    <row r="16" spans="1:4" ht="16.5" thickTop="1" thickBot="1" x14ac:dyDescent="0.3">
      <c r="A16" s="15">
        <v>12</v>
      </c>
      <c r="B16" s="16" t="s">
        <v>99</v>
      </c>
      <c r="C16" s="17">
        <v>2363340.9485002868</v>
      </c>
      <c r="D16" s="14">
        <f t="shared" si="0"/>
        <v>5.499056933110081E-2</v>
      </c>
    </row>
    <row r="17" spans="1:4" ht="16.5" thickTop="1" thickBot="1" x14ac:dyDescent="0.3">
      <c r="A17" s="15">
        <v>13</v>
      </c>
      <c r="B17" s="16" t="s">
        <v>100</v>
      </c>
      <c r="C17" s="17">
        <v>1401117.5137418148</v>
      </c>
      <c r="D17" s="14">
        <f t="shared" si="0"/>
        <v>3.2601411078385295E-2</v>
      </c>
    </row>
    <row r="18" spans="1:4" ht="16.5" thickTop="1" thickBot="1" x14ac:dyDescent="0.3">
      <c r="A18" s="15">
        <v>14</v>
      </c>
      <c r="B18" s="16" t="s">
        <v>101</v>
      </c>
      <c r="C18" s="17">
        <v>8121214.1675779643</v>
      </c>
      <c r="D18" s="14">
        <f t="shared" si="0"/>
        <v>0.18896562132446798</v>
      </c>
    </row>
    <row r="19" spans="1:4" ht="16.5" thickTop="1" thickBot="1" x14ac:dyDescent="0.3">
      <c r="A19" s="15">
        <v>15</v>
      </c>
      <c r="B19" s="16" t="s">
        <v>102</v>
      </c>
      <c r="C19" s="17">
        <v>246665.83049805957</v>
      </c>
      <c r="D19" s="14">
        <f t="shared" si="0"/>
        <v>5.7394572976127911E-3</v>
      </c>
    </row>
    <row r="20" spans="1:4" ht="16.5" thickTop="1" thickBot="1" x14ac:dyDescent="0.3">
      <c r="A20" s="15">
        <v>16</v>
      </c>
      <c r="B20" s="16" t="s">
        <v>103</v>
      </c>
      <c r="C20" s="17">
        <v>4435348.718151533</v>
      </c>
      <c r="D20" s="14">
        <f t="shared" si="0"/>
        <v>0.10320235484765536</v>
      </c>
    </row>
    <row r="21" spans="1:4" ht="16.5" thickTop="1" thickBot="1" x14ac:dyDescent="0.3">
      <c r="A21" s="15">
        <v>17</v>
      </c>
      <c r="B21" s="16" t="s">
        <v>104</v>
      </c>
      <c r="C21" s="17">
        <v>10217421.997062473</v>
      </c>
      <c r="D21" s="14">
        <f t="shared" si="0"/>
        <v>0.23774049743906861</v>
      </c>
    </row>
    <row r="22" spans="1:4" ht="16.5" thickTop="1" thickBot="1" x14ac:dyDescent="0.3">
      <c r="A22" s="15">
        <v>18</v>
      </c>
      <c r="B22" s="16" t="s">
        <v>105</v>
      </c>
      <c r="C22" s="17">
        <v>5062782.9932328667</v>
      </c>
      <c r="D22" s="14">
        <f t="shared" si="0"/>
        <v>0.11780158904890919</v>
      </c>
    </row>
    <row r="23" spans="1:4" ht="16.5" thickTop="1" thickBot="1" x14ac:dyDescent="0.3">
      <c r="A23" s="31"/>
      <c r="B23" s="18" t="s">
        <v>106</v>
      </c>
      <c r="C23" s="19">
        <f>SUM(C5:C22)</f>
        <v>42977204.587035634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106032.93617566727</v>
      </c>
      <c r="D5" s="14">
        <f>C5/C$23</f>
        <v>5.1542733227248373E-3</v>
      </c>
    </row>
    <row r="6" spans="1:4" ht="16.5" thickTop="1" thickBot="1" x14ac:dyDescent="0.3">
      <c r="A6" s="15">
        <v>2</v>
      </c>
      <c r="B6" s="16" t="s">
        <v>89</v>
      </c>
      <c r="C6" s="17">
        <v>964107.23481161578</v>
      </c>
      <c r="D6" s="14">
        <f t="shared" ref="D6:D23" si="0">C6/C$23</f>
        <v>4.6865364478852221E-2</v>
      </c>
    </row>
    <row r="7" spans="1:4" ht="16.5" thickTop="1" thickBot="1" x14ac:dyDescent="0.3">
      <c r="A7" s="15">
        <v>3</v>
      </c>
      <c r="B7" s="16" t="s">
        <v>90</v>
      </c>
      <c r="C7" s="17">
        <v>518303.85455870238</v>
      </c>
      <c r="D7" s="14">
        <f t="shared" si="0"/>
        <v>2.5194810470884916E-2</v>
      </c>
    </row>
    <row r="8" spans="1:4" ht="16.5" thickTop="1" thickBot="1" x14ac:dyDescent="0.3">
      <c r="A8" s="15">
        <v>4</v>
      </c>
      <c r="B8" s="16" t="s">
        <v>91</v>
      </c>
      <c r="C8" s="17">
        <v>3765.5717687488968</v>
      </c>
      <c r="D8" s="14">
        <f t="shared" si="0"/>
        <v>1.8304488032202772E-4</v>
      </c>
    </row>
    <row r="9" spans="1:4" ht="16.5" thickTop="1" thickBot="1" x14ac:dyDescent="0.3">
      <c r="A9" s="15">
        <v>5</v>
      </c>
      <c r="B9" s="16" t="s">
        <v>92</v>
      </c>
      <c r="C9" s="17">
        <v>97194.948531526985</v>
      </c>
      <c r="D9" s="14">
        <f t="shared" si="0"/>
        <v>4.724657718519606E-3</v>
      </c>
    </row>
    <row r="10" spans="1:4" ht="16.5" thickTop="1" thickBot="1" x14ac:dyDescent="0.3">
      <c r="A10" s="15">
        <v>6</v>
      </c>
      <c r="B10" s="16" t="s">
        <v>93</v>
      </c>
      <c r="C10" s="17">
        <v>435972.67140887951</v>
      </c>
      <c r="D10" s="14">
        <f t="shared" si="0"/>
        <v>2.1192682111122609E-2</v>
      </c>
    </row>
    <row r="11" spans="1:4" ht="16.5" thickTop="1" thickBot="1" x14ac:dyDescent="0.3">
      <c r="A11" s="15">
        <v>7</v>
      </c>
      <c r="B11" s="16" t="s">
        <v>94</v>
      </c>
      <c r="C11" s="17">
        <v>400121.55966669781</v>
      </c>
      <c r="D11" s="14">
        <f t="shared" si="0"/>
        <v>1.9449955412159804E-2</v>
      </c>
    </row>
    <row r="12" spans="1:4" ht="16.5" thickTop="1" thickBot="1" x14ac:dyDescent="0.3">
      <c r="A12" s="15">
        <v>8</v>
      </c>
      <c r="B12" s="16" t="s">
        <v>95</v>
      </c>
      <c r="C12" s="17">
        <v>17328.281494184994</v>
      </c>
      <c r="D12" s="14">
        <f t="shared" si="0"/>
        <v>8.4232977276206349E-4</v>
      </c>
    </row>
    <row r="13" spans="1:4" ht="16.5" thickTop="1" thickBot="1" x14ac:dyDescent="0.3">
      <c r="A13" s="15">
        <v>9</v>
      </c>
      <c r="B13" s="16" t="s">
        <v>96</v>
      </c>
      <c r="C13" s="17">
        <v>537796.74723728292</v>
      </c>
      <c r="D13" s="14">
        <f t="shared" si="0"/>
        <v>2.6142362244321541E-2</v>
      </c>
    </row>
    <row r="14" spans="1:4" ht="16.5" thickTop="1" thickBot="1" x14ac:dyDescent="0.3">
      <c r="A14" s="15">
        <v>10</v>
      </c>
      <c r="B14" s="16" t="s">
        <v>97</v>
      </c>
      <c r="C14" s="17">
        <v>1274463.7116969754</v>
      </c>
      <c r="D14" s="14">
        <f t="shared" si="0"/>
        <v>6.1951828808151553E-2</v>
      </c>
    </row>
    <row r="15" spans="1:4" ht="16.5" thickTop="1" thickBot="1" x14ac:dyDescent="0.3">
      <c r="A15" s="15">
        <v>11</v>
      </c>
      <c r="B15" s="16" t="s">
        <v>98</v>
      </c>
      <c r="C15" s="17">
        <v>53312.960830276832</v>
      </c>
      <c r="D15" s="14">
        <f t="shared" si="0"/>
        <v>2.5915492079528922E-3</v>
      </c>
    </row>
    <row r="16" spans="1:4" ht="16.5" thickTop="1" thickBot="1" x14ac:dyDescent="0.3">
      <c r="A16" s="15">
        <v>12</v>
      </c>
      <c r="B16" s="16" t="s">
        <v>99</v>
      </c>
      <c r="C16" s="17">
        <v>716172.13730275654</v>
      </c>
      <c r="D16" s="14">
        <f t="shared" si="0"/>
        <v>3.481321063921955E-2</v>
      </c>
    </row>
    <row r="17" spans="1:4" ht="16.5" thickTop="1" thickBot="1" x14ac:dyDescent="0.3">
      <c r="A17" s="15">
        <v>13</v>
      </c>
      <c r="B17" s="16" t="s">
        <v>100</v>
      </c>
      <c r="C17" s="17">
        <v>676646.19511221524</v>
      </c>
      <c r="D17" s="14">
        <f t="shared" si="0"/>
        <v>3.2891850006040904E-2</v>
      </c>
    </row>
    <row r="18" spans="1:4" ht="16.5" thickTop="1" thickBot="1" x14ac:dyDescent="0.3">
      <c r="A18" s="15">
        <v>14</v>
      </c>
      <c r="B18" s="16" t="s">
        <v>101</v>
      </c>
      <c r="C18" s="17">
        <v>7368603.0985475164</v>
      </c>
      <c r="D18" s="14">
        <f t="shared" si="0"/>
        <v>0.35818865105903525</v>
      </c>
    </row>
    <row r="19" spans="1:4" ht="16.5" thickTop="1" thickBot="1" x14ac:dyDescent="0.3">
      <c r="A19" s="15">
        <v>15</v>
      </c>
      <c r="B19" s="16" t="s">
        <v>102</v>
      </c>
      <c r="C19" s="17">
        <v>19574.003486820711</v>
      </c>
      <c r="D19" s="14">
        <f t="shared" si="0"/>
        <v>9.5149457923051836E-4</v>
      </c>
    </row>
    <row r="20" spans="1:4" ht="16.5" thickTop="1" thickBot="1" x14ac:dyDescent="0.3">
      <c r="A20" s="15">
        <v>16</v>
      </c>
      <c r="B20" s="16" t="s">
        <v>103</v>
      </c>
      <c r="C20" s="17">
        <v>2927478.75366621</v>
      </c>
      <c r="D20" s="14">
        <f t="shared" si="0"/>
        <v>0.14230508167638739</v>
      </c>
    </row>
    <row r="21" spans="1:4" ht="16.5" thickTop="1" thickBot="1" x14ac:dyDescent="0.3">
      <c r="A21" s="15">
        <v>17</v>
      </c>
      <c r="B21" s="16" t="s">
        <v>104</v>
      </c>
      <c r="C21" s="17">
        <v>2965118.6599206678</v>
      </c>
      <c r="D21" s="14">
        <f t="shared" si="0"/>
        <v>0.14413476188401458</v>
      </c>
    </row>
    <row r="22" spans="1:4" ht="16.5" thickTop="1" thickBot="1" x14ac:dyDescent="0.3">
      <c r="A22" s="15">
        <v>18</v>
      </c>
      <c r="B22" s="16" t="s">
        <v>105</v>
      </c>
      <c r="C22" s="17">
        <v>1489856.3869475427</v>
      </c>
      <c r="D22" s="14">
        <f t="shared" si="0"/>
        <v>7.2422091728297902E-2</v>
      </c>
    </row>
    <row r="23" spans="1:4" ht="16.5" thickTop="1" thickBot="1" x14ac:dyDescent="0.3">
      <c r="A23" s="31"/>
      <c r="B23" s="18" t="s">
        <v>106</v>
      </c>
      <c r="C23" s="19">
        <f>SUM(C5:C22)</f>
        <v>20571849.713164285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104190.24116058985</v>
      </c>
      <c r="D5" s="14">
        <f>C5/C$23</f>
        <v>7.2451511230205868E-3</v>
      </c>
    </row>
    <row r="6" spans="1:4" ht="16.5" thickTop="1" thickBot="1" x14ac:dyDescent="0.3">
      <c r="A6" s="15">
        <v>2</v>
      </c>
      <c r="B6" s="16" t="s">
        <v>89</v>
      </c>
      <c r="C6" s="17">
        <v>614578.12155497796</v>
      </c>
      <c r="D6" s="14">
        <f t="shared" ref="D6:D23" si="0">C6/C$23</f>
        <v>4.2736357243908341E-2</v>
      </c>
    </row>
    <row r="7" spans="1:4" ht="16.5" thickTop="1" thickBot="1" x14ac:dyDescent="0.3">
      <c r="A7" s="15">
        <v>3</v>
      </c>
      <c r="B7" s="16" t="s">
        <v>90</v>
      </c>
      <c r="C7" s="17">
        <v>463165.70433658123</v>
      </c>
      <c r="D7" s="14">
        <f t="shared" si="0"/>
        <v>3.2207483978721266E-2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520415.37009762257</v>
      </c>
      <c r="D9" s="14">
        <f t="shared" si="0"/>
        <v>3.6188494825426687E-2</v>
      </c>
    </row>
    <row r="10" spans="1:4" ht="16.5" thickTop="1" thickBot="1" x14ac:dyDescent="0.3">
      <c r="A10" s="15">
        <v>6</v>
      </c>
      <c r="B10" s="16" t="s">
        <v>93</v>
      </c>
      <c r="C10" s="17">
        <v>230806.72065135755</v>
      </c>
      <c r="D10" s="14">
        <f t="shared" si="0"/>
        <v>1.6049771578419244E-2</v>
      </c>
    </row>
    <row r="11" spans="1:4" ht="16.5" thickTop="1" thickBot="1" x14ac:dyDescent="0.3">
      <c r="A11" s="15">
        <v>7</v>
      </c>
      <c r="B11" s="16" t="s">
        <v>94</v>
      </c>
      <c r="C11" s="17">
        <v>1637.9261547877745</v>
      </c>
      <c r="D11" s="14">
        <f t="shared" si="0"/>
        <v>1.1389763942953765E-4</v>
      </c>
    </row>
    <row r="12" spans="1:4" ht="16.5" thickTop="1" thickBot="1" x14ac:dyDescent="0.3">
      <c r="A12" s="15">
        <v>8</v>
      </c>
      <c r="B12" s="16" t="s">
        <v>95</v>
      </c>
      <c r="C12" s="17">
        <v>3444.7320275869101</v>
      </c>
      <c r="D12" s="14">
        <f t="shared" si="0"/>
        <v>2.3953878827968913E-4</v>
      </c>
    </row>
    <row r="13" spans="1:4" ht="16.5" thickTop="1" thickBot="1" x14ac:dyDescent="0.3">
      <c r="A13" s="15">
        <v>9</v>
      </c>
      <c r="B13" s="16" t="s">
        <v>96</v>
      </c>
      <c r="C13" s="17">
        <v>4216.3713449792422</v>
      </c>
      <c r="D13" s="14">
        <f t="shared" si="0"/>
        <v>2.9319682193713079E-4</v>
      </c>
    </row>
    <row r="14" spans="1:4" ht="16.5" thickTop="1" thickBot="1" x14ac:dyDescent="0.3">
      <c r="A14" s="15">
        <v>10</v>
      </c>
      <c r="B14" s="16" t="s">
        <v>97</v>
      </c>
      <c r="C14" s="17">
        <v>1067990.2572720742</v>
      </c>
      <c r="D14" s="14">
        <f t="shared" si="0"/>
        <v>7.4265600363891196E-2</v>
      </c>
    </row>
    <row r="15" spans="1:4" ht="16.5" thickTop="1" thickBot="1" x14ac:dyDescent="0.3">
      <c r="A15" s="15">
        <v>11</v>
      </c>
      <c r="B15" s="16" t="s">
        <v>98</v>
      </c>
      <c r="C15" s="17">
        <v>22660.274773118785</v>
      </c>
      <c r="D15" s="14">
        <f t="shared" si="0"/>
        <v>1.5757436914592431E-3</v>
      </c>
    </row>
    <row r="16" spans="1:4" ht="16.5" thickTop="1" thickBot="1" x14ac:dyDescent="0.3">
      <c r="A16" s="15">
        <v>12</v>
      </c>
      <c r="B16" s="16" t="s">
        <v>99</v>
      </c>
      <c r="C16" s="17">
        <v>188796.57337918569</v>
      </c>
      <c r="D16" s="14">
        <f t="shared" si="0"/>
        <v>1.3128481999886581E-2</v>
      </c>
    </row>
    <row r="17" spans="1:4" ht="16.5" thickTop="1" thickBot="1" x14ac:dyDescent="0.3">
      <c r="A17" s="15">
        <v>13</v>
      </c>
      <c r="B17" s="16" t="s">
        <v>100</v>
      </c>
      <c r="C17" s="17">
        <v>383673.91368342889</v>
      </c>
      <c r="D17" s="14">
        <f t="shared" si="0"/>
        <v>2.6679806627116758E-2</v>
      </c>
    </row>
    <row r="18" spans="1:4" ht="16.5" thickTop="1" thickBot="1" x14ac:dyDescent="0.3">
      <c r="A18" s="15">
        <v>14</v>
      </c>
      <c r="B18" s="16" t="s">
        <v>101</v>
      </c>
      <c r="C18" s="17">
        <v>3791421.2098155711</v>
      </c>
      <c r="D18" s="14">
        <f t="shared" si="0"/>
        <v>0.263646761252816</v>
      </c>
    </row>
    <row r="19" spans="1:4" ht="16.5" thickTop="1" thickBot="1" x14ac:dyDescent="0.3">
      <c r="A19" s="15">
        <v>15</v>
      </c>
      <c r="B19" s="16" t="s">
        <v>102</v>
      </c>
      <c r="C19" s="17">
        <v>21294.673660237622</v>
      </c>
      <c r="D19" s="14">
        <f t="shared" si="0"/>
        <v>1.4807829127300781E-3</v>
      </c>
    </row>
    <row r="20" spans="1:4" ht="16.5" thickTop="1" thickBot="1" x14ac:dyDescent="0.3">
      <c r="A20" s="15">
        <v>16</v>
      </c>
      <c r="B20" s="16" t="s">
        <v>103</v>
      </c>
      <c r="C20" s="17">
        <v>2789498.9744750815</v>
      </c>
      <c r="D20" s="14">
        <f t="shared" si="0"/>
        <v>0.1939753800591788</v>
      </c>
    </row>
    <row r="21" spans="1:4" ht="16.5" thickTop="1" thickBot="1" x14ac:dyDescent="0.3">
      <c r="A21" s="15">
        <v>17</v>
      </c>
      <c r="B21" s="16" t="s">
        <v>104</v>
      </c>
      <c r="C21" s="17">
        <v>2805826.3065660931</v>
      </c>
      <c r="D21" s="14">
        <f t="shared" si="0"/>
        <v>0.19511074539778853</v>
      </c>
    </row>
    <row r="22" spans="1:4" ht="16.5" thickTop="1" thickBot="1" x14ac:dyDescent="0.3">
      <c r="A22" s="15">
        <v>18</v>
      </c>
      <c r="B22" s="16" t="s">
        <v>105</v>
      </c>
      <c r="C22" s="17">
        <v>1367068.3306241634</v>
      </c>
      <c r="D22" s="14">
        <f t="shared" si="0"/>
        <v>9.5062805695990418E-2</v>
      </c>
    </row>
    <row r="23" spans="1:4" ht="16.5" thickTop="1" thickBot="1" x14ac:dyDescent="0.3">
      <c r="A23" s="31"/>
      <c r="B23" s="18" t="s">
        <v>106</v>
      </c>
      <c r="C23" s="19">
        <f>SUM(C5:C22)</f>
        <v>14380685.701577436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20133.814196611129</v>
      </c>
      <c r="D5" s="14">
        <f>C5/C$23</f>
        <v>2.8374591223427927E-3</v>
      </c>
    </row>
    <row r="6" spans="1:4" ht="16.5" thickTop="1" thickBot="1" x14ac:dyDescent="0.3">
      <c r="A6" s="15">
        <v>2</v>
      </c>
      <c r="B6" s="16" t="s">
        <v>89</v>
      </c>
      <c r="C6" s="17">
        <v>92039.034961767145</v>
      </c>
      <c r="D6" s="14">
        <f t="shared" ref="D6:D23" si="0">C6/C$23</f>
        <v>1.2971064340498915E-2</v>
      </c>
    </row>
    <row r="7" spans="1:4" ht="16.5" thickTop="1" thickBot="1" x14ac:dyDescent="0.3">
      <c r="A7" s="15">
        <v>3</v>
      </c>
      <c r="B7" s="16" t="s">
        <v>90</v>
      </c>
      <c r="C7" s="17">
        <v>113767.94692618353</v>
      </c>
      <c r="D7" s="14">
        <f t="shared" si="0"/>
        <v>1.6033320645734626E-2</v>
      </c>
    </row>
    <row r="8" spans="1:4" ht="16.5" thickTop="1" thickBot="1" x14ac:dyDescent="0.3">
      <c r="A8" s="15">
        <v>4</v>
      </c>
      <c r="B8" s="16" t="s">
        <v>91</v>
      </c>
      <c r="C8" s="17">
        <v>9470.6600683216584</v>
      </c>
      <c r="D8" s="14">
        <f t="shared" si="0"/>
        <v>1.3347004468726067E-3</v>
      </c>
    </row>
    <row r="9" spans="1:4" ht="16.5" thickTop="1" thickBot="1" x14ac:dyDescent="0.3">
      <c r="A9" s="15">
        <v>5</v>
      </c>
      <c r="B9" s="16" t="s">
        <v>92</v>
      </c>
      <c r="C9" s="17">
        <v>20849.867719742408</v>
      </c>
      <c r="D9" s="14">
        <f t="shared" si="0"/>
        <v>2.9383725698124987E-3</v>
      </c>
    </row>
    <row r="10" spans="1:4" ht="16.5" thickTop="1" thickBot="1" x14ac:dyDescent="0.3">
      <c r="A10" s="15">
        <v>6</v>
      </c>
      <c r="B10" s="16" t="s">
        <v>93</v>
      </c>
      <c r="C10" s="17">
        <v>164193.71508081857</v>
      </c>
      <c r="D10" s="14">
        <f t="shared" si="0"/>
        <v>2.3139825873919107E-2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332.42868517971579</v>
      </c>
      <c r="D12" s="14">
        <f t="shared" si="0"/>
        <v>4.6849185955553851E-5</v>
      </c>
    </row>
    <row r="13" spans="1:4" ht="16.5" thickTop="1" thickBot="1" x14ac:dyDescent="0.3">
      <c r="A13" s="15">
        <v>9</v>
      </c>
      <c r="B13" s="16" t="s">
        <v>96</v>
      </c>
      <c r="C13" s="17">
        <v>2250.5692328868713</v>
      </c>
      <c r="D13" s="14">
        <f t="shared" si="0"/>
        <v>3.1717279885267499E-4</v>
      </c>
    </row>
    <row r="14" spans="1:4" ht="16.5" thickTop="1" thickBot="1" x14ac:dyDescent="0.3">
      <c r="A14" s="15">
        <v>10</v>
      </c>
      <c r="B14" s="16" t="s">
        <v>97</v>
      </c>
      <c r="C14" s="17">
        <v>685504.07785855525</v>
      </c>
      <c r="D14" s="14">
        <f t="shared" si="0"/>
        <v>9.6608113104090038E-2</v>
      </c>
    </row>
    <row r="15" spans="1:4" ht="16.5" thickTop="1" thickBot="1" x14ac:dyDescent="0.3">
      <c r="A15" s="15">
        <v>11</v>
      </c>
      <c r="B15" s="16" t="s">
        <v>98</v>
      </c>
      <c r="C15" s="17">
        <v>75863.00793904181</v>
      </c>
      <c r="D15" s="14">
        <f t="shared" si="0"/>
        <v>1.0691376299739052E-2</v>
      </c>
    </row>
    <row r="16" spans="1:4" ht="16.5" thickTop="1" thickBot="1" x14ac:dyDescent="0.3">
      <c r="A16" s="15">
        <v>12</v>
      </c>
      <c r="B16" s="16" t="s">
        <v>99</v>
      </c>
      <c r="C16" s="17">
        <v>28331.628133220664</v>
      </c>
      <c r="D16" s="14">
        <f t="shared" si="0"/>
        <v>3.9927773204026925E-3</v>
      </c>
    </row>
    <row r="17" spans="1:4" ht="16.5" thickTop="1" thickBot="1" x14ac:dyDescent="0.3">
      <c r="A17" s="15">
        <v>13</v>
      </c>
      <c r="B17" s="16" t="s">
        <v>100</v>
      </c>
      <c r="C17" s="17">
        <v>339005.77444558823</v>
      </c>
      <c r="D17" s="14">
        <f t="shared" si="0"/>
        <v>4.7776095370415432E-2</v>
      </c>
    </row>
    <row r="18" spans="1:4" ht="16.5" thickTop="1" thickBot="1" x14ac:dyDescent="0.3">
      <c r="A18" s="15">
        <v>14</v>
      </c>
      <c r="B18" s="16" t="s">
        <v>101</v>
      </c>
      <c r="C18" s="17">
        <v>2420423.1061602449</v>
      </c>
      <c r="D18" s="14">
        <f t="shared" si="0"/>
        <v>0.34111031101397782</v>
      </c>
    </row>
    <row r="19" spans="1:4" ht="16.5" thickTop="1" thickBot="1" x14ac:dyDescent="0.3">
      <c r="A19" s="15">
        <v>15</v>
      </c>
      <c r="B19" s="16" t="s">
        <v>102</v>
      </c>
      <c r="C19" s="17">
        <v>74809.748413677997</v>
      </c>
      <c r="D19" s="14">
        <f t="shared" si="0"/>
        <v>1.0542940398858383E-2</v>
      </c>
    </row>
    <row r="20" spans="1:4" ht="16.5" thickTop="1" thickBot="1" x14ac:dyDescent="0.3">
      <c r="A20" s="15">
        <v>16</v>
      </c>
      <c r="B20" s="16" t="s">
        <v>103</v>
      </c>
      <c r="C20" s="17">
        <v>1741241.9682082562</v>
      </c>
      <c r="D20" s="14">
        <f t="shared" si="0"/>
        <v>0.24539329004686264</v>
      </c>
    </row>
    <row r="21" spans="1:4" ht="16.5" thickTop="1" thickBot="1" x14ac:dyDescent="0.3">
      <c r="A21" s="15">
        <v>17</v>
      </c>
      <c r="B21" s="16" t="s">
        <v>104</v>
      </c>
      <c r="C21" s="17">
        <v>444304.18282707746</v>
      </c>
      <c r="D21" s="14">
        <f t="shared" si="0"/>
        <v>6.2615803659792774E-2</v>
      </c>
    </row>
    <row r="22" spans="1:4" ht="16.5" thickTop="1" thickBot="1" x14ac:dyDescent="0.3">
      <c r="A22" s="15">
        <v>18</v>
      </c>
      <c r="B22" s="16" t="s">
        <v>105</v>
      </c>
      <c r="C22" s="17">
        <v>863198.02967250498</v>
      </c>
      <c r="D22" s="14">
        <f t="shared" si="0"/>
        <v>0.12165052780187233</v>
      </c>
    </row>
    <row r="23" spans="1:4" ht="16.5" thickTop="1" thickBot="1" x14ac:dyDescent="0.3">
      <c r="A23" s="31"/>
      <c r="B23" s="18" t="s">
        <v>106</v>
      </c>
      <c r="C23" s="19">
        <f>SUM(C5:C22)</f>
        <v>7095719.5605296791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34404.454390050909</v>
      </c>
      <c r="D5" s="14">
        <f>C5/C$23</f>
        <v>3.0783245020715453E-3</v>
      </c>
    </row>
    <row r="6" spans="1:4" ht="16.5" thickTop="1" thickBot="1" x14ac:dyDescent="0.3">
      <c r="A6" s="15">
        <v>2</v>
      </c>
      <c r="B6" s="16" t="s">
        <v>89</v>
      </c>
      <c r="C6" s="17">
        <v>52690.477200717927</v>
      </c>
      <c r="D6" s="14">
        <f t="shared" ref="D6:D23" si="0">C6/C$23</f>
        <v>4.7144589230781906E-3</v>
      </c>
    </row>
    <row r="7" spans="1:4" ht="16.5" thickTop="1" thickBot="1" x14ac:dyDescent="0.3">
      <c r="A7" s="15">
        <v>3</v>
      </c>
      <c r="B7" s="16" t="s">
        <v>90</v>
      </c>
      <c r="C7" s="17">
        <v>583248.24172921013</v>
      </c>
      <c r="D7" s="14">
        <f t="shared" si="0"/>
        <v>5.2185898167429662E-2</v>
      </c>
    </row>
    <row r="8" spans="1:4" ht="16.5" thickTop="1" thickBot="1" x14ac:dyDescent="0.3">
      <c r="A8" s="15">
        <v>4</v>
      </c>
      <c r="B8" s="16" t="s">
        <v>91</v>
      </c>
      <c r="C8" s="17">
        <v>22103.390935001364</v>
      </c>
      <c r="D8" s="14">
        <f t="shared" si="0"/>
        <v>1.9776918745078838E-3</v>
      </c>
    </row>
    <row r="9" spans="1:4" ht="16.5" thickTop="1" thickBot="1" x14ac:dyDescent="0.3">
      <c r="A9" s="15">
        <v>5</v>
      </c>
      <c r="B9" s="16" t="s">
        <v>92</v>
      </c>
      <c r="C9" s="17">
        <v>234875.87720973365</v>
      </c>
      <c r="D9" s="14">
        <f t="shared" si="0"/>
        <v>2.1015423164779359E-2</v>
      </c>
    </row>
    <row r="10" spans="1:4" ht="16.5" thickTop="1" thickBot="1" x14ac:dyDescent="0.3">
      <c r="A10" s="15">
        <v>6</v>
      </c>
      <c r="B10" s="16" t="s">
        <v>93</v>
      </c>
      <c r="C10" s="17">
        <v>168640.5488317656</v>
      </c>
      <c r="D10" s="14">
        <f t="shared" si="0"/>
        <v>1.5089044215790244E-2</v>
      </c>
    </row>
    <row r="11" spans="1:4" ht="16.5" thickTop="1" thickBot="1" x14ac:dyDescent="0.3">
      <c r="A11" s="15">
        <v>7</v>
      </c>
      <c r="B11" s="16" t="s">
        <v>94</v>
      </c>
      <c r="C11" s="17">
        <v>47985.189297062207</v>
      </c>
      <c r="D11" s="14">
        <f t="shared" si="0"/>
        <v>4.2934552100440766E-3</v>
      </c>
    </row>
    <row r="12" spans="1:4" ht="16.5" thickTop="1" thickBot="1" x14ac:dyDescent="0.3">
      <c r="A12" s="15">
        <v>8</v>
      </c>
      <c r="B12" s="16" t="s">
        <v>95</v>
      </c>
      <c r="C12" s="17">
        <v>1636.5233987283677</v>
      </c>
      <c r="D12" s="14">
        <f t="shared" si="0"/>
        <v>1.4642726256910947E-4</v>
      </c>
    </row>
    <row r="13" spans="1:4" ht="16.5" thickTop="1" thickBot="1" x14ac:dyDescent="0.3">
      <c r="A13" s="15">
        <v>9</v>
      </c>
      <c r="B13" s="16" t="s">
        <v>96</v>
      </c>
      <c r="C13" s="17">
        <v>8128.5918400645141</v>
      </c>
      <c r="D13" s="14">
        <f t="shared" si="0"/>
        <v>7.2730243429889761E-4</v>
      </c>
    </row>
    <row r="14" spans="1:4" ht="16.5" thickTop="1" thickBot="1" x14ac:dyDescent="0.3">
      <c r="A14" s="15">
        <v>10</v>
      </c>
      <c r="B14" s="16" t="s">
        <v>97</v>
      </c>
      <c r="C14" s="17">
        <v>587432.23195957101</v>
      </c>
      <c r="D14" s="14">
        <f t="shared" si="0"/>
        <v>5.2560258984099738E-2</v>
      </c>
    </row>
    <row r="15" spans="1:4" ht="16.5" thickTop="1" thickBot="1" x14ac:dyDescent="0.3">
      <c r="A15" s="15">
        <v>11</v>
      </c>
      <c r="B15" s="16" t="s">
        <v>98</v>
      </c>
      <c r="C15" s="17">
        <v>5528.6815464553147</v>
      </c>
      <c r="D15" s="14">
        <f t="shared" si="0"/>
        <v>4.9467652286111475E-4</v>
      </c>
    </row>
    <row r="16" spans="1:4" ht="16.5" thickTop="1" thickBot="1" x14ac:dyDescent="0.3">
      <c r="A16" s="15">
        <v>12</v>
      </c>
      <c r="B16" s="16" t="s">
        <v>99</v>
      </c>
      <c r="C16" s="17">
        <v>6202.6028734515239</v>
      </c>
      <c r="D16" s="14">
        <f t="shared" si="0"/>
        <v>5.5497535829217217E-4</v>
      </c>
    </row>
    <row r="17" spans="1:4" ht="16.5" thickTop="1" thickBot="1" x14ac:dyDescent="0.3">
      <c r="A17" s="15">
        <v>13</v>
      </c>
      <c r="B17" s="16" t="s">
        <v>100</v>
      </c>
      <c r="C17" s="17">
        <v>375732.61181331612</v>
      </c>
      <c r="D17" s="14">
        <f t="shared" si="0"/>
        <v>3.36185219523999E-2</v>
      </c>
    </row>
    <row r="18" spans="1:4" ht="16.5" thickTop="1" thickBot="1" x14ac:dyDescent="0.3">
      <c r="A18" s="15">
        <v>14</v>
      </c>
      <c r="B18" s="16" t="s">
        <v>101</v>
      </c>
      <c r="C18" s="17">
        <v>4674549.0826240871</v>
      </c>
      <c r="D18" s="14">
        <f t="shared" si="0"/>
        <v>0.41825336957934822</v>
      </c>
    </row>
    <row r="19" spans="1:4" ht="16.5" thickTop="1" thickBot="1" x14ac:dyDescent="0.3">
      <c r="A19" s="15">
        <v>15</v>
      </c>
      <c r="B19" s="16" t="s">
        <v>102</v>
      </c>
      <c r="C19" s="17">
        <v>22580.191895652537</v>
      </c>
      <c r="D19" s="14">
        <f t="shared" si="0"/>
        <v>2.0203534456853709E-3</v>
      </c>
    </row>
    <row r="20" spans="1:4" ht="16.5" thickTop="1" thickBot="1" x14ac:dyDescent="0.3">
      <c r="A20" s="15">
        <v>16</v>
      </c>
      <c r="B20" s="16" t="s">
        <v>103</v>
      </c>
      <c r="C20" s="17">
        <v>2791190.5948676355</v>
      </c>
      <c r="D20" s="14">
        <f t="shared" si="0"/>
        <v>0.24974063825344042</v>
      </c>
    </row>
    <row r="21" spans="1:4" ht="16.5" thickTop="1" thickBot="1" x14ac:dyDescent="0.3">
      <c r="A21" s="15">
        <v>17</v>
      </c>
      <c r="B21" s="16" t="s">
        <v>104</v>
      </c>
      <c r="C21" s="17">
        <v>878815.83924607746</v>
      </c>
      <c r="D21" s="14">
        <f t="shared" si="0"/>
        <v>7.8631688213665799E-2</v>
      </c>
    </row>
    <row r="22" spans="1:4" ht="16.5" thickTop="1" thickBot="1" x14ac:dyDescent="0.3">
      <c r="A22" s="15">
        <v>18</v>
      </c>
      <c r="B22" s="16" t="s">
        <v>105</v>
      </c>
      <c r="C22" s="17">
        <v>680612.12596600479</v>
      </c>
      <c r="D22" s="14">
        <f t="shared" si="0"/>
        <v>6.0897491935638204E-2</v>
      </c>
    </row>
    <row r="23" spans="1:4" ht="16.5" thickTop="1" thickBot="1" x14ac:dyDescent="0.3">
      <c r="A23" s="31"/>
      <c r="B23" s="18" t="s">
        <v>106</v>
      </c>
      <c r="C23" s="19">
        <f>SUM(C5:C22)</f>
        <v>11176357.257624587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35689.782800338886</v>
      </c>
      <c r="D7" s="14">
        <f t="shared" si="0"/>
        <v>3.1197630794949395E-2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23402.305011132677</v>
      </c>
      <c r="D9" s="14">
        <f t="shared" si="0"/>
        <v>2.0456736191770235E-2</v>
      </c>
    </row>
    <row r="10" spans="1:4" ht="16.5" thickTop="1" thickBot="1" x14ac:dyDescent="0.3">
      <c r="A10" s="15">
        <v>6</v>
      </c>
      <c r="B10" s="16" t="s">
        <v>93</v>
      </c>
      <c r="C10" s="17">
        <v>6091.6371599487829</v>
      </c>
      <c r="D10" s="14">
        <f t="shared" si="0"/>
        <v>5.3249034356990174E-3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161493.35685759288</v>
      </c>
      <c r="D14" s="14">
        <f t="shared" si="0"/>
        <v>0.14116673534455784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91432.661929234397</v>
      </c>
      <c r="D17" s="14">
        <f t="shared" si="0"/>
        <v>7.9924342645217639E-2</v>
      </c>
    </row>
    <row r="18" spans="1:4" ht="16.5" thickTop="1" thickBot="1" x14ac:dyDescent="0.3">
      <c r="A18" s="15">
        <v>14</v>
      </c>
      <c r="B18" s="16" t="s">
        <v>101</v>
      </c>
      <c r="C18" s="17">
        <v>262038.83163948366</v>
      </c>
      <c r="D18" s="14">
        <f t="shared" si="0"/>
        <v>0.22905689197276066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423077.15105858655</v>
      </c>
      <c r="D20" s="14">
        <f t="shared" si="0"/>
        <v>0.36982586389905092</v>
      </c>
    </row>
    <row r="21" spans="1:4" ht="16.5" thickTop="1" thickBot="1" x14ac:dyDescent="0.3">
      <c r="A21" s="15">
        <v>17</v>
      </c>
      <c r="B21" s="16" t="s">
        <v>104</v>
      </c>
      <c r="C21" s="17">
        <v>62154.546933415339</v>
      </c>
      <c r="D21" s="14">
        <f t="shared" si="0"/>
        <v>5.4331364757917042E-2</v>
      </c>
    </row>
    <row r="22" spans="1:4" ht="16.5" thickTop="1" thickBot="1" x14ac:dyDescent="0.3">
      <c r="A22" s="15">
        <v>18</v>
      </c>
      <c r="B22" s="16" t="s">
        <v>105</v>
      </c>
      <c r="C22" s="17">
        <v>78609.891597946858</v>
      </c>
      <c r="D22" s="14">
        <f t="shared" si="0"/>
        <v>6.8715530958077281E-2</v>
      </c>
    </row>
    <row r="23" spans="1:4" ht="16.5" thickTop="1" thickBot="1" x14ac:dyDescent="0.3">
      <c r="A23" s="31"/>
      <c r="B23" s="18" t="s">
        <v>106</v>
      </c>
      <c r="C23" s="19">
        <f>SUM(C5:C22)</f>
        <v>1143990.16498768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5689.5204683878956</v>
      </c>
      <c r="D5" s="14">
        <f>C5/C$23</f>
        <v>3.975215222219229E-4</v>
      </c>
    </row>
    <row r="6" spans="1:4" ht="16.5" thickTop="1" thickBot="1" x14ac:dyDescent="0.3">
      <c r="A6" s="15">
        <v>2</v>
      </c>
      <c r="B6" s="16" t="s">
        <v>89</v>
      </c>
      <c r="C6" s="17">
        <v>66502.959795884235</v>
      </c>
      <c r="D6" s="14">
        <f t="shared" ref="D6:D23" si="0">C6/C$23</f>
        <v>4.6465001676694699E-3</v>
      </c>
    </row>
    <row r="7" spans="1:4" ht="16.5" thickTop="1" thickBot="1" x14ac:dyDescent="0.3">
      <c r="A7" s="15">
        <v>3</v>
      </c>
      <c r="B7" s="16" t="s">
        <v>90</v>
      </c>
      <c r="C7" s="17">
        <v>608168.08247397002</v>
      </c>
      <c r="D7" s="14">
        <f t="shared" si="0"/>
        <v>4.2492140287587764E-2</v>
      </c>
    </row>
    <row r="8" spans="1:4" ht="16.5" thickTop="1" thickBot="1" x14ac:dyDescent="0.3">
      <c r="A8" s="15">
        <v>4</v>
      </c>
      <c r="B8" s="16" t="s">
        <v>91</v>
      </c>
      <c r="C8" s="17">
        <v>49721.636936434836</v>
      </c>
      <c r="D8" s="14">
        <f t="shared" si="0"/>
        <v>3.4740046919873057E-3</v>
      </c>
    </row>
    <row r="9" spans="1:4" ht="16.5" thickTop="1" thickBot="1" x14ac:dyDescent="0.3">
      <c r="A9" s="15">
        <v>5</v>
      </c>
      <c r="B9" s="16" t="s">
        <v>92</v>
      </c>
      <c r="C9" s="17">
        <v>373756.72222776915</v>
      </c>
      <c r="D9" s="14">
        <f t="shared" si="0"/>
        <v>2.6114035793733201E-2</v>
      </c>
    </row>
    <row r="10" spans="1:4" ht="16.5" thickTop="1" thickBot="1" x14ac:dyDescent="0.3">
      <c r="A10" s="15">
        <v>6</v>
      </c>
      <c r="B10" s="16" t="s">
        <v>93</v>
      </c>
      <c r="C10" s="17">
        <v>203776.27908456119</v>
      </c>
      <c r="D10" s="14">
        <f t="shared" si="0"/>
        <v>1.4237659764912796E-2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40011.28833180722</v>
      </c>
      <c r="D13" s="14">
        <f t="shared" si="0"/>
        <v>2.795551634288608E-3</v>
      </c>
    </row>
    <row r="14" spans="1:4" ht="16.5" thickTop="1" thickBot="1" x14ac:dyDescent="0.3">
      <c r="A14" s="15">
        <v>10</v>
      </c>
      <c r="B14" s="16" t="s">
        <v>97</v>
      </c>
      <c r="C14" s="17">
        <v>1448240.7069931447</v>
      </c>
      <c r="D14" s="14">
        <f t="shared" si="0"/>
        <v>0.10118723600458249</v>
      </c>
    </row>
    <row r="15" spans="1:4" ht="16.5" thickTop="1" thickBot="1" x14ac:dyDescent="0.3">
      <c r="A15" s="15">
        <v>11</v>
      </c>
      <c r="B15" s="16" t="s">
        <v>98</v>
      </c>
      <c r="C15" s="17">
        <v>139434.29153011218</v>
      </c>
      <c r="D15" s="14">
        <f t="shared" si="0"/>
        <v>9.7421447250177345E-3</v>
      </c>
    </row>
    <row r="16" spans="1:4" ht="16.5" thickTop="1" thickBot="1" x14ac:dyDescent="0.3">
      <c r="A16" s="15">
        <v>12</v>
      </c>
      <c r="B16" s="16" t="s">
        <v>99</v>
      </c>
      <c r="C16" s="17">
        <v>319995.92487926694</v>
      </c>
      <c r="D16" s="14">
        <f t="shared" si="0"/>
        <v>2.2357818707146933E-2</v>
      </c>
    </row>
    <row r="17" spans="1:4" ht="16.5" thickTop="1" thickBot="1" x14ac:dyDescent="0.3">
      <c r="A17" s="15">
        <v>13</v>
      </c>
      <c r="B17" s="16" t="s">
        <v>100</v>
      </c>
      <c r="C17" s="17">
        <v>324594.64491201693</v>
      </c>
      <c r="D17" s="14">
        <f t="shared" si="0"/>
        <v>2.2679127013857221E-2</v>
      </c>
    </row>
    <row r="18" spans="1:4" ht="16.5" thickTop="1" thickBot="1" x14ac:dyDescent="0.3">
      <c r="A18" s="15">
        <v>14</v>
      </c>
      <c r="B18" s="16" t="s">
        <v>101</v>
      </c>
      <c r="C18" s="17">
        <v>4797299.271932831</v>
      </c>
      <c r="D18" s="14">
        <f t="shared" si="0"/>
        <v>0.33518285411375121</v>
      </c>
    </row>
    <row r="19" spans="1:4" ht="16.5" thickTop="1" thickBot="1" x14ac:dyDescent="0.3">
      <c r="A19" s="15">
        <v>15</v>
      </c>
      <c r="B19" s="16" t="s">
        <v>102</v>
      </c>
      <c r="C19" s="17">
        <v>50975.577802267871</v>
      </c>
      <c r="D19" s="14">
        <f t="shared" si="0"/>
        <v>3.561616378162233E-3</v>
      </c>
    </row>
    <row r="20" spans="1:4" ht="16.5" thickTop="1" thickBot="1" x14ac:dyDescent="0.3">
      <c r="A20" s="15">
        <v>16</v>
      </c>
      <c r="B20" s="16" t="s">
        <v>103</v>
      </c>
      <c r="C20" s="17">
        <v>3164561.2585180909</v>
      </c>
      <c r="D20" s="14">
        <f t="shared" si="0"/>
        <v>0.22110496229695081</v>
      </c>
    </row>
    <row r="21" spans="1:4" ht="16.5" thickTop="1" thickBot="1" x14ac:dyDescent="0.3">
      <c r="A21" s="15">
        <v>17</v>
      </c>
      <c r="B21" s="16" t="s">
        <v>104</v>
      </c>
      <c r="C21" s="17">
        <v>1296024.0591583156</v>
      </c>
      <c r="D21" s="14">
        <f t="shared" si="0"/>
        <v>9.0551999890920221E-2</v>
      </c>
    </row>
    <row r="22" spans="1:4" ht="16.5" thickTop="1" thickBot="1" x14ac:dyDescent="0.3">
      <c r="A22" s="15">
        <v>18</v>
      </c>
      <c r="B22" s="16" t="s">
        <v>105</v>
      </c>
      <c r="C22" s="17">
        <v>1423731.8804361697</v>
      </c>
      <c r="D22" s="14">
        <f t="shared" si="0"/>
        <v>9.9474827007210095E-2</v>
      </c>
    </row>
    <row r="23" spans="1:4" ht="16.5" thickTop="1" thickBot="1" x14ac:dyDescent="0.3">
      <c r="A23" s="31"/>
      <c r="B23" s="18" t="s">
        <v>106</v>
      </c>
      <c r="C23" s="19">
        <f>SUM(C5:C22)</f>
        <v>14312484.10548103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6226.1336068295059</v>
      </c>
      <c r="D5" s="14">
        <f>C5/C$23</f>
        <v>1.2532599729837344E-3</v>
      </c>
    </row>
    <row r="6" spans="1:4" ht="16.5" thickTop="1" thickBot="1" x14ac:dyDescent="0.3">
      <c r="A6" s="15">
        <v>2</v>
      </c>
      <c r="B6" s="16" t="s">
        <v>89</v>
      </c>
      <c r="C6" s="17">
        <v>44283.236510794894</v>
      </c>
      <c r="D6" s="14">
        <f t="shared" ref="D6:D23" si="0">C6/C$23</f>
        <v>8.9137836252460752E-3</v>
      </c>
    </row>
    <row r="7" spans="1:4" ht="16.5" thickTop="1" thickBot="1" x14ac:dyDescent="0.3">
      <c r="A7" s="15">
        <v>3</v>
      </c>
      <c r="B7" s="16" t="s">
        <v>90</v>
      </c>
      <c r="C7" s="17">
        <v>57063.02227376528</v>
      </c>
      <c r="D7" s="14">
        <f t="shared" si="0"/>
        <v>1.1486229860975685E-2</v>
      </c>
    </row>
    <row r="8" spans="1:4" ht="16.5" thickTop="1" thickBot="1" x14ac:dyDescent="0.3">
      <c r="A8" s="15">
        <v>4</v>
      </c>
      <c r="B8" s="16" t="s">
        <v>91</v>
      </c>
      <c r="C8" s="17">
        <v>19280.643629424863</v>
      </c>
      <c r="D8" s="14">
        <f t="shared" si="0"/>
        <v>3.8810055228523633E-3</v>
      </c>
    </row>
    <row r="9" spans="1:4" ht="16.5" thickTop="1" thickBot="1" x14ac:dyDescent="0.3">
      <c r="A9" s="15">
        <v>5</v>
      </c>
      <c r="B9" s="16" t="s">
        <v>92</v>
      </c>
      <c r="C9" s="17">
        <v>22744.935289813016</v>
      </c>
      <c r="D9" s="14">
        <f t="shared" si="0"/>
        <v>4.5783336476364874E-3</v>
      </c>
    </row>
    <row r="10" spans="1:4" ht="16.5" thickTop="1" thickBot="1" x14ac:dyDescent="0.3">
      <c r="A10" s="15">
        <v>6</v>
      </c>
      <c r="B10" s="16" t="s">
        <v>93</v>
      </c>
      <c r="C10" s="17">
        <v>40382.525888676675</v>
      </c>
      <c r="D10" s="14">
        <f t="shared" si="0"/>
        <v>8.128608619760988E-3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319.68767068948011</v>
      </c>
      <c r="D13" s="14">
        <f t="shared" si="0"/>
        <v>6.4350010268339258E-5</v>
      </c>
    </row>
    <row r="14" spans="1:4" ht="16.5" thickTop="1" thickBot="1" x14ac:dyDescent="0.3">
      <c r="A14" s="15">
        <v>10</v>
      </c>
      <c r="B14" s="16" t="s">
        <v>97</v>
      </c>
      <c r="C14" s="17">
        <v>308965.58990124735</v>
      </c>
      <c r="D14" s="14">
        <f t="shared" si="0"/>
        <v>6.2191759975693719E-2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198731.53097790174</v>
      </c>
      <c r="D16" s="14">
        <f t="shared" si="0"/>
        <v>4.0002719002236398E-2</v>
      </c>
    </row>
    <row r="17" spans="1:4" ht="16.5" thickTop="1" thickBot="1" x14ac:dyDescent="0.3">
      <c r="A17" s="15">
        <v>13</v>
      </c>
      <c r="B17" s="16" t="s">
        <v>100</v>
      </c>
      <c r="C17" s="17">
        <v>105875.78970462902</v>
      </c>
      <c r="D17" s="14">
        <f t="shared" si="0"/>
        <v>2.1311763884942349E-2</v>
      </c>
    </row>
    <row r="18" spans="1:4" ht="16.5" thickTop="1" thickBot="1" x14ac:dyDescent="0.3">
      <c r="A18" s="15">
        <v>14</v>
      </c>
      <c r="B18" s="16" t="s">
        <v>101</v>
      </c>
      <c r="C18" s="17">
        <v>232044.36131773258</v>
      </c>
      <c r="D18" s="14">
        <f t="shared" si="0"/>
        <v>4.6708266857154346E-2</v>
      </c>
    </row>
    <row r="19" spans="1:4" ht="16.5" thickTop="1" thickBot="1" x14ac:dyDescent="0.3">
      <c r="A19" s="15">
        <v>15</v>
      </c>
      <c r="B19" s="16" t="s">
        <v>102</v>
      </c>
      <c r="C19" s="17">
        <v>9662.2857030466803</v>
      </c>
      <c r="D19" s="14">
        <f t="shared" si="0"/>
        <v>1.9449238779390371E-3</v>
      </c>
    </row>
    <row r="20" spans="1:4" ht="16.5" thickTop="1" thickBot="1" x14ac:dyDescent="0.3">
      <c r="A20" s="15">
        <v>16</v>
      </c>
      <c r="B20" s="16" t="s">
        <v>103</v>
      </c>
      <c r="C20" s="17">
        <v>1305036.3115751739</v>
      </c>
      <c r="D20" s="14">
        <f t="shared" si="0"/>
        <v>0.26269108179648515</v>
      </c>
    </row>
    <row r="21" spans="1:4" ht="16.5" thickTop="1" thickBot="1" x14ac:dyDescent="0.3">
      <c r="A21" s="15">
        <v>17</v>
      </c>
      <c r="B21" s="16" t="s">
        <v>104</v>
      </c>
      <c r="C21" s="17">
        <v>1133429.0161341827</v>
      </c>
      <c r="D21" s="14">
        <f t="shared" si="0"/>
        <v>0.22814820687130244</v>
      </c>
    </row>
    <row r="22" spans="1:4" ht="16.5" thickTop="1" thickBot="1" x14ac:dyDescent="0.3">
      <c r="A22" s="15">
        <v>18</v>
      </c>
      <c r="B22" s="16" t="s">
        <v>105</v>
      </c>
      <c r="C22" s="17">
        <v>1483905.5075453562</v>
      </c>
      <c r="D22" s="14">
        <f t="shared" si="0"/>
        <v>0.29869570647452276</v>
      </c>
    </row>
    <row r="23" spans="1:4" ht="16.5" thickTop="1" thickBot="1" x14ac:dyDescent="0.3">
      <c r="A23" s="31"/>
      <c r="B23" s="18" t="s">
        <v>106</v>
      </c>
      <c r="C23" s="19">
        <f>SUM(C5:C22)</f>
        <v>4967950.5777292643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250287.88163626904</v>
      </c>
      <c r="D7" s="14">
        <f t="shared" si="0"/>
        <v>2.9620028630774592E-2</v>
      </c>
    </row>
    <row r="8" spans="1:4" ht="16.5" thickTop="1" thickBot="1" x14ac:dyDescent="0.3">
      <c r="A8" s="15">
        <v>4</v>
      </c>
      <c r="B8" s="16" t="s">
        <v>91</v>
      </c>
      <c r="C8" s="17">
        <v>12821.833021511089</v>
      </c>
      <c r="D8" s="14">
        <f t="shared" si="0"/>
        <v>1.517384935752061E-3</v>
      </c>
    </row>
    <row r="9" spans="1:4" ht="16.5" thickTop="1" thickBot="1" x14ac:dyDescent="0.3">
      <c r="A9" s="15">
        <v>5</v>
      </c>
      <c r="B9" s="16" t="s">
        <v>92</v>
      </c>
      <c r="C9" s="17">
        <v>81388.905767892953</v>
      </c>
      <c r="D9" s="14">
        <f t="shared" si="0"/>
        <v>9.6318755159541282E-3</v>
      </c>
    </row>
    <row r="10" spans="1:4" ht="16.5" thickTop="1" thickBot="1" x14ac:dyDescent="0.3">
      <c r="A10" s="15">
        <v>6</v>
      </c>
      <c r="B10" s="16" t="s">
        <v>93</v>
      </c>
      <c r="C10" s="17">
        <v>70991.291585930725</v>
      </c>
      <c r="D10" s="14">
        <f t="shared" si="0"/>
        <v>8.4013819429211434E-3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2823.8225077115571</v>
      </c>
      <c r="D13" s="14">
        <f t="shared" si="0"/>
        <v>3.3418199466882047E-4</v>
      </c>
    </row>
    <row r="14" spans="1:4" ht="16.5" thickTop="1" thickBot="1" x14ac:dyDescent="0.3">
      <c r="A14" s="15">
        <v>10</v>
      </c>
      <c r="B14" s="16" t="s">
        <v>97</v>
      </c>
      <c r="C14" s="17">
        <v>673095.64678535797</v>
      </c>
      <c r="D14" s="14">
        <f t="shared" si="0"/>
        <v>7.9656722485692139E-2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1669260.6410769359</v>
      </c>
      <c r="D16" s="14">
        <f t="shared" si="0"/>
        <v>0.19754671164134843</v>
      </c>
    </row>
    <row r="17" spans="1:4" ht="16.5" thickTop="1" thickBot="1" x14ac:dyDescent="0.3">
      <c r="A17" s="15">
        <v>13</v>
      </c>
      <c r="B17" s="16" t="s">
        <v>100</v>
      </c>
      <c r="C17" s="17">
        <v>138757.82122836472</v>
      </c>
      <c r="D17" s="14">
        <f t="shared" si="0"/>
        <v>1.6421133179356E-2</v>
      </c>
    </row>
    <row r="18" spans="1:4" ht="16.5" thickTop="1" thickBot="1" x14ac:dyDescent="0.3">
      <c r="A18" s="15">
        <v>14</v>
      </c>
      <c r="B18" s="16" t="s">
        <v>101</v>
      </c>
      <c r="C18" s="17">
        <v>1411997.2496070396</v>
      </c>
      <c r="D18" s="14">
        <f t="shared" si="0"/>
        <v>0.16710117440170499</v>
      </c>
    </row>
    <row r="19" spans="1:4" ht="16.5" thickTop="1" thickBot="1" x14ac:dyDescent="0.3">
      <c r="A19" s="15">
        <v>15</v>
      </c>
      <c r="B19" s="16" t="s">
        <v>102</v>
      </c>
      <c r="C19" s="17">
        <v>5379.8837769262964</v>
      </c>
      <c r="D19" s="14">
        <f t="shared" si="0"/>
        <v>6.3667609658535308E-4</v>
      </c>
    </row>
    <row r="20" spans="1:4" ht="16.5" thickTop="1" thickBot="1" x14ac:dyDescent="0.3">
      <c r="A20" s="15">
        <v>16</v>
      </c>
      <c r="B20" s="16" t="s">
        <v>103</v>
      </c>
      <c r="C20" s="17">
        <v>1014516.0327261169</v>
      </c>
      <c r="D20" s="14">
        <f t="shared" si="0"/>
        <v>0.12006172148357386</v>
      </c>
    </row>
    <row r="21" spans="1:4" ht="16.5" thickTop="1" thickBot="1" x14ac:dyDescent="0.3">
      <c r="A21" s="15">
        <v>17</v>
      </c>
      <c r="B21" s="16" t="s">
        <v>104</v>
      </c>
      <c r="C21" s="17">
        <v>763038.07090826449</v>
      </c>
      <c r="D21" s="14">
        <f t="shared" si="0"/>
        <v>9.030085419604543E-2</v>
      </c>
    </row>
    <row r="22" spans="1:4" ht="16.5" thickTop="1" thickBot="1" x14ac:dyDescent="0.3">
      <c r="A22" s="15">
        <v>18</v>
      </c>
      <c r="B22" s="16" t="s">
        <v>105</v>
      </c>
      <c r="C22" s="17">
        <v>2355594.994575548</v>
      </c>
      <c r="D22" s="14">
        <f t="shared" si="0"/>
        <v>0.27877015349562301</v>
      </c>
    </row>
    <row r="23" spans="1:4" ht="16.5" thickTop="1" thickBot="1" x14ac:dyDescent="0.3">
      <c r="A23" s="31"/>
      <c r="B23" s="18" t="s">
        <v>106</v>
      </c>
      <c r="C23" s="19">
        <f>SUM(C5:C22)</f>
        <v>8449954.0752038695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1553944.3214892293</v>
      </c>
      <c r="D5" s="14">
        <f>C5/C$23</f>
        <v>3.0143264327548644E-2</v>
      </c>
    </row>
    <row r="6" spans="1:4" ht="16.5" thickTop="1" thickBot="1" x14ac:dyDescent="0.3">
      <c r="A6" s="15">
        <v>2</v>
      </c>
      <c r="B6" s="16" t="s">
        <v>89</v>
      </c>
      <c r="C6" s="17">
        <v>745465.22480950598</v>
      </c>
      <c r="D6" s="14">
        <f t="shared" ref="D6:D23" si="0">C6/C$23</f>
        <v>1.4460463613582671E-2</v>
      </c>
    </row>
    <row r="7" spans="1:4" ht="16.5" thickTop="1" thickBot="1" x14ac:dyDescent="0.3">
      <c r="A7" s="15">
        <v>3</v>
      </c>
      <c r="B7" s="16" t="s">
        <v>90</v>
      </c>
      <c r="C7" s="17">
        <v>755991.98593785742</v>
      </c>
      <c r="D7" s="14">
        <f t="shared" si="0"/>
        <v>1.4664660725935297E-2</v>
      </c>
    </row>
    <row r="8" spans="1:4" ht="16.5" thickTop="1" thickBot="1" x14ac:dyDescent="0.3">
      <c r="A8" s="15">
        <v>4</v>
      </c>
      <c r="B8" s="16" t="s">
        <v>91</v>
      </c>
      <c r="C8" s="17">
        <v>84671.475984652818</v>
      </c>
      <c r="D8" s="14">
        <f t="shared" si="0"/>
        <v>1.6424492475786349E-3</v>
      </c>
    </row>
    <row r="9" spans="1:4" ht="16.5" thickTop="1" thickBot="1" x14ac:dyDescent="0.3">
      <c r="A9" s="15">
        <v>5</v>
      </c>
      <c r="B9" s="16" t="s">
        <v>92</v>
      </c>
      <c r="C9" s="17">
        <v>113190.4046684179</v>
      </c>
      <c r="D9" s="14">
        <f t="shared" si="0"/>
        <v>2.1956567169616995E-3</v>
      </c>
    </row>
    <row r="10" spans="1:4" ht="16.5" thickTop="1" thickBot="1" x14ac:dyDescent="0.3">
      <c r="A10" s="15">
        <v>6</v>
      </c>
      <c r="B10" s="16" t="s">
        <v>93</v>
      </c>
      <c r="C10" s="17">
        <v>1585850.9342089207</v>
      </c>
      <c r="D10" s="14">
        <f t="shared" si="0"/>
        <v>3.076218577003937E-2</v>
      </c>
    </row>
    <row r="11" spans="1:4" ht="16.5" thickTop="1" thickBot="1" x14ac:dyDescent="0.3">
      <c r="A11" s="15">
        <v>7</v>
      </c>
      <c r="B11" s="16" t="s">
        <v>94</v>
      </c>
      <c r="C11" s="17">
        <v>153950.24703915245</v>
      </c>
      <c r="D11" s="14">
        <f t="shared" si="0"/>
        <v>2.9863122671893944E-3</v>
      </c>
    </row>
    <row r="12" spans="1:4" ht="16.5" thickTop="1" thickBot="1" x14ac:dyDescent="0.3">
      <c r="A12" s="15">
        <v>8</v>
      </c>
      <c r="B12" s="16" t="s">
        <v>95</v>
      </c>
      <c r="C12" s="17">
        <v>9162.7302436728296</v>
      </c>
      <c r="D12" s="14">
        <f t="shared" si="0"/>
        <v>1.7773777083104368E-4</v>
      </c>
    </row>
    <row r="13" spans="1:4" ht="16.5" thickTop="1" thickBot="1" x14ac:dyDescent="0.3">
      <c r="A13" s="15">
        <v>9</v>
      </c>
      <c r="B13" s="16" t="s">
        <v>96</v>
      </c>
      <c r="C13" s="17">
        <v>186388.85598656014</v>
      </c>
      <c r="D13" s="14">
        <f t="shared" si="0"/>
        <v>3.6155533219670907E-3</v>
      </c>
    </row>
    <row r="14" spans="1:4" ht="16.5" thickTop="1" thickBot="1" x14ac:dyDescent="0.3">
      <c r="A14" s="15">
        <v>10</v>
      </c>
      <c r="B14" s="16" t="s">
        <v>97</v>
      </c>
      <c r="C14" s="17">
        <v>1831717.5547597669</v>
      </c>
      <c r="D14" s="14">
        <f t="shared" si="0"/>
        <v>3.5531483118790376E-2</v>
      </c>
    </row>
    <row r="15" spans="1:4" ht="16.5" thickTop="1" thickBot="1" x14ac:dyDescent="0.3">
      <c r="A15" s="15">
        <v>11</v>
      </c>
      <c r="B15" s="16" t="s">
        <v>98</v>
      </c>
      <c r="C15" s="17">
        <v>13966.955558497426</v>
      </c>
      <c r="D15" s="14">
        <f t="shared" si="0"/>
        <v>2.7092967709900717E-4</v>
      </c>
    </row>
    <row r="16" spans="1:4" ht="16.5" thickTop="1" thickBot="1" x14ac:dyDescent="0.3">
      <c r="A16" s="15">
        <v>12</v>
      </c>
      <c r="B16" s="16" t="s">
        <v>99</v>
      </c>
      <c r="C16" s="17">
        <v>866735.33366555325</v>
      </c>
      <c r="D16" s="14">
        <f t="shared" si="0"/>
        <v>1.6812849664824964E-2</v>
      </c>
    </row>
    <row r="17" spans="1:4" ht="16.5" thickTop="1" thickBot="1" x14ac:dyDescent="0.3">
      <c r="A17" s="15">
        <v>13</v>
      </c>
      <c r="B17" s="16" t="s">
        <v>100</v>
      </c>
      <c r="C17" s="17">
        <v>733238.8624591477</v>
      </c>
      <c r="D17" s="14">
        <f t="shared" si="0"/>
        <v>1.4223297798183284E-2</v>
      </c>
    </row>
    <row r="18" spans="1:4" ht="16.5" thickTop="1" thickBot="1" x14ac:dyDescent="0.3">
      <c r="A18" s="15">
        <v>14</v>
      </c>
      <c r="B18" s="16" t="s">
        <v>101</v>
      </c>
      <c r="C18" s="17">
        <v>5959517.1313117379</v>
      </c>
      <c r="D18" s="14">
        <f t="shared" si="0"/>
        <v>0.11560214717444062</v>
      </c>
    </row>
    <row r="19" spans="1:4" ht="16.5" thickTop="1" thickBot="1" x14ac:dyDescent="0.3">
      <c r="A19" s="15">
        <v>15</v>
      </c>
      <c r="B19" s="16" t="s">
        <v>102</v>
      </c>
      <c r="C19" s="17">
        <v>546031.59611114452</v>
      </c>
      <c r="D19" s="14">
        <f t="shared" si="0"/>
        <v>1.0591869029771795E-2</v>
      </c>
    </row>
    <row r="20" spans="1:4" ht="16.5" thickTop="1" thickBot="1" x14ac:dyDescent="0.3">
      <c r="A20" s="15">
        <v>16</v>
      </c>
      <c r="B20" s="16" t="s">
        <v>103</v>
      </c>
      <c r="C20" s="17">
        <v>3648594.5423729024</v>
      </c>
      <c r="D20" s="14">
        <f t="shared" si="0"/>
        <v>7.077509032588597E-2</v>
      </c>
    </row>
    <row r="21" spans="1:4" ht="16.5" thickTop="1" thickBot="1" x14ac:dyDescent="0.3">
      <c r="A21" s="15">
        <v>17</v>
      </c>
      <c r="B21" s="16" t="s">
        <v>104</v>
      </c>
      <c r="C21" s="17">
        <v>29604826.47272503</v>
      </c>
      <c r="D21" s="14">
        <f t="shared" si="0"/>
        <v>0.57427161153582262</v>
      </c>
    </row>
    <row r="22" spans="1:4" ht="16.5" thickTop="1" thickBot="1" x14ac:dyDescent="0.3">
      <c r="A22" s="15">
        <v>18</v>
      </c>
      <c r="B22" s="16" t="s">
        <v>105</v>
      </c>
      <c r="C22" s="17">
        <v>3158714.1964760637</v>
      </c>
      <c r="D22" s="14">
        <f t="shared" si="0"/>
        <v>6.1272437913547445E-2</v>
      </c>
    </row>
    <row r="23" spans="1:4" ht="16.5" thickTop="1" thickBot="1" x14ac:dyDescent="0.3">
      <c r="A23" s="31"/>
      <c r="B23" s="18" t="s">
        <v>106</v>
      </c>
      <c r="C23" s="19">
        <f>SUM(C5:C22)</f>
        <v>51551958.825807817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12872.552701648807</v>
      </c>
      <c r="D7" s="14">
        <f t="shared" si="0"/>
        <v>2.7904095666809736E-2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1525.2679194063683</v>
      </c>
      <c r="D9" s="14">
        <f t="shared" si="0"/>
        <v>3.3063544525383532E-3</v>
      </c>
    </row>
    <row r="10" spans="1:4" ht="16.5" thickTop="1" thickBot="1" x14ac:dyDescent="0.3">
      <c r="A10" s="15">
        <v>6</v>
      </c>
      <c r="B10" s="16" t="s">
        <v>93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3086.8722112468377</v>
      </c>
      <c r="D14" s="14">
        <f t="shared" si="0"/>
        <v>6.6914760024882492E-3</v>
      </c>
    </row>
    <row r="15" spans="1:4" ht="16.5" thickTop="1" thickBot="1" x14ac:dyDescent="0.3">
      <c r="A15" s="15">
        <v>11</v>
      </c>
      <c r="B15" s="16" t="s">
        <v>98</v>
      </c>
      <c r="C15" s="17">
        <v>67.83658339208975</v>
      </c>
      <c r="D15" s="14">
        <f t="shared" si="0"/>
        <v>1.470507487174576E-4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12593.62223841858</v>
      </c>
      <c r="D17" s="14">
        <f t="shared" si="0"/>
        <v>2.7299452399016638E-2</v>
      </c>
    </row>
    <row r="18" spans="1:4" ht="16.5" thickTop="1" thickBot="1" x14ac:dyDescent="0.3">
      <c r="A18" s="15">
        <v>14</v>
      </c>
      <c r="B18" s="16" t="s">
        <v>101</v>
      </c>
      <c r="C18" s="17">
        <v>209024.75976044597</v>
      </c>
      <c r="D18" s="14">
        <f t="shared" si="0"/>
        <v>0.45310724518069523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172444.300032881</v>
      </c>
      <c r="D20" s="14">
        <f t="shared" si="0"/>
        <v>0.37381103475282029</v>
      </c>
    </row>
    <row r="21" spans="1:4" ht="16.5" thickTop="1" thickBot="1" x14ac:dyDescent="0.3">
      <c r="A21" s="15">
        <v>17</v>
      </c>
      <c r="B21" s="16" t="s">
        <v>104</v>
      </c>
      <c r="C21" s="17">
        <v>31449.956976870195</v>
      </c>
      <c r="D21" s="14">
        <f t="shared" si="0"/>
        <v>6.8174714723617275E-2</v>
      </c>
    </row>
    <row r="22" spans="1:4" ht="16.5" thickTop="1" thickBot="1" x14ac:dyDescent="0.3">
      <c r="A22" s="15">
        <v>18</v>
      </c>
      <c r="B22" s="16" t="s">
        <v>105</v>
      </c>
      <c r="C22" s="17">
        <v>18248.928809091805</v>
      </c>
      <c r="D22" s="14">
        <f t="shared" si="0"/>
        <v>3.9558576073296908E-2</v>
      </c>
    </row>
    <row r="23" spans="1:4" ht="16.5" thickTop="1" thickBot="1" x14ac:dyDescent="0.3">
      <c r="A23" s="31"/>
      <c r="B23" s="18" t="s">
        <v>106</v>
      </c>
      <c r="C23" s="19">
        <f>SUM(C5:C22)</f>
        <v>461314.09723340161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16966.240210085667</v>
      </c>
      <c r="D5" s="14">
        <f>C5/C$23</f>
        <v>2.7512952337892561E-3</v>
      </c>
    </row>
    <row r="6" spans="1:4" ht="16.5" thickTop="1" thickBot="1" x14ac:dyDescent="0.3">
      <c r="A6" s="15">
        <v>2</v>
      </c>
      <c r="B6" s="16" t="s">
        <v>89</v>
      </c>
      <c r="C6" s="17">
        <v>45651.84819642963</v>
      </c>
      <c r="D6" s="14">
        <f t="shared" ref="D6:D23" si="0">C6/C$23</f>
        <v>7.4030374909959664E-3</v>
      </c>
    </row>
    <row r="7" spans="1:4" ht="16.5" thickTop="1" thickBot="1" x14ac:dyDescent="0.3">
      <c r="A7" s="15">
        <v>3</v>
      </c>
      <c r="B7" s="16" t="s">
        <v>90</v>
      </c>
      <c r="C7" s="17">
        <v>100104.99458145877</v>
      </c>
      <c r="D7" s="14">
        <f t="shared" si="0"/>
        <v>1.6233319289369896E-2</v>
      </c>
    </row>
    <row r="8" spans="1:4" ht="16.5" thickTop="1" thickBot="1" x14ac:dyDescent="0.3">
      <c r="A8" s="15">
        <v>4</v>
      </c>
      <c r="B8" s="16" t="s">
        <v>91</v>
      </c>
      <c r="C8" s="17">
        <v>300294.58240344794</v>
      </c>
      <c r="D8" s="14">
        <f t="shared" si="0"/>
        <v>4.8696649526876502E-2</v>
      </c>
    </row>
    <row r="9" spans="1:4" ht="16.5" thickTop="1" thickBot="1" x14ac:dyDescent="0.3">
      <c r="A9" s="15">
        <v>5</v>
      </c>
      <c r="B9" s="16" t="s">
        <v>92</v>
      </c>
      <c r="C9" s="17">
        <v>4336.183649281752</v>
      </c>
      <c r="D9" s="14">
        <f t="shared" si="0"/>
        <v>7.0316824820220727E-4</v>
      </c>
    </row>
    <row r="10" spans="1:4" ht="16.5" thickTop="1" thickBot="1" x14ac:dyDescent="0.3">
      <c r="A10" s="15">
        <v>6</v>
      </c>
      <c r="B10" s="16" t="s">
        <v>93</v>
      </c>
      <c r="C10" s="17">
        <v>61280.230554822963</v>
      </c>
      <c r="D10" s="14">
        <f t="shared" si="0"/>
        <v>9.9373817748239848E-3</v>
      </c>
    </row>
    <row r="11" spans="1:4" ht="16.5" thickTop="1" thickBot="1" x14ac:dyDescent="0.3">
      <c r="A11" s="15">
        <v>7</v>
      </c>
      <c r="B11" s="16" t="s">
        <v>94</v>
      </c>
      <c r="C11" s="17">
        <v>447.92875700668401</v>
      </c>
      <c r="D11" s="14">
        <f t="shared" si="0"/>
        <v>7.2637439937755824E-5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8056.1293013748991</v>
      </c>
      <c r="D13" s="14">
        <f t="shared" si="0"/>
        <v>1.3064055368311217E-3</v>
      </c>
    </row>
    <row r="14" spans="1:4" ht="16.5" thickTop="1" thickBot="1" x14ac:dyDescent="0.3">
      <c r="A14" s="15">
        <v>10</v>
      </c>
      <c r="B14" s="16" t="s">
        <v>97</v>
      </c>
      <c r="C14" s="17">
        <v>467966.41040998453</v>
      </c>
      <c r="D14" s="14">
        <f t="shared" si="0"/>
        <v>7.5886804536050845E-2</v>
      </c>
    </row>
    <row r="15" spans="1:4" ht="16.5" thickTop="1" thickBot="1" x14ac:dyDescent="0.3">
      <c r="A15" s="15">
        <v>11</v>
      </c>
      <c r="B15" s="16" t="s">
        <v>98</v>
      </c>
      <c r="C15" s="17">
        <v>56183.547260413172</v>
      </c>
      <c r="D15" s="14">
        <f t="shared" si="0"/>
        <v>9.1108886754449458E-3</v>
      </c>
    </row>
    <row r="16" spans="1:4" ht="16.5" thickTop="1" thickBot="1" x14ac:dyDescent="0.3">
      <c r="A16" s="15">
        <v>12</v>
      </c>
      <c r="B16" s="16" t="s">
        <v>99</v>
      </c>
      <c r="C16" s="17">
        <v>39210.892388868444</v>
      </c>
      <c r="D16" s="14">
        <f t="shared" si="0"/>
        <v>6.3585532213546589E-3</v>
      </c>
    </row>
    <row r="17" spans="1:4" ht="16.5" thickTop="1" thickBot="1" x14ac:dyDescent="0.3">
      <c r="A17" s="15">
        <v>13</v>
      </c>
      <c r="B17" s="16" t="s">
        <v>100</v>
      </c>
      <c r="C17" s="17">
        <v>181384.17398080119</v>
      </c>
      <c r="D17" s="14">
        <f t="shared" si="0"/>
        <v>2.9413789217809246E-2</v>
      </c>
    </row>
    <row r="18" spans="1:4" ht="16.5" thickTop="1" thickBot="1" x14ac:dyDescent="0.3">
      <c r="A18" s="15">
        <v>14</v>
      </c>
      <c r="B18" s="16" t="s">
        <v>101</v>
      </c>
      <c r="C18" s="17">
        <v>3509936.807895008</v>
      </c>
      <c r="D18" s="14">
        <f t="shared" si="0"/>
        <v>0.56918163900110497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691900.63927130587</v>
      </c>
      <c r="D20" s="14">
        <f t="shared" si="0"/>
        <v>0.11220063535062205</v>
      </c>
    </row>
    <row r="21" spans="1:4" ht="16.5" thickTop="1" thickBot="1" x14ac:dyDescent="0.3">
      <c r="A21" s="15">
        <v>17</v>
      </c>
      <c r="B21" s="16" t="s">
        <v>104</v>
      </c>
      <c r="C21" s="17">
        <v>255390.64751026072</v>
      </c>
      <c r="D21" s="14">
        <f t="shared" si="0"/>
        <v>4.1414895848971615E-2</v>
      </c>
    </row>
    <row r="22" spans="1:4" ht="16.5" thickTop="1" thickBot="1" x14ac:dyDescent="0.3">
      <c r="A22" s="15">
        <v>18</v>
      </c>
      <c r="B22" s="16" t="s">
        <v>105</v>
      </c>
      <c r="C22" s="17">
        <v>427526.18832079938</v>
      </c>
      <c r="D22" s="14">
        <f t="shared" si="0"/>
        <v>6.9328899607814992E-2</v>
      </c>
    </row>
    <row r="23" spans="1:4" ht="16.5" thickTop="1" thickBot="1" x14ac:dyDescent="0.3">
      <c r="A23" s="31"/>
      <c r="B23" s="18" t="s">
        <v>106</v>
      </c>
      <c r="C23" s="19">
        <f>SUM(C5:C22)</f>
        <v>6166637.4446913498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5121.3703749733395</v>
      </c>
      <c r="D6" s="14">
        <f t="shared" ref="D6:D23" si="0">C6/C$23</f>
        <v>3.1808404688747358E-3</v>
      </c>
    </row>
    <row r="7" spans="1:4" ht="16.5" thickTop="1" thickBot="1" x14ac:dyDescent="0.3">
      <c r="A7" s="15">
        <v>3</v>
      </c>
      <c r="B7" s="16" t="s">
        <v>90</v>
      </c>
      <c r="C7" s="17">
        <v>64907.271467232829</v>
      </c>
      <c r="D7" s="14">
        <f t="shared" si="0"/>
        <v>4.0313365503913082E-2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2110.2133544848307</v>
      </c>
      <c r="D9" s="14">
        <f t="shared" si="0"/>
        <v>1.3106359322704131E-3</v>
      </c>
    </row>
    <row r="10" spans="1:4" ht="16.5" thickTop="1" thickBot="1" x14ac:dyDescent="0.3">
      <c r="A10" s="15">
        <v>6</v>
      </c>
      <c r="B10" s="16" t="s">
        <v>93</v>
      </c>
      <c r="C10" s="17">
        <v>6759.8197689518156</v>
      </c>
      <c r="D10" s="14">
        <f t="shared" si="0"/>
        <v>4.1984677359901612E-3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153966.93280365359</v>
      </c>
      <c r="D14" s="14">
        <f t="shared" si="0"/>
        <v>9.5627579118982953E-2</v>
      </c>
    </row>
    <row r="15" spans="1:4" ht="16.5" thickTop="1" thickBot="1" x14ac:dyDescent="0.3">
      <c r="A15" s="15">
        <v>11</v>
      </c>
      <c r="B15" s="16" t="s">
        <v>98</v>
      </c>
      <c r="C15" s="17">
        <v>15248.551426574146</v>
      </c>
      <c r="D15" s="14">
        <f t="shared" si="0"/>
        <v>9.47074824081965E-3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77527.382817583348</v>
      </c>
      <c r="D17" s="14">
        <f t="shared" si="0"/>
        <v>4.815161151343144E-2</v>
      </c>
    </row>
    <row r="18" spans="1:4" ht="16.5" thickTop="1" thickBot="1" x14ac:dyDescent="0.3">
      <c r="A18" s="15">
        <v>14</v>
      </c>
      <c r="B18" s="16" t="s">
        <v>101</v>
      </c>
      <c r="C18" s="17">
        <v>449342.6811777947</v>
      </c>
      <c r="D18" s="14">
        <f t="shared" si="0"/>
        <v>0.27908299537708164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527583.95688084303</v>
      </c>
      <c r="D20" s="14">
        <f t="shared" si="0"/>
        <v>0.32767799981355289</v>
      </c>
    </row>
    <row r="21" spans="1:4" ht="16.5" thickTop="1" thickBot="1" x14ac:dyDescent="0.3">
      <c r="A21" s="15">
        <v>17</v>
      </c>
      <c r="B21" s="16" t="s">
        <v>104</v>
      </c>
      <c r="C21" s="17">
        <v>76112.359631544445</v>
      </c>
      <c r="D21" s="14">
        <f t="shared" si="0"/>
        <v>4.7272752402490445E-2</v>
      </c>
    </row>
    <row r="22" spans="1:4" ht="16.5" thickTop="1" thickBot="1" x14ac:dyDescent="0.3">
      <c r="A22" s="15">
        <v>18</v>
      </c>
      <c r="B22" s="16" t="s">
        <v>105</v>
      </c>
      <c r="C22" s="17">
        <v>231387.75045022139</v>
      </c>
      <c r="D22" s="14">
        <f t="shared" si="0"/>
        <v>0.1437130038925927</v>
      </c>
    </row>
    <row r="23" spans="1:4" ht="16.5" thickTop="1" thickBot="1" x14ac:dyDescent="0.3">
      <c r="A23" s="31"/>
      <c r="B23" s="18" t="s">
        <v>106</v>
      </c>
      <c r="C23" s="19">
        <f>SUM(C5:C22)</f>
        <v>1610068.2901538573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2076181.9951909094</v>
      </c>
      <c r="D5" s="14">
        <f>C5/C$23</f>
        <v>1.5874722981647455E-2</v>
      </c>
    </row>
    <row r="6" spans="1:4" ht="16.5" thickTop="1" thickBot="1" x14ac:dyDescent="0.3">
      <c r="A6" s="15">
        <v>2</v>
      </c>
      <c r="B6" s="16" t="s">
        <v>89</v>
      </c>
      <c r="C6" s="17">
        <v>4332781.9863963025</v>
      </c>
      <c r="D6" s="14">
        <f t="shared" ref="D6:D23" si="0">C6/C$23</f>
        <v>3.3128942420863672E-2</v>
      </c>
    </row>
    <row r="7" spans="1:4" ht="16.5" thickTop="1" thickBot="1" x14ac:dyDescent="0.3">
      <c r="A7" s="15">
        <v>3</v>
      </c>
      <c r="B7" s="16" t="s">
        <v>90</v>
      </c>
      <c r="C7" s="17">
        <v>2331865.6165249376</v>
      </c>
      <c r="D7" s="14">
        <f t="shared" si="0"/>
        <v>1.7829708945798883E-2</v>
      </c>
    </row>
    <row r="8" spans="1:4" ht="16.5" thickTop="1" thickBot="1" x14ac:dyDescent="0.3">
      <c r="A8" s="15">
        <v>4</v>
      </c>
      <c r="B8" s="16" t="s">
        <v>91</v>
      </c>
      <c r="C8" s="17">
        <v>4536.6844060949643</v>
      </c>
      <c r="D8" s="14">
        <f t="shared" si="0"/>
        <v>3.4688003445138777E-5</v>
      </c>
    </row>
    <row r="9" spans="1:4" ht="16.5" thickTop="1" thickBot="1" x14ac:dyDescent="0.3">
      <c r="A9" s="15">
        <v>5</v>
      </c>
      <c r="B9" s="16" t="s">
        <v>92</v>
      </c>
      <c r="C9" s="17">
        <v>1587697.2909872544</v>
      </c>
      <c r="D9" s="14">
        <f t="shared" si="0"/>
        <v>1.2139713537404598E-2</v>
      </c>
    </row>
    <row r="10" spans="1:4" ht="16.5" thickTop="1" thickBot="1" x14ac:dyDescent="0.3">
      <c r="A10" s="15">
        <v>6</v>
      </c>
      <c r="B10" s="16" t="s">
        <v>93</v>
      </c>
      <c r="C10" s="17">
        <v>3282702.6319729192</v>
      </c>
      <c r="D10" s="14">
        <f t="shared" si="0"/>
        <v>2.5099916594211326E-2</v>
      </c>
    </row>
    <row r="11" spans="1:4" ht="16.5" thickTop="1" thickBot="1" x14ac:dyDescent="0.3">
      <c r="A11" s="15">
        <v>7</v>
      </c>
      <c r="B11" s="16" t="s">
        <v>94</v>
      </c>
      <c r="C11" s="17">
        <v>3615127.8241288015</v>
      </c>
      <c r="D11" s="14">
        <f t="shared" si="0"/>
        <v>2.7641677311633552E-2</v>
      </c>
    </row>
    <row r="12" spans="1:4" ht="16.5" thickTop="1" thickBot="1" x14ac:dyDescent="0.3">
      <c r="A12" s="15">
        <v>8</v>
      </c>
      <c r="B12" s="16" t="s">
        <v>95</v>
      </c>
      <c r="C12" s="17">
        <v>451475.24088195944</v>
      </c>
      <c r="D12" s="14">
        <f t="shared" si="0"/>
        <v>3.4520308906804851E-3</v>
      </c>
    </row>
    <row r="13" spans="1:4" ht="16.5" thickTop="1" thickBot="1" x14ac:dyDescent="0.3">
      <c r="A13" s="15">
        <v>9</v>
      </c>
      <c r="B13" s="16" t="s">
        <v>96</v>
      </c>
      <c r="C13" s="17">
        <v>430481.66687649779</v>
      </c>
      <c r="D13" s="14">
        <f t="shared" si="0"/>
        <v>3.2915116430888144E-3</v>
      </c>
    </row>
    <row r="14" spans="1:4" ht="16.5" thickTop="1" thickBot="1" x14ac:dyDescent="0.3">
      <c r="A14" s="15">
        <v>10</v>
      </c>
      <c r="B14" s="16" t="s">
        <v>97</v>
      </c>
      <c r="C14" s="17">
        <v>2804248.8994893637</v>
      </c>
      <c r="D14" s="14">
        <f t="shared" si="0"/>
        <v>2.1441605097288197E-2</v>
      </c>
    </row>
    <row r="15" spans="1:4" ht="16.5" thickTop="1" thickBot="1" x14ac:dyDescent="0.3">
      <c r="A15" s="15">
        <v>11</v>
      </c>
      <c r="B15" s="16" t="s">
        <v>98</v>
      </c>
      <c r="C15" s="17">
        <v>388554.26703101996</v>
      </c>
      <c r="D15" s="14">
        <f t="shared" si="0"/>
        <v>2.970929989154123E-3</v>
      </c>
    </row>
    <row r="16" spans="1:4" ht="16.5" thickTop="1" thickBot="1" x14ac:dyDescent="0.3">
      <c r="A16" s="15">
        <v>12</v>
      </c>
      <c r="B16" s="16" t="s">
        <v>99</v>
      </c>
      <c r="C16" s="17">
        <v>9580754.3156168815</v>
      </c>
      <c r="D16" s="14">
        <f t="shared" si="0"/>
        <v>7.3255533988799554E-2</v>
      </c>
    </row>
    <row r="17" spans="1:4" ht="16.5" thickTop="1" thickBot="1" x14ac:dyDescent="0.3">
      <c r="A17" s="15">
        <v>13</v>
      </c>
      <c r="B17" s="16" t="s">
        <v>100</v>
      </c>
      <c r="C17" s="17">
        <v>5205011.3152620448</v>
      </c>
      <c r="D17" s="14">
        <f t="shared" si="0"/>
        <v>3.9798106783277248E-2</v>
      </c>
    </row>
    <row r="18" spans="1:4" ht="16.5" thickTop="1" thickBot="1" x14ac:dyDescent="0.3">
      <c r="A18" s="15">
        <v>14</v>
      </c>
      <c r="B18" s="16" t="s">
        <v>101</v>
      </c>
      <c r="C18" s="17">
        <v>13087862.501332644</v>
      </c>
      <c r="D18" s="14">
        <f t="shared" si="0"/>
        <v>0.10007128089531607</v>
      </c>
    </row>
    <row r="19" spans="1:4" ht="16.5" thickTop="1" thickBot="1" x14ac:dyDescent="0.3">
      <c r="A19" s="15">
        <v>15</v>
      </c>
      <c r="B19" s="16" t="s">
        <v>102</v>
      </c>
      <c r="C19" s="17">
        <v>539821.58476394962</v>
      </c>
      <c r="D19" s="14">
        <f t="shared" si="0"/>
        <v>4.1275370547915928E-3</v>
      </c>
    </row>
    <row r="20" spans="1:4" ht="16.5" thickTop="1" thickBot="1" x14ac:dyDescent="0.3">
      <c r="A20" s="15">
        <v>16</v>
      </c>
      <c r="B20" s="16" t="s">
        <v>103</v>
      </c>
      <c r="C20" s="17">
        <v>4937389.6005104231</v>
      </c>
      <c r="D20" s="14">
        <f t="shared" si="0"/>
        <v>3.775184080303267E-2</v>
      </c>
    </row>
    <row r="21" spans="1:4" ht="16.5" thickTop="1" thickBot="1" x14ac:dyDescent="0.3">
      <c r="A21" s="15">
        <v>17</v>
      </c>
      <c r="B21" s="16" t="s">
        <v>104</v>
      </c>
      <c r="C21" s="17">
        <v>69757645.905672103</v>
      </c>
      <c r="D21" s="14">
        <f t="shared" si="0"/>
        <v>0.5333748713597587</v>
      </c>
    </row>
    <row r="22" spans="1:4" ht="16.5" thickTop="1" thickBot="1" x14ac:dyDescent="0.3">
      <c r="A22" s="15">
        <v>18</v>
      </c>
      <c r="B22" s="16" t="s">
        <v>105</v>
      </c>
      <c r="C22" s="17">
        <v>6371260.6822130159</v>
      </c>
      <c r="D22" s="14">
        <f t="shared" si="0"/>
        <v>4.871538169980786E-2</v>
      </c>
    </row>
    <row r="23" spans="1:4" ht="16.5" thickTop="1" thickBot="1" x14ac:dyDescent="0.3">
      <c r="A23" s="31"/>
      <c r="B23" s="18" t="s">
        <v>106</v>
      </c>
      <c r="C23" s="19">
        <f>SUM(C5:C22)</f>
        <v>130785400.00925714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772276.37416617048</v>
      </c>
      <c r="D5" s="14">
        <f>C5/C$23</f>
        <v>6.056993092801851E-2</v>
      </c>
    </row>
    <row r="6" spans="1:4" ht="16.5" thickTop="1" thickBot="1" x14ac:dyDescent="0.3">
      <c r="A6" s="15">
        <v>2</v>
      </c>
      <c r="B6" s="16" t="s">
        <v>89</v>
      </c>
      <c r="C6" s="17">
        <v>65238.643920906892</v>
      </c>
      <c r="D6" s="14">
        <f t="shared" ref="D6:D23" si="0">C6/C$23</f>
        <v>5.1166917548052327E-3</v>
      </c>
    </row>
    <row r="7" spans="1:4" ht="16.5" thickTop="1" thickBot="1" x14ac:dyDescent="0.3">
      <c r="A7" s="15">
        <v>3</v>
      </c>
      <c r="B7" s="16" t="s">
        <v>90</v>
      </c>
      <c r="C7" s="17">
        <v>478454.54156638542</v>
      </c>
      <c r="D7" s="14">
        <f t="shared" si="0"/>
        <v>3.752537239814243E-2</v>
      </c>
    </row>
    <row r="8" spans="1:4" ht="16.5" thickTop="1" thickBot="1" x14ac:dyDescent="0.3">
      <c r="A8" s="15">
        <v>4</v>
      </c>
      <c r="B8" s="16" t="s">
        <v>91</v>
      </c>
      <c r="C8" s="17">
        <v>4461.3616599368934</v>
      </c>
      <c r="D8" s="14">
        <f t="shared" si="0"/>
        <v>3.4990629860851284E-4</v>
      </c>
    </row>
    <row r="9" spans="1:4" ht="16.5" thickTop="1" thickBot="1" x14ac:dyDescent="0.3">
      <c r="A9" s="15">
        <v>5</v>
      </c>
      <c r="B9" s="16" t="s">
        <v>92</v>
      </c>
      <c r="C9" s="17">
        <v>64544.604311942603</v>
      </c>
      <c r="D9" s="14">
        <f t="shared" si="0"/>
        <v>5.0622579632475604E-3</v>
      </c>
    </row>
    <row r="10" spans="1:4" ht="16.5" thickTop="1" thickBot="1" x14ac:dyDescent="0.3">
      <c r="A10" s="15">
        <v>6</v>
      </c>
      <c r="B10" s="16" t="s">
        <v>93</v>
      </c>
      <c r="C10" s="17">
        <v>151542.75248285197</v>
      </c>
      <c r="D10" s="14">
        <f t="shared" si="0"/>
        <v>1.1885555945484771E-2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374.71832467922877</v>
      </c>
      <c r="D12" s="14">
        <f t="shared" si="0"/>
        <v>2.9389301294875645E-5</v>
      </c>
    </row>
    <row r="13" spans="1:4" ht="16.5" thickTop="1" thickBot="1" x14ac:dyDescent="0.3">
      <c r="A13" s="15">
        <v>9</v>
      </c>
      <c r="B13" s="16" t="s">
        <v>96</v>
      </c>
      <c r="C13" s="17">
        <v>62960.717803848624</v>
      </c>
      <c r="D13" s="14">
        <f t="shared" si="0"/>
        <v>4.9380331395933929E-3</v>
      </c>
    </row>
    <row r="14" spans="1:4" ht="16.5" thickTop="1" thickBot="1" x14ac:dyDescent="0.3">
      <c r="A14" s="15">
        <v>10</v>
      </c>
      <c r="B14" s="16" t="s">
        <v>97</v>
      </c>
      <c r="C14" s="17">
        <v>732366.09639387031</v>
      </c>
      <c r="D14" s="14">
        <f t="shared" si="0"/>
        <v>5.7439752602161671E-2</v>
      </c>
    </row>
    <row r="15" spans="1:4" ht="16.5" thickTop="1" thickBot="1" x14ac:dyDescent="0.3">
      <c r="A15" s="15">
        <v>11</v>
      </c>
      <c r="B15" s="16" t="s">
        <v>98</v>
      </c>
      <c r="C15" s="17">
        <v>465645.08999482513</v>
      </c>
      <c r="D15" s="14">
        <f t="shared" si="0"/>
        <v>3.652072221995601E-2</v>
      </c>
    </row>
    <row r="16" spans="1:4" ht="16.5" thickTop="1" thickBot="1" x14ac:dyDescent="0.3">
      <c r="A16" s="15">
        <v>12</v>
      </c>
      <c r="B16" s="16" t="s">
        <v>99</v>
      </c>
      <c r="C16" s="17">
        <v>561131.94333421986</v>
      </c>
      <c r="D16" s="14">
        <f t="shared" si="0"/>
        <v>4.4009792590062283E-2</v>
      </c>
    </row>
    <row r="17" spans="1:4" ht="16.5" thickTop="1" thickBot="1" x14ac:dyDescent="0.3">
      <c r="A17" s="15">
        <v>13</v>
      </c>
      <c r="B17" s="16" t="s">
        <v>100</v>
      </c>
      <c r="C17" s="17">
        <v>1668086.7719599588</v>
      </c>
      <c r="D17" s="14">
        <f t="shared" si="0"/>
        <v>0.13082868250196686</v>
      </c>
    </row>
    <row r="18" spans="1:4" ht="16.5" thickTop="1" thickBot="1" x14ac:dyDescent="0.3">
      <c r="A18" s="15">
        <v>14</v>
      </c>
      <c r="B18" s="16" t="s">
        <v>101</v>
      </c>
      <c r="C18" s="17">
        <v>4007307.6502472218</v>
      </c>
      <c r="D18" s="14">
        <f t="shared" si="0"/>
        <v>0.31429466924307059</v>
      </c>
    </row>
    <row r="19" spans="1:4" ht="16.5" thickTop="1" thickBot="1" x14ac:dyDescent="0.3">
      <c r="A19" s="15">
        <v>15</v>
      </c>
      <c r="B19" s="16" t="s">
        <v>102</v>
      </c>
      <c r="C19" s="17">
        <v>27042.630465320592</v>
      </c>
      <c r="D19" s="14">
        <f t="shared" si="0"/>
        <v>2.1209638339188086E-3</v>
      </c>
    </row>
    <row r="20" spans="1:4" ht="16.5" thickTop="1" thickBot="1" x14ac:dyDescent="0.3">
      <c r="A20" s="15">
        <v>16</v>
      </c>
      <c r="B20" s="16" t="s">
        <v>103</v>
      </c>
      <c r="C20" s="17">
        <v>2068294.5986276129</v>
      </c>
      <c r="D20" s="14">
        <f t="shared" si="0"/>
        <v>0.16221713517123934</v>
      </c>
    </row>
    <row r="21" spans="1:4" ht="16.5" thickTop="1" thickBot="1" x14ac:dyDescent="0.3">
      <c r="A21" s="15">
        <v>17</v>
      </c>
      <c r="B21" s="16" t="s">
        <v>104</v>
      </c>
      <c r="C21" s="17">
        <v>787638.30352819699</v>
      </c>
      <c r="D21" s="14">
        <f t="shared" si="0"/>
        <v>6.1774772914002712E-2</v>
      </c>
    </row>
    <row r="22" spans="1:4" ht="16.5" thickTop="1" thickBot="1" x14ac:dyDescent="0.3">
      <c r="A22" s="15">
        <v>18</v>
      </c>
      <c r="B22" s="16" t="s">
        <v>105</v>
      </c>
      <c r="C22" s="17">
        <v>832794.25198072521</v>
      </c>
      <c r="D22" s="14">
        <f t="shared" si="0"/>
        <v>6.5316371194426459E-2</v>
      </c>
    </row>
    <row r="23" spans="1:4" ht="16.5" thickTop="1" thickBot="1" x14ac:dyDescent="0.3">
      <c r="A23" s="31"/>
      <c r="B23" s="18" t="s">
        <v>106</v>
      </c>
      <c r="C23" s="19">
        <f>SUM(C5:C22)</f>
        <v>12750161.050768673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4388.3311066167171</v>
      </c>
      <c r="D5" s="14">
        <f>C5/C$23</f>
        <v>4.9734793064497057E-4</v>
      </c>
    </row>
    <row r="6" spans="1:4" ht="16.5" thickTop="1" thickBot="1" x14ac:dyDescent="0.3">
      <c r="A6" s="15">
        <v>2</v>
      </c>
      <c r="B6" s="16" t="s">
        <v>89</v>
      </c>
      <c r="C6" s="17">
        <v>62360.213155856298</v>
      </c>
      <c r="D6" s="14">
        <f t="shared" ref="D6:D23" si="0">C6/C$23</f>
        <v>7.0675439510205747E-3</v>
      </c>
    </row>
    <row r="7" spans="1:4" ht="16.5" thickTop="1" thickBot="1" x14ac:dyDescent="0.3">
      <c r="A7" s="15">
        <v>3</v>
      </c>
      <c r="B7" s="16" t="s">
        <v>90</v>
      </c>
      <c r="C7" s="17">
        <v>624479.91242204187</v>
      </c>
      <c r="D7" s="14">
        <f t="shared" si="0"/>
        <v>7.0774922089210032E-2</v>
      </c>
    </row>
    <row r="8" spans="1:4" ht="16.5" thickTop="1" thickBot="1" x14ac:dyDescent="0.3">
      <c r="A8" s="15">
        <v>4</v>
      </c>
      <c r="B8" s="16" t="s">
        <v>91</v>
      </c>
      <c r="C8" s="17">
        <v>18441.008854255222</v>
      </c>
      <c r="D8" s="14">
        <f t="shared" si="0"/>
        <v>2.0899967139764129E-3</v>
      </c>
    </row>
    <row r="9" spans="1:4" ht="16.5" thickTop="1" thickBot="1" x14ac:dyDescent="0.3">
      <c r="A9" s="15">
        <v>5</v>
      </c>
      <c r="B9" s="16" t="s">
        <v>92</v>
      </c>
      <c r="C9" s="17">
        <v>111318.56630620151</v>
      </c>
      <c r="D9" s="14">
        <f t="shared" si="0"/>
        <v>1.2616199017270244E-2</v>
      </c>
    </row>
    <row r="10" spans="1:4" ht="16.5" thickTop="1" thickBot="1" x14ac:dyDescent="0.3">
      <c r="A10" s="15">
        <v>6</v>
      </c>
      <c r="B10" s="16" t="s">
        <v>93</v>
      </c>
      <c r="C10" s="17">
        <v>168881.48123103948</v>
      </c>
      <c r="D10" s="14">
        <f t="shared" si="0"/>
        <v>1.9140045081801296E-2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385.78322149511393</v>
      </c>
      <c r="D12" s="14">
        <f t="shared" si="0"/>
        <v>4.3722427097364263E-5</v>
      </c>
    </row>
    <row r="13" spans="1:4" ht="16.5" thickTop="1" thickBot="1" x14ac:dyDescent="0.3">
      <c r="A13" s="15">
        <v>9</v>
      </c>
      <c r="B13" s="16" t="s">
        <v>96</v>
      </c>
      <c r="C13" s="17">
        <v>144.92507737923097</v>
      </c>
      <c r="D13" s="14">
        <f t="shared" si="0"/>
        <v>1.6424965569358112E-5</v>
      </c>
    </row>
    <row r="14" spans="1:4" ht="16.5" thickTop="1" thickBot="1" x14ac:dyDescent="0.3">
      <c r="A14" s="15">
        <v>10</v>
      </c>
      <c r="B14" s="16" t="s">
        <v>97</v>
      </c>
      <c r="C14" s="17">
        <v>754639.93135125446</v>
      </c>
      <c r="D14" s="14">
        <f t="shared" si="0"/>
        <v>8.5526501788733403E-2</v>
      </c>
    </row>
    <row r="15" spans="1:4" ht="16.5" thickTop="1" thickBot="1" x14ac:dyDescent="0.3">
      <c r="A15" s="15">
        <v>11</v>
      </c>
      <c r="B15" s="16" t="s">
        <v>98</v>
      </c>
      <c r="C15" s="17">
        <v>430087.90036231902</v>
      </c>
      <c r="D15" s="14">
        <f t="shared" si="0"/>
        <v>4.8743661780241844E-2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280788.11088152719</v>
      </c>
      <c r="D17" s="14">
        <f t="shared" si="0"/>
        <v>3.1822891779080896E-2</v>
      </c>
    </row>
    <row r="18" spans="1:4" ht="16.5" thickTop="1" thickBot="1" x14ac:dyDescent="0.3">
      <c r="A18" s="15">
        <v>14</v>
      </c>
      <c r="B18" s="16" t="s">
        <v>101</v>
      </c>
      <c r="C18" s="17">
        <v>3007075.4304389353</v>
      </c>
      <c r="D18" s="14">
        <f t="shared" si="0"/>
        <v>0.34080444394160053</v>
      </c>
    </row>
    <row r="19" spans="1:4" ht="16.5" thickTop="1" thickBot="1" x14ac:dyDescent="0.3">
      <c r="A19" s="15">
        <v>15</v>
      </c>
      <c r="B19" s="16" t="s">
        <v>102</v>
      </c>
      <c r="C19" s="17">
        <v>21451.660856808401</v>
      </c>
      <c r="D19" s="14">
        <f t="shared" si="0"/>
        <v>2.431206505804626E-3</v>
      </c>
    </row>
    <row r="20" spans="1:4" ht="16.5" thickTop="1" thickBot="1" x14ac:dyDescent="0.3">
      <c r="A20" s="15">
        <v>16</v>
      </c>
      <c r="B20" s="16" t="s">
        <v>103</v>
      </c>
      <c r="C20" s="17">
        <v>1846820.3139725802</v>
      </c>
      <c r="D20" s="14">
        <f t="shared" si="0"/>
        <v>0.2093078756164107</v>
      </c>
    </row>
    <row r="21" spans="1:4" ht="16.5" thickTop="1" thickBot="1" x14ac:dyDescent="0.3">
      <c r="A21" s="15">
        <v>17</v>
      </c>
      <c r="B21" s="16" t="s">
        <v>104</v>
      </c>
      <c r="C21" s="17">
        <v>771088.58468963485</v>
      </c>
      <c r="D21" s="14">
        <f t="shared" si="0"/>
        <v>8.7390696513558325E-2</v>
      </c>
    </row>
    <row r="22" spans="1:4" ht="16.5" thickTop="1" thickBot="1" x14ac:dyDescent="0.3">
      <c r="A22" s="15">
        <v>18</v>
      </c>
      <c r="B22" s="16" t="s">
        <v>105</v>
      </c>
      <c r="C22" s="17">
        <v>721110.93141322152</v>
      </c>
      <c r="D22" s="14">
        <f t="shared" si="0"/>
        <v>8.1726519897979397E-2</v>
      </c>
    </row>
    <row r="23" spans="1:4" ht="16.5" thickTop="1" thickBot="1" x14ac:dyDescent="0.3">
      <c r="A23" s="31"/>
      <c r="B23" s="18" t="s">
        <v>106</v>
      </c>
      <c r="C23" s="19">
        <f>SUM(C5:C22)</f>
        <v>8823463.0853411667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106920.59823525991</v>
      </c>
      <c r="D5" s="14">
        <f>C5/C$23</f>
        <v>1.1774983012384476E-2</v>
      </c>
    </row>
    <row r="6" spans="1:4" ht="16.5" thickTop="1" thickBot="1" x14ac:dyDescent="0.3">
      <c r="A6" s="15">
        <v>2</v>
      </c>
      <c r="B6" s="16" t="s">
        <v>89</v>
      </c>
      <c r="C6" s="17">
        <v>3321.7259826461654</v>
      </c>
      <c r="D6" s="14">
        <f t="shared" ref="D6:D23" si="0">C6/C$23</f>
        <v>3.6581601359349757E-4</v>
      </c>
    </row>
    <row r="7" spans="1:4" ht="16.5" thickTop="1" thickBot="1" x14ac:dyDescent="0.3">
      <c r="A7" s="15">
        <v>3</v>
      </c>
      <c r="B7" s="16" t="s">
        <v>90</v>
      </c>
      <c r="C7" s="17">
        <v>71450.996394581569</v>
      </c>
      <c r="D7" s="14">
        <f t="shared" si="0"/>
        <v>7.8687762942827432E-3</v>
      </c>
    </row>
    <row r="8" spans="1:4" ht="16.5" thickTop="1" thickBot="1" x14ac:dyDescent="0.3">
      <c r="A8" s="15">
        <v>4</v>
      </c>
      <c r="B8" s="16" t="s">
        <v>91</v>
      </c>
      <c r="C8" s="17">
        <v>134448.16815779146</v>
      </c>
      <c r="D8" s="14">
        <f t="shared" si="0"/>
        <v>1.4806547309254844E-2</v>
      </c>
    </row>
    <row r="9" spans="1:4" ht="16.5" thickTop="1" thickBot="1" x14ac:dyDescent="0.3">
      <c r="A9" s="15">
        <v>5</v>
      </c>
      <c r="B9" s="16" t="s">
        <v>92</v>
      </c>
      <c r="C9" s="17">
        <v>122351.50619945649</v>
      </c>
      <c r="D9" s="14">
        <f t="shared" si="0"/>
        <v>1.3474362572011398E-2</v>
      </c>
    </row>
    <row r="10" spans="1:4" ht="16.5" thickTop="1" thickBot="1" x14ac:dyDescent="0.3">
      <c r="A10" s="15">
        <v>6</v>
      </c>
      <c r="B10" s="16" t="s">
        <v>93</v>
      </c>
      <c r="C10" s="17">
        <v>44256.914176428916</v>
      </c>
      <c r="D10" s="14">
        <f t="shared" si="0"/>
        <v>4.8739384291637232E-3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961.73599276493655</v>
      </c>
      <c r="D12" s="14">
        <f t="shared" si="0"/>
        <v>1.0591434357941441E-4</v>
      </c>
    </row>
    <row r="13" spans="1:4" ht="16.5" thickTop="1" thickBot="1" x14ac:dyDescent="0.3">
      <c r="A13" s="15">
        <v>9</v>
      </c>
      <c r="B13" s="16" t="s">
        <v>96</v>
      </c>
      <c r="C13" s="17">
        <v>86361.770048273043</v>
      </c>
      <c r="D13" s="14">
        <f t="shared" si="0"/>
        <v>9.5108743499577337E-3</v>
      </c>
    </row>
    <row r="14" spans="1:4" ht="16.5" thickTop="1" thickBot="1" x14ac:dyDescent="0.3">
      <c r="A14" s="15">
        <v>10</v>
      </c>
      <c r="B14" s="16" t="s">
        <v>97</v>
      </c>
      <c r="C14" s="17">
        <v>733824.40058661252</v>
      </c>
      <c r="D14" s="14">
        <f t="shared" si="0"/>
        <v>8.0814828887957532E-2</v>
      </c>
    </row>
    <row r="15" spans="1:4" ht="16.5" thickTop="1" thickBot="1" x14ac:dyDescent="0.3">
      <c r="A15" s="15">
        <v>11</v>
      </c>
      <c r="B15" s="16" t="s">
        <v>98</v>
      </c>
      <c r="C15" s="17">
        <v>138127.29764521346</v>
      </c>
      <c r="D15" s="14">
        <f t="shared" si="0"/>
        <v>1.5211723560882573E-2</v>
      </c>
    </row>
    <row r="16" spans="1:4" ht="16.5" thickTop="1" thickBot="1" x14ac:dyDescent="0.3">
      <c r="A16" s="15">
        <v>12</v>
      </c>
      <c r="B16" s="16" t="s">
        <v>99</v>
      </c>
      <c r="C16" s="17">
        <v>1842473.5440595839</v>
      </c>
      <c r="D16" s="14">
        <f t="shared" si="0"/>
        <v>0.20290846703207921</v>
      </c>
    </row>
    <row r="17" spans="1:4" ht="16.5" thickTop="1" thickBot="1" x14ac:dyDescent="0.3">
      <c r="A17" s="15">
        <v>13</v>
      </c>
      <c r="B17" s="16" t="s">
        <v>100</v>
      </c>
      <c r="C17" s="17">
        <v>253419.57535820236</v>
      </c>
      <c r="D17" s="14">
        <f t="shared" si="0"/>
        <v>2.7908665346996379E-2</v>
      </c>
    </row>
    <row r="18" spans="1:4" ht="16.5" thickTop="1" thickBot="1" x14ac:dyDescent="0.3">
      <c r="A18" s="15">
        <v>14</v>
      </c>
      <c r="B18" s="16" t="s">
        <v>101</v>
      </c>
      <c r="C18" s="17">
        <v>3464885.2324348297</v>
      </c>
      <c r="D18" s="14">
        <f t="shared" si="0"/>
        <v>0.38158189745638194</v>
      </c>
    </row>
    <row r="19" spans="1:4" ht="16.5" thickTop="1" thickBot="1" x14ac:dyDescent="0.3">
      <c r="A19" s="15">
        <v>15</v>
      </c>
      <c r="B19" s="16" t="s">
        <v>102</v>
      </c>
      <c r="C19" s="17">
        <v>3632.5889826797957</v>
      </c>
      <c r="D19" s="14">
        <f t="shared" si="0"/>
        <v>4.0005082526674307E-4</v>
      </c>
    </row>
    <row r="20" spans="1:4" ht="16.5" thickTop="1" thickBot="1" x14ac:dyDescent="0.3">
      <c r="A20" s="15">
        <v>16</v>
      </c>
      <c r="B20" s="16" t="s">
        <v>103</v>
      </c>
      <c r="C20" s="17">
        <v>992226.74137926393</v>
      </c>
      <c r="D20" s="14">
        <f t="shared" si="0"/>
        <v>0.10927223768863564</v>
      </c>
    </row>
    <row r="21" spans="1:4" ht="16.5" thickTop="1" thickBot="1" x14ac:dyDescent="0.3">
      <c r="A21" s="15">
        <v>17</v>
      </c>
      <c r="B21" s="16" t="s">
        <v>104</v>
      </c>
      <c r="C21" s="17">
        <v>251143.11999113706</v>
      </c>
      <c r="D21" s="14">
        <f t="shared" si="0"/>
        <v>2.7657963202432381E-2</v>
      </c>
    </row>
    <row r="22" spans="1:4" ht="16.5" thickTop="1" thickBot="1" x14ac:dyDescent="0.3">
      <c r="A22" s="15">
        <v>18</v>
      </c>
      <c r="B22" s="16" t="s">
        <v>105</v>
      </c>
      <c r="C22" s="17">
        <v>830512.76702686958</v>
      </c>
      <c r="D22" s="14">
        <f t="shared" si="0"/>
        <v>9.1462953675139833E-2</v>
      </c>
    </row>
    <row r="23" spans="1:4" ht="16.5" thickTop="1" thickBot="1" x14ac:dyDescent="0.3">
      <c r="A23" s="31"/>
      <c r="B23" s="18" t="s">
        <v>106</v>
      </c>
      <c r="C23" s="19">
        <f>SUM(C5:C22)</f>
        <v>9080318.6826515943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100510.2882340278</v>
      </c>
      <c r="D5" s="14">
        <f>C5/C$23</f>
        <v>8.4926548581989395E-3</v>
      </c>
    </row>
    <row r="6" spans="1:4" ht="16.5" thickTop="1" thickBot="1" x14ac:dyDescent="0.3">
      <c r="A6" s="15">
        <v>2</v>
      </c>
      <c r="B6" s="16" t="s">
        <v>89</v>
      </c>
      <c r="C6" s="17">
        <v>79382.515302644693</v>
      </c>
      <c r="D6" s="14">
        <f t="shared" ref="D6:D23" si="0">C6/C$23</f>
        <v>6.7074556852461317E-3</v>
      </c>
    </row>
    <row r="7" spans="1:4" ht="16.5" thickTop="1" thickBot="1" x14ac:dyDescent="0.3">
      <c r="A7" s="15">
        <v>3</v>
      </c>
      <c r="B7" s="16" t="s">
        <v>90</v>
      </c>
      <c r="C7" s="17">
        <v>369830.9568961456</v>
      </c>
      <c r="D7" s="14">
        <f t="shared" si="0"/>
        <v>3.1249006723404048E-2</v>
      </c>
    </row>
    <row r="8" spans="1:4" ht="16.5" thickTop="1" thickBot="1" x14ac:dyDescent="0.3">
      <c r="A8" s="15">
        <v>4</v>
      </c>
      <c r="B8" s="16" t="s">
        <v>91</v>
      </c>
      <c r="C8" s="17">
        <v>5337.1626640455015</v>
      </c>
      <c r="D8" s="14">
        <f t="shared" si="0"/>
        <v>4.5096557998386736E-4</v>
      </c>
    </row>
    <row r="9" spans="1:4" ht="16.5" thickTop="1" thickBot="1" x14ac:dyDescent="0.3">
      <c r="A9" s="15">
        <v>5</v>
      </c>
      <c r="B9" s="16" t="s">
        <v>92</v>
      </c>
      <c r="C9" s="17">
        <v>47613.040929446637</v>
      </c>
      <c r="D9" s="14">
        <f t="shared" si="0"/>
        <v>4.0230819199481042E-3</v>
      </c>
    </row>
    <row r="10" spans="1:4" ht="16.5" thickTop="1" thickBot="1" x14ac:dyDescent="0.3">
      <c r="A10" s="15">
        <v>6</v>
      </c>
      <c r="B10" s="16" t="s">
        <v>93</v>
      </c>
      <c r="C10" s="17">
        <v>369035.50722468959</v>
      </c>
      <c r="D10" s="14">
        <f t="shared" si="0"/>
        <v>3.1181794902251828E-2</v>
      </c>
    </row>
    <row r="11" spans="1:4" ht="16.5" thickTop="1" thickBot="1" x14ac:dyDescent="0.3">
      <c r="A11" s="15">
        <v>7</v>
      </c>
      <c r="B11" s="16" t="s">
        <v>94</v>
      </c>
      <c r="C11" s="17">
        <v>58329.566425623168</v>
      </c>
      <c r="D11" s="14">
        <f t="shared" si="0"/>
        <v>4.9285787990954906E-3</v>
      </c>
    </row>
    <row r="12" spans="1:4" ht="16.5" thickTop="1" thickBot="1" x14ac:dyDescent="0.3">
      <c r="A12" s="15">
        <v>8</v>
      </c>
      <c r="B12" s="16" t="s">
        <v>95</v>
      </c>
      <c r="C12" s="17">
        <v>16096.742954532085</v>
      </c>
      <c r="D12" s="14">
        <f t="shared" si="0"/>
        <v>1.3601003902773134E-3</v>
      </c>
    </row>
    <row r="13" spans="1:4" ht="16.5" thickTop="1" thickBot="1" x14ac:dyDescent="0.3">
      <c r="A13" s="15">
        <v>9</v>
      </c>
      <c r="B13" s="16" t="s">
        <v>96</v>
      </c>
      <c r="C13" s="17">
        <v>9264.8470717404416</v>
      </c>
      <c r="D13" s="14">
        <f t="shared" si="0"/>
        <v>7.8283676105953567E-4</v>
      </c>
    </row>
    <row r="14" spans="1:4" ht="16.5" thickTop="1" thickBot="1" x14ac:dyDescent="0.3">
      <c r="A14" s="15">
        <v>10</v>
      </c>
      <c r="B14" s="16" t="s">
        <v>97</v>
      </c>
      <c r="C14" s="17">
        <v>1192838.649636165</v>
      </c>
      <c r="D14" s="14">
        <f t="shared" si="0"/>
        <v>0.10078935331766763</v>
      </c>
    </row>
    <row r="15" spans="1:4" ht="16.5" thickTop="1" thickBot="1" x14ac:dyDescent="0.3">
      <c r="A15" s="15">
        <v>11</v>
      </c>
      <c r="B15" s="16" t="s">
        <v>98</v>
      </c>
      <c r="C15" s="17">
        <v>58818.74752983731</v>
      </c>
      <c r="D15" s="14">
        <f t="shared" si="0"/>
        <v>4.9699123417032897E-3</v>
      </c>
    </row>
    <row r="16" spans="1:4" ht="16.5" thickTop="1" thickBot="1" x14ac:dyDescent="0.3">
      <c r="A16" s="15">
        <v>12</v>
      </c>
      <c r="B16" s="16" t="s">
        <v>99</v>
      </c>
      <c r="C16" s="17">
        <v>834832.20699860714</v>
      </c>
      <c r="D16" s="14">
        <f t="shared" si="0"/>
        <v>7.0539463403382838E-2</v>
      </c>
    </row>
    <row r="17" spans="1:4" ht="16.5" thickTop="1" thickBot="1" x14ac:dyDescent="0.3">
      <c r="A17" s="15">
        <v>13</v>
      </c>
      <c r="B17" s="16" t="s">
        <v>100</v>
      </c>
      <c r="C17" s="17">
        <v>567003.93567806564</v>
      </c>
      <c r="D17" s="14">
        <f t="shared" si="0"/>
        <v>4.7909212216585784E-2</v>
      </c>
    </row>
    <row r="18" spans="1:4" ht="16.5" thickTop="1" thickBot="1" x14ac:dyDescent="0.3">
      <c r="A18" s="15">
        <v>14</v>
      </c>
      <c r="B18" s="16" t="s">
        <v>101</v>
      </c>
      <c r="C18" s="17">
        <v>3917185.2930118577</v>
      </c>
      <c r="D18" s="14">
        <f t="shared" si="0"/>
        <v>0.33098405440548656</v>
      </c>
    </row>
    <row r="19" spans="1:4" ht="16.5" thickTop="1" thickBot="1" x14ac:dyDescent="0.3">
      <c r="A19" s="15">
        <v>15</v>
      </c>
      <c r="B19" s="16" t="s">
        <v>102</v>
      </c>
      <c r="C19" s="17">
        <v>30711.237587170814</v>
      </c>
      <c r="D19" s="14">
        <f t="shared" si="0"/>
        <v>2.5949576474071576E-3</v>
      </c>
    </row>
    <row r="20" spans="1:4" ht="16.5" thickTop="1" thickBot="1" x14ac:dyDescent="0.3">
      <c r="A20" s="15">
        <v>16</v>
      </c>
      <c r="B20" s="16" t="s">
        <v>103</v>
      </c>
      <c r="C20" s="17">
        <v>2072683.1206391701</v>
      </c>
      <c r="D20" s="14">
        <f t="shared" si="0"/>
        <v>0.17513214501004509</v>
      </c>
    </row>
    <row r="21" spans="1:4" ht="16.5" thickTop="1" thickBot="1" x14ac:dyDescent="0.3">
      <c r="A21" s="15">
        <v>17</v>
      </c>
      <c r="B21" s="16" t="s">
        <v>104</v>
      </c>
      <c r="C21" s="17">
        <v>976953.72094374592</v>
      </c>
      <c r="D21" s="14">
        <f t="shared" si="0"/>
        <v>8.2548074532329374E-2</v>
      </c>
    </row>
    <row r="22" spans="1:4" ht="16.5" thickTop="1" thickBot="1" x14ac:dyDescent="0.3">
      <c r="A22" s="15">
        <v>18</v>
      </c>
      <c r="B22" s="16" t="s">
        <v>105</v>
      </c>
      <c r="C22" s="17">
        <v>1128539.2536060931</v>
      </c>
      <c r="D22" s="14">
        <f t="shared" si="0"/>
        <v>9.5356351505926987E-2</v>
      </c>
    </row>
    <row r="23" spans="1:4" ht="16.5" thickTop="1" thickBot="1" x14ac:dyDescent="0.3">
      <c r="A23" s="31"/>
      <c r="B23" s="18" t="s">
        <v>106</v>
      </c>
      <c r="C23" s="19">
        <f>SUM(C5:C22)</f>
        <v>11834966.793333609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54372.046052911814</v>
      </c>
      <c r="D5" s="14">
        <f>C5/C$23</f>
        <v>8.4955299612003345E-3</v>
      </c>
    </row>
    <row r="6" spans="1:4" ht="16.5" thickTop="1" thickBot="1" x14ac:dyDescent="0.3">
      <c r="A6" s="15">
        <v>2</v>
      </c>
      <c r="B6" s="16" t="s">
        <v>89</v>
      </c>
      <c r="C6" s="17">
        <v>195565.11704669878</v>
      </c>
      <c r="D6" s="14">
        <f t="shared" ref="D6:D23" si="0">C6/C$23</f>
        <v>3.0556681821741091E-2</v>
      </c>
    </row>
    <row r="7" spans="1:4" ht="16.5" thickTop="1" thickBot="1" x14ac:dyDescent="0.3">
      <c r="A7" s="15">
        <v>3</v>
      </c>
      <c r="B7" s="16" t="s">
        <v>90</v>
      </c>
      <c r="C7" s="17">
        <v>191679.14202746336</v>
      </c>
      <c r="D7" s="14">
        <f t="shared" si="0"/>
        <v>2.9949505531699259E-2</v>
      </c>
    </row>
    <row r="8" spans="1:4" ht="16.5" thickTop="1" thickBot="1" x14ac:dyDescent="0.3">
      <c r="A8" s="15">
        <v>4</v>
      </c>
      <c r="B8" s="16" t="s">
        <v>91</v>
      </c>
      <c r="C8" s="17">
        <v>19804.559102279574</v>
      </c>
      <c r="D8" s="14">
        <f t="shared" si="0"/>
        <v>3.0944251216525362E-3</v>
      </c>
    </row>
    <row r="9" spans="1:4" ht="16.5" thickTop="1" thickBot="1" x14ac:dyDescent="0.3">
      <c r="A9" s="15">
        <v>5</v>
      </c>
      <c r="B9" s="16" t="s">
        <v>92</v>
      </c>
      <c r="C9" s="17">
        <v>477761.68074027845</v>
      </c>
      <c r="D9" s="14">
        <f t="shared" si="0"/>
        <v>7.4649364290845913E-2</v>
      </c>
    </row>
    <row r="10" spans="1:4" ht="16.5" thickTop="1" thickBot="1" x14ac:dyDescent="0.3">
      <c r="A10" s="15">
        <v>6</v>
      </c>
      <c r="B10" s="16" t="s">
        <v>93</v>
      </c>
      <c r="C10" s="17">
        <v>86329.60986072525</v>
      </c>
      <c r="D10" s="14">
        <f t="shared" si="0"/>
        <v>1.348883921706401E-2</v>
      </c>
    </row>
    <row r="11" spans="1:4" ht="16.5" thickTop="1" thickBot="1" x14ac:dyDescent="0.3">
      <c r="A11" s="15">
        <v>7</v>
      </c>
      <c r="B11" s="16" t="s">
        <v>94</v>
      </c>
      <c r="C11" s="17">
        <v>19845.46864822257</v>
      </c>
      <c r="D11" s="14">
        <f t="shared" si="0"/>
        <v>3.1008171612848059E-3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1208.9841767577861</v>
      </c>
      <c r="D13" s="14">
        <f t="shared" si="0"/>
        <v>1.8890150439194016E-4</v>
      </c>
    </row>
    <row r="14" spans="1:4" ht="16.5" thickTop="1" thickBot="1" x14ac:dyDescent="0.3">
      <c r="A14" s="15">
        <v>10</v>
      </c>
      <c r="B14" s="16" t="s">
        <v>97</v>
      </c>
      <c r="C14" s="17">
        <v>357772.22203423298</v>
      </c>
      <c r="D14" s="14">
        <f t="shared" si="0"/>
        <v>5.5901236981577063E-2</v>
      </c>
    </row>
    <row r="15" spans="1:4" ht="16.5" thickTop="1" thickBot="1" x14ac:dyDescent="0.3">
      <c r="A15" s="15">
        <v>11</v>
      </c>
      <c r="B15" s="16" t="s">
        <v>98</v>
      </c>
      <c r="C15" s="17">
        <v>151391.03882929348</v>
      </c>
      <c r="D15" s="14">
        <f t="shared" si="0"/>
        <v>2.3654565159823122E-2</v>
      </c>
    </row>
    <row r="16" spans="1:4" ht="16.5" thickTop="1" thickBot="1" x14ac:dyDescent="0.3">
      <c r="A16" s="15">
        <v>12</v>
      </c>
      <c r="B16" s="16" t="s">
        <v>99</v>
      </c>
      <c r="C16" s="17">
        <v>5190.7590115507865</v>
      </c>
      <c r="D16" s="14">
        <f t="shared" si="0"/>
        <v>8.1104633548434815E-4</v>
      </c>
    </row>
    <row r="17" spans="1:4" ht="16.5" thickTop="1" thickBot="1" x14ac:dyDescent="0.3">
      <c r="A17" s="15">
        <v>13</v>
      </c>
      <c r="B17" s="16" t="s">
        <v>100</v>
      </c>
      <c r="C17" s="17">
        <v>236359.87407650947</v>
      </c>
      <c r="D17" s="14">
        <f t="shared" si="0"/>
        <v>3.6930785902161006E-2</v>
      </c>
    </row>
    <row r="18" spans="1:4" ht="16.5" thickTop="1" thickBot="1" x14ac:dyDescent="0.3">
      <c r="A18" s="15">
        <v>14</v>
      </c>
      <c r="B18" s="16" t="s">
        <v>101</v>
      </c>
      <c r="C18" s="17">
        <v>1881691.1368492288</v>
      </c>
      <c r="D18" s="14">
        <f t="shared" si="0"/>
        <v>0.29401070203006713</v>
      </c>
    </row>
    <row r="19" spans="1:4" ht="16.5" thickTop="1" thickBot="1" x14ac:dyDescent="0.3">
      <c r="A19" s="15">
        <v>15</v>
      </c>
      <c r="B19" s="16" t="s">
        <v>102</v>
      </c>
      <c r="C19" s="17">
        <v>6421.4137708496028</v>
      </c>
      <c r="D19" s="14">
        <f t="shared" si="0"/>
        <v>1.0033338276516026E-3</v>
      </c>
    </row>
    <row r="20" spans="1:4" ht="16.5" thickTop="1" thickBot="1" x14ac:dyDescent="0.3">
      <c r="A20" s="15">
        <v>16</v>
      </c>
      <c r="B20" s="16" t="s">
        <v>103</v>
      </c>
      <c r="C20" s="17">
        <v>1489953.5298104684</v>
      </c>
      <c r="D20" s="14">
        <f t="shared" si="0"/>
        <v>0.23280243750590207</v>
      </c>
    </row>
    <row r="21" spans="1:4" ht="16.5" thickTop="1" thickBot="1" x14ac:dyDescent="0.3">
      <c r="A21" s="15">
        <v>17</v>
      </c>
      <c r="B21" s="16" t="s">
        <v>104</v>
      </c>
      <c r="C21" s="17">
        <v>464602.2487109903</v>
      </c>
      <c r="D21" s="14">
        <f t="shared" si="0"/>
        <v>7.2593227779661415E-2</v>
      </c>
    </row>
    <row r="22" spans="1:4" ht="16.5" thickTop="1" thickBot="1" x14ac:dyDescent="0.3">
      <c r="A22" s="15">
        <v>18</v>
      </c>
      <c r="B22" s="16" t="s">
        <v>105</v>
      </c>
      <c r="C22" s="17">
        <v>760128.18636908871</v>
      </c>
      <c r="D22" s="14">
        <f t="shared" si="0"/>
        <v>0.11876859986779242</v>
      </c>
    </row>
    <row r="23" spans="1:4" ht="16.5" thickTop="1" thickBot="1" x14ac:dyDescent="0.3">
      <c r="A23" s="31"/>
      <c r="B23" s="18" t="s">
        <v>106</v>
      </c>
      <c r="C23" s="19">
        <f>SUM(C5:C22)</f>
        <v>6400077.0171175497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53230.131326761686</v>
      </c>
      <c r="D5" s="14">
        <f>C5/C$23</f>
        <v>1.3554739917808348E-2</v>
      </c>
    </row>
    <row r="6" spans="1:4" ht="16.5" thickTop="1" thickBot="1" x14ac:dyDescent="0.3">
      <c r="A6" s="15">
        <v>2</v>
      </c>
      <c r="B6" s="16" t="s">
        <v>89</v>
      </c>
      <c r="C6" s="17">
        <v>24754.833695380192</v>
      </c>
      <c r="D6" s="14">
        <f t="shared" ref="D6:D23" si="0">C6/C$23</f>
        <v>6.3036728275133926E-3</v>
      </c>
    </row>
    <row r="7" spans="1:4" ht="16.5" thickTop="1" thickBot="1" x14ac:dyDescent="0.3">
      <c r="A7" s="15">
        <v>3</v>
      </c>
      <c r="B7" s="16" t="s">
        <v>90</v>
      </c>
      <c r="C7" s="17">
        <v>40907.718617597049</v>
      </c>
      <c r="D7" s="14">
        <f t="shared" si="0"/>
        <v>1.0416909984470401E-2</v>
      </c>
    </row>
    <row r="8" spans="1:4" ht="16.5" thickTop="1" thickBot="1" x14ac:dyDescent="0.3">
      <c r="A8" s="15">
        <v>4</v>
      </c>
      <c r="B8" s="16" t="s">
        <v>91</v>
      </c>
      <c r="C8" s="17">
        <v>3019.2721618124806</v>
      </c>
      <c r="D8" s="14">
        <f t="shared" si="0"/>
        <v>7.6883990090536724E-4</v>
      </c>
    </row>
    <row r="9" spans="1:4" ht="16.5" thickTop="1" thickBot="1" x14ac:dyDescent="0.3">
      <c r="A9" s="15">
        <v>5</v>
      </c>
      <c r="B9" s="16" t="s">
        <v>92</v>
      </c>
      <c r="C9" s="17">
        <v>17859.603309683764</v>
      </c>
      <c r="D9" s="14">
        <f t="shared" si="0"/>
        <v>4.5478429578152228E-3</v>
      </c>
    </row>
    <row r="10" spans="1:4" ht="16.5" thickTop="1" thickBot="1" x14ac:dyDescent="0.3">
      <c r="A10" s="15">
        <v>6</v>
      </c>
      <c r="B10" s="16" t="s">
        <v>93</v>
      </c>
      <c r="C10" s="17">
        <v>63734.312499824475</v>
      </c>
      <c r="D10" s="14">
        <f t="shared" si="0"/>
        <v>1.6229567882751244E-2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125.64305426494541</v>
      </c>
      <c r="D12" s="14">
        <f t="shared" si="0"/>
        <v>3.1994264913342333E-5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593799.77251078573</v>
      </c>
      <c r="D14" s="14">
        <f t="shared" si="0"/>
        <v>0.15120762017716258</v>
      </c>
    </row>
    <row r="15" spans="1:4" ht="16.5" thickTop="1" thickBot="1" x14ac:dyDescent="0.3">
      <c r="A15" s="15">
        <v>11</v>
      </c>
      <c r="B15" s="16" t="s">
        <v>98</v>
      </c>
      <c r="C15" s="17">
        <v>16997.453166663952</v>
      </c>
      <c r="D15" s="14">
        <f t="shared" si="0"/>
        <v>4.3283014938463081E-3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89127.213408719777</v>
      </c>
      <c r="D17" s="14">
        <f t="shared" si="0"/>
        <v>2.2695720773974904E-2</v>
      </c>
    </row>
    <row r="18" spans="1:4" ht="16.5" thickTop="1" thickBot="1" x14ac:dyDescent="0.3">
      <c r="A18" s="15">
        <v>14</v>
      </c>
      <c r="B18" s="16" t="s">
        <v>101</v>
      </c>
      <c r="C18" s="17">
        <v>1077336.6546660052</v>
      </c>
      <c r="D18" s="14">
        <f t="shared" si="0"/>
        <v>0.27433744373607577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1033245.0271461288</v>
      </c>
      <c r="D20" s="14">
        <f t="shared" si="0"/>
        <v>0.26310977007290121</v>
      </c>
    </row>
    <row r="21" spans="1:4" ht="16.5" thickTop="1" thickBot="1" x14ac:dyDescent="0.3">
      <c r="A21" s="15">
        <v>17</v>
      </c>
      <c r="B21" s="16" t="s">
        <v>104</v>
      </c>
      <c r="C21" s="17">
        <v>431577.55085064744</v>
      </c>
      <c r="D21" s="14">
        <f t="shared" si="0"/>
        <v>0.10989868539370218</v>
      </c>
    </row>
    <row r="22" spans="1:4" ht="16.5" thickTop="1" thickBot="1" x14ac:dyDescent="0.3">
      <c r="A22" s="15">
        <v>18</v>
      </c>
      <c r="B22" s="16" t="s">
        <v>105</v>
      </c>
      <c r="C22" s="17">
        <v>481334.07085899898</v>
      </c>
      <c r="D22" s="14">
        <f t="shared" si="0"/>
        <v>0.12256889061615964</v>
      </c>
    </row>
    <row r="23" spans="1:4" ht="16.5" thickTop="1" thickBot="1" x14ac:dyDescent="0.3">
      <c r="A23" s="31"/>
      <c r="B23" s="18" t="s">
        <v>106</v>
      </c>
      <c r="C23" s="19">
        <f>SUM(C5:C22)</f>
        <v>3927049.2572732749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128063.31575300213</v>
      </c>
      <c r="D5" s="14">
        <f>C5/C$23</f>
        <v>1.7022355394688568E-3</v>
      </c>
    </row>
    <row r="6" spans="1:4" ht="16.5" thickTop="1" thickBot="1" x14ac:dyDescent="0.3">
      <c r="A6" s="15">
        <v>2</v>
      </c>
      <c r="B6" s="16" t="s">
        <v>89</v>
      </c>
      <c r="C6" s="17">
        <v>7966.840477629803</v>
      </c>
      <c r="D6" s="14">
        <f t="shared" ref="D6:D23" si="0">C6/C$23</f>
        <v>1.0589636008220081E-4</v>
      </c>
    </row>
    <row r="7" spans="1:4" ht="16.5" thickTop="1" thickBot="1" x14ac:dyDescent="0.3">
      <c r="A7" s="15">
        <v>3</v>
      </c>
      <c r="B7" s="16" t="s">
        <v>90</v>
      </c>
      <c r="C7" s="17">
        <v>208541.68926782385</v>
      </c>
      <c r="D7" s="14">
        <f t="shared" si="0"/>
        <v>2.7719653582703604E-3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9417.4918051102377</v>
      </c>
      <c r="D9" s="14">
        <f t="shared" si="0"/>
        <v>1.2517862081780091E-4</v>
      </c>
    </row>
    <row r="10" spans="1:4" ht="16.5" thickTop="1" thickBot="1" x14ac:dyDescent="0.3">
      <c r="A10" s="15">
        <v>6</v>
      </c>
      <c r="B10" s="16" t="s">
        <v>93</v>
      </c>
      <c r="C10" s="17">
        <v>90027.088254241244</v>
      </c>
      <c r="D10" s="14">
        <f t="shared" si="0"/>
        <v>1.1966526732514046E-3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40507.603440552637</v>
      </c>
      <c r="D13" s="14">
        <f t="shared" si="0"/>
        <v>5.3843274156833E-4</v>
      </c>
    </row>
    <row r="14" spans="1:4" ht="16.5" thickTop="1" thickBot="1" x14ac:dyDescent="0.3">
      <c r="A14" s="15">
        <v>10</v>
      </c>
      <c r="B14" s="16" t="s">
        <v>97</v>
      </c>
      <c r="C14" s="17">
        <v>540657.70209963329</v>
      </c>
      <c r="D14" s="14">
        <f t="shared" si="0"/>
        <v>7.1864979427567798E-3</v>
      </c>
    </row>
    <row r="15" spans="1:4" ht="16.5" thickTop="1" thickBot="1" x14ac:dyDescent="0.3">
      <c r="A15" s="15">
        <v>11</v>
      </c>
      <c r="B15" s="16" t="s">
        <v>98</v>
      </c>
      <c r="C15" s="17">
        <v>69600680.160541832</v>
      </c>
      <c r="D15" s="14">
        <f t="shared" si="0"/>
        <v>0.92514199436306477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190766.89513233336</v>
      </c>
      <c r="D17" s="14">
        <f t="shared" si="0"/>
        <v>2.5357003037052303E-3</v>
      </c>
    </row>
    <row r="18" spans="1:4" ht="16.5" thickTop="1" thickBot="1" x14ac:dyDescent="0.3">
      <c r="A18" s="15">
        <v>14</v>
      </c>
      <c r="B18" s="16" t="s">
        <v>101</v>
      </c>
      <c r="C18" s="17">
        <v>1744605.5112645887</v>
      </c>
      <c r="D18" s="14">
        <f t="shared" si="0"/>
        <v>2.3189540940479668E-2</v>
      </c>
    </row>
    <row r="19" spans="1:4" ht="16.5" thickTop="1" thickBot="1" x14ac:dyDescent="0.3">
      <c r="A19" s="15">
        <v>15</v>
      </c>
      <c r="B19" s="16" t="s">
        <v>102</v>
      </c>
      <c r="C19" s="17">
        <v>9094.9411327093567</v>
      </c>
      <c r="D19" s="14">
        <f t="shared" si="0"/>
        <v>1.2089123207878581E-4</v>
      </c>
    </row>
    <row r="20" spans="1:4" ht="16.5" thickTop="1" thickBot="1" x14ac:dyDescent="0.3">
      <c r="A20" s="15">
        <v>16</v>
      </c>
      <c r="B20" s="16" t="s">
        <v>103</v>
      </c>
      <c r="C20" s="17">
        <v>1434606.6742215769</v>
      </c>
      <c r="D20" s="14">
        <f t="shared" si="0"/>
        <v>1.9068992956024884E-2</v>
      </c>
    </row>
    <row r="21" spans="1:4" ht="16.5" thickTop="1" thickBot="1" x14ac:dyDescent="0.3">
      <c r="A21" s="15">
        <v>17</v>
      </c>
      <c r="B21" s="16" t="s">
        <v>104</v>
      </c>
      <c r="C21" s="17">
        <v>676326.86891562748</v>
      </c>
      <c r="D21" s="14">
        <f t="shared" si="0"/>
        <v>8.9898315204202991E-3</v>
      </c>
    </row>
    <row r="22" spans="1:4" ht="16.5" thickTop="1" thickBot="1" x14ac:dyDescent="0.3">
      <c r="A22" s="15">
        <v>18</v>
      </c>
      <c r="B22" s="16" t="s">
        <v>105</v>
      </c>
      <c r="C22" s="17">
        <v>551167.03346448741</v>
      </c>
      <c r="D22" s="14">
        <f t="shared" si="0"/>
        <v>7.3261894480104225E-3</v>
      </c>
    </row>
    <row r="23" spans="1:4" ht="16.5" thickTop="1" thickBot="1" x14ac:dyDescent="0.3">
      <c r="A23" s="31"/>
      <c r="B23" s="18" t="s">
        <v>106</v>
      </c>
      <c r="C23" s="19">
        <f>SUM(C5:C22)</f>
        <v>75232429.815771163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2745437.3689796319</v>
      </c>
      <c r="D5" s="14">
        <f>C5/C$23</f>
        <v>1.2987125927785481E-2</v>
      </c>
    </row>
    <row r="6" spans="1:4" ht="16.5" thickTop="1" thickBot="1" x14ac:dyDescent="0.3">
      <c r="A6" s="15">
        <v>2</v>
      </c>
      <c r="B6" s="16" t="s">
        <v>89</v>
      </c>
      <c r="C6" s="17">
        <v>7359146.1576295737</v>
      </c>
      <c r="D6" s="14">
        <f t="shared" ref="D6:D23" si="0">C6/C$23</f>
        <v>3.4811997152073074E-2</v>
      </c>
    </row>
    <row r="7" spans="1:4" ht="16.5" thickTop="1" thickBot="1" x14ac:dyDescent="0.3">
      <c r="A7" s="15">
        <v>3</v>
      </c>
      <c r="B7" s="16" t="s">
        <v>90</v>
      </c>
      <c r="C7" s="17">
        <v>3987457.6501099565</v>
      </c>
      <c r="D7" s="14">
        <f t="shared" si="0"/>
        <v>1.8862427975523698E-2</v>
      </c>
    </row>
    <row r="8" spans="1:4" ht="16.5" thickTop="1" thickBot="1" x14ac:dyDescent="0.3">
      <c r="A8" s="15">
        <v>4</v>
      </c>
      <c r="B8" s="16" t="s">
        <v>91</v>
      </c>
      <c r="C8" s="17">
        <v>30052.460838535662</v>
      </c>
      <c r="D8" s="14">
        <f t="shared" si="0"/>
        <v>1.4216135387381328E-4</v>
      </c>
    </row>
    <row r="9" spans="1:4" ht="16.5" thickTop="1" thickBot="1" x14ac:dyDescent="0.3">
      <c r="A9" s="15">
        <v>5</v>
      </c>
      <c r="B9" s="16" t="s">
        <v>92</v>
      </c>
      <c r="C9" s="17">
        <v>97060.787210452661</v>
      </c>
      <c r="D9" s="14">
        <f t="shared" si="0"/>
        <v>4.5914020126440952E-4</v>
      </c>
    </row>
    <row r="10" spans="1:4" ht="16.5" thickTop="1" thickBot="1" x14ac:dyDescent="0.3">
      <c r="A10" s="15">
        <v>6</v>
      </c>
      <c r="B10" s="16" t="s">
        <v>93</v>
      </c>
      <c r="C10" s="17">
        <v>5834013.3072101716</v>
      </c>
      <c r="D10" s="14">
        <f t="shared" si="0"/>
        <v>2.7597448166619184E-2</v>
      </c>
    </row>
    <row r="11" spans="1:4" ht="16.5" thickTop="1" thickBot="1" x14ac:dyDescent="0.3">
      <c r="A11" s="15">
        <v>7</v>
      </c>
      <c r="B11" s="16" t="s">
        <v>94</v>
      </c>
      <c r="C11" s="17">
        <v>4378721.6365282889</v>
      </c>
      <c r="D11" s="14">
        <f t="shared" si="0"/>
        <v>2.0713278670584638E-2</v>
      </c>
    </row>
    <row r="12" spans="1:4" ht="16.5" thickTop="1" thickBot="1" x14ac:dyDescent="0.3">
      <c r="A12" s="15">
        <v>8</v>
      </c>
      <c r="B12" s="16" t="s">
        <v>95</v>
      </c>
      <c r="C12" s="17">
        <v>500970.87435862172</v>
      </c>
      <c r="D12" s="14">
        <f t="shared" si="0"/>
        <v>2.3698125132850141E-3</v>
      </c>
    </row>
    <row r="13" spans="1:4" ht="16.5" thickTop="1" thickBot="1" x14ac:dyDescent="0.3">
      <c r="A13" s="15">
        <v>9</v>
      </c>
      <c r="B13" s="16" t="s">
        <v>96</v>
      </c>
      <c r="C13" s="17">
        <v>754207.25925317826</v>
      </c>
      <c r="D13" s="14">
        <f t="shared" si="0"/>
        <v>3.5677319622160518E-3</v>
      </c>
    </row>
    <row r="14" spans="1:4" ht="16.5" thickTop="1" thickBot="1" x14ac:dyDescent="0.3">
      <c r="A14" s="15">
        <v>10</v>
      </c>
      <c r="B14" s="16" t="s">
        <v>97</v>
      </c>
      <c r="C14" s="17">
        <v>6203567.8841359345</v>
      </c>
      <c r="D14" s="14">
        <f t="shared" si="0"/>
        <v>2.9345603809123655E-2</v>
      </c>
    </row>
    <row r="15" spans="1:4" ht="16.5" thickTop="1" thickBot="1" x14ac:dyDescent="0.3">
      <c r="A15" s="15">
        <v>11</v>
      </c>
      <c r="B15" s="16" t="s">
        <v>98</v>
      </c>
      <c r="C15" s="17">
        <v>1108114.2868035808</v>
      </c>
      <c r="D15" s="14">
        <f t="shared" si="0"/>
        <v>5.2418678159265155E-3</v>
      </c>
    </row>
    <row r="16" spans="1:4" ht="16.5" thickTop="1" thickBot="1" x14ac:dyDescent="0.3">
      <c r="A16" s="15">
        <v>12</v>
      </c>
      <c r="B16" s="16" t="s">
        <v>99</v>
      </c>
      <c r="C16" s="17">
        <v>23820216.226953868</v>
      </c>
      <c r="D16" s="14">
        <f t="shared" si="0"/>
        <v>0.11268009653467498</v>
      </c>
    </row>
    <row r="17" spans="1:4" ht="16.5" thickTop="1" thickBot="1" x14ac:dyDescent="0.3">
      <c r="A17" s="15">
        <v>13</v>
      </c>
      <c r="B17" s="16" t="s">
        <v>100</v>
      </c>
      <c r="C17" s="17">
        <v>6531709.1713792169</v>
      </c>
      <c r="D17" s="14">
        <f t="shared" si="0"/>
        <v>3.0897856381950695E-2</v>
      </c>
    </row>
    <row r="18" spans="1:4" ht="16.5" thickTop="1" thickBot="1" x14ac:dyDescent="0.3">
      <c r="A18" s="15">
        <v>14</v>
      </c>
      <c r="B18" s="16" t="s">
        <v>101</v>
      </c>
      <c r="C18" s="17">
        <v>23393000.007302023</v>
      </c>
      <c r="D18" s="14">
        <f t="shared" si="0"/>
        <v>0.11065917596817411</v>
      </c>
    </row>
    <row r="19" spans="1:4" ht="16.5" thickTop="1" thickBot="1" x14ac:dyDescent="0.3">
      <c r="A19" s="15">
        <v>15</v>
      </c>
      <c r="B19" s="16" t="s">
        <v>102</v>
      </c>
      <c r="C19" s="17">
        <v>932868.97828600416</v>
      </c>
      <c r="D19" s="14">
        <f t="shared" si="0"/>
        <v>4.4128804510400023E-3</v>
      </c>
    </row>
    <row r="20" spans="1:4" ht="16.5" thickTop="1" thickBot="1" x14ac:dyDescent="0.3">
      <c r="A20" s="15">
        <v>16</v>
      </c>
      <c r="B20" s="16" t="s">
        <v>103</v>
      </c>
      <c r="C20" s="17">
        <v>9962177.5362745766</v>
      </c>
      <c r="D20" s="14">
        <f t="shared" si="0"/>
        <v>4.7125480129469856E-2</v>
      </c>
    </row>
    <row r="21" spans="1:4" ht="16.5" thickTop="1" thickBot="1" x14ac:dyDescent="0.3">
      <c r="A21" s="15">
        <v>17</v>
      </c>
      <c r="B21" s="16" t="s">
        <v>104</v>
      </c>
      <c r="C21" s="17">
        <v>102422341.24217547</v>
      </c>
      <c r="D21" s="14">
        <f t="shared" si="0"/>
        <v>0.48450270931699324</v>
      </c>
    </row>
    <row r="22" spans="1:4" ht="16.5" thickTop="1" thickBot="1" x14ac:dyDescent="0.3">
      <c r="A22" s="15">
        <v>18</v>
      </c>
      <c r="B22" s="16" t="s">
        <v>105</v>
      </c>
      <c r="C22" s="17">
        <v>11335776.176185425</v>
      </c>
      <c r="D22" s="14">
        <f t="shared" si="0"/>
        <v>5.3623205669421664E-2</v>
      </c>
    </row>
    <row r="23" spans="1:4" ht="16.5" thickTop="1" thickBot="1" x14ac:dyDescent="0.3">
      <c r="A23" s="31"/>
      <c r="B23" s="18" t="s">
        <v>106</v>
      </c>
      <c r="C23" s="19">
        <f>SUM(C5:C22)</f>
        <v>211396839.0116145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78382.049575710524</v>
      </c>
      <c r="D5" s="14">
        <f>C5/C$23</f>
        <v>7.4091120236669415E-3</v>
      </c>
    </row>
    <row r="6" spans="1:4" ht="16.5" thickTop="1" thickBot="1" x14ac:dyDescent="0.3">
      <c r="A6" s="15">
        <v>2</v>
      </c>
      <c r="B6" s="16" t="s">
        <v>89</v>
      </c>
      <c r="C6" s="17">
        <v>43720.527687958842</v>
      </c>
      <c r="D6" s="14">
        <f t="shared" ref="D6:D23" si="0">C6/C$23</f>
        <v>4.1327100927748724E-3</v>
      </c>
    </row>
    <row r="7" spans="1:4" ht="16.5" thickTop="1" thickBot="1" x14ac:dyDescent="0.3">
      <c r="A7" s="15">
        <v>3</v>
      </c>
      <c r="B7" s="16" t="s">
        <v>90</v>
      </c>
      <c r="C7" s="17">
        <v>322283.75615160627</v>
      </c>
      <c r="D7" s="14">
        <f t="shared" si="0"/>
        <v>3.0464072650064601E-2</v>
      </c>
    </row>
    <row r="8" spans="1:4" ht="16.5" thickTop="1" thickBot="1" x14ac:dyDescent="0.3">
      <c r="A8" s="15">
        <v>4</v>
      </c>
      <c r="B8" s="16" t="s">
        <v>91</v>
      </c>
      <c r="C8" s="17">
        <v>68613.012896484361</v>
      </c>
      <c r="D8" s="14">
        <f t="shared" si="0"/>
        <v>6.485687750998682E-3</v>
      </c>
    </row>
    <row r="9" spans="1:4" ht="16.5" thickTop="1" thickBot="1" x14ac:dyDescent="0.3">
      <c r="A9" s="15">
        <v>5</v>
      </c>
      <c r="B9" s="16" t="s">
        <v>92</v>
      </c>
      <c r="C9" s="17">
        <v>70183.335636480668</v>
      </c>
      <c r="D9" s="14">
        <f t="shared" si="0"/>
        <v>6.6341234854164982E-3</v>
      </c>
    </row>
    <row r="10" spans="1:4" ht="16.5" thickTop="1" thickBot="1" x14ac:dyDescent="0.3">
      <c r="A10" s="15">
        <v>6</v>
      </c>
      <c r="B10" s="16" t="s">
        <v>93</v>
      </c>
      <c r="C10" s="17">
        <v>232433.23300255279</v>
      </c>
      <c r="D10" s="14">
        <f t="shared" si="0"/>
        <v>2.197089602352852E-2</v>
      </c>
    </row>
    <row r="11" spans="1:4" ht="16.5" thickTop="1" thickBot="1" x14ac:dyDescent="0.3">
      <c r="A11" s="15">
        <v>7</v>
      </c>
      <c r="B11" s="16" t="s">
        <v>94</v>
      </c>
      <c r="C11" s="17">
        <v>192214.65069219985</v>
      </c>
      <c r="D11" s="14">
        <f t="shared" si="0"/>
        <v>1.8169209497295918E-2</v>
      </c>
    </row>
    <row r="12" spans="1:4" ht="16.5" thickTop="1" thickBot="1" x14ac:dyDescent="0.3">
      <c r="A12" s="15">
        <v>8</v>
      </c>
      <c r="B12" s="16" t="s">
        <v>95</v>
      </c>
      <c r="C12" s="17">
        <v>18473.351103858702</v>
      </c>
      <c r="D12" s="14">
        <f t="shared" si="0"/>
        <v>1.746205011503487E-3</v>
      </c>
    </row>
    <row r="13" spans="1:4" ht="16.5" thickTop="1" thickBot="1" x14ac:dyDescent="0.3">
      <c r="A13" s="15">
        <v>9</v>
      </c>
      <c r="B13" s="16" t="s">
        <v>96</v>
      </c>
      <c r="C13" s="17">
        <v>31331.518716204704</v>
      </c>
      <c r="D13" s="14">
        <f t="shared" si="0"/>
        <v>2.9616313083999091E-3</v>
      </c>
    </row>
    <row r="14" spans="1:4" ht="16.5" thickTop="1" thickBot="1" x14ac:dyDescent="0.3">
      <c r="A14" s="15">
        <v>10</v>
      </c>
      <c r="B14" s="16" t="s">
        <v>97</v>
      </c>
      <c r="C14" s="17">
        <v>747739.07565919717</v>
      </c>
      <c r="D14" s="14">
        <f t="shared" si="0"/>
        <v>7.0680501543671739E-2</v>
      </c>
    </row>
    <row r="15" spans="1:4" ht="16.5" thickTop="1" thickBot="1" x14ac:dyDescent="0.3">
      <c r="A15" s="15">
        <v>11</v>
      </c>
      <c r="B15" s="16" t="s">
        <v>98</v>
      </c>
      <c r="C15" s="17">
        <v>95030.315980376836</v>
      </c>
      <c r="D15" s="14">
        <f t="shared" si="0"/>
        <v>8.9827997679875187E-3</v>
      </c>
    </row>
    <row r="16" spans="1:4" ht="16.5" thickTop="1" thickBot="1" x14ac:dyDescent="0.3">
      <c r="A16" s="15">
        <v>12</v>
      </c>
      <c r="B16" s="16" t="s">
        <v>99</v>
      </c>
      <c r="C16" s="17">
        <v>258263.02731154434</v>
      </c>
      <c r="D16" s="14">
        <f t="shared" si="0"/>
        <v>2.4412473407885382E-2</v>
      </c>
    </row>
    <row r="17" spans="1:4" ht="16.5" thickTop="1" thickBot="1" x14ac:dyDescent="0.3">
      <c r="A17" s="15">
        <v>13</v>
      </c>
      <c r="B17" s="16" t="s">
        <v>100</v>
      </c>
      <c r="C17" s="17">
        <v>378663.72645140055</v>
      </c>
      <c r="D17" s="14">
        <f t="shared" si="0"/>
        <v>3.5793424435369765E-2</v>
      </c>
    </row>
    <row r="18" spans="1:4" ht="16.5" thickTop="1" thickBot="1" x14ac:dyDescent="0.3">
      <c r="A18" s="15">
        <v>14</v>
      </c>
      <c r="B18" s="16" t="s">
        <v>101</v>
      </c>
      <c r="C18" s="17">
        <v>4663237.0685148155</v>
      </c>
      <c r="D18" s="14">
        <f t="shared" si="0"/>
        <v>0.44079538645094568</v>
      </c>
    </row>
    <row r="19" spans="1:4" ht="16.5" thickTop="1" thickBot="1" x14ac:dyDescent="0.3">
      <c r="A19" s="15">
        <v>15</v>
      </c>
      <c r="B19" s="16" t="s">
        <v>102</v>
      </c>
      <c r="C19" s="17">
        <v>11617.342112154265</v>
      </c>
      <c r="D19" s="14">
        <f t="shared" si="0"/>
        <v>1.0981364941608726E-3</v>
      </c>
    </row>
    <row r="20" spans="1:4" ht="16.5" thickTop="1" thickBot="1" x14ac:dyDescent="0.3">
      <c r="A20" s="15">
        <v>16</v>
      </c>
      <c r="B20" s="16" t="s">
        <v>103</v>
      </c>
      <c r="C20" s="17">
        <v>1188869.0232488546</v>
      </c>
      <c r="D20" s="14">
        <f t="shared" si="0"/>
        <v>0.11237858441313173</v>
      </c>
    </row>
    <row r="21" spans="1:4" ht="16.5" thickTop="1" thickBot="1" x14ac:dyDescent="0.3">
      <c r="A21" s="15">
        <v>17</v>
      </c>
      <c r="B21" s="16" t="s">
        <v>104</v>
      </c>
      <c r="C21" s="17">
        <v>1171818.5745632194</v>
      </c>
      <c r="D21" s="14">
        <f t="shared" si="0"/>
        <v>0.11076688013837131</v>
      </c>
    </row>
    <row r="22" spans="1:4" ht="16.5" thickTop="1" thickBot="1" x14ac:dyDescent="0.3">
      <c r="A22" s="15">
        <v>18</v>
      </c>
      <c r="B22" s="16" t="s">
        <v>105</v>
      </c>
      <c r="C22" s="17">
        <v>1006268.5974155404</v>
      </c>
      <c r="D22" s="14">
        <f t="shared" si="0"/>
        <v>9.5118165504826505E-2</v>
      </c>
    </row>
    <row r="23" spans="1:4" ht="16.5" thickTop="1" thickBot="1" x14ac:dyDescent="0.3">
      <c r="A23" s="31"/>
      <c r="B23" s="18" t="s">
        <v>106</v>
      </c>
      <c r="C23" s="19">
        <f>SUM(C5:C22)</f>
        <v>10579142.186720161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48557.454634509668</v>
      </c>
      <c r="D5" s="14">
        <f>C5/C$23</f>
        <v>5.1787976793466169E-3</v>
      </c>
    </row>
    <row r="6" spans="1:4" ht="16.5" thickTop="1" thickBot="1" x14ac:dyDescent="0.3">
      <c r="A6" s="15">
        <v>2</v>
      </c>
      <c r="B6" s="16" t="s">
        <v>89</v>
      </c>
      <c r="C6" s="17">
        <v>136742.13114536327</v>
      </c>
      <c r="D6" s="14">
        <f t="shared" ref="D6:D23" si="0">C6/C$23</f>
        <v>1.4583957021116806E-2</v>
      </c>
    </row>
    <row r="7" spans="1:4" ht="16.5" thickTop="1" thickBot="1" x14ac:dyDescent="0.3">
      <c r="A7" s="15">
        <v>3</v>
      </c>
      <c r="B7" s="16" t="s">
        <v>90</v>
      </c>
      <c r="C7" s="17">
        <v>473047.70855003776</v>
      </c>
      <c r="D7" s="14">
        <f t="shared" si="0"/>
        <v>5.0451952098784239E-2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14778.069253801461</v>
      </c>
      <c r="D9" s="14">
        <f t="shared" si="0"/>
        <v>1.5761252588890654E-3</v>
      </c>
    </row>
    <row r="10" spans="1:4" ht="16.5" thickTop="1" thickBot="1" x14ac:dyDescent="0.3">
      <c r="A10" s="15">
        <v>6</v>
      </c>
      <c r="B10" s="16" t="s">
        <v>93</v>
      </c>
      <c r="C10" s="17">
        <v>136388.52362768637</v>
      </c>
      <c r="D10" s="14">
        <f t="shared" si="0"/>
        <v>1.4546243722392058E-2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2133.6675531992246</v>
      </c>
      <c r="D12" s="14">
        <f t="shared" si="0"/>
        <v>2.2756202227190527E-4</v>
      </c>
    </row>
    <row r="13" spans="1:4" ht="16.5" thickTop="1" thickBot="1" x14ac:dyDescent="0.3">
      <c r="A13" s="15">
        <v>9</v>
      </c>
      <c r="B13" s="16" t="s">
        <v>96</v>
      </c>
      <c r="C13" s="17">
        <v>29446.5485660206</v>
      </c>
      <c r="D13" s="14">
        <f t="shared" si="0"/>
        <v>3.1405624229342362E-3</v>
      </c>
    </row>
    <row r="14" spans="1:4" ht="16.5" thickTop="1" thickBot="1" x14ac:dyDescent="0.3">
      <c r="A14" s="15">
        <v>10</v>
      </c>
      <c r="B14" s="16" t="s">
        <v>97</v>
      </c>
      <c r="C14" s="17">
        <v>1298420.2319052694</v>
      </c>
      <c r="D14" s="14">
        <f t="shared" si="0"/>
        <v>0.13848039882693508</v>
      </c>
    </row>
    <row r="15" spans="1:4" ht="16.5" thickTop="1" thickBot="1" x14ac:dyDescent="0.3">
      <c r="A15" s="15">
        <v>11</v>
      </c>
      <c r="B15" s="16" t="s">
        <v>98</v>
      </c>
      <c r="C15" s="17">
        <v>97311.511039369347</v>
      </c>
      <c r="D15" s="14">
        <f t="shared" si="0"/>
        <v>1.0378563525161344E-2</v>
      </c>
    </row>
    <row r="16" spans="1:4" ht="16.5" thickTop="1" thickBot="1" x14ac:dyDescent="0.3">
      <c r="A16" s="15">
        <v>12</v>
      </c>
      <c r="B16" s="16" t="s">
        <v>99</v>
      </c>
      <c r="C16" s="17">
        <v>1171546.6593674163</v>
      </c>
      <c r="D16" s="14">
        <f t="shared" si="0"/>
        <v>0.12494895307931381</v>
      </c>
    </row>
    <row r="17" spans="1:4" ht="16.5" thickTop="1" thickBot="1" x14ac:dyDescent="0.3">
      <c r="A17" s="15">
        <v>13</v>
      </c>
      <c r="B17" s="16" t="s">
        <v>100</v>
      </c>
      <c r="C17" s="17">
        <v>344729.41456506634</v>
      </c>
      <c r="D17" s="14">
        <f t="shared" si="0"/>
        <v>3.6766422490426144E-2</v>
      </c>
    </row>
    <row r="18" spans="1:4" ht="16.5" thickTop="1" thickBot="1" x14ac:dyDescent="0.3">
      <c r="A18" s="15">
        <v>14</v>
      </c>
      <c r="B18" s="16" t="s">
        <v>101</v>
      </c>
      <c r="C18" s="17">
        <v>2045750.4874925495</v>
      </c>
      <c r="D18" s="14">
        <f t="shared" si="0"/>
        <v>0.21818540442231335</v>
      </c>
    </row>
    <row r="19" spans="1:4" ht="16.5" thickTop="1" thickBot="1" x14ac:dyDescent="0.3">
      <c r="A19" s="15">
        <v>15</v>
      </c>
      <c r="B19" s="16" t="s">
        <v>102</v>
      </c>
      <c r="C19" s="17">
        <v>34421.210165454948</v>
      </c>
      <c r="D19" s="14">
        <f t="shared" si="0"/>
        <v>3.6711249522224949E-3</v>
      </c>
    </row>
    <row r="20" spans="1:4" ht="16.5" thickTop="1" thickBot="1" x14ac:dyDescent="0.3">
      <c r="A20" s="15">
        <v>16</v>
      </c>
      <c r="B20" s="16" t="s">
        <v>103</v>
      </c>
      <c r="C20" s="17">
        <v>1550708.891137427</v>
      </c>
      <c r="D20" s="14">
        <f t="shared" si="0"/>
        <v>0.16538773844741847</v>
      </c>
    </row>
    <row r="21" spans="1:4" ht="16.5" thickTop="1" thickBot="1" x14ac:dyDescent="0.3">
      <c r="A21" s="15">
        <v>17</v>
      </c>
      <c r="B21" s="16" t="s">
        <v>104</v>
      </c>
      <c r="C21" s="17">
        <v>1134013.1945630256</v>
      </c>
      <c r="D21" s="14">
        <f t="shared" si="0"/>
        <v>0.12094589686704126</v>
      </c>
    </row>
    <row r="22" spans="1:4" ht="16.5" thickTop="1" thickBot="1" x14ac:dyDescent="0.3">
      <c r="A22" s="15">
        <v>18</v>
      </c>
      <c r="B22" s="16" t="s">
        <v>105</v>
      </c>
      <c r="C22" s="17">
        <v>858206.58140816283</v>
      </c>
      <c r="D22" s="14">
        <f t="shared" si="0"/>
        <v>9.1530297163433014E-2</v>
      </c>
    </row>
    <row r="23" spans="1:4" ht="16.5" thickTop="1" thickBot="1" x14ac:dyDescent="0.3">
      <c r="A23" s="31"/>
      <c r="B23" s="18" t="s">
        <v>106</v>
      </c>
      <c r="C23" s="19">
        <f>SUM(C5:C22)</f>
        <v>9376202.2849743608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47036.541288286899</v>
      </c>
      <c r="D5" s="14">
        <f>C5/C$23</f>
        <v>6.5297557690293818E-3</v>
      </c>
    </row>
    <row r="6" spans="1:4" ht="16.5" thickTop="1" thickBot="1" x14ac:dyDescent="0.3">
      <c r="A6" s="15">
        <v>2</v>
      </c>
      <c r="B6" s="16" t="s">
        <v>89</v>
      </c>
      <c r="C6" s="17">
        <v>71685.378268582499</v>
      </c>
      <c r="D6" s="14">
        <f t="shared" ref="D6:D23" si="0">C6/C$23</f>
        <v>9.9515823120458462E-3</v>
      </c>
    </row>
    <row r="7" spans="1:4" ht="16.5" thickTop="1" thickBot="1" x14ac:dyDescent="0.3">
      <c r="A7" s="15">
        <v>3</v>
      </c>
      <c r="B7" s="16" t="s">
        <v>90</v>
      </c>
      <c r="C7" s="17">
        <v>41917.061125426633</v>
      </c>
      <c r="D7" s="14">
        <f t="shared" si="0"/>
        <v>5.8190539569428542E-3</v>
      </c>
    </row>
    <row r="8" spans="1:4" ht="16.5" thickTop="1" thickBot="1" x14ac:dyDescent="0.3">
      <c r="A8" s="15">
        <v>4</v>
      </c>
      <c r="B8" s="16" t="s">
        <v>91</v>
      </c>
      <c r="C8" s="17">
        <v>1413.8478865897823</v>
      </c>
      <c r="D8" s="14">
        <f t="shared" si="0"/>
        <v>1.9627466520988896E-4</v>
      </c>
    </row>
    <row r="9" spans="1:4" ht="16.5" thickTop="1" thickBot="1" x14ac:dyDescent="0.3">
      <c r="A9" s="15">
        <v>5</v>
      </c>
      <c r="B9" s="16" t="s">
        <v>92</v>
      </c>
      <c r="C9" s="17">
        <v>526.00991275037984</v>
      </c>
      <c r="D9" s="14">
        <f t="shared" si="0"/>
        <v>7.3022296458769432E-5</v>
      </c>
    </row>
    <row r="10" spans="1:4" ht="16.5" thickTop="1" thickBot="1" x14ac:dyDescent="0.3">
      <c r="A10" s="15">
        <v>6</v>
      </c>
      <c r="B10" s="16" t="s">
        <v>93</v>
      </c>
      <c r="C10" s="17">
        <v>239641.94042799447</v>
      </c>
      <c r="D10" s="14">
        <f t="shared" si="0"/>
        <v>3.3267823274258514E-2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795.94989968899779</v>
      </c>
      <c r="D12" s="14">
        <f t="shared" si="0"/>
        <v>1.1049618673060989E-4</v>
      </c>
    </row>
    <row r="13" spans="1:4" ht="16.5" thickTop="1" thickBot="1" x14ac:dyDescent="0.3">
      <c r="A13" s="15">
        <v>9</v>
      </c>
      <c r="B13" s="16" t="s">
        <v>96</v>
      </c>
      <c r="C13" s="17">
        <v>22408.507276979108</v>
      </c>
      <c r="D13" s="14">
        <f t="shared" si="0"/>
        <v>3.1108171574602689E-3</v>
      </c>
    </row>
    <row r="14" spans="1:4" ht="16.5" thickTop="1" thickBot="1" x14ac:dyDescent="0.3">
      <c r="A14" s="15">
        <v>10</v>
      </c>
      <c r="B14" s="16" t="s">
        <v>97</v>
      </c>
      <c r="C14" s="17">
        <v>213257.87702291497</v>
      </c>
      <c r="D14" s="14">
        <f t="shared" si="0"/>
        <v>2.9605107319574647E-2</v>
      </c>
    </row>
    <row r="15" spans="1:4" ht="16.5" thickTop="1" thickBot="1" x14ac:dyDescent="0.3">
      <c r="A15" s="15">
        <v>11</v>
      </c>
      <c r="B15" s="16" t="s">
        <v>98</v>
      </c>
      <c r="C15" s="17">
        <v>1085.385334273436</v>
      </c>
      <c r="D15" s="14">
        <f t="shared" si="0"/>
        <v>1.5067649435900895E-4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571548.15139016183</v>
      </c>
      <c r="D17" s="14">
        <f t="shared" si="0"/>
        <v>7.9344053295588565E-2</v>
      </c>
    </row>
    <row r="18" spans="1:4" ht="16.5" thickTop="1" thickBot="1" x14ac:dyDescent="0.3">
      <c r="A18" s="15">
        <v>14</v>
      </c>
      <c r="B18" s="16" t="s">
        <v>101</v>
      </c>
      <c r="C18" s="17">
        <v>2676406.7632421372</v>
      </c>
      <c r="D18" s="14">
        <f t="shared" si="0"/>
        <v>0.37154692976759257</v>
      </c>
    </row>
    <row r="19" spans="1:4" ht="16.5" thickTop="1" thickBot="1" x14ac:dyDescent="0.3">
      <c r="A19" s="15">
        <v>15</v>
      </c>
      <c r="B19" s="16" t="s">
        <v>102</v>
      </c>
      <c r="C19" s="17">
        <v>1117.2534116046875</v>
      </c>
      <c r="D19" s="14">
        <f t="shared" si="0"/>
        <v>1.5510051781188628E-4</v>
      </c>
    </row>
    <row r="20" spans="1:4" ht="16.5" thickTop="1" thickBot="1" x14ac:dyDescent="0.3">
      <c r="A20" s="15">
        <v>16</v>
      </c>
      <c r="B20" s="16" t="s">
        <v>103</v>
      </c>
      <c r="C20" s="17">
        <v>864934.43926338584</v>
      </c>
      <c r="D20" s="14">
        <f t="shared" si="0"/>
        <v>0.12007283039789987</v>
      </c>
    </row>
    <row r="21" spans="1:4" ht="16.5" thickTop="1" thickBot="1" x14ac:dyDescent="0.3">
      <c r="A21" s="15">
        <v>17</v>
      </c>
      <c r="B21" s="16" t="s">
        <v>104</v>
      </c>
      <c r="C21" s="17">
        <v>1123946.9413404041</v>
      </c>
      <c r="D21" s="14">
        <f t="shared" si="0"/>
        <v>0.15602973397467948</v>
      </c>
    </row>
    <row r="22" spans="1:4" ht="16.5" thickTop="1" thickBot="1" x14ac:dyDescent="0.3">
      <c r="A22" s="15">
        <v>18</v>
      </c>
      <c r="B22" s="16" t="s">
        <v>105</v>
      </c>
      <c r="C22" s="17">
        <v>1325693.0502055851</v>
      </c>
      <c r="D22" s="14">
        <f t="shared" si="0"/>
        <v>0.18403674261435796</v>
      </c>
    </row>
    <row r="23" spans="1:4" ht="16.5" thickTop="1" thickBot="1" x14ac:dyDescent="0.3">
      <c r="A23" s="31"/>
      <c r="B23" s="18" t="s">
        <v>106</v>
      </c>
      <c r="C23" s="19">
        <f>SUM(C5:C22)</f>
        <v>7203415.0972967651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13608.446651012386</v>
      </c>
      <c r="D5" s="14">
        <f>C5/C$23</f>
        <v>5.7674317219263938E-4</v>
      </c>
    </row>
    <row r="6" spans="1:4" ht="16.5" thickTop="1" thickBot="1" x14ac:dyDescent="0.3">
      <c r="A6" s="15">
        <v>2</v>
      </c>
      <c r="B6" s="16" t="s">
        <v>89</v>
      </c>
      <c r="C6" s="17">
        <v>192636.01912193271</v>
      </c>
      <c r="D6" s="14">
        <f t="shared" ref="D6:D23" si="0">C6/C$23</f>
        <v>8.1641580112804535E-3</v>
      </c>
    </row>
    <row r="7" spans="1:4" ht="16.5" thickTop="1" thickBot="1" x14ac:dyDescent="0.3">
      <c r="A7" s="15">
        <v>3</v>
      </c>
      <c r="B7" s="16" t="s">
        <v>90</v>
      </c>
      <c r="C7" s="17">
        <v>993949.05443853431</v>
      </c>
      <c r="D7" s="14">
        <f t="shared" si="0"/>
        <v>4.212481742816019E-2</v>
      </c>
    </row>
    <row r="8" spans="1:4" ht="16.5" thickTop="1" thickBot="1" x14ac:dyDescent="0.3">
      <c r="A8" s="15">
        <v>4</v>
      </c>
      <c r="B8" s="16" t="s">
        <v>91</v>
      </c>
      <c r="C8" s="17">
        <v>46096.382501190536</v>
      </c>
      <c r="D8" s="14">
        <f t="shared" si="0"/>
        <v>1.9536229631589939E-3</v>
      </c>
    </row>
    <row r="9" spans="1:4" ht="16.5" thickTop="1" thickBot="1" x14ac:dyDescent="0.3">
      <c r="A9" s="15">
        <v>5</v>
      </c>
      <c r="B9" s="16" t="s">
        <v>92</v>
      </c>
      <c r="C9" s="17">
        <v>277667.02225933858</v>
      </c>
      <c r="D9" s="14">
        <f t="shared" si="0"/>
        <v>1.1767879416216952E-2</v>
      </c>
    </row>
    <row r="10" spans="1:4" ht="16.5" thickTop="1" thickBot="1" x14ac:dyDescent="0.3">
      <c r="A10" s="15">
        <v>6</v>
      </c>
      <c r="B10" s="16" t="s">
        <v>93</v>
      </c>
      <c r="C10" s="17">
        <v>134883.19618921031</v>
      </c>
      <c r="D10" s="14">
        <f t="shared" si="0"/>
        <v>5.7165203671397692E-3</v>
      </c>
    </row>
    <row r="11" spans="1:4" ht="16.5" thickTop="1" thickBot="1" x14ac:dyDescent="0.3">
      <c r="A11" s="15">
        <v>7</v>
      </c>
      <c r="B11" s="16" t="s">
        <v>94</v>
      </c>
      <c r="C11" s="17">
        <v>53707.523960698301</v>
      </c>
      <c r="D11" s="14">
        <f t="shared" si="0"/>
        <v>2.2761927598401498E-3</v>
      </c>
    </row>
    <row r="12" spans="1:4" ht="16.5" thickTop="1" thickBot="1" x14ac:dyDescent="0.3">
      <c r="A12" s="15">
        <v>8</v>
      </c>
      <c r="B12" s="16" t="s">
        <v>95</v>
      </c>
      <c r="C12" s="17">
        <v>11416.719850926554</v>
      </c>
      <c r="D12" s="14">
        <f t="shared" si="0"/>
        <v>4.8385501973277829E-4</v>
      </c>
    </row>
    <row r="13" spans="1:4" ht="16.5" thickTop="1" thickBot="1" x14ac:dyDescent="0.3">
      <c r="A13" s="15">
        <v>9</v>
      </c>
      <c r="B13" s="16" t="s">
        <v>96</v>
      </c>
      <c r="C13" s="17">
        <v>8659.5824048240502</v>
      </c>
      <c r="D13" s="14">
        <f t="shared" si="0"/>
        <v>3.6700404933065879E-4</v>
      </c>
    </row>
    <row r="14" spans="1:4" ht="16.5" thickTop="1" thickBot="1" x14ac:dyDescent="0.3">
      <c r="A14" s="15">
        <v>10</v>
      </c>
      <c r="B14" s="16" t="s">
        <v>97</v>
      </c>
      <c r="C14" s="17">
        <v>1598379.0414057649</v>
      </c>
      <c r="D14" s="14">
        <f t="shared" si="0"/>
        <v>6.7741324366217118E-2</v>
      </c>
    </row>
    <row r="15" spans="1:4" ht="16.5" thickTop="1" thickBot="1" x14ac:dyDescent="0.3">
      <c r="A15" s="15">
        <v>11</v>
      </c>
      <c r="B15" s="16" t="s">
        <v>98</v>
      </c>
      <c r="C15" s="17">
        <v>162843.97739093838</v>
      </c>
      <c r="D15" s="14">
        <f t="shared" si="0"/>
        <v>6.9015336211006306E-3</v>
      </c>
    </row>
    <row r="16" spans="1:4" ht="16.5" thickTop="1" thickBot="1" x14ac:dyDescent="0.3">
      <c r="A16" s="15">
        <v>12</v>
      </c>
      <c r="B16" s="16" t="s">
        <v>99</v>
      </c>
      <c r="C16" s="17">
        <v>4982267.133496603</v>
      </c>
      <c r="D16" s="14">
        <f t="shared" si="0"/>
        <v>0.21115477945237704</v>
      </c>
    </row>
    <row r="17" spans="1:4" ht="16.5" thickTop="1" thickBot="1" x14ac:dyDescent="0.3">
      <c r="A17" s="15">
        <v>13</v>
      </c>
      <c r="B17" s="16" t="s">
        <v>100</v>
      </c>
      <c r="C17" s="17">
        <v>454518.9518266524</v>
      </c>
      <c r="D17" s="14">
        <f t="shared" si="0"/>
        <v>1.9263087758710159E-2</v>
      </c>
    </row>
    <row r="18" spans="1:4" ht="16.5" thickTop="1" thickBot="1" x14ac:dyDescent="0.3">
      <c r="A18" s="15">
        <v>14</v>
      </c>
      <c r="B18" s="16" t="s">
        <v>101</v>
      </c>
      <c r="C18" s="17">
        <v>6212553.2367871609</v>
      </c>
      <c r="D18" s="14">
        <f t="shared" si="0"/>
        <v>0.26329585977645142</v>
      </c>
    </row>
    <row r="19" spans="1:4" ht="16.5" thickTop="1" thickBot="1" x14ac:dyDescent="0.3">
      <c r="A19" s="15">
        <v>15</v>
      </c>
      <c r="B19" s="16" t="s">
        <v>102</v>
      </c>
      <c r="C19" s="17">
        <v>54068.276924401427</v>
      </c>
      <c r="D19" s="14">
        <f t="shared" si="0"/>
        <v>2.2914819264878775E-3</v>
      </c>
    </row>
    <row r="20" spans="1:4" ht="16.5" thickTop="1" thickBot="1" x14ac:dyDescent="0.3">
      <c r="A20" s="15">
        <v>16</v>
      </c>
      <c r="B20" s="16" t="s">
        <v>103</v>
      </c>
      <c r="C20" s="17">
        <v>3344794.4621944181</v>
      </c>
      <c r="D20" s="14">
        <f t="shared" si="0"/>
        <v>0.14175661763092334</v>
      </c>
    </row>
    <row r="21" spans="1:4" ht="16.5" thickTop="1" thickBot="1" x14ac:dyDescent="0.3">
      <c r="A21" s="15">
        <v>17</v>
      </c>
      <c r="B21" s="16" t="s">
        <v>104</v>
      </c>
      <c r="C21" s="17">
        <v>2846047.0249210522</v>
      </c>
      <c r="D21" s="14">
        <f t="shared" si="0"/>
        <v>0.12061907074752566</v>
      </c>
    </row>
    <row r="22" spans="1:4" ht="16.5" thickTop="1" thickBot="1" x14ac:dyDescent="0.3">
      <c r="A22" s="15">
        <v>18</v>
      </c>
      <c r="B22" s="16" t="s">
        <v>105</v>
      </c>
      <c r="C22" s="17">
        <v>2207235.9899712726</v>
      </c>
      <c r="D22" s="14">
        <f t="shared" si="0"/>
        <v>9.354545153315412E-2</v>
      </c>
    </row>
    <row r="23" spans="1:4" ht="16.5" thickTop="1" thickBot="1" x14ac:dyDescent="0.3">
      <c r="A23" s="31"/>
      <c r="B23" s="18" t="s">
        <v>106</v>
      </c>
      <c r="C23" s="19">
        <f>SUM(C5:C22)</f>
        <v>23595332.042295933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57601.52748066913</v>
      </c>
      <c r="D5" s="14">
        <f>C5/C$23</f>
        <v>8.6527844642682924E-3</v>
      </c>
    </row>
    <row r="6" spans="1:4" ht="16.5" thickTop="1" thickBot="1" x14ac:dyDescent="0.3">
      <c r="A6" s="15">
        <v>2</v>
      </c>
      <c r="B6" s="16" t="s">
        <v>89</v>
      </c>
      <c r="C6" s="17">
        <v>56045.701043528388</v>
      </c>
      <c r="D6" s="14">
        <f t="shared" ref="D6:D23" si="0">C6/C$23</f>
        <v>8.4190713769042944E-3</v>
      </c>
    </row>
    <row r="7" spans="1:4" ht="16.5" thickTop="1" thickBot="1" x14ac:dyDescent="0.3">
      <c r="A7" s="15">
        <v>3</v>
      </c>
      <c r="B7" s="16" t="s">
        <v>90</v>
      </c>
      <c r="C7" s="17">
        <v>112763.11934919993</v>
      </c>
      <c r="D7" s="14">
        <f t="shared" si="0"/>
        <v>1.6939046756609621E-2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6251.5232751179383</v>
      </c>
      <c r="D9" s="14">
        <f t="shared" si="0"/>
        <v>9.3909112898274405E-4</v>
      </c>
    </row>
    <row r="10" spans="1:4" ht="16.5" thickTop="1" thickBot="1" x14ac:dyDescent="0.3">
      <c r="A10" s="15">
        <v>6</v>
      </c>
      <c r="B10" s="16" t="s">
        <v>93</v>
      </c>
      <c r="C10" s="17">
        <v>79677.749162694032</v>
      </c>
      <c r="D10" s="14">
        <f t="shared" si="0"/>
        <v>1.1969029646552283E-2</v>
      </c>
    </row>
    <row r="11" spans="1:4" ht="16.5" thickTop="1" thickBot="1" x14ac:dyDescent="0.3">
      <c r="A11" s="15">
        <v>7</v>
      </c>
      <c r="B11" s="16" t="s">
        <v>94</v>
      </c>
      <c r="C11" s="17">
        <v>14945.605837243585</v>
      </c>
      <c r="D11" s="14">
        <f t="shared" si="0"/>
        <v>2.2450985530024095E-3</v>
      </c>
    </row>
    <row r="12" spans="1:4" ht="16.5" thickTop="1" thickBot="1" x14ac:dyDescent="0.3">
      <c r="A12" s="15">
        <v>8</v>
      </c>
      <c r="B12" s="16" t="s">
        <v>95</v>
      </c>
      <c r="C12" s="17">
        <v>1164.4050752271594</v>
      </c>
      <c r="D12" s="14">
        <f t="shared" si="0"/>
        <v>1.74914565389294E-4</v>
      </c>
    </row>
    <row r="13" spans="1:4" ht="16.5" thickTop="1" thickBot="1" x14ac:dyDescent="0.3">
      <c r="A13" s="15">
        <v>9</v>
      </c>
      <c r="B13" s="16" t="s">
        <v>96</v>
      </c>
      <c r="C13" s="17">
        <v>2735.0558978167778</v>
      </c>
      <c r="D13" s="14">
        <f t="shared" si="0"/>
        <v>4.1085454182576247E-4</v>
      </c>
    </row>
    <row r="14" spans="1:4" ht="16.5" thickTop="1" thickBot="1" x14ac:dyDescent="0.3">
      <c r="A14" s="15">
        <v>10</v>
      </c>
      <c r="B14" s="16" t="s">
        <v>97</v>
      </c>
      <c r="C14" s="17">
        <v>738585.06082882115</v>
      </c>
      <c r="D14" s="14">
        <f t="shared" si="0"/>
        <v>0.11094874770508492</v>
      </c>
    </row>
    <row r="15" spans="1:4" ht="16.5" thickTop="1" thickBot="1" x14ac:dyDescent="0.3">
      <c r="A15" s="15">
        <v>11</v>
      </c>
      <c r="B15" s="16" t="s">
        <v>98</v>
      </c>
      <c r="C15" s="17">
        <v>13551.375081320808</v>
      </c>
      <c r="D15" s="14">
        <f t="shared" si="0"/>
        <v>2.0356600406556272E-3</v>
      </c>
    </row>
    <row r="16" spans="1:4" ht="16.5" thickTop="1" thickBot="1" x14ac:dyDescent="0.3">
      <c r="A16" s="15">
        <v>12</v>
      </c>
      <c r="B16" s="16" t="s">
        <v>99</v>
      </c>
      <c r="C16" s="17">
        <v>2347.4777596097119</v>
      </c>
      <c r="D16" s="14">
        <f t="shared" si="0"/>
        <v>3.5263334111031972E-4</v>
      </c>
    </row>
    <row r="17" spans="1:4" ht="16.5" thickTop="1" thickBot="1" x14ac:dyDescent="0.3">
      <c r="A17" s="15">
        <v>13</v>
      </c>
      <c r="B17" s="16" t="s">
        <v>100</v>
      </c>
      <c r="C17" s="17">
        <v>302472.23571050185</v>
      </c>
      <c r="D17" s="14">
        <f t="shared" si="0"/>
        <v>4.5436764900143652E-2</v>
      </c>
    </row>
    <row r="18" spans="1:4" ht="16.5" thickTop="1" thickBot="1" x14ac:dyDescent="0.3">
      <c r="A18" s="15">
        <v>14</v>
      </c>
      <c r="B18" s="16" t="s">
        <v>101</v>
      </c>
      <c r="C18" s="17">
        <v>3398452.7415832165</v>
      </c>
      <c r="D18" s="14">
        <f t="shared" si="0"/>
        <v>0.51050866827776076</v>
      </c>
    </row>
    <row r="19" spans="1:4" ht="16.5" thickTop="1" thickBot="1" x14ac:dyDescent="0.3">
      <c r="A19" s="15">
        <v>15</v>
      </c>
      <c r="B19" s="16" t="s">
        <v>102</v>
      </c>
      <c r="C19" s="17">
        <v>62385.501917782327</v>
      </c>
      <c r="D19" s="14">
        <f t="shared" si="0"/>
        <v>9.3714233875295139E-3</v>
      </c>
    </row>
    <row r="20" spans="1:4" ht="16.5" thickTop="1" thickBot="1" x14ac:dyDescent="0.3">
      <c r="A20" s="15">
        <v>16</v>
      </c>
      <c r="B20" s="16" t="s">
        <v>103</v>
      </c>
      <c r="C20" s="17">
        <v>1059096.0094696495</v>
      </c>
      <c r="D20" s="14">
        <f t="shared" si="0"/>
        <v>0.15909525142337547</v>
      </c>
    </row>
    <row r="21" spans="1:4" ht="16.5" thickTop="1" thickBot="1" x14ac:dyDescent="0.3">
      <c r="A21" s="15">
        <v>17</v>
      </c>
      <c r="B21" s="16" t="s">
        <v>104</v>
      </c>
      <c r="C21" s="17">
        <v>363045.7003407767</v>
      </c>
      <c r="D21" s="14">
        <f t="shared" si="0"/>
        <v>5.4535987726754338E-2</v>
      </c>
    </row>
    <row r="22" spans="1:4" ht="16.5" thickTop="1" thickBot="1" x14ac:dyDescent="0.3">
      <c r="A22" s="15">
        <v>18</v>
      </c>
      <c r="B22" s="16" t="s">
        <v>105</v>
      </c>
      <c r="C22" s="17">
        <v>385872.42647862853</v>
      </c>
      <c r="D22" s="14">
        <f t="shared" si="0"/>
        <v>5.7964972164050665E-2</v>
      </c>
    </row>
    <row r="23" spans="1:4" ht="16.5" thickTop="1" thickBot="1" x14ac:dyDescent="0.3">
      <c r="A23" s="31"/>
      <c r="B23" s="18" t="s">
        <v>106</v>
      </c>
      <c r="C23" s="19">
        <f>SUM(C5:C22)</f>
        <v>6656993.2162918039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40354.02475984492</v>
      </c>
      <c r="D5" s="14">
        <f>C5/C$23</f>
        <v>3.7453246573009823E-3</v>
      </c>
    </row>
    <row r="6" spans="1:4" ht="16.5" thickTop="1" thickBot="1" x14ac:dyDescent="0.3">
      <c r="A6" s="15">
        <v>2</v>
      </c>
      <c r="B6" s="16" t="s">
        <v>89</v>
      </c>
      <c r="C6" s="17">
        <v>28445.057381342947</v>
      </c>
      <c r="D6" s="14">
        <f t="shared" ref="D6:D23" si="0">C6/C$23</f>
        <v>2.6400334396061483E-3</v>
      </c>
    </row>
    <row r="7" spans="1:4" ht="16.5" thickTop="1" thickBot="1" x14ac:dyDescent="0.3">
      <c r="A7" s="15">
        <v>3</v>
      </c>
      <c r="B7" s="16" t="s">
        <v>90</v>
      </c>
      <c r="C7" s="17">
        <v>342297.47487224749</v>
      </c>
      <c r="D7" s="14">
        <f t="shared" si="0"/>
        <v>3.1769202214659557E-2</v>
      </c>
    </row>
    <row r="8" spans="1:4" ht="16.5" thickTop="1" thickBot="1" x14ac:dyDescent="0.3">
      <c r="A8" s="15">
        <v>4</v>
      </c>
      <c r="B8" s="16" t="s">
        <v>91</v>
      </c>
      <c r="C8" s="17">
        <v>73013.642720452801</v>
      </c>
      <c r="D8" s="14">
        <f t="shared" si="0"/>
        <v>6.7765185264094868E-3</v>
      </c>
    </row>
    <row r="9" spans="1:4" ht="16.5" thickTop="1" thickBot="1" x14ac:dyDescent="0.3">
      <c r="A9" s="15">
        <v>5</v>
      </c>
      <c r="B9" s="16" t="s">
        <v>92</v>
      </c>
      <c r="C9" s="17">
        <v>307520.38049178093</v>
      </c>
      <c r="D9" s="14">
        <f t="shared" si="0"/>
        <v>2.8541481810868408E-2</v>
      </c>
    </row>
    <row r="10" spans="1:4" ht="16.5" thickTop="1" thickBot="1" x14ac:dyDescent="0.3">
      <c r="A10" s="15">
        <v>6</v>
      </c>
      <c r="B10" s="16" t="s">
        <v>93</v>
      </c>
      <c r="C10" s="17">
        <v>130884.42870837353</v>
      </c>
      <c r="D10" s="14">
        <f t="shared" si="0"/>
        <v>1.2147603145300438E-2</v>
      </c>
    </row>
    <row r="11" spans="1:4" ht="16.5" thickTop="1" thickBot="1" x14ac:dyDescent="0.3">
      <c r="A11" s="15">
        <v>7</v>
      </c>
      <c r="B11" s="16" t="s">
        <v>94</v>
      </c>
      <c r="C11" s="17">
        <v>1977.6651860187774</v>
      </c>
      <c r="D11" s="14">
        <f t="shared" si="0"/>
        <v>1.8355041979486374E-4</v>
      </c>
    </row>
    <row r="12" spans="1:4" ht="16.5" thickTop="1" thickBot="1" x14ac:dyDescent="0.3">
      <c r="A12" s="15">
        <v>8</v>
      </c>
      <c r="B12" s="16" t="s">
        <v>95</v>
      </c>
      <c r="C12" s="17">
        <v>16614.31996393581</v>
      </c>
      <c r="D12" s="14">
        <f t="shared" si="0"/>
        <v>1.5420028756867891E-3</v>
      </c>
    </row>
    <row r="13" spans="1:4" ht="16.5" thickTop="1" thickBot="1" x14ac:dyDescent="0.3">
      <c r="A13" s="15">
        <v>9</v>
      </c>
      <c r="B13" s="16" t="s">
        <v>96</v>
      </c>
      <c r="C13" s="17">
        <v>20207.67078939583</v>
      </c>
      <c r="D13" s="14">
        <f t="shared" si="0"/>
        <v>1.8755077870065682E-3</v>
      </c>
    </row>
    <row r="14" spans="1:4" ht="16.5" thickTop="1" thickBot="1" x14ac:dyDescent="0.3">
      <c r="A14" s="15">
        <v>10</v>
      </c>
      <c r="B14" s="16" t="s">
        <v>97</v>
      </c>
      <c r="C14" s="17">
        <v>878554.72786885093</v>
      </c>
      <c r="D14" s="14">
        <f t="shared" si="0"/>
        <v>8.1540136446310862E-2</v>
      </c>
    </row>
    <row r="15" spans="1:4" ht="16.5" thickTop="1" thickBot="1" x14ac:dyDescent="0.3">
      <c r="A15" s="15">
        <v>11</v>
      </c>
      <c r="B15" s="16" t="s">
        <v>98</v>
      </c>
      <c r="C15" s="17">
        <v>27209.253598567197</v>
      </c>
      <c r="D15" s="14">
        <f t="shared" si="0"/>
        <v>2.5253364197485029E-3</v>
      </c>
    </row>
    <row r="16" spans="1:4" ht="16.5" thickTop="1" thickBot="1" x14ac:dyDescent="0.3">
      <c r="A16" s="15">
        <v>12</v>
      </c>
      <c r="B16" s="16" t="s">
        <v>99</v>
      </c>
      <c r="C16" s="17">
        <v>347389.60748063435</v>
      </c>
      <c r="D16" s="14">
        <f t="shared" si="0"/>
        <v>3.224181157469086E-2</v>
      </c>
    </row>
    <row r="17" spans="1:4" ht="16.5" thickTop="1" thickBot="1" x14ac:dyDescent="0.3">
      <c r="A17" s="15">
        <v>13</v>
      </c>
      <c r="B17" s="16" t="s">
        <v>100</v>
      </c>
      <c r="C17" s="17">
        <v>317398.1242383534</v>
      </c>
      <c r="D17" s="14">
        <f t="shared" si="0"/>
        <v>2.9458251759658036E-2</v>
      </c>
    </row>
    <row r="18" spans="1:4" ht="16.5" thickTop="1" thickBot="1" x14ac:dyDescent="0.3">
      <c r="A18" s="15">
        <v>14</v>
      </c>
      <c r="B18" s="16" t="s">
        <v>101</v>
      </c>
      <c r="C18" s="17">
        <v>3654204.0041254945</v>
      </c>
      <c r="D18" s="14">
        <f t="shared" si="0"/>
        <v>0.33915279680052884</v>
      </c>
    </row>
    <row r="19" spans="1:4" ht="16.5" thickTop="1" thickBot="1" x14ac:dyDescent="0.3">
      <c r="A19" s="15">
        <v>15</v>
      </c>
      <c r="B19" s="16" t="s">
        <v>102</v>
      </c>
      <c r="C19" s="17">
        <v>25225.280023604111</v>
      </c>
      <c r="D19" s="14">
        <f t="shared" si="0"/>
        <v>2.3412005078050475E-3</v>
      </c>
    </row>
    <row r="20" spans="1:4" ht="16.5" thickTop="1" thickBot="1" x14ac:dyDescent="0.3">
      <c r="A20" s="15">
        <v>16</v>
      </c>
      <c r="B20" s="16" t="s">
        <v>103</v>
      </c>
      <c r="C20" s="17">
        <v>2070968.232609923</v>
      </c>
      <c r="D20" s="14">
        <f t="shared" si="0"/>
        <v>0.19221003189251126</v>
      </c>
    </row>
    <row r="21" spans="1:4" ht="16.5" thickTop="1" thickBot="1" x14ac:dyDescent="0.3">
      <c r="A21" s="15">
        <v>17</v>
      </c>
      <c r="B21" s="16" t="s">
        <v>104</v>
      </c>
      <c r="C21" s="17">
        <v>1005245.0558212966</v>
      </c>
      <c r="D21" s="14">
        <f t="shared" si="0"/>
        <v>9.3298478072596433E-2</v>
      </c>
    </row>
    <row r="22" spans="1:4" ht="16.5" thickTop="1" thickBot="1" x14ac:dyDescent="0.3">
      <c r="A22" s="15">
        <v>18</v>
      </c>
      <c r="B22" s="16" t="s">
        <v>105</v>
      </c>
      <c r="C22" s="17">
        <v>1486997.5213637031</v>
      </c>
      <c r="D22" s="14">
        <f t="shared" si="0"/>
        <v>0.13801073164951699</v>
      </c>
    </row>
    <row r="23" spans="1:4" ht="16.5" thickTop="1" thickBot="1" x14ac:dyDescent="0.3">
      <c r="A23" s="31"/>
      <c r="B23" s="18" t="s">
        <v>106</v>
      </c>
      <c r="C23" s="19">
        <f>SUM(C5:C22)</f>
        <v>10774506.472003819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227035.51852849044</v>
      </c>
      <c r="D5" s="14">
        <f>C5/C$23</f>
        <v>1.3376349240622191E-2</v>
      </c>
    </row>
    <row r="6" spans="1:4" ht="16.5" thickTop="1" thickBot="1" x14ac:dyDescent="0.3">
      <c r="A6" s="15">
        <v>2</v>
      </c>
      <c r="B6" s="16" t="s">
        <v>89</v>
      </c>
      <c r="C6" s="17">
        <v>966207.38092425803</v>
      </c>
      <c r="D6" s="14">
        <f t="shared" ref="D6:D23" si="0">C6/C$23</f>
        <v>5.6926455604293012E-2</v>
      </c>
    </row>
    <row r="7" spans="1:4" ht="16.5" thickTop="1" thickBot="1" x14ac:dyDescent="0.3">
      <c r="A7" s="15">
        <v>3</v>
      </c>
      <c r="B7" s="16" t="s">
        <v>90</v>
      </c>
      <c r="C7" s="17">
        <v>731944.89597568836</v>
      </c>
      <c r="D7" s="14">
        <f t="shared" si="0"/>
        <v>4.312431207645185E-2</v>
      </c>
    </row>
    <row r="8" spans="1:4" ht="16.5" thickTop="1" thickBot="1" x14ac:dyDescent="0.3">
      <c r="A8" s="15">
        <v>4</v>
      </c>
      <c r="B8" s="16" t="s">
        <v>91</v>
      </c>
      <c r="C8" s="17">
        <v>13692.565380946275</v>
      </c>
      <c r="D8" s="14">
        <f t="shared" si="0"/>
        <v>8.0673076055545149E-4</v>
      </c>
    </row>
    <row r="9" spans="1:4" ht="16.5" thickTop="1" thickBot="1" x14ac:dyDescent="0.3">
      <c r="A9" s="15">
        <v>5</v>
      </c>
      <c r="B9" s="16" t="s">
        <v>92</v>
      </c>
      <c r="C9" s="17">
        <v>163229.41275760403</v>
      </c>
      <c r="D9" s="14">
        <f t="shared" si="0"/>
        <v>9.6170574786666636E-3</v>
      </c>
    </row>
    <row r="10" spans="1:4" ht="16.5" thickTop="1" thickBot="1" x14ac:dyDescent="0.3">
      <c r="A10" s="15">
        <v>6</v>
      </c>
      <c r="B10" s="16" t="s">
        <v>93</v>
      </c>
      <c r="C10" s="17">
        <v>416551.90311310458</v>
      </c>
      <c r="D10" s="14">
        <f t="shared" si="0"/>
        <v>2.4542167538369058E-2</v>
      </c>
    </row>
    <row r="11" spans="1:4" ht="16.5" thickTop="1" thickBot="1" x14ac:dyDescent="0.3">
      <c r="A11" s="15">
        <v>7</v>
      </c>
      <c r="B11" s="16" t="s">
        <v>94</v>
      </c>
      <c r="C11" s="17">
        <v>60906.455771806919</v>
      </c>
      <c r="D11" s="14">
        <f t="shared" si="0"/>
        <v>3.5884518364907823E-3</v>
      </c>
    </row>
    <row r="12" spans="1:4" ht="16.5" thickTop="1" thickBot="1" x14ac:dyDescent="0.3">
      <c r="A12" s="15">
        <v>8</v>
      </c>
      <c r="B12" s="16" t="s">
        <v>95</v>
      </c>
      <c r="C12" s="17">
        <v>13240.864714821813</v>
      </c>
      <c r="D12" s="14">
        <f t="shared" si="0"/>
        <v>7.8011771823738687E-4</v>
      </c>
    </row>
    <row r="13" spans="1:4" ht="16.5" thickTop="1" thickBot="1" x14ac:dyDescent="0.3">
      <c r="A13" s="15">
        <v>9</v>
      </c>
      <c r="B13" s="16" t="s">
        <v>96</v>
      </c>
      <c r="C13" s="17">
        <v>41163.64516583021</v>
      </c>
      <c r="D13" s="14">
        <f t="shared" si="0"/>
        <v>2.4252561772007391E-3</v>
      </c>
    </row>
    <row r="14" spans="1:4" ht="16.5" thickTop="1" thickBot="1" x14ac:dyDescent="0.3">
      <c r="A14" s="15">
        <v>10</v>
      </c>
      <c r="B14" s="16" t="s">
        <v>97</v>
      </c>
      <c r="C14" s="17">
        <v>1107270.2352982743</v>
      </c>
      <c r="D14" s="14">
        <f t="shared" si="0"/>
        <v>6.5237516433962653E-2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1803200.3355800742</v>
      </c>
      <c r="D16" s="14">
        <f t="shared" si="0"/>
        <v>0.10623992931088173</v>
      </c>
    </row>
    <row r="17" spans="1:4" ht="16.5" thickTop="1" thickBot="1" x14ac:dyDescent="0.3">
      <c r="A17" s="15">
        <v>13</v>
      </c>
      <c r="B17" s="16" t="s">
        <v>100</v>
      </c>
      <c r="C17" s="17">
        <v>652932.76193592953</v>
      </c>
      <c r="D17" s="14">
        <f t="shared" si="0"/>
        <v>3.8469120210382492E-2</v>
      </c>
    </row>
    <row r="18" spans="1:4" ht="16.5" thickTop="1" thickBot="1" x14ac:dyDescent="0.3">
      <c r="A18" s="15">
        <v>14</v>
      </c>
      <c r="B18" s="16" t="s">
        <v>101</v>
      </c>
      <c r="C18" s="17">
        <v>5433201.0431533046</v>
      </c>
      <c r="D18" s="14">
        <f t="shared" si="0"/>
        <v>0.32011024142291339</v>
      </c>
    </row>
    <row r="19" spans="1:4" ht="16.5" thickTop="1" thickBot="1" x14ac:dyDescent="0.3">
      <c r="A19" s="15">
        <v>15</v>
      </c>
      <c r="B19" s="16" t="s">
        <v>102</v>
      </c>
      <c r="C19" s="17">
        <v>126689.26220796592</v>
      </c>
      <c r="D19" s="14">
        <f t="shared" si="0"/>
        <v>7.4642057212640587E-3</v>
      </c>
    </row>
    <row r="20" spans="1:4" ht="16.5" thickTop="1" thickBot="1" x14ac:dyDescent="0.3">
      <c r="A20" s="15">
        <v>16</v>
      </c>
      <c r="B20" s="16" t="s">
        <v>103</v>
      </c>
      <c r="C20" s="17">
        <v>2313211.7154176212</v>
      </c>
      <c r="D20" s="14">
        <f t="shared" si="0"/>
        <v>0.13628848901473509</v>
      </c>
    </row>
    <row r="21" spans="1:4" ht="16.5" thickTop="1" thickBot="1" x14ac:dyDescent="0.3">
      <c r="A21" s="15">
        <v>17</v>
      </c>
      <c r="B21" s="16" t="s">
        <v>104</v>
      </c>
      <c r="C21" s="17">
        <v>1346631.3302101882</v>
      </c>
      <c r="D21" s="14">
        <f t="shared" si="0"/>
        <v>7.9340056956747354E-2</v>
      </c>
    </row>
    <row r="22" spans="1:4" ht="16.5" thickTop="1" thickBot="1" x14ac:dyDescent="0.3">
      <c r="A22" s="15">
        <v>18</v>
      </c>
      <c r="B22" s="16" t="s">
        <v>105</v>
      </c>
      <c r="C22" s="17">
        <v>1555796.692123079</v>
      </c>
      <c r="D22" s="14">
        <f t="shared" si="0"/>
        <v>9.1663542498226017E-2</v>
      </c>
    </row>
    <row r="23" spans="1:4" ht="16.5" thickTop="1" thickBot="1" x14ac:dyDescent="0.3">
      <c r="A23" s="31"/>
      <c r="B23" s="18" t="s">
        <v>106</v>
      </c>
      <c r="C23" s="19">
        <f>SUM(C5:C22)</f>
        <v>16972906.018258989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13718219.146229289</v>
      </c>
      <c r="D5" s="14">
        <f>C5/C$23</f>
        <v>1.7887760048018505E-2</v>
      </c>
    </row>
    <row r="6" spans="1:4" ht="16.5" thickTop="1" thickBot="1" x14ac:dyDescent="0.3">
      <c r="A6" s="15">
        <v>2</v>
      </c>
      <c r="B6" s="16" t="s">
        <v>89</v>
      </c>
      <c r="C6" s="17">
        <v>78606790.410993367</v>
      </c>
      <c r="D6" s="14">
        <f t="shared" ref="D6:D23" si="0">C6/C$23</f>
        <v>0.10249868368688542</v>
      </c>
    </row>
    <row r="7" spans="1:4" ht="16.5" thickTop="1" thickBot="1" x14ac:dyDescent="0.3">
      <c r="A7" s="15">
        <v>3</v>
      </c>
      <c r="B7" s="16" t="s">
        <v>90</v>
      </c>
      <c r="C7" s="17">
        <v>6076412.6488991119</v>
      </c>
      <c r="D7" s="14">
        <f t="shared" si="0"/>
        <v>7.9232887488991793E-3</v>
      </c>
    </row>
    <row r="8" spans="1:4" ht="16.5" thickTop="1" thickBot="1" x14ac:dyDescent="0.3">
      <c r="A8" s="15">
        <v>4</v>
      </c>
      <c r="B8" s="16" t="s">
        <v>91</v>
      </c>
      <c r="C8" s="17">
        <v>614162.77609590394</v>
      </c>
      <c r="D8" s="14">
        <f t="shared" si="0"/>
        <v>8.0083254627464912E-4</v>
      </c>
    </row>
    <row r="9" spans="1:4" ht="16.5" thickTop="1" thickBot="1" x14ac:dyDescent="0.3">
      <c r="A9" s="15">
        <v>5</v>
      </c>
      <c r="B9" s="16" t="s">
        <v>92</v>
      </c>
      <c r="C9" s="17">
        <v>2210511.1856351262</v>
      </c>
      <c r="D9" s="14">
        <f t="shared" si="0"/>
        <v>2.8823780441625791E-3</v>
      </c>
    </row>
    <row r="10" spans="1:4" ht="16.5" thickTop="1" thickBot="1" x14ac:dyDescent="0.3">
      <c r="A10" s="15">
        <v>6</v>
      </c>
      <c r="B10" s="16" t="s">
        <v>93</v>
      </c>
      <c r="C10" s="17">
        <v>23245607.53014455</v>
      </c>
      <c r="D10" s="14">
        <f t="shared" si="0"/>
        <v>3.0310920480077875E-2</v>
      </c>
    </row>
    <row r="11" spans="1:4" ht="16.5" thickTop="1" thickBot="1" x14ac:dyDescent="0.3">
      <c r="A11" s="15">
        <v>7</v>
      </c>
      <c r="B11" s="16" t="s">
        <v>94</v>
      </c>
      <c r="C11" s="17">
        <v>11501690.269834204</v>
      </c>
      <c r="D11" s="14">
        <f t="shared" si="0"/>
        <v>1.4997535285035507E-2</v>
      </c>
    </row>
    <row r="12" spans="1:4" ht="16.5" thickTop="1" thickBot="1" x14ac:dyDescent="0.3">
      <c r="A12" s="15">
        <v>8</v>
      </c>
      <c r="B12" s="16" t="s">
        <v>95</v>
      </c>
      <c r="C12" s="17">
        <v>6234499.68218855</v>
      </c>
      <c r="D12" s="14">
        <f t="shared" si="0"/>
        <v>8.1294250474989761E-3</v>
      </c>
    </row>
    <row r="13" spans="1:4" ht="16.5" thickTop="1" thickBot="1" x14ac:dyDescent="0.3">
      <c r="A13" s="15">
        <v>9</v>
      </c>
      <c r="B13" s="16" t="s">
        <v>96</v>
      </c>
      <c r="C13" s="17">
        <v>6063500.960709312</v>
      </c>
      <c r="D13" s="14">
        <f t="shared" si="0"/>
        <v>7.9064526583183213E-3</v>
      </c>
    </row>
    <row r="14" spans="1:4" ht="16.5" thickTop="1" thickBot="1" x14ac:dyDescent="0.3">
      <c r="A14" s="15">
        <v>10</v>
      </c>
      <c r="B14" s="16" t="s">
        <v>97</v>
      </c>
      <c r="C14" s="17">
        <v>124669206.52625984</v>
      </c>
      <c r="D14" s="14">
        <f t="shared" si="0"/>
        <v>0.16256139575752226</v>
      </c>
    </row>
    <row r="15" spans="1:4" ht="16.5" thickTop="1" thickBot="1" x14ac:dyDescent="0.3">
      <c r="A15" s="15">
        <v>11</v>
      </c>
      <c r="B15" s="16" t="s">
        <v>98</v>
      </c>
      <c r="C15" s="17">
        <v>498730.49768729863</v>
      </c>
      <c r="D15" s="14">
        <f t="shared" si="0"/>
        <v>6.503155676523361E-4</v>
      </c>
    </row>
    <row r="16" spans="1:4" ht="16.5" thickTop="1" thickBot="1" x14ac:dyDescent="0.3">
      <c r="A16" s="15">
        <v>12</v>
      </c>
      <c r="B16" s="16" t="s">
        <v>99</v>
      </c>
      <c r="C16" s="17">
        <v>115228924.19959582</v>
      </c>
      <c r="D16" s="14">
        <f t="shared" si="0"/>
        <v>0.15025181655887448</v>
      </c>
    </row>
    <row r="17" spans="1:4" ht="16.5" thickTop="1" thickBot="1" x14ac:dyDescent="0.3">
      <c r="A17" s="15">
        <v>13</v>
      </c>
      <c r="B17" s="16" t="s">
        <v>100</v>
      </c>
      <c r="C17" s="17">
        <v>12524590.790509082</v>
      </c>
      <c r="D17" s="14">
        <f t="shared" si="0"/>
        <v>1.6331338082015524E-2</v>
      </c>
    </row>
    <row r="18" spans="1:4" ht="16.5" thickTop="1" thickBot="1" x14ac:dyDescent="0.3">
      <c r="A18" s="15">
        <v>14</v>
      </c>
      <c r="B18" s="16" t="s">
        <v>101</v>
      </c>
      <c r="C18" s="17">
        <v>48004260.056353807</v>
      </c>
      <c r="D18" s="14">
        <f t="shared" si="0"/>
        <v>6.2594763650992036E-2</v>
      </c>
    </row>
    <row r="19" spans="1:4" ht="16.5" thickTop="1" thickBot="1" x14ac:dyDescent="0.3">
      <c r="A19" s="15">
        <v>15</v>
      </c>
      <c r="B19" s="16" t="s">
        <v>102</v>
      </c>
      <c r="C19" s="17">
        <v>7088806.2224900313</v>
      </c>
      <c r="D19" s="14">
        <f t="shared" si="0"/>
        <v>9.2433910978639167E-3</v>
      </c>
    </row>
    <row r="20" spans="1:4" ht="16.5" thickTop="1" thickBot="1" x14ac:dyDescent="0.3">
      <c r="A20" s="15">
        <v>16</v>
      </c>
      <c r="B20" s="16" t="s">
        <v>103</v>
      </c>
      <c r="C20" s="17">
        <v>24036549.608802531</v>
      </c>
      <c r="D20" s="14">
        <f t="shared" si="0"/>
        <v>3.1342262957122634E-2</v>
      </c>
    </row>
    <row r="21" spans="1:4" ht="16.5" thickTop="1" thickBot="1" x14ac:dyDescent="0.3">
      <c r="A21" s="15">
        <v>17</v>
      </c>
      <c r="B21" s="16" t="s">
        <v>104</v>
      </c>
      <c r="C21" s="17">
        <v>229929659.03233117</v>
      </c>
      <c r="D21" s="14">
        <f t="shared" si="0"/>
        <v>0.2998149048977371</v>
      </c>
    </row>
    <row r="22" spans="1:4" ht="16.5" thickTop="1" thickBot="1" x14ac:dyDescent="0.3">
      <c r="A22" s="15">
        <v>18</v>
      </c>
      <c r="B22" s="16" t="s">
        <v>105</v>
      </c>
      <c r="C22" s="17">
        <v>56653243.319463268</v>
      </c>
      <c r="D22" s="14">
        <f t="shared" si="0"/>
        <v>7.3872534885048705E-2</v>
      </c>
    </row>
    <row r="23" spans="1:4" ht="16.5" thickTop="1" thickBot="1" x14ac:dyDescent="0.3">
      <c r="A23" s="31"/>
      <c r="B23" s="18" t="s">
        <v>106</v>
      </c>
      <c r="C23" s="19">
        <f>SUM(C5:C22)</f>
        <v>766905364.86422229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173</v>
      </c>
      <c r="B3" s="54"/>
      <c r="C3" s="54"/>
      <c r="D3" s="55"/>
    </row>
    <row r="4" spans="1:4" ht="15.75" thickBot="1" x14ac:dyDescent="0.3">
      <c r="A4" s="36" t="s">
        <v>3</v>
      </c>
      <c r="B4" s="36" t="s">
        <v>85</v>
      </c>
      <c r="C4" s="36" t="s">
        <v>86</v>
      </c>
      <c r="D4" s="37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234209.85863863962</v>
      </c>
      <c r="D6" s="14">
        <f t="shared" ref="D6:D23" si="0">C6/C$23</f>
        <v>1.7898890638531496E-2</v>
      </c>
    </row>
    <row r="7" spans="1:4" ht="16.5" thickTop="1" thickBot="1" x14ac:dyDescent="0.3">
      <c r="A7" s="15">
        <v>3</v>
      </c>
      <c r="B7" s="16" t="s">
        <v>90</v>
      </c>
      <c r="C7" s="17">
        <v>652852.03503026045</v>
      </c>
      <c r="D7" s="14">
        <f t="shared" si="0"/>
        <v>4.9892550407873978E-2</v>
      </c>
    </row>
    <row r="8" spans="1:4" ht="16.5" thickTop="1" thickBot="1" x14ac:dyDescent="0.3">
      <c r="A8" s="15">
        <v>4</v>
      </c>
      <c r="B8" s="16" t="s">
        <v>91</v>
      </c>
      <c r="C8" s="17">
        <v>43747.224752945593</v>
      </c>
      <c r="D8" s="14">
        <f t="shared" si="0"/>
        <v>3.3432699893319031E-3</v>
      </c>
    </row>
    <row r="9" spans="1:4" ht="16.5" thickTop="1" thickBot="1" x14ac:dyDescent="0.3">
      <c r="A9" s="15">
        <v>5</v>
      </c>
      <c r="B9" s="16" t="s">
        <v>92</v>
      </c>
      <c r="C9" s="17">
        <v>131328.46016315042</v>
      </c>
      <c r="D9" s="14">
        <f t="shared" si="0"/>
        <v>1.0036442359216578E-2</v>
      </c>
    </row>
    <row r="10" spans="1:4" ht="16.5" thickTop="1" thickBot="1" x14ac:dyDescent="0.3">
      <c r="A10" s="15">
        <v>6</v>
      </c>
      <c r="B10" s="16" t="s">
        <v>93</v>
      </c>
      <c r="C10" s="17">
        <v>209944.82995245079</v>
      </c>
      <c r="D10" s="14">
        <f t="shared" si="0"/>
        <v>1.604449775635557E-2</v>
      </c>
    </row>
    <row r="11" spans="1:4" ht="16.5" thickTop="1" thickBot="1" x14ac:dyDescent="0.3">
      <c r="A11" s="15">
        <v>7</v>
      </c>
      <c r="B11" s="16" t="s">
        <v>94</v>
      </c>
      <c r="C11" s="17">
        <v>35043.93026879643</v>
      </c>
      <c r="D11" s="14">
        <f t="shared" si="0"/>
        <v>2.6781429230666406E-3</v>
      </c>
    </row>
    <row r="12" spans="1:4" ht="16.5" thickTop="1" thickBot="1" x14ac:dyDescent="0.3">
      <c r="A12" s="15">
        <v>8</v>
      </c>
      <c r="B12" s="16" t="s">
        <v>95</v>
      </c>
      <c r="C12" s="17">
        <v>4162.076728996054</v>
      </c>
      <c r="D12" s="14">
        <f t="shared" si="0"/>
        <v>3.180760905390296E-4</v>
      </c>
    </row>
    <row r="13" spans="1:4" ht="16.5" thickTop="1" thickBot="1" x14ac:dyDescent="0.3">
      <c r="A13" s="15">
        <v>9</v>
      </c>
      <c r="B13" s="16" t="s">
        <v>96</v>
      </c>
      <c r="C13" s="17">
        <v>5669.1173706377567</v>
      </c>
      <c r="D13" s="14">
        <f t="shared" si="0"/>
        <v>4.3324782493722025E-4</v>
      </c>
    </row>
    <row r="14" spans="1:4" ht="16.5" thickTop="1" thickBot="1" x14ac:dyDescent="0.3">
      <c r="A14" s="15">
        <v>10</v>
      </c>
      <c r="B14" s="16" t="s">
        <v>97</v>
      </c>
      <c r="C14" s="17">
        <v>1099905.5860155108</v>
      </c>
      <c r="D14" s="14">
        <f t="shared" si="0"/>
        <v>8.4057476962046115E-2</v>
      </c>
    </row>
    <row r="15" spans="1:4" ht="16.5" thickTop="1" thickBot="1" x14ac:dyDescent="0.3">
      <c r="A15" s="15">
        <v>11</v>
      </c>
      <c r="B15" s="16" t="s">
        <v>98</v>
      </c>
      <c r="C15" s="17">
        <v>12332.690860681914</v>
      </c>
      <c r="D15" s="14">
        <f t="shared" si="0"/>
        <v>9.4249442050491398E-4</v>
      </c>
    </row>
    <row r="16" spans="1:4" ht="16.5" thickTop="1" thickBot="1" x14ac:dyDescent="0.3">
      <c r="A16" s="15">
        <v>12</v>
      </c>
      <c r="B16" s="16" t="s">
        <v>99</v>
      </c>
      <c r="C16" s="17">
        <v>655.00025993707777</v>
      </c>
      <c r="D16" s="14">
        <f t="shared" si="0"/>
        <v>5.0056723013150248E-5</v>
      </c>
    </row>
    <row r="17" spans="1:4" ht="16.5" thickTop="1" thickBot="1" x14ac:dyDescent="0.3">
      <c r="A17" s="15">
        <v>13</v>
      </c>
      <c r="B17" s="16" t="s">
        <v>100</v>
      </c>
      <c r="C17" s="17">
        <v>546709.23618379189</v>
      </c>
      <c r="D17" s="14">
        <f t="shared" si="0"/>
        <v>4.1780857929754035E-2</v>
      </c>
    </row>
    <row r="18" spans="1:4" ht="16.5" thickTop="1" thickBot="1" x14ac:dyDescent="0.3">
      <c r="A18" s="15">
        <v>14</v>
      </c>
      <c r="B18" s="16" t="s">
        <v>101</v>
      </c>
      <c r="C18" s="17">
        <v>5676289.7469445644</v>
      </c>
      <c r="D18" s="14">
        <f t="shared" si="0"/>
        <v>0.43379595548936756</v>
      </c>
    </row>
    <row r="19" spans="1:4" ht="16.5" thickTop="1" thickBot="1" x14ac:dyDescent="0.3">
      <c r="A19" s="15">
        <v>15</v>
      </c>
      <c r="B19" s="16" t="s">
        <v>102</v>
      </c>
      <c r="C19" s="17">
        <v>62601.834683780537</v>
      </c>
      <c r="D19" s="14">
        <f t="shared" si="0"/>
        <v>4.7841854279295345E-3</v>
      </c>
    </row>
    <row r="20" spans="1:4" ht="16.5" thickTop="1" thickBot="1" x14ac:dyDescent="0.3">
      <c r="A20" s="15">
        <v>16</v>
      </c>
      <c r="B20" s="16" t="s">
        <v>103</v>
      </c>
      <c r="C20" s="17">
        <v>2347570.8968927362</v>
      </c>
      <c r="D20" s="14">
        <f t="shared" si="0"/>
        <v>0.17940711374798704</v>
      </c>
    </row>
    <row r="21" spans="1:4" ht="16.5" thickTop="1" thickBot="1" x14ac:dyDescent="0.3">
      <c r="A21" s="15">
        <v>17</v>
      </c>
      <c r="B21" s="16" t="s">
        <v>104</v>
      </c>
      <c r="C21" s="17">
        <v>793276.86847434053</v>
      </c>
      <c r="D21" s="14">
        <f t="shared" si="0"/>
        <v>6.0624159877087518E-2</v>
      </c>
    </row>
    <row r="22" spans="1:4" ht="16.5" thickTop="1" thickBot="1" x14ac:dyDescent="0.3">
      <c r="A22" s="15">
        <v>18</v>
      </c>
      <c r="B22" s="16" t="s">
        <v>105</v>
      </c>
      <c r="C22" s="17">
        <v>1228861.2107800602</v>
      </c>
      <c r="D22" s="14">
        <f t="shared" si="0"/>
        <v>9.3912581432457912E-2</v>
      </c>
    </row>
    <row r="23" spans="1:4" ht="16.5" thickTop="1" thickBot="1" x14ac:dyDescent="0.3">
      <c r="A23" s="32"/>
      <c r="B23" s="33" t="s">
        <v>106</v>
      </c>
      <c r="C23" s="34">
        <f>SUM(C5:C22)</f>
        <v>13085160.604001278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291856.63242787973</v>
      </c>
      <c r="D5" s="14">
        <f>C5/C$23</f>
        <v>1.2275119968354403E-2</v>
      </c>
    </row>
    <row r="6" spans="1:4" ht="16.5" thickTop="1" thickBot="1" x14ac:dyDescent="0.3">
      <c r="A6" s="15">
        <v>2</v>
      </c>
      <c r="B6" s="16" t="s">
        <v>89</v>
      </c>
      <c r="C6" s="17">
        <v>830641.05419635947</v>
      </c>
      <c r="D6" s="14">
        <f t="shared" ref="D6:D23" si="0">C6/C$23</f>
        <v>3.493570972186235E-2</v>
      </c>
    </row>
    <row r="7" spans="1:4" ht="16.5" thickTop="1" thickBot="1" x14ac:dyDescent="0.3">
      <c r="A7" s="15">
        <v>3</v>
      </c>
      <c r="B7" s="16" t="s">
        <v>90</v>
      </c>
      <c r="C7" s="17">
        <v>612619.94072659872</v>
      </c>
      <c r="D7" s="14">
        <f t="shared" si="0"/>
        <v>2.5766018078357066E-2</v>
      </c>
    </row>
    <row r="8" spans="1:4" ht="16.5" thickTop="1" thickBot="1" x14ac:dyDescent="0.3">
      <c r="A8" s="15">
        <v>4</v>
      </c>
      <c r="B8" s="16" t="s">
        <v>91</v>
      </c>
      <c r="C8" s="17">
        <v>45948.918166619223</v>
      </c>
      <c r="D8" s="14">
        <f t="shared" si="0"/>
        <v>1.9325532478715428E-3</v>
      </c>
    </row>
    <row r="9" spans="1:4" ht="16.5" thickTop="1" thickBot="1" x14ac:dyDescent="0.3">
      <c r="A9" s="15">
        <v>5</v>
      </c>
      <c r="B9" s="16" t="s">
        <v>92</v>
      </c>
      <c r="C9" s="17">
        <v>289754.95210014825</v>
      </c>
      <c r="D9" s="14">
        <f t="shared" si="0"/>
        <v>1.2186725958105521E-2</v>
      </c>
    </row>
    <row r="10" spans="1:4" ht="16.5" thickTop="1" thickBot="1" x14ac:dyDescent="0.3">
      <c r="A10" s="15">
        <v>6</v>
      </c>
      <c r="B10" s="16" t="s">
        <v>93</v>
      </c>
      <c r="C10" s="17">
        <v>475225.66933863825</v>
      </c>
      <c r="D10" s="14">
        <f t="shared" si="0"/>
        <v>1.9987389200808382E-2</v>
      </c>
    </row>
    <row r="11" spans="1:4" ht="16.5" thickTop="1" thickBot="1" x14ac:dyDescent="0.3">
      <c r="A11" s="15">
        <v>7</v>
      </c>
      <c r="B11" s="16" t="s">
        <v>94</v>
      </c>
      <c r="C11" s="17">
        <v>94237.864816815403</v>
      </c>
      <c r="D11" s="14">
        <f t="shared" si="0"/>
        <v>3.963525127268862E-3</v>
      </c>
    </row>
    <row r="12" spans="1:4" ht="16.5" thickTop="1" thickBot="1" x14ac:dyDescent="0.3">
      <c r="A12" s="15">
        <v>8</v>
      </c>
      <c r="B12" s="16" t="s">
        <v>95</v>
      </c>
      <c r="C12" s="17">
        <v>55632.989676134544</v>
      </c>
      <c r="D12" s="14">
        <f t="shared" si="0"/>
        <v>2.3398530189014098E-3</v>
      </c>
    </row>
    <row r="13" spans="1:4" ht="16.5" thickTop="1" thickBot="1" x14ac:dyDescent="0.3">
      <c r="A13" s="15">
        <v>9</v>
      </c>
      <c r="B13" s="16" t="s">
        <v>96</v>
      </c>
      <c r="C13" s="17">
        <v>136605.41887465105</v>
      </c>
      <c r="D13" s="14">
        <f t="shared" si="0"/>
        <v>5.7454507408804898E-3</v>
      </c>
    </row>
    <row r="14" spans="1:4" ht="16.5" thickTop="1" thickBot="1" x14ac:dyDescent="0.3">
      <c r="A14" s="15">
        <v>10</v>
      </c>
      <c r="B14" s="16" t="s">
        <v>97</v>
      </c>
      <c r="C14" s="17">
        <v>1604060.9146993191</v>
      </c>
      <c r="D14" s="14">
        <f t="shared" si="0"/>
        <v>6.7464768577250048E-2</v>
      </c>
    </row>
    <row r="15" spans="1:4" ht="16.5" thickTop="1" thickBot="1" x14ac:dyDescent="0.3">
      <c r="A15" s="15">
        <v>11</v>
      </c>
      <c r="B15" s="16" t="s">
        <v>98</v>
      </c>
      <c r="C15" s="17">
        <v>229389.6441683934</v>
      </c>
      <c r="D15" s="14">
        <f t="shared" si="0"/>
        <v>9.6478376326121738E-3</v>
      </c>
    </row>
    <row r="16" spans="1:4" ht="16.5" thickTop="1" thickBot="1" x14ac:dyDescent="0.3">
      <c r="A16" s="15">
        <v>12</v>
      </c>
      <c r="B16" s="16" t="s">
        <v>99</v>
      </c>
      <c r="C16" s="17">
        <v>3608355.5737382183</v>
      </c>
      <c r="D16" s="14">
        <f t="shared" si="0"/>
        <v>0.15176286105837286</v>
      </c>
    </row>
    <row r="17" spans="1:4" ht="16.5" thickTop="1" thickBot="1" x14ac:dyDescent="0.3">
      <c r="A17" s="15">
        <v>13</v>
      </c>
      <c r="B17" s="16" t="s">
        <v>100</v>
      </c>
      <c r="C17" s="17">
        <v>980765.78029460181</v>
      </c>
      <c r="D17" s="14">
        <f t="shared" si="0"/>
        <v>4.1249765385913913E-2</v>
      </c>
    </row>
    <row r="18" spans="1:4" ht="16.5" thickTop="1" thickBot="1" x14ac:dyDescent="0.3">
      <c r="A18" s="15">
        <v>14</v>
      </c>
      <c r="B18" s="16" t="s">
        <v>101</v>
      </c>
      <c r="C18" s="17">
        <v>6848657.909809147</v>
      </c>
      <c r="D18" s="14">
        <f t="shared" si="0"/>
        <v>0.28804586952773992</v>
      </c>
    </row>
    <row r="19" spans="1:4" ht="16.5" thickTop="1" thickBot="1" x14ac:dyDescent="0.3">
      <c r="A19" s="15">
        <v>15</v>
      </c>
      <c r="B19" s="16" t="s">
        <v>102</v>
      </c>
      <c r="C19" s="17">
        <v>92634.769902177024</v>
      </c>
      <c r="D19" s="14">
        <f t="shared" si="0"/>
        <v>3.8961009874295609E-3</v>
      </c>
    </row>
    <row r="20" spans="1:4" ht="16.5" thickTop="1" thickBot="1" x14ac:dyDescent="0.3">
      <c r="A20" s="15">
        <v>16</v>
      </c>
      <c r="B20" s="16" t="s">
        <v>103</v>
      </c>
      <c r="C20" s="17">
        <v>2695427.8484319565</v>
      </c>
      <c r="D20" s="14">
        <f t="shared" si="0"/>
        <v>0.11336627826582513</v>
      </c>
    </row>
    <row r="21" spans="1:4" ht="16.5" thickTop="1" thickBot="1" x14ac:dyDescent="0.3">
      <c r="A21" s="15">
        <v>17</v>
      </c>
      <c r="B21" s="16" t="s">
        <v>104</v>
      </c>
      <c r="C21" s="17">
        <v>3342519.9424907514</v>
      </c>
      <c r="D21" s="14">
        <f t="shared" si="0"/>
        <v>0.14058215141240574</v>
      </c>
    </row>
    <row r="22" spans="1:4" ht="16.5" thickTop="1" thickBot="1" x14ac:dyDescent="0.3">
      <c r="A22" s="15">
        <v>18</v>
      </c>
      <c r="B22" s="16" t="s">
        <v>105</v>
      </c>
      <c r="C22" s="17">
        <v>1541939.5347771212</v>
      </c>
      <c r="D22" s="14">
        <f t="shared" si="0"/>
        <v>6.4852022090040679E-2</v>
      </c>
    </row>
    <row r="23" spans="1:4" ht="16.5" thickTop="1" thickBot="1" x14ac:dyDescent="0.3">
      <c r="A23" s="31"/>
      <c r="B23" s="18" t="s">
        <v>106</v>
      </c>
      <c r="C23" s="19">
        <f>SUM(C5:C22)</f>
        <v>23776275.35863553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79088.618315797314</v>
      </c>
      <c r="D5" s="14">
        <f>C5/C$23</f>
        <v>2.474854531349018E-3</v>
      </c>
    </row>
    <row r="6" spans="1:4" ht="16.5" thickTop="1" thickBot="1" x14ac:dyDescent="0.3">
      <c r="A6" s="15">
        <v>2</v>
      </c>
      <c r="B6" s="16" t="s">
        <v>89</v>
      </c>
      <c r="C6" s="17">
        <v>1234954.1757355316</v>
      </c>
      <c r="D6" s="14">
        <f t="shared" ref="D6:D23" si="0">C6/C$23</f>
        <v>3.8644396664304782E-2</v>
      </c>
    </row>
    <row r="7" spans="1:4" ht="16.5" thickTop="1" thickBot="1" x14ac:dyDescent="0.3">
      <c r="A7" s="15">
        <v>3</v>
      </c>
      <c r="B7" s="16" t="s">
        <v>90</v>
      </c>
      <c r="C7" s="17">
        <v>421760.53772879741</v>
      </c>
      <c r="D7" s="14">
        <f t="shared" si="0"/>
        <v>1.3197802669588716E-2</v>
      </c>
    </row>
    <row r="8" spans="1:4" ht="16.5" thickTop="1" thickBot="1" x14ac:dyDescent="0.3">
      <c r="A8" s="15">
        <v>4</v>
      </c>
      <c r="B8" s="16" t="s">
        <v>91</v>
      </c>
      <c r="C8" s="17">
        <v>178554.72235111383</v>
      </c>
      <c r="D8" s="14">
        <f t="shared" si="0"/>
        <v>5.5873648208133444E-3</v>
      </c>
    </row>
    <row r="9" spans="1:4" ht="16.5" thickTop="1" thickBot="1" x14ac:dyDescent="0.3">
      <c r="A9" s="15">
        <v>5</v>
      </c>
      <c r="B9" s="16" t="s">
        <v>92</v>
      </c>
      <c r="C9" s="17">
        <v>65437.456723268595</v>
      </c>
      <c r="D9" s="14">
        <f t="shared" si="0"/>
        <v>2.0476800548580162E-3</v>
      </c>
    </row>
    <row r="10" spans="1:4" ht="16.5" thickTop="1" thickBot="1" x14ac:dyDescent="0.3">
      <c r="A10" s="15">
        <v>6</v>
      </c>
      <c r="B10" s="16" t="s">
        <v>93</v>
      </c>
      <c r="C10" s="17">
        <v>225688.06129070505</v>
      </c>
      <c r="D10" s="14">
        <f t="shared" si="0"/>
        <v>7.06226930057661E-3</v>
      </c>
    </row>
    <row r="11" spans="1:4" ht="16.5" thickTop="1" thickBot="1" x14ac:dyDescent="0.3">
      <c r="A11" s="15">
        <v>7</v>
      </c>
      <c r="B11" s="16" t="s">
        <v>94</v>
      </c>
      <c r="C11" s="17">
        <v>443255.96421359025</v>
      </c>
      <c r="D11" s="14">
        <f t="shared" si="0"/>
        <v>1.3870441220773815E-2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70641.65099864667</v>
      </c>
      <c r="D13" s="14">
        <f t="shared" si="0"/>
        <v>2.2105305895963054E-3</v>
      </c>
    </row>
    <row r="14" spans="1:4" ht="16.5" thickTop="1" thickBot="1" x14ac:dyDescent="0.3">
      <c r="A14" s="15">
        <v>10</v>
      </c>
      <c r="B14" s="16" t="s">
        <v>97</v>
      </c>
      <c r="C14" s="17">
        <v>602559.94701395486</v>
      </c>
      <c r="D14" s="14">
        <f t="shared" si="0"/>
        <v>1.8855408616729439E-2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1159691.2018819354</v>
      </c>
      <c r="D16" s="14">
        <f t="shared" si="0"/>
        <v>3.6289254851855517E-2</v>
      </c>
    </row>
    <row r="17" spans="1:4" ht="16.5" thickTop="1" thickBot="1" x14ac:dyDescent="0.3">
      <c r="A17" s="15">
        <v>13</v>
      </c>
      <c r="B17" s="16" t="s">
        <v>100</v>
      </c>
      <c r="C17" s="17">
        <v>184413.85056784848</v>
      </c>
      <c r="D17" s="14">
        <f t="shared" si="0"/>
        <v>5.7707096601306894E-3</v>
      </c>
    </row>
    <row r="18" spans="1:4" ht="16.5" thickTop="1" thickBot="1" x14ac:dyDescent="0.3">
      <c r="A18" s="15">
        <v>14</v>
      </c>
      <c r="B18" s="16" t="s">
        <v>101</v>
      </c>
      <c r="C18" s="17">
        <v>1493074.2186979349</v>
      </c>
      <c r="D18" s="14">
        <f t="shared" si="0"/>
        <v>4.6721533065989904E-2</v>
      </c>
    </row>
    <row r="19" spans="1:4" ht="16.5" thickTop="1" thickBot="1" x14ac:dyDescent="0.3">
      <c r="A19" s="15">
        <v>15</v>
      </c>
      <c r="B19" s="16" t="s">
        <v>102</v>
      </c>
      <c r="C19" s="17">
        <v>63133.369602407533</v>
      </c>
      <c r="D19" s="14">
        <f t="shared" si="0"/>
        <v>1.9755801677552101E-3</v>
      </c>
    </row>
    <row r="20" spans="1:4" ht="16.5" thickTop="1" thickBot="1" x14ac:dyDescent="0.3">
      <c r="A20" s="15">
        <v>16</v>
      </c>
      <c r="B20" s="16" t="s">
        <v>103</v>
      </c>
      <c r="C20" s="17">
        <v>1458995.9953037389</v>
      </c>
      <c r="D20" s="14">
        <f t="shared" si="0"/>
        <v>4.565515148816679E-2</v>
      </c>
    </row>
    <row r="21" spans="1:4" ht="16.5" thickTop="1" thickBot="1" x14ac:dyDescent="0.3">
      <c r="A21" s="15">
        <v>17</v>
      </c>
      <c r="B21" s="16" t="s">
        <v>104</v>
      </c>
      <c r="C21" s="17">
        <v>22083860.974298287</v>
      </c>
      <c r="D21" s="14">
        <f t="shared" si="0"/>
        <v>0.69105194357665356</v>
      </c>
    </row>
    <row r="22" spans="1:4" ht="16.5" thickTop="1" thickBot="1" x14ac:dyDescent="0.3">
      <c r="A22" s="15">
        <v>18</v>
      </c>
      <c r="B22" s="16" t="s">
        <v>105</v>
      </c>
      <c r="C22" s="17">
        <v>2191764.8267416111</v>
      </c>
      <c r="D22" s="14">
        <f t="shared" si="0"/>
        <v>6.858507872085827E-2</v>
      </c>
    </row>
    <row r="23" spans="1:4" ht="16.5" thickTop="1" thickBot="1" x14ac:dyDescent="0.3">
      <c r="A23" s="31"/>
      <c r="B23" s="18" t="s">
        <v>106</v>
      </c>
      <c r="C23" s="19">
        <f>SUM(C5:C22)</f>
        <v>31956875.571465168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71007.861444004855</v>
      </c>
      <c r="D5" s="14">
        <f>C5/C$23</f>
        <v>7.1880239674351329E-3</v>
      </c>
    </row>
    <row r="6" spans="1:4" ht="16.5" thickTop="1" thickBot="1" x14ac:dyDescent="0.3">
      <c r="A6" s="15">
        <v>2</v>
      </c>
      <c r="B6" s="16" t="s">
        <v>89</v>
      </c>
      <c r="C6" s="17">
        <v>604397.67896557844</v>
      </c>
      <c r="D6" s="14">
        <f t="shared" ref="D6:D23" si="0">C6/C$23</f>
        <v>6.1182310154385584E-2</v>
      </c>
    </row>
    <row r="7" spans="1:4" ht="16.5" thickTop="1" thickBot="1" x14ac:dyDescent="0.3">
      <c r="A7" s="15">
        <v>3</v>
      </c>
      <c r="B7" s="16" t="s">
        <v>90</v>
      </c>
      <c r="C7" s="17">
        <v>138654.25617628009</v>
      </c>
      <c r="D7" s="14">
        <f t="shared" si="0"/>
        <v>1.4035771480991962E-2</v>
      </c>
    </row>
    <row r="8" spans="1:4" ht="16.5" thickTop="1" thickBot="1" x14ac:dyDescent="0.3">
      <c r="A8" s="15">
        <v>4</v>
      </c>
      <c r="B8" s="16" t="s">
        <v>91</v>
      </c>
      <c r="C8" s="17">
        <v>38070.505311217246</v>
      </c>
      <c r="D8" s="14">
        <f t="shared" si="0"/>
        <v>3.8538226481470849E-3</v>
      </c>
    </row>
    <row r="9" spans="1:4" ht="16.5" thickTop="1" thickBot="1" x14ac:dyDescent="0.3">
      <c r="A9" s="15">
        <v>5</v>
      </c>
      <c r="B9" s="16" t="s">
        <v>92</v>
      </c>
      <c r="C9" s="17">
        <v>42820.210741844654</v>
      </c>
      <c r="D9" s="14">
        <f t="shared" si="0"/>
        <v>4.3346285163892856E-3</v>
      </c>
    </row>
    <row r="10" spans="1:4" ht="16.5" thickTop="1" thickBot="1" x14ac:dyDescent="0.3">
      <c r="A10" s="15">
        <v>6</v>
      </c>
      <c r="B10" s="16" t="s">
        <v>93</v>
      </c>
      <c r="C10" s="17">
        <v>175527.16632036434</v>
      </c>
      <c r="D10" s="14">
        <f t="shared" si="0"/>
        <v>1.7768363288080347E-2</v>
      </c>
    </row>
    <row r="11" spans="1:4" ht="16.5" thickTop="1" thickBot="1" x14ac:dyDescent="0.3">
      <c r="A11" s="15">
        <v>7</v>
      </c>
      <c r="B11" s="16" t="s">
        <v>94</v>
      </c>
      <c r="C11" s="17">
        <v>20539.355085701623</v>
      </c>
      <c r="D11" s="14">
        <f t="shared" si="0"/>
        <v>2.0791694557384657E-3</v>
      </c>
    </row>
    <row r="12" spans="1:4" ht="16.5" thickTop="1" thickBot="1" x14ac:dyDescent="0.3">
      <c r="A12" s="15">
        <v>8</v>
      </c>
      <c r="B12" s="16" t="s">
        <v>95</v>
      </c>
      <c r="C12" s="17">
        <v>9544.9001098942517</v>
      </c>
      <c r="D12" s="14">
        <f t="shared" si="0"/>
        <v>9.6621654787896333E-4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1053807.9752521357</v>
      </c>
      <c r="D14" s="14">
        <f t="shared" si="0"/>
        <v>0.10667546985850219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379178.36880868254</v>
      </c>
      <c r="D16" s="14">
        <f t="shared" si="0"/>
        <v>3.8383682419151126E-2</v>
      </c>
    </row>
    <row r="17" spans="1:4" ht="16.5" thickTop="1" thickBot="1" x14ac:dyDescent="0.3">
      <c r="A17" s="15">
        <v>13</v>
      </c>
      <c r="B17" s="16" t="s">
        <v>100</v>
      </c>
      <c r="C17" s="17">
        <v>443349.2181084305</v>
      </c>
      <c r="D17" s="14">
        <f t="shared" si="0"/>
        <v>4.4879605453546356E-2</v>
      </c>
    </row>
    <row r="18" spans="1:4" ht="16.5" thickTop="1" thickBot="1" x14ac:dyDescent="0.3">
      <c r="A18" s="15">
        <v>14</v>
      </c>
      <c r="B18" s="16" t="s">
        <v>101</v>
      </c>
      <c r="C18" s="17">
        <v>3578675.1890834766</v>
      </c>
      <c r="D18" s="14">
        <f t="shared" si="0"/>
        <v>0.36226415649881977</v>
      </c>
    </row>
    <row r="19" spans="1:4" ht="16.5" thickTop="1" thickBot="1" x14ac:dyDescent="0.3">
      <c r="A19" s="15">
        <v>15</v>
      </c>
      <c r="B19" s="16" t="s">
        <v>102</v>
      </c>
      <c r="C19" s="17">
        <v>89261.604954793438</v>
      </c>
      <c r="D19" s="14">
        <f t="shared" si="0"/>
        <v>9.0358242416967317E-3</v>
      </c>
    </row>
    <row r="20" spans="1:4" ht="16.5" thickTop="1" thickBot="1" x14ac:dyDescent="0.3">
      <c r="A20" s="15">
        <v>16</v>
      </c>
      <c r="B20" s="16" t="s">
        <v>103</v>
      </c>
      <c r="C20" s="17">
        <v>1412796.2744315048</v>
      </c>
      <c r="D20" s="14">
        <f t="shared" si="0"/>
        <v>0.14301534048768508</v>
      </c>
    </row>
    <row r="21" spans="1:4" ht="16.5" thickTop="1" thickBot="1" x14ac:dyDescent="0.3">
      <c r="A21" s="15">
        <v>17</v>
      </c>
      <c r="B21" s="16" t="s">
        <v>104</v>
      </c>
      <c r="C21" s="17">
        <v>656784.29744786222</v>
      </c>
      <c r="D21" s="14">
        <f t="shared" si="0"/>
        <v>6.6485332405245498E-2</v>
      </c>
    </row>
    <row r="22" spans="1:4" ht="16.5" thickTop="1" thickBot="1" x14ac:dyDescent="0.3">
      <c r="A22" s="15">
        <v>18</v>
      </c>
      <c r="B22" s="16" t="s">
        <v>105</v>
      </c>
      <c r="C22" s="17">
        <v>1164219.6227990794</v>
      </c>
      <c r="D22" s="14">
        <f t="shared" si="0"/>
        <v>0.11785228257630639</v>
      </c>
    </row>
    <row r="23" spans="1:4" ht="16.5" thickTop="1" thickBot="1" x14ac:dyDescent="0.3">
      <c r="A23" s="31"/>
      <c r="B23" s="18" t="s">
        <v>106</v>
      </c>
      <c r="C23" s="19">
        <f>SUM(C5:C22)</f>
        <v>9878634.4850408509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134541.63823105732</v>
      </c>
      <c r="D6" s="14">
        <f t="shared" ref="D6:D23" si="0">C6/C$23</f>
        <v>8.5248360497094128E-3</v>
      </c>
    </row>
    <row r="7" spans="1:4" ht="16.5" thickTop="1" thickBot="1" x14ac:dyDescent="0.3">
      <c r="A7" s="15">
        <v>3</v>
      </c>
      <c r="B7" s="16" t="s">
        <v>90</v>
      </c>
      <c r="C7" s="17">
        <v>273489.73066486674</v>
      </c>
      <c r="D7" s="14">
        <f t="shared" si="0"/>
        <v>1.7328874137783359E-2</v>
      </c>
    </row>
    <row r="8" spans="1:4" ht="16.5" thickTop="1" thickBot="1" x14ac:dyDescent="0.3">
      <c r="A8" s="15">
        <v>4</v>
      </c>
      <c r="B8" s="16" t="s">
        <v>91</v>
      </c>
      <c r="C8" s="17">
        <v>25158.829325752813</v>
      </c>
      <c r="D8" s="14">
        <f t="shared" si="0"/>
        <v>1.5941153833457262E-3</v>
      </c>
    </row>
    <row r="9" spans="1:4" ht="16.5" thickTop="1" thickBot="1" x14ac:dyDescent="0.3">
      <c r="A9" s="15">
        <v>5</v>
      </c>
      <c r="B9" s="16" t="s">
        <v>92</v>
      </c>
      <c r="C9" s="17">
        <v>24071.386611119207</v>
      </c>
      <c r="D9" s="14">
        <f t="shared" si="0"/>
        <v>1.5252127671921902E-3</v>
      </c>
    </row>
    <row r="10" spans="1:4" ht="16.5" thickTop="1" thickBot="1" x14ac:dyDescent="0.3">
      <c r="A10" s="15">
        <v>6</v>
      </c>
      <c r="B10" s="16" t="s">
        <v>93</v>
      </c>
      <c r="C10" s="17">
        <v>153963.37053831137</v>
      </c>
      <c r="D10" s="14">
        <f t="shared" si="0"/>
        <v>9.7554371178809329E-3</v>
      </c>
    </row>
    <row r="11" spans="1:4" ht="16.5" thickTop="1" thickBot="1" x14ac:dyDescent="0.3">
      <c r="A11" s="15">
        <v>7</v>
      </c>
      <c r="B11" s="16" t="s">
        <v>94</v>
      </c>
      <c r="C11" s="17">
        <v>21332.218847520588</v>
      </c>
      <c r="D11" s="14">
        <f t="shared" si="0"/>
        <v>1.3516534408427869E-3</v>
      </c>
    </row>
    <row r="12" spans="1:4" ht="16.5" thickTop="1" thickBot="1" x14ac:dyDescent="0.3">
      <c r="A12" s="15">
        <v>8</v>
      </c>
      <c r="B12" s="16" t="s">
        <v>95</v>
      </c>
      <c r="C12" s="17">
        <v>1502.6633069150992</v>
      </c>
      <c r="D12" s="14">
        <f t="shared" si="0"/>
        <v>9.5211850381708607E-5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1749001.7178662713</v>
      </c>
      <c r="D14" s="14">
        <f t="shared" si="0"/>
        <v>0.11082036083033436</v>
      </c>
    </row>
    <row r="15" spans="1:4" ht="16.5" thickTop="1" thickBot="1" x14ac:dyDescent="0.3">
      <c r="A15" s="15">
        <v>11</v>
      </c>
      <c r="B15" s="16" t="s">
        <v>98</v>
      </c>
      <c r="C15" s="17">
        <v>241304.34635318822</v>
      </c>
      <c r="D15" s="14">
        <f t="shared" si="0"/>
        <v>1.5289541719497011E-2</v>
      </c>
    </row>
    <row r="16" spans="1:4" ht="16.5" thickTop="1" thickBot="1" x14ac:dyDescent="0.3">
      <c r="A16" s="15">
        <v>12</v>
      </c>
      <c r="B16" s="16" t="s">
        <v>99</v>
      </c>
      <c r="C16" s="17">
        <v>97133.132007666907</v>
      </c>
      <c r="D16" s="14">
        <f t="shared" si="0"/>
        <v>6.1545558404609794E-3</v>
      </c>
    </row>
    <row r="17" spans="1:4" ht="16.5" thickTop="1" thickBot="1" x14ac:dyDescent="0.3">
      <c r="A17" s="15">
        <v>13</v>
      </c>
      <c r="B17" s="16" t="s">
        <v>100</v>
      </c>
      <c r="C17" s="17">
        <v>732113.70261049783</v>
      </c>
      <c r="D17" s="14">
        <f t="shared" si="0"/>
        <v>4.6388236136844611E-2</v>
      </c>
    </row>
    <row r="18" spans="1:4" ht="16.5" thickTop="1" thickBot="1" x14ac:dyDescent="0.3">
      <c r="A18" s="15">
        <v>14</v>
      </c>
      <c r="B18" s="16" t="s">
        <v>101</v>
      </c>
      <c r="C18" s="17">
        <v>5505010.7686978839</v>
      </c>
      <c r="D18" s="14">
        <f t="shared" si="0"/>
        <v>0.34880885108920262</v>
      </c>
    </row>
    <row r="19" spans="1:4" ht="16.5" thickTop="1" thickBot="1" x14ac:dyDescent="0.3">
      <c r="A19" s="15">
        <v>15</v>
      </c>
      <c r="B19" s="16" t="s">
        <v>102</v>
      </c>
      <c r="C19" s="17">
        <v>58106.161668622175</v>
      </c>
      <c r="D19" s="14">
        <f t="shared" si="0"/>
        <v>3.6817264024407354E-3</v>
      </c>
    </row>
    <row r="20" spans="1:4" ht="16.5" thickTop="1" thickBot="1" x14ac:dyDescent="0.3">
      <c r="A20" s="15">
        <v>16</v>
      </c>
      <c r="B20" s="16" t="s">
        <v>103</v>
      </c>
      <c r="C20" s="17">
        <v>2231195.8301656148</v>
      </c>
      <c r="D20" s="14">
        <f t="shared" si="0"/>
        <v>0.14137317559855966</v>
      </c>
    </row>
    <row r="21" spans="1:4" ht="16.5" thickTop="1" thickBot="1" x14ac:dyDescent="0.3">
      <c r="A21" s="15">
        <v>17</v>
      </c>
      <c r="B21" s="16" t="s">
        <v>104</v>
      </c>
      <c r="C21" s="17">
        <v>2438982.8346474427</v>
      </c>
      <c r="D21" s="14">
        <f t="shared" si="0"/>
        <v>0.15453898931806975</v>
      </c>
    </row>
    <row r="22" spans="1:4" ht="16.5" thickTop="1" thickBot="1" x14ac:dyDescent="0.3">
      <c r="A22" s="15">
        <v>18</v>
      </c>
      <c r="B22" s="16" t="s">
        <v>105</v>
      </c>
      <c r="C22" s="17">
        <v>2095405.5389560978</v>
      </c>
      <c r="D22" s="14">
        <f t="shared" si="0"/>
        <v>0.13276922231745403</v>
      </c>
    </row>
    <row r="23" spans="1:4" ht="16.5" thickTop="1" thickBot="1" x14ac:dyDescent="0.3">
      <c r="A23" s="31"/>
      <c r="B23" s="18" t="s">
        <v>106</v>
      </c>
      <c r="C23" s="19">
        <f>SUM(C5:C22)</f>
        <v>15782313.87049883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932867.41249863361</v>
      </c>
      <c r="D5" s="14">
        <f>C5/C$23</f>
        <v>1.0686957199633846E-2</v>
      </c>
    </row>
    <row r="6" spans="1:4" ht="16.5" thickTop="1" thickBot="1" x14ac:dyDescent="0.3">
      <c r="A6" s="15">
        <v>2</v>
      </c>
      <c r="B6" s="16" t="s">
        <v>89</v>
      </c>
      <c r="C6" s="17">
        <v>2938874.2342589065</v>
      </c>
      <c r="D6" s="14">
        <f t="shared" ref="D6:D23" si="0">C6/C$23</f>
        <v>3.3667831822432354E-2</v>
      </c>
    </row>
    <row r="7" spans="1:4" ht="16.5" thickTop="1" thickBot="1" x14ac:dyDescent="0.3">
      <c r="A7" s="15">
        <v>3</v>
      </c>
      <c r="B7" s="16" t="s">
        <v>90</v>
      </c>
      <c r="C7" s="17">
        <v>1551133.3084977602</v>
      </c>
      <c r="D7" s="14">
        <f t="shared" si="0"/>
        <v>1.7769829942329864E-2</v>
      </c>
    </row>
    <row r="8" spans="1:4" ht="16.5" thickTop="1" thickBot="1" x14ac:dyDescent="0.3">
      <c r="A8" s="15">
        <v>4</v>
      </c>
      <c r="B8" s="16" t="s">
        <v>91</v>
      </c>
      <c r="C8" s="17">
        <v>39037.930727616309</v>
      </c>
      <c r="D8" s="14">
        <f t="shared" si="0"/>
        <v>4.4721971124585459E-4</v>
      </c>
    </row>
    <row r="9" spans="1:4" ht="16.5" thickTop="1" thickBot="1" x14ac:dyDescent="0.3">
      <c r="A9" s="15">
        <v>5</v>
      </c>
      <c r="B9" s="16" t="s">
        <v>92</v>
      </c>
      <c r="C9" s="17">
        <v>82891.567037779547</v>
      </c>
      <c r="D9" s="14">
        <f t="shared" si="0"/>
        <v>9.4960829081874182E-4</v>
      </c>
    </row>
    <row r="10" spans="1:4" ht="16.5" thickTop="1" thickBot="1" x14ac:dyDescent="0.3">
      <c r="A10" s="15">
        <v>6</v>
      </c>
      <c r="B10" s="16" t="s">
        <v>93</v>
      </c>
      <c r="C10" s="17">
        <v>171470.39222917802</v>
      </c>
      <c r="D10" s="14">
        <f t="shared" si="0"/>
        <v>1.9643699824923805E-3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7354.4252586736557</v>
      </c>
      <c r="D12" s="14">
        <f t="shared" si="0"/>
        <v>8.4252517468517057E-5</v>
      </c>
    </row>
    <row r="13" spans="1:4" ht="16.5" thickTop="1" thickBot="1" x14ac:dyDescent="0.3">
      <c r="A13" s="15">
        <v>9</v>
      </c>
      <c r="B13" s="16" t="s">
        <v>96</v>
      </c>
      <c r="C13" s="17">
        <v>215902.44305712439</v>
      </c>
      <c r="D13" s="14">
        <f t="shared" si="0"/>
        <v>2.4733848962177692E-3</v>
      </c>
    </row>
    <row r="14" spans="1:4" ht="16.5" thickTop="1" thickBot="1" x14ac:dyDescent="0.3">
      <c r="A14" s="15">
        <v>10</v>
      </c>
      <c r="B14" s="16" t="s">
        <v>97</v>
      </c>
      <c r="C14" s="17">
        <v>2512834.0198178855</v>
      </c>
      <c r="D14" s="14">
        <f t="shared" si="0"/>
        <v>2.8787102282466046E-2</v>
      </c>
    </row>
    <row r="15" spans="1:4" ht="16.5" thickTop="1" thickBot="1" x14ac:dyDescent="0.3">
      <c r="A15" s="15">
        <v>11</v>
      </c>
      <c r="B15" s="16" t="s">
        <v>98</v>
      </c>
      <c r="C15" s="17">
        <v>283824.28968871676</v>
      </c>
      <c r="D15" s="14">
        <f t="shared" si="0"/>
        <v>3.2514996187887916E-3</v>
      </c>
    </row>
    <row r="16" spans="1:4" ht="16.5" thickTop="1" thickBot="1" x14ac:dyDescent="0.3">
      <c r="A16" s="15">
        <v>12</v>
      </c>
      <c r="B16" s="16" t="s">
        <v>99</v>
      </c>
      <c r="C16" s="17">
        <v>28589463.231526129</v>
      </c>
      <c r="D16" s="14">
        <f t="shared" si="0"/>
        <v>0.32752175263306543</v>
      </c>
    </row>
    <row r="17" spans="1:4" ht="16.5" thickTop="1" thickBot="1" x14ac:dyDescent="0.3">
      <c r="A17" s="15">
        <v>13</v>
      </c>
      <c r="B17" s="16" t="s">
        <v>100</v>
      </c>
      <c r="C17" s="17">
        <v>2830958.4637882668</v>
      </c>
      <c r="D17" s="14">
        <f t="shared" si="0"/>
        <v>3.2431545502711732E-2</v>
      </c>
    </row>
    <row r="18" spans="1:4" ht="16.5" thickTop="1" thickBot="1" x14ac:dyDescent="0.3">
      <c r="A18" s="15">
        <v>14</v>
      </c>
      <c r="B18" s="16" t="s">
        <v>101</v>
      </c>
      <c r="C18" s="17">
        <v>10684070.828473765</v>
      </c>
      <c r="D18" s="14">
        <f t="shared" si="0"/>
        <v>0.12239703749103026</v>
      </c>
    </row>
    <row r="19" spans="1:4" ht="16.5" thickTop="1" thickBot="1" x14ac:dyDescent="0.3">
      <c r="A19" s="15">
        <v>15</v>
      </c>
      <c r="B19" s="16" t="s">
        <v>102</v>
      </c>
      <c r="C19" s="17">
        <v>93087.620109013544</v>
      </c>
      <c r="D19" s="14">
        <f t="shared" si="0"/>
        <v>1.0664145821711398E-3</v>
      </c>
    </row>
    <row r="20" spans="1:4" ht="16.5" thickTop="1" thickBot="1" x14ac:dyDescent="0.3">
      <c r="A20" s="15">
        <v>16</v>
      </c>
      <c r="B20" s="16" t="s">
        <v>103</v>
      </c>
      <c r="C20" s="17">
        <v>6208285.3896883111</v>
      </c>
      <c r="D20" s="14">
        <f t="shared" si="0"/>
        <v>7.1122304578099191E-2</v>
      </c>
    </row>
    <row r="21" spans="1:4" ht="16.5" thickTop="1" thickBot="1" x14ac:dyDescent="0.3">
      <c r="A21" s="15">
        <v>17</v>
      </c>
      <c r="B21" s="16" t="s">
        <v>104</v>
      </c>
      <c r="C21" s="17">
        <v>26765962.298905142</v>
      </c>
      <c r="D21" s="14">
        <f t="shared" si="0"/>
        <v>0.30663167097803556</v>
      </c>
    </row>
    <row r="22" spans="1:4" ht="16.5" thickTop="1" thickBot="1" x14ac:dyDescent="0.3">
      <c r="A22" s="15">
        <v>18</v>
      </c>
      <c r="B22" s="16" t="s">
        <v>105</v>
      </c>
      <c r="C22" s="17">
        <v>3382255.2383159776</v>
      </c>
      <c r="D22" s="14">
        <f t="shared" si="0"/>
        <v>3.8747217970992391E-2</v>
      </c>
    </row>
    <row r="23" spans="1:4" ht="16.5" thickTop="1" thickBot="1" x14ac:dyDescent="0.3">
      <c r="A23" s="31"/>
      <c r="B23" s="18" t="s">
        <v>106</v>
      </c>
      <c r="C23" s="19">
        <f>SUM(C5:C22)</f>
        <v>87290273.093878895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822805.15215988352</v>
      </c>
      <c r="D5" s="14">
        <f t="shared" ref="D5:D22" si="0">C5/C$23</f>
        <v>3.3375882219935281E-2</v>
      </c>
    </row>
    <row r="6" spans="1:4" ht="16.5" thickTop="1" thickBot="1" x14ac:dyDescent="0.3">
      <c r="A6" s="15">
        <v>2</v>
      </c>
      <c r="B6" s="16" t="s">
        <v>89</v>
      </c>
      <c r="C6" s="17">
        <v>453761.62740254792</v>
      </c>
      <c r="D6" s="14">
        <f t="shared" si="0"/>
        <v>1.8406173797476118E-2</v>
      </c>
    </row>
    <row r="7" spans="1:4" ht="16.5" thickTop="1" thickBot="1" x14ac:dyDescent="0.3">
      <c r="A7" s="15">
        <v>3</v>
      </c>
      <c r="B7" s="16" t="s">
        <v>90</v>
      </c>
      <c r="C7" s="17">
        <v>961976.1471137231</v>
      </c>
      <c r="D7" s="14">
        <f t="shared" si="0"/>
        <v>3.9021149175079449E-2</v>
      </c>
    </row>
    <row r="8" spans="1:4" ht="16.5" thickTop="1" thickBot="1" x14ac:dyDescent="0.3">
      <c r="A8" s="15">
        <v>4</v>
      </c>
      <c r="B8" s="16" t="s">
        <v>91</v>
      </c>
      <c r="C8" s="17">
        <v>92307.322027392016</v>
      </c>
      <c r="D8" s="14">
        <f t="shared" si="0"/>
        <v>3.7443109099847007E-3</v>
      </c>
    </row>
    <row r="9" spans="1:4" ht="16.5" thickTop="1" thickBot="1" x14ac:dyDescent="0.3">
      <c r="A9" s="15">
        <v>5</v>
      </c>
      <c r="B9" s="16" t="s">
        <v>92</v>
      </c>
      <c r="C9" s="17">
        <v>54384.724662964167</v>
      </c>
      <c r="D9" s="14">
        <f t="shared" si="0"/>
        <v>2.2060364597255131E-3</v>
      </c>
    </row>
    <row r="10" spans="1:4" ht="16.5" thickTop="1" thickBot="1" x14ac:dyDescent="0.3">
      <c r="A10" s="15">
        <v>6</v>
      </c>
      <c r="B10" s="16" t="s">
        <v>93</v>
      </c>
      <c r="C10" s="17">
        <v>499392.86446191563</v>
      </c>
      <c r="D10" s="14">
        <f t="shared" si="0"/>
        <v>2.0257137892250601E-2</v>
      </c>
    </row>
    <row r="11" spans="1:4" ht="16.5" thickTop="1" thickBot="1" x14ac:dyDescent="0.3">
      <c r="A11" s="15">
        <v>7</v>
      </c>
      <c r="B11" s="16" t="s">
        <v>94</v>
      </c>
      <c r="C11" s="17">
        <v>5287.6496668782356</v>
      </c>
      <c r="D11" s="14">
        <f t="shared" si="0"/>
        <v>2.1448574068689749E-4</v>
      </c>
    </row>
    <row r="12" spans="1:4" ht="16.5" thickTop="1" thickBot="1" x14ac:dyDescent="0.3">
      <c r="A12" s="15">
        <v>8</v>
      </c>
      <c r="B12" s="16" t="s">
        <v>95</v>
      </c>
      <c r="C12" s="17">
        <v>1457.2849177964447</v>
      </c>
      <c r="D12" s="14">
        <f t="shared" si="0"/>
        <v>5.9112621803091322E-5</v>
      </c>
    </row>
    <row r="13" spans="1:4" ht="16.5" thickTop="1" thickBot="1" x14ac:dyDescent="0.3">
      <c r="A13" s="15">
        <v>9</v>
      </c>
      <c r="B13" s="16" t="s">
        <v>96</v>
      </c>
      <c r="C13" s="17">
        <v>38391.217779309838</v>
      </c>
      <c r="D13" s="14">
        <f t="shared" si="0"/>
        <v>1.557283348941824E-3</v>
      </c>
    </row>
    <row r="14" spans="1:4" ht="16.5" thickTop="1" thickBot="1" x14ac:dyDescent="0.3">
      <c r="A14" s="15">
        <v>10</v>
      </c>
      <c r="B14" s="16" t="s">
        <v>97</v>
      </c>
      <c r="C14" s="17">
        <v>2000776.7471766886</v>
      </c>
      <c r="D14" s="14">
        <f t="shared" si="0"/>
        <v>8.1158569421765692E-2</v>
      </c>
    </row>
    <row r="15" spans="1:4" ht="16.5" thickTop="1" thickBot="1" x14ac:dyDescent="0.3">
      <c r="A15" s="15">
        <v>11</v>
      </c>
      <c r="B15" s="16" t="s">
        <v>98</v>
      </c>
      <c r="C15" s="17">
        <v>108073.02522479038</v>
      </c>
      <c r="D15" s="14">
        <f t="shared" si="0"/>
        <v>4.3838234989002564E-3</v>
      </c>
    </row>
    <row r="16" spans="1:4" ht="16.5" thickTop="1" thickBot="1" x14ac:dyDescent="0.3">
      <c r="A16" s="15">
        <v>12</v>
      </c>
      <c r="B16" s="16" t="s">
        <v>99</v>
      </c>
      <c r="C16" s="17">
        <v>181120.05128023212</v>
      </c>
      <c r="D16" s="14">
        <f t="shared" si="0"/>
        <v>7.3468687979520849E-3</v>
      </c>
    </row>
    <row r="17" spans="1:4" ht="16.5" thickTop="1" thickBot="1" x14ac:dyDescent="0.3">
      <c r="A17" s="15">
        <v>13</v>
      </c>
      <c r="B17" s="16" t="s">
        <v>100</v>
      </c>
      <c r="C17" s="17">
        <v>646441.11798677186</v>
      </c>
      <c r="D17" s="14">
        <f t="shared" si="0"/>
        <v>2.6221934268901282E-2</v>
      </c>
    </row>
    <row r="18" spans="1:4" ht="16.5" thickTop="1" thickBot="1" x14ac:dyDescent="0.3">
      <c r="A18" s="15">
        <v>14</v>
      </c>
      <c r="B18" s="16" t="s">
        <v>101</v>
      </c>
      <c r="C18" s="17">
        <v>11915279.381240765</v>
      </c>
      <c r="D18" s="14">
        <f t="shared" si="0"/>
        <v>0.48332580344445786</v>
      </c>
    </row>
    <row r="19" spans="1:4" ht="16.5" thickTop="1" thickBot="1" x14ac:dyDescent="0.3">
      <c r="A19" s="15">
        <v>15</v>
      </c>
      <c r="B19" s="16" t="s">
        <v>102</v>
      </c>
      <c r="C19" s="17">
        <v>108244.76270146976</v>
      </c>
      <c r="D19" s="14">
        <f t="shared" si="0"/>
        <v>4.3907897773434014E-3</v>
      </c>
    </row>
    <row r="20" spans="1:4" ht="16.5" thickTop="1" thickBot="1" x14ac:dyDescent="0.3">
      <c r="A20" s="15">
        <v>16</v>
      </c>
      <c r="B20" s="16" t="s">
        <v>103</v>
      </c>
      <c r="C20" s="17">
        <v>2396115.2028256957</v>
      </c>
      <c r="D20" s="14">
        <f t="shared" si="0"/>
        <v>9.7194893086142098E-2</v>
      </c>
    </row>
    <row r="21" spans="1:4" ht="16.5" thickTop="1" thickBot="1" x14ac:dyDescent="0.3">
      <c r="A21" s="15">
        <v>17</v>
      </c>
      <c r="B21" s="16" t="s">
        <v>104</v>
      </c>
      <c r="C21" s="17">
        <v>2265204.6883390951</v>
      </c>
      <c r="D21" s="14">
        <f t="shared" si="0"/>
        <v>9.1884700385736026E-2</v>
      </c>
    </row>
    <row r="22" spans="1:4" ht="16.5" thickTop="1" thickBot="1" x14ac:dyDescent="0.3">
      <c r="A22" s="15">
        <v>18</v>
      </c>
      <c r="B22" s="16" t="s">
        <v>105</v>
      </c>
      <c r="C22" s="17">
        <v>2101667.2672981322</v>
      </c>
      <c r="D22" s="14">
        <f t="shared" si="0"/>
        <v>8.5251045152917884E-2</v>
      </c>
    </row>
    <row r="23" spans="1:4" ht="16.5" thickTop="1" thickBot="1" x14ac:dyDescent="0.3">
      <c r="A23" s="31"/>
      <c r="B23" s="18" t="s">
        <v>106</v>
      </c>
      <c r="C23" s="19">
        <f>SUM(C5:C22)</f>
        <v>24652686.23426605</v>
      </c>
      <c r="D23" s="20">
        <f t="shared" ref="D23" si="1">C23/C$23</f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91983.671300242044</v>
      </c>
      <c r="D5" s="14">
        <f>C5/C$23</f>
        <v>1.0727764793084503E-2</v>
      </c>
    </row>
    <row r="6" spans="1:4" ht="16.5" thickTop="1" thickBot="1" x14ac:dyDescent="0.3">
      <c r="A6" s="15">
        <v>2</v>
      </c>
      <c r="B6" s="16" t="s">
        <v>89</v>
      </c>
      <c r="C6" s="17">
        <v>46474.51061006511</v>
      </c>
      <c r="D6" s="14">
        <f t="shared" ref="D6:D23" si="0">C6/C$23</f>
        <v>5.4201752512261035E-3</v>
      </c>
    </row>
    <row r="7" spans="1:4" ht="16.5" thickTop="1" thickBot="1" x14ac:dyDescent="0.3">
      <c r="A7" s="15">
        <v>3</v>
      </c>
      <c r="B7" s="16" t="s">
        <v>90</v>
      </c>
      <c r="C7" s="17">
        <v>230748.05678269549</v>
      </c>
      <c r="D7" s="14">
        <f t="shared" si="0"/>
        <v>2.6911416392004249E-2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235195.15884555024</v>
      </c>
      <c r="D9" s="14">
        <f t="shared" si="0"/>
        <v>2.7430067846841551E-2</v>
      </c>
    </row>
    <row r="10" spans="1:4" ht="16.5" thickTop="1" thickBot="1" x14ac:dyDescent="0.3">
      <c r="A10" s="15">
        <v>6</v>
      </c>
      <c r="B10" s="16" t="s">
        <v>93</v>
      </c>
      <c r="C10" s="17">
        <v>163947.57296237731</v>
      </c>
      <c r="D10" s="14">
        <f t="shared" si="0"/>
        <v>1.9120687142358234E-2</v>
      </c>
    </row>
    <row r="11" spans="1:4" ht="16.5" thickTop="1" thickBot="1" x14ac:dyDescent="0.3">
      <c r="A11" s="15">
        <v>7</v>
      </c>
      <c r="B11" s="16" t="s">
        <v>94</v>
      </c>
      <c r="C11" s="17">
        <v>15667.711786414064</v>
      </c>
      <c r="D11" s="14">
        <f t="shared" si="0"/>
        <v>1.8272756948552631E-3</v>
      </c>
    </row>
    <row r="12" spans="1:4" ht="16.5" thickTop="1" thickBot="1" x14ac:dyDescent="0.3">
      <c r="A12" s="15">
        <v>8</v>
      </c>
      <c r="B12" s="16" t="s">
        <v>95</v>
      </c>
      <c r="C12" s="17">
        <v>3099.4558569896208</v>
      </c>
      <c r="D12" s="14">
        <f t="shared" si="0"/>
        <v>3.6147973820050517E-4</v>
      </c>
    </row>
    <row r="13" spans="1:4" ht="16.5" thickTop="1" thickBot="1" x14ac:dyDescent="0.3">
      <c r="A13" s="15">
        <v>9</v>
      </c>
      <c r="B13" s="16" t="s">
        <v>96</v>
      </c>
      <c r="C13" s="17">
        <v>33730.256790702733</v>
      </c>
      <c r="D13" s="14">
        <f t="shared" si="0"/>
        <v>3.9338532170551466E-3</v>
      </c>
    </row>
    <row r="14" spans="1:4" ht="16.5" thickTop="1" thickBot="1" x14ac:dyDescent="0.3">
      <c r="A14" s="15">
        <v>10</v>
      </c>
      <c r="B14" s="16" t="s">
        <v>97</v>
      </c>
      <c r="C14" s="17">
        <v>857728.77711348911</v>
      </c>
      <c r="D14" s="14">
        <f t="shared" si="0"/>
        <v>0.10003419571174804</v>
      </c>
    </row>
    <row r="15" spans="1:4" ht="16.5" thickTop="1" thickBot="1" x14ac:dyDescent="0.3">
      <c r="A15" s="15">
        <v>11</v>
      </c>
      <c r="B15" s="16" t="s">
        <v>98</v>
      </c>
      <c r="C15" s="17">
        <v>36120.769183669203</v>
      </c>
      <c r="D15" s="14">
        <f t="shared" si="0"/>
        <v>4.2126511202502798E-3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354875.09715113026</v>
      </c>
      <c r="D17" s="14">
        <f t="shared" si="0"/>
        <v>4.1387960703741997E-2</v>
      </c>
    </row>
    <row r="18" spans="1:4" ht="16.5" thickTop="1" thickBot="1" x14ac:dyDescent="0.3">
      <c r="A18" s="15">
        <v>14</v>
      </c>
      <c r="B18" s="16" t="s">
        <v>101</v>
      </c>
      <c r="C18" s="17">
        <v>3715651.1926596598</v>
      </c>
      <c r="D18" s="14">
        <f t="shared" si="0"/>
        <v>0.43334465220341623</v>
      </c>
    </row>
    <row r="19" spans="1:4" ht="16.5" thickTop="1" thickBot="1" x14ac:dyDescent="0.3">
      <c r="A19" s="15">
        <v>15</v>
      </c>
      <c r="B19" s="16" t="s">
        <v>102</v>
      </c>
      <c r="C19" s="17">
        <v>24573.397649078168</v>
      </c>
      <c r="D19" s="14">
        <f t="shared" si="0"/>
        <v>2.8659176832133313E-3</v>
      </c>
    </row>
    <row r="20" spans="1:4" ht="16.5" thickTop="1" thickBot="1" x14ac:dyDescent="0.3">
      <c r="A20" s="15">
        <v>16</v>
      </c>
      <c r="B20" s="16" t="s">
        <v>103</v>
      </c>
      <c r="C20" s="17">
        <v>1201960.3797583138</v>
      </c>
      <c r="D20" s="14">
        <f t="shared" si="0"/>
        <v>0.1401808392988092</v>
      </c>
    </row>
    <row r="21" spans="1:4" ht="16.5" thickTop="1" thickBot="1" x14ac:dyDescent="0.3">
      <c r="A21" s="15">
        <v>17</v>
      </c>
      <c r="B21" s="16" t="s">
        <v>104</v>
      </c>
      <c r="C21" s="17">
        <v>959862.65119704267</v>
      </c>
      <c r="D21" s="14">
        <f t="shared" si="0"/>
        <v>0.11194574656731808</v>
      </c>
    </row>
    <row r="22" spans="1:4" ht="16.5" thickTop="1" thickBot="1" x14ac:dyDescent="0.3">
      <c r="A22" s="15">
        <v>18</v>
      </c>
      <c r="B22" s="16" t="s">
        <v>105</v>
      </c>
      <c r="C22" s="17">
        <v>602737.04952491145</v>
      </c>
      <c r="D22" s="14">
        <f t="shared" si="0"/>
        <v>7.029531663587732E-2</v>
      </c>
    </row>
    <row r="23" spans="1:4" ht="16.5" thickTop="1" thickBot="1" x14ac:dyDescent="0.3">
      <c r="A23" s="31"/>
      <c r="B23" s="18" t="s">
        <v>106</v>
      </c>
      <c r="C23" s="19">
        <f>SUM(C5:C22)</f>
        <v>8574355.7091723308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545354.3584690647</v>
      </c>
      <c r="D5" s="14">
        <f>C5/C$23</f>
        <v>2.4439458050370268E-2</v>
      </c>
    </row>
    <row r="6" spans="1:4" ht="16.5" thickTop="1" thickBot="1" x14ac:dyDescent="0.3">
      <c r="A6" s="15">
        <v>2</v>
      </c>
      <c r="B6" s="16" t="s">
        <v>89</v>
      </c>
      <c r="C6" s="17">
        <v>629893.51570315135</v>
      </c>
      <c r="D6" s="14">
        <f t="shared" ref="D6:D23" si="0">C6/C$23</f>
        <v>2.822798775541583E-2</v>
      </c>
    </row>
    <row r="7" spans="1:4" ht="16.5" thickTop="1" thickBot="1" x14ac:dyDescent="0.3">
      <c r="A7" s="15">
        <v>3</v>
      </c>
      <c r="B7" s="16" t="s">
        <v>90</v>
      </c>
      <c r="C7" s="17">
        <v>267347.41749912867</v>
      </c>
      <c r="D7" s="14">
        <f t="shared" si="0"/>
        <v>1.1980881592634073E-2</v>
      </c>
    </row>
    <row r="8" spans="1:4" ht="16.5" thickTop="1" thickBot="1" x14ac:dyDescent="0.3">
      <c r="A8" s="15">
        <v>4</v>
      </c>
      <c r="B8" s="16" t="s">
        <v>91</v>
      </c>
      <c r="C8" s="17">
        <v>22520.992116023957</v>
      </c>
      <c r="D8" s="14">
        <f t="shared" si="0"/>
        <v>1.009253586268915E-3</v>
      </c>
    </row>
    <row r="9" spans="1:4" ht="16.5" thickTop="1" thickBot="1" x14ac:dyDescent="0.3">
      <c r="A9" s="15">
        <v>5</v>
      </c>
      <c r="B9" s="16" t="s">
        <v>92</v>
      </c>
      <c r="C9" s="17">
        <v>69675.263185741685</v>
      </c>
      <c r="D9" s="14">
        <f t="shared" si="0"/>
        <v>3.1224205790830492E-3</v>
      </c>
    </row>
    <row r="10" spans="1:4" ht="16.5" thickTop="1" thickBot="1" x14ac:dyDescent="0.3">
      <c r="A10" s="15">
        <v>6</v>
      </c>
      <c r="B10" s="16" t="s">
        <v>93</v>
      </c>
      <c r="C10" s="17">
        <v>323394.14630532602</v>
      </c>
      <c r="D10" s="14">
        <f t="shared" si="0"/>
        <v>1.4492554335774418E-2</v>
      </c>
    </row>
    <row r="11" spans="1:4" ht="16.5" thickTop="1" thickBot="1" x14ac:dyDescent="0.3">
      <c r="A11" s="15">
        <v>7</v>
      </c>
      <c r="B11" s="16" t="s">
        <v>94</v>
      </c>
      <c r="C11" s="17">
        <v>494547.42018282885</v>
      </c>
      <c r="D11" s="14">
        <f t="shared" si="0"/>
        <v>2.2162600778339044E-2</v>
      </c>
    </row>
    <row r="12" spans="1:4" ht="16.5" thickTop="1" thickBot="1" x14ac:dyDescent="0.3">
      <c r="A12" s="15">
        <v>8</v>
      </c>
      <c r="B12" s="16" t="s">
        <v>95</v>
      </c>
      <c r="C12" s="17">
        <v>27347.719537334098</v>
      </c>
      <c r="D12" s="14">
        <f t="shared" si="0"/>
        <v>1.2255580871898012E-3</v>
      </c>
    </row>
    <row r="13" spans="1:4" ht="16.5" thickTop="1" thickBot="1" x14ac:dyDescent="0.3">
      <c r="A13" s="15">
        <v>9</v>
      </c>
      <c r="B13" s="16" t="s">
        <v>96</v>
      </c>
      <c r="C13" s="17">
        <v>14336.56409216077</v>
      </c>
      <c r="D13" s="14">
        <f t="shared" si="0"/>
        <v>6.4247741175187296E-4</v>
      </c>
    </row>
    <row r="14" spans="1:4" ht="16.5" thickTop="1" thickBot="1" x14ac:dyDescent="0.3">
      <c r="A14" s="15">
        <v>10</v>
      </c>
      <c r="B14" s="16" t="s">
        <v>97</v>
      </c>
      <c r="C14" s="17">
        <v>980864.31138725253</v>
      </c>
      <c r="D14" s="14">
        <f t="shared" si="0"/>
        <v>4.3956359418394347E-2</v>
      </c>
    </row>
    <row r="15" spans="1:4" ht="16.5" thickTop="1" thickBot="1" x14ac:dyDescent="0.3">
      <c r="A15" s="15">
        <v>11</v>
      </c>
      <c r="B15" s="16" t="s">
        <v>98</v>
      </c>
      <c r="C15" s="17">
        <v>31164.804776159952</v>
      </c>
      <c r="D15" s="14">
        <f t="shared" si="0"/>
        <v>1.3966165799299188E-3</v>
      </c>
    </row>
    <row r="16" spans="1:4" ht="16.5" thickTop="1" thickBot="1" x14ac:dyDescent="0.3">
      <c r="A16" s="15">
        <v>12</v>
      </c>
      <c r="B16" s="16" t="s">
        <v>99</v>
      </c>
      <c r="C16" s="17">
        <v>6741180.088576396</v>
      </c>
      <c r="D16" s="14">
        <f t="shared" si="0"/>
        <v>0.3020985996100729</v>
      </c>
    </row>
    <row r="17" spans="1:4" ht="16.5" thickTop="1" thickBot="1" x14ac:dyDescent="0.3">
      <c r="A17" s="15">
        <v>13</v>
      </c>
      <c r="B17" s="16" t="s">
        <v>100</v>
      </c>
      <c r="C17" s="17">
        <v>351162.89709433302</v>
      </c>
      <c r="D17" s="14">
        <f t="shared" si="0"/>
        <v>1.5736980477199708E-2</v>
      </c>
    </row>
    <row r="18" spans="1:4" ht="16.5" thickTop="1" thickBot="1" x14ac:dyDescent="0.3">
      <c r="A18" s="15">
        <v>14</v>
      </c>
      <c r="B18" s="16" t="s">
        <v>101</v>
      </c>
      <c r="C18" s="17">
        <v>4325448.6240891647</v>
      </c>
      <c r="D18" s="14">
        <f t="shared" si="0"/>
        <v>0.1938402408559011</v>
      </c>
    </row>
    <row r="19" spans="1:4" ht="16.5" thickTop="1" thickBot="1" x14ac:dyDescent="0.3">
      <c r="A19" s="15">
        <v>15</v>
      </c>
      <c r="B19" s="16" t="s">
        <v>102</v>
      </c>
      <c r="C19" s="17">
        <v>113024.44582869974</v>
      </c>
      <c r="D19" s="14">
        <f t="shared" si="0"/>
        <v>5.0650667031453519E-3</v>
      </c>
    </row>
    <row r="20" spans="1:4" ht="16.5" thickTop="1" thickBot="1" x14ac:dyDescent="0.3">
      <c r="A20" s="15">
        <v>16</v>
      </c>
      <c r="B20" s="16" t="s">
        <v>103</v>
      </c>
      <c r="C20" s="17">
        <v>1946123.5275670404</v>
      </c>
      <c r="D20" s="14">
        <f t="shared" si="0"/>
        <v>8.7213393592986674E-2</v>
      </c>
    </row>
    <row r="21" spans="1:4" ht="16.5" thickTop="1" thickBot="1" x14ac:dyDescent="0.3">
      <c r="A21" s="15">
        <v>17</v>
      </c>
      <c r="B21" s="16" t="s">
        <v>104</v>
      </c>
      <c r="C21" s="17">
        <v>3842558.4748550053</v>
      </c>
      <c r="D21" s="14">
        <f t="shared" si="0"/>
        <v>0.17220004790268989</v>
      </c>
    </row>
    <row r="22" spans="1:4" ht="16.5" thickTop="1" thickBot="1" x14ac:dyDescent="0.3">
      <c r="A22" s="15">
        <v>18</v>
      </c>
      <c r="B22" s="16" t="s">
        <v>105</v>
      </c>
      <c r="C22" s="17">
        <v>1588558.3667740428</v>
      </c>
      <c r="D22" s="14">
        <f t="shared" si="0"/>
        <v>7.1189502682852762E-2</v>
      </c>
    </row>
    <row r="23" spans="1:4" ht="16.5" thickTop="1" thickBot="1" x14ac:dyDescent="0.3">
      <c r="A23" s="31"/>
      <c r="B23" s="18" t="s">
        <v>106</v>
      </c>
      <c r="C23" s="19">
        <f>SUM(C5:C22)</f>
        <v>22314502.938038856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123188.42975249265</v>
      </c>
      <c r="D5" s="14">
        <f>C5/C$23</f>
        <v>4.3894082760576637E-3</v>
      </c>
    </row>
    <row r="6" spans="1:4" ht="16.5" thickTop="1" thickBot="1" x14ac:dyDescent="0.3">
      <c r="A6" s="15">
        <v>2</v>
      </c>
      <c r="B6" s="16" t="s">
        <v>89</v>
      </c>
      <c r="C6" s="17">
        <v>942622.27360087191</v>
      </c>
      <c r="D6" s="14">
        <f t="shared" ref="D6:D23" si="0">C6/C$23</f>
        <v>3.3587196599981321E-2</v>
      </c>
    </row>
    <row r="7" spans="1:4" ht="16.5" thickTop="1" thickBot="1" x14ac:dyDescent="0.3">
      <c r="A7" s="15">
        <v>3</v>
      </c>
      <c r="B7" s="16" t="s">
        <v>90</v>
      </c>
      <c r="C7" s="17">
        <v>1280626.9293857652</v>
      </c>
      <c r="D7" s="14">
        <f t="shared" si="0"/>
        <v>4.5630863658885544E-2</v>
      </c>
    </row>
    <row r="8" spans="1:4" ht="16.5" thickTop="1" thickBot="1" x14ac:dyDescent="0.3">
      <c r="A8" s="15">
        <v>4</v>
      </c>
      <c r="B8" s="16" t="s">
        <v>91</v>
      </c>
      <c r="C8" s="17">
        <v>47060.591413647606</v>
      </c>
      <c r="D8" s="14">
        <f t="shared" si="0"/>
        <v>1.6768470045625632E-3</v>
      </c>
    </row>
    <row r="9" spans="1:4" ht="16.5" thickTop="1" thickBot="1" x14ac:dyDescent="0.3">
      <c r="A9" s="15">
        <v>5</v>
      </c>
      <c r="B9" s="16" t="s">
        <v>92</v>
      </c>
      <c r="C9" s="17">
        <v>128908.56294717186</v>
      </c>
      <c r="D9" s="14">
        <f t="shared" si="0"/>
        <v>4.5932261186531374E-3</v>
      </c>
    </row>
    <row r="10" spans="1:4" ht="16.5" thickTop="1" thickBot="1" x14ac:dyDescent="0.3">
      <c r="A10" s="15">
        <v>6</v>
      </c>
      <c r="B10" s="16" t="s">
        <v>93</v>
      </c>
      <c r="C10" s="17">
        <v>1484173.1570422738</v>
      </c>
      <c r="D10" s="14">
        <f t="shared" si="0"/>
        <v>5.2883553688548961E-2</v>
      </c>
    </row>
    <row r="11" spans="1:4" ht="16.5" thickTop="1" thickBot="1" x14ac:dyDescent="0.3">
      <c r="A11" s="15">
        <v>7</v>
      </c>
      <c r="B11" s="16" t="s">
        <v>94</v>
      </c>
      <c r="C11" s="17">
        <v>34682.556278602009</v>
      </c>
      <c r="D11" s="14">
        <f t="shared" si="0"/>
        <v>1.2357970620292848E-3</v>
      </c>
    </row>
    <row r="12" spans="1:4" ht="16.5" thickTop="1" thickBot="1" x14ac:dyDescent="0.3">
      <c r="A12" s="15">
        <v>8</v>
      </c>
      <c r="B12" s="16" t="s">
        <v>95</v>
      </c>
      <c r="C12" s="17">
        <v>31485.477047058466</v>
      </c>
      <c r="D12" s="14">
        <f t="shared" si="0"/>
        <v>1.1218798210485801E-3</v>
      </c>
    </row>
    <row r="13" spans="1:4" ht="16.5" thickTop="1" thickBot="1" x14ac:dyDescent="0.3">
      <c r="A13" s="15">
        <v>9</v>
      </c>
      <c r="B13" s="16" t="s">
        <v>96</v>
      </c>
      <c r="C13" s="17">
        <v>157491.80790143207</v>
      </c>
      <c r="D13" s="14">
        <f t="shared" si="0"/>
        <v>5.6116945917953935E-3</v>
      </c>
    </row>
    <row r="14" spans="1:4" ht="16.5" thickTop="1" thickBot="1" x14ac:dyDescent="0.3">
      <c r="A14" s="15">
        <v>10</v>
      </c>
      <c r="B14" s="16" t="s">
        <v>97</v>
      </c>
      <c r="C14" s="17">
        <v>1906036.6570072025</v>
      </c>
      <c r="D14" s="14">
        <f t="shared" si="0"/>
        <v>6.7915250592496562E-2</v>
      </c>
    </row>
    <row r="15" spans="1:4" ht="16.5" thickTop="1" thickBot="1" x14ac:dyDescent="0.3">
      <c r="A15" s="15">
        <v>11</v>
      </c>
      <c r="B15" s="16" t="s">
        <v>98</v>
      </c>
      <c r="C15" s="17">
        <v>2271.1688119671649</v>
      </c>
      <c r="D15" s="14">
        <f t="shared" si="0"/>
        <v>8.0925515485523979E-5</v>
      </c>
    </row>
    <row r="16" spans="1:4" ht="16.5" thickTop="1" thickBot="1" x14ac:dyDescent="0.3">
      <c r="A16" s="15">
        <v>12</v>
      </c>
      <c r="B16" s="16" t="s">
        <v>99</v>
      </c>
      <c r="C16" s="17">
        <v>4128046.1363112722</v>
      </c>
      <c r="D16" s="14">
        <f t="shared" si="0"/>
        <v>0.14708913743829843</v>
      </c>
    </row>
    <row r="17" spans="1:4" ht="16.5" thickTop="1" thickBot="1" x14ac:dyDescent="0.3">
      <c r="A17" s="15">
        <v>13</v>
      </c>
      <c r="B17" s="16" t="s">
        <v>100</v>
      </c>
      <c r="C17" s="17">
        <v>2162280.1837554425</v>
      </c>
      <c r="D17" s="14">
        <f t="shared" si="0"/>
        <v>7.7045632879654255E-2</v>
      </c>
    </row>
    <row r="18" spans="1:4" ht="16.5" thickTop="1" thickBot="1" x14ac:dyDescent="0.3">
      <c r="A18" s="15">
        <v>14</v>
      </c>
      <c r="B18" s="16" t="s">
        <v>101</v>
      </c>
      <c r="C18" s="17">
        <v>6082645.7000017883</v>
      </c>
      <c r="D18" s="14">
        <f t="shared" si="0"/>
        <v>0.21673476502263939</v>
      </c>
    </row>
    <row r="19" spans="1:4" ht="16.5" thickTop="1" thickBot="1" x14ac:dyDescent="0.3">
      <c r="A19" s="15">
        <v>15</v>
      </c>
      <c r="B19" s="16" t="s">
        <v>102</v>
      </c>
      <c r="C19" s="17">
        <v>161513.61376454085</v>
      </c>
      <c r="D19" s="14">
        <f t="shared" si="0"/>
        <v>5.7549982119137408E-3</v>
      </c>
    </row>
    <row r="20" spans="1:4" ht="16.5" thickTop="1" thickBot="1" x14ac:dyDescent="0.3">
      <c r="A20" s="15">
        <v>16</v>
      </c>
      <c r="B20" s="16" t="s">
        <v>103</v>
      </c>
      <c r="C20" s="17">
        <v>4197266.4722989239</v>
      </c>
      <c r="D20" s="14">
        <f t="shared" si="0"/>
        <v>0.1495555729328181</v>
      </c>
    </row>
    <row r="21" spans="1:4" ht="16.5" thickTop="1" thickBot="1" x14ac:dyDescent="0.3">
      <c r="A21" s="15">
        <v>17</v>
      </c>
      <c r="B21" s="16" t="s">
        <v>104</v>
      </c>
      <c r="C21" s="17">
        <v>2625819.2348728324</v>
      </c>
      <c r="D21" s="14">
        <f t="shared" si="0"/>
        <v>9.3562298863128376E-2</v>
      </c>
    </row>
    <row r="22" spans="1:4" ht="16.5" thickTop="1" thickBot="1" x14ac:dyDescent="0.3">
      <c r="A22" s="15">
        <v>18</v>
      </c>
      <c r="B22" s="16" t="s">
        <v>105</v>
      </c>
      <c r="C22" s="17">
        <v>2568809.6224468565</v>
      </c>
      <c r="D22" s="14">
        <f t="shared" si="0"/>
        <v>9.1530951722003262E-2</v>
      </c>
    </row>
    <row r="23" spans="1:4" ht="16.5" thickTop="1" thickBot="1" x14ac:dyDescent="0.3">
      <c r="A23" s="31"/>
      <c r="B23" s="18" t="s">
        <v>106</v>
      </c>
      <c r="C23" s="19">
        <f>SUM(C5:C22)</f>
        <v>28064928.57464014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39261.786195563385</v>
      </c>
      <c r="D6" s="14">
        <f t="shared" ref="D6:D23" si="0">C6/C$23</f>
        <v>1.2258385156428922E-2</v>
      </c>
    </row>
    <row r="7" spans="1:4" ht="16.5" thickTop="1" thickBot="1" x14ac:dyDescent="0.3">
      <c r="A7" s="15">
        <v>3</v>
      </c>
      <c r="B7" s="16" t="s">
        <v>90</v>
      </c>
      <c r="C7" s="17">
        <v>4733.899778456941</v>
      </c>
      <c r="D7" s="14">
        <f t="shared" si="0"/>
        <v>1.4780266615281035E-3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108714.09351402336</v>
      </c>
      <c r="D9" s="14">
        <f t="shared" si="0"/>
        <v>3.3942908852616624E-2</v>
      </c>
    </row>
    <row r="10" spans="1:4" ht="16.5" thickTop="1" thickBot="1" x14ac:dyDescent="0.3">
      <c r="A10" s="15">
        <v>6</v>
      </c>
      <c r="B10" s="16" t="s">
        <v>93</v>
      </c>
      <c r="C10" s="17">
        <v>15850.262546783022</v>
      </c>
      <c r="D10" s="14">
        <f t="shared" si="0"/>
        <v>4.9487973410374843E-3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2285.5643765716791</v>
      </c>
      <c r="D13" s="14">
        <f t="shared" si="0"/>
        <v>7.1360300033916884E-4</v>
      </c>
    </row>
    <row r="14" spans="1:4" ht="16.5" thickTop="1" thickBot="1" x14ac:dyDescent="0.3">
      <c r="A14" s="15">
        <v>10</v>
      </c>
      <c r="B14" s="16" t="s">
        <v>97</v>
      </c>
      <c r="C14" s="17">
        <v>103169.44272246912</v>
      </c>
      <c r="D14" s="14">
        <f t="shared" si="0"/>
        <v>3.2211748058703207E-2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216777.20578018128</v>
      </c>
      <c r="D17" s="14">
        <f t="shared" si="0"/>
        <v>6.7682567174903355E-2</v>
      </c>
    </row>
    <row r="18" spans="1:4" ht="16.5" thickTop="1" thickBot="1" x14ac:dyDescent="0.3">
      <c r="A18" s="15">
        <v>14</v>
      </c>
      <c r="B18" s="16" t="s">
        <v>101</v>
      </c>
      <c r="C18" s="17">
        <v>1269510.7932669902</v>
      </c>
      <c r="D18" s="14">
        <f t="shared" si="0"/>
        <v>0.39636893203470491</v>
      </c>
    </row>
    <row r="19" spans="1:4" ht="16.5" thickTop="1" thickBot="1" x14ac:dyDescent="0.3">
      <c r="A19" s="15">
        <v>15</v>
      </c>
      <c r="B19" s="16" t="s">
        <v>102</v>
      </c>
      <c r="C19" s="17">
        <v>6311.359418072987</v>
      </c>
      <c r="D19" s="14">
        <f t="shared" si="0"/>
        <v>1.9705439335344433E-3</v>
      </c>
    </row>
    <row r="20" spans="1:4" ht="16.5" thickTop="1" thickBot="1" x14ac:dyDescent="0.3">
      <c r="A20" s="15">
        <v>16</v>
      </c>
      <c r="B20" s="16" t="s">
        <v>103</v>
      </c>
      <c r="C20" s="17">
        <v>670461.31073524931</v>
      </c>
      <c r="D20" s="14">
        <f t="shared" si="0"/>
        <v>0.20933263042437908</v>
      </c>
    </row>
    <row r="21" spans="1:4" ht="16.5" thickTop="1" thickBot="1" x14ac:dyDescent="0.3">
      <c r="A21" s="15">
        <v>17</v>
      </c>
      <c r="B21" s="16" t="s">
        <v>104</v>
      </c>
      <c r="C21" s="17">
        <v>312178.86567925586</v>
      </c>
      <c r="D21" s="14">
        <f t="shared" si="0"/>
        <v>9.7469044177766945E-2</v>
      </c>
    </row>
    <row r="22" spans="1:4" ht="16.5" thickTop="1" thickBot="1" x14ac:dyDescent="0.3">
      <c r="A22" s="15">
        <v>18</v>
      </c>
      <c r="B22" s="16" t="s">
        <v>105</v>
      </c>
      <c r="C22" s="17">
        <v>453596.82704459276</v>
      </c>
      <c r="D22" s="14">
        <f t="shared" si="0"/>
        <v>0.14162281318405781</v>
      </c>
    </row>
    <row r="23" spans="1:4" ht="16.5" thickTop="1" thickBot="1" x14ac:dyDescent="0.3">
      <c r="A23" s="31"/>
      <c r="B23" s="18" t="s">
        <v>106</v>
      </c>
      <c r="C23" s="19">
        <f>SUM(C5:C22)</f>
        <v>3202851.4110582098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162856.85243828665</v>
      </c>
      <c r="D5" s="14">
        <f>C5/C$23</f>
        <v>3.8404902973723509E-2</v>
      </c>
    </row>
    <row r="6" spans="1:4" ht="16.5" thickTop="1" thickBot="1" x14ac:dyDescent="0.3">
      <c r="A6" s="15">
        <v>2</v>
      </c>
      <c r="B6" s="16" t="s">
        <v>89</v>
      </c>
      <c r="C6" s="17">
        <v>22925.960986257789</v>
      </c>
      <c r="D6" s="14">
        <f t="shared" ref="D6:D23" si="0">C6/C$23</f>
        <v>5.4064001242456038E-3</v>
      </c>
    </row>
    <row r="7" spans="1:4" ht="16.5" thickTop="1" thickBot="1" x14ac:dyDescent="0.3">
      <c r="A7" s="15">
        <v>3</v>
      </c>
      <c r="B7" s="16" t="s">
        <v>90</v>
      </c>
      <c r="C7" s="17">
        <v>191230.54246090242</v>
      </c>
      <c r="D7" s="14">
        <f t="shared" si="0"/>
        <v>4.5095986560384341E-2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72408.151604365819</v>
      </c>
      <c r="D9" s="14">
        <f t="shared" si="0"/>
        <v>1.7075290325447648E-2</v>
      </c>
    </row>
    <row r="10" spans="1:4" ht="16.5" thickTop="1" thickBot="1" x14ac:dyDescent="0.3">
      <c r="A10" s="15">
        <v>6</v>
      </c>
      <c r="B10" s="16" t="s">
        <v>93</v>
      </c>
      <c r="C10" s="17">
        <v>53543.371687253144</v>
      </c>
      <c r="D10" s="14">
        <f t="shared" si="0"/>
        <v>1.262659792171902E-2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807.78564562993745</v>
      </c>
      <c r="D12" s="14">
        <f t="shared" si="0"/>
        <v>1.9049201110981959E-4</v>
      </c>
    </row>
    <row r="13" spans="1:4" ht="16.5" thickTop="1" thickBot="1" x14ac:dyDescent="0.3">
      <c r="A13" s="15">
        <v>9</v>
      </c>
      <c r="B13" s="16" t="s">
        <v>96</v>
      </c>
      <c r="C13" s="17">
        <v>14474.370790739315</v>
      </c>
      <c r="D13" s="14">
        <f t="shared" si="0"/>
        <v>3.413346122691951E-3</v>
      </c>
    </row>
    <row r="14" spans="1:4" ht="16.5" thickTop="1" thickBot="1" x14ac:dyDescent="0.3">
      <c r="A14" s="15">
        <v>10</v>
      </c>
      <c r="B14" s="16" t="s">
        <v>97</v>
      </c>
      <c r="C14" s="17">
        <v>864573.5885616747</v>
      </c>
      <c r="D14" s="14">
        <f t="shared" si="0"/>
        <v>0.20388374382304492</v>
      </c>
    </row>
    <row r="15" spans="1:4" ht="16.5" thickTop="1" thickBot="1" x14ac:dyDescent="0.3">
      <c r="A15" s="15">
        <v>11</v>
      </c>
      <c r="B15" s="16" t="s">
        <v>98</v>
      </c>
      <c r="C15" s="17">
        <v>11396.546009871077</v>
      </c>
      <c r="D15" s="14">
        <f t="shared" si="0"/>
        <v>2.6875334822680009E-3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170705.7618360066</v>
      </c>
      <c r="D17" s="14">
        <f t="shared" si="0"/>
        <v>4.02558327894229E-2</v>
      </c>
    </row>
    <row r="18" spans="1:4" ht="16.5" thickTop="1" thickBot="1" x14ac:dyDescent="0.3">
      <c r="A18" s="15">
        <v>14</v>
      </c>
      <c r="B18" s="16" t="s">
        <v>101</v>
      </c>
      <c r="C18" s="17">
        <v>1312147.9608385693</v>
      </c>
      <c r="D18" s="14">
        <f t="shared" si="0"/>
        <v>0.30943073238057583</v>
      </c>
    </row>
    <row r="19" spans="1:4" ht="16.5" thickTop="1" thickBot="1" x14ac:dyDescent="0.3">
      <c r="A19" s="15">
        <v>15</v>
      </c>
      <c r="B19" s="16" t="s">
        <v>102</v>
      </c>
      <c r="C19" s="17">
        <v>131517.26037363283</v>
      </c>
      <c r="D19" s="14">
        <f t="shared" si="0"/>
        <v>3.1014400366931462E-2</v>
      </c>
    </row>
    <row r="20" spans="1:4" ht="16.5" thickTop="1" thickBot="1" x14ac:dyDescent="0.3">
      <c r="A20" s="15">
        <v>16</v>
      </c>
      <c r="B20" s="16" t="s">
        <v>103</v>
      </c>
      <c r="C20" s="17">
        <v>533428.50486455159</v>
      </c>
      <c r="D20" s="14">
        <f t="shared" si="0"/>
        <v>0.12579311012107774</v>
      </c>
    </row>
    <row r="21" spans="1:4" ht="16.5" thickTop="1" thickBot="1" x14ac:dyDescent="0.3">
      <c r="A21" s="15">
        <v>17</v>
      </c>
      <c r="B21" s="16" t="s">
        <v>104</v>
      </c>
      <c r="C21" s="17">
        <v>135791.48774488425</v>
      </c>
      <c r="D21" s="14">
        <f t="shared" si="0"/>
        <v>3.2022348666452649E-2</v>
      </c>
    </row>
    <row r="22" spans="1:4" ht="16.5" thickTop="1" thickBot="1" x14ac:dyDescent="0.3">
      <c r="A22" s="15">
        <v>18</v>
      </c>
      <c r="B22" s="16" t="s">
        <v>105</v>
      </c>
      <c r="C22" s="17">
        <v>562714.28301789612</v>
      </c>
      <c r="D22" s="14">
        <f t="shared" si="0"/>
        <v>0.13269928233090472</v>
      </c>
    </row>
    <row r="23" spans="1:4" ht="16.5" thickTop="1" thickBot="1" x14ac:dyDescent="0.3">
      <c r="A23" s="31"/>
      <c r="B23" s="18" t="s">
        <v>106</v>
      </c>
      <c r="C23" s="19">
        <f>SUM(C5:C22)</f>
        <v>4240522.4288605209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97638.390792159931</v>
      </c>
      <c r="D5" s="14">
        <f>C5/C$23</f>
        <v>9.9443572224718335E-3</v>
      </c>
    </row>
    <row r="6" spans="1:4" ht="16.5" thickTop="1" thickBot="1" x14ac:dyDescent="0.3">
      <c r="A6" s="15">
        <v>2</v>
      </c>
      <c r="B6" s="16" t="s">
        <v>89</v>
      </c>
      <c r="C6" s="17">
        <v>29406.894163904555</v>
      </c>
      <c r="D6" s="14">
        <f t="shared" ref="D6:D23" si="0">C6/C$23</f>
        <v>2.995058173293558E-3</v>
      </c>
    </row>
    <row r="7" spans="1:4" ht="16.5" thickTop="1" thickBot="1" x14ac:dyDescent="0.3">
      <c r="A7" s="15">
        <v>3</v>
      </c>
      <c r="B7" s="16" t="s">
        <v>90</v>
      </c>
      <c r="C7" s="17">
        <v>629391.20852562843</v>
      </c>
      <c r="D7" s="14">
        <f t="shared" si="0"/>
        <v>6.410276694937786E-2</v>
      </c>
    </row>
    <row r="8" spans="1:4" ht="16.5" thickTop="1" thickBot="1" x14ac:dyDescent="0.3">
      <c r="A8" s="15">
        <v>4</v>
      </c>
      <c r="B8" s="16" t="s">
        <v>91</v>
      </c>
      <c r="C8" s="17">
        <v>160430.79009314466</v>
      </c>
      <c r="D8" s="14">
        <f t="shared" si="0"/>
        <v>1.6339690497006124E-2</v>
      </c>
    </row>
    <row r="9" spans="1:4" ht="16.5" thickTop="1" thickBot="1" x14ac:dyDescent="0.3">
      <c r="A9" s="15">
        <v>5</v>
      </c>
      <c r="B9" s="16" t="s">
        <v>92</v>
      </c>
      <c r="C9" s="17">
        <v>97155.467957150511</v>
      </c>
      <c r="D9" s="14">
        <f t="shared" si="0"/>
        <v>9.8951720900330459E-3</v>
      </c>
    </row>
    <row r="10" spans="1:4" ht="16.5" thickTop="1" thickBot="1" x14ac:dyDescent="0.3">
      <c r="A10" s="15">
        <v>6</v>
      </c>
      <c r="B10" s="16" t="s">
        <v>93</v>
      </c>
      <c r="C10" s="17">
        <v>86115.82123912769</v>
      </c>
      <c r="D10" s="14">
        <f t="shared" si="0"/>
        <v>8.7707968347341559E-3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3665.8158391476554</v>
      </c>
      <c r="D12" s="14">
        <f t="shared" si="0"/>
        <v>3.7335910516877134E-4</v>
      </c>
    </row>
    <row r="13" spans="1:4" ht="16.5" thickTop="1" thickBot="1" x14ac:dyDescent="0.3">
      <c r="A13" s="15">
        <v>9</v>
      </c>
      <c r="B13" s="16" t="s">
        <v>96</v>
      </c>
      <c r="C13" s="17">
        <v>79.921917672370029</v>
      </c>
      <c r="D13" s="14">
        <f t="shared" si="0"/>
        <v>8.1399549172296482E-6</v>
      </c>
    </row>
    <row r="14" spans="1:4" ht="16.5" thickTop="1" thickBot="1" x14ac:dyDescent="0.3">
      <c r="A14" s="15">
        <v>10</v>
      </c>
      <c r="B14" s="16" t="s">
        <v>97</v>
      </c>
      <c r="C14" s="17">
        <v>1189511.4975409859</v>
      </c>
      <c r="D14" s="14">
        <f t="shared" si="0"/>
        <v>0.1211503708307206</v>
      </c>
    </row>
    <row r="15" spans="1:4" ht="16.5" thickTop="1" thickBot="1" x14ac:dyDescent="0.3">
      <c r="A15" s="15">
        <v>11</v>
      </c>
      <c r="B15" s="16" t="s">
        <v>98</v>
      </c>
      <c r="C15" s="17">
        <v>112531.57110091882</v>
      </c>
      <c r="D15" s="14">
        <f t="shared" si="0"/>
        <v>1.1461210418918349E-2</v>
      </c>
    </row>
    <row r="16" spans="1:4" ht="16.5" thickTop="1" thickBot="1" x14ac:dyDescent="0.3">
      <c r="A16" s="15">
        <v>12</v>
      </c>
      <c r="B16" s="16" t="s">
        <v>99</v>
      </c>
      <c r="C16" s="17">
        <v>371250.43723817542</v>
      </c>
      <c r="D16" s="14">
        <f t="shared" si="0"/>
        <v>3.7811427830206724E-2</v>
      </c>
    </row>
    <row r="17" spans="1:4" ht="16.5" thickTop="1" thickBot="1" x14ac:dyDescent="0.3">
      <c r="A17" s="15">
        <v>13</v>
      </c>
      <c r="B17" s="16" t="s">
        <v>100</v>
      </c>
      <c r="C17" s="17">
        <v>167303.22416356069</v>
      </c>
      <c r="D17" s="14">
        <f t="shared" si="0"/>
        <v>1.7039639961859358E-2</v>
      </c>
    </row>
    <row r="18" spans="1:4" ht="16.5" thickTop="1" thickBot="1" x14ac:dyDescent="0.3">
      <c r="A18" s="15">
        <v>14</v>
      </c>
      <c r="B18" s="16" t="s">
        <v>101</v>
      </c>
      <c r="C18" s="17">
        <v>4041591.5028409353</v>
      </c>
      <c r="D18" s="14">
        <f t="shared" si="0"/>
        <v>0.41163142208181774</v>
      </c>
    </row>
    <row r="19" spans="1:4" ht="16.5" thickTop="1" thickBot="1" x14ac:dyDescent="0.3">
      <c r="A19" s="15">
        <v>15</v>
      </c>
      <c r="B19" s="16" t="s">
        <v>102</v>
      </c>
      <c r="C19" s="17">
        <v>15.018818884442613</v>
      </c>
      <c r="D19" s="14">
        <f t="shared" si="0"/>
        <v>1.5296493401291886E-6</v>
      </c>
    </row>
    <row r="20" spans="1:4" ht="16.5" thickTop="1" thickBot="1" x14ac:dyDescent="0.3">
      <c r="A20" s="15">
        <v>16</v>
      </c>
      <c r="B20" s="16" t="s">
        <v>103</v>
      </c>
      <c r="C20" s="17">
        <v>1387713.9215626863</v>
      </c>
      <c r="D20" s="14">
        <f t="shared" si="0"/>
        <v>0.14133705857557727</v>
      </c>
    </row>
    <row r="21" spans="1:4" ht="16.5" thickTop="1" thickBot="1" x14ac:dyDescent="0.3">
      <c r="A21" s="15">
        <v>17</v>
      </c>
      <c r="B21" s="16" t="s">
        <v>104</v>
      </c>
      <c r="C21" s="17">
        <v>653712.0131186723</v>
      </c>
      <c r="D21" s="14">
        <f t="shared" si="0"/>
        <v>6.6579812779905642E-2</v>
      </c>
    </row>
    <row r="22" spans="1:4" ht="16.5" thickTop="1" thickBot="1" x14ac:dyDescent="0.3">
      <c r="A22" s="15">
        <v>18</v>
      </c>
      <c r="B22" s="16" t="s">
        <v>105</v>
      </c>
      <c r="C22" s="17">
        <v>790958.28641385888</v>
      </c>
      <c r="D22" s="14">
        <f t="shared" si="0"/>
        <v>8.055818704465155E-2</v>
      </c>
    </row>
    <row r="23" spans="1:4" ht="16.5" thickTop="1" thickBot="1" x14ac:dyDescent="0.3">
      <c r="A23" s="7"/>
      <c r="B23" s="8" t="s">
        <v>106</v>
      </c>
      <c r="C23" s="9">
        <f>SUM(C5:C22)</f>
        <v>9818471.7833266146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649198.95267733966</v>
      </c>
      <c r="D5" s="14">
        <f>C5/C$23</f>
        <v>2.8552751127962558E-2</v>
      </c>
    </row>
    <row r="6" spans="1:4" ht="16.5" thickTop="1" thickBot="1" x14ac:dyDescent="0.3">
      <c r="A6" s="15">
        <v>2</v>
      </c>
      <c r="B6" s="16" t="s">
        <v>89</v>
      </c>
      <c r="C6" s="17">
        <v>917246.34921917785</v>
      </c>
      <c r="D6" s="14">
        <f t="shared" ref="D6:D23" si="0">C6/C$23</f>
        <v>4.0341880750544193E-2</v>
      </c>
    </row>
    <row r="7" spans="1:4" ht="16.5" thickTop="1" thickBot="1" x14ac:dyDescent="0.3">
      <c r="A7" s="15">
        <v>3</v>
      </c>
      <c r="B7" s="16" t="s">
        <v>90</v>
      </c>
      <c r="C7" s="17">
        <v>916812.20761914121</v>
      </c>
      <c r="D7" s="14">
        <f t="shared" si="0"/>
        <v>4.0322786546819714E-2</v>
      </c>
    </row>
    <row r="8" spans="1:4" ht="16.5" thickTop="1" thickBot="1" x14ac:dyDescent="0.3">
      <c r="A8" s="15">
        <v>4</v>
      </c>
      <c r="B8" s="16" t="s">
        <v>91</v>
      </c>
      <c r="C8" s="17">
        <v>62125.183060698335</v>
      </c>
      <c r="D8" s="14">
        <f t="shared" si="0"/>
        <v>2.7323594460462093E-3</v>
      </c>
    </row>
    <row r="9" spans="1:4" ht="16.5" thickTop="1" thickBot="1" x14ac:dyDescent="0.3">
      <c r="A9" s="15">
        <v>5</v>
      </c>
      <c r="B9" s="16" t="s">
        <v>92</v>
      </c>
      <c r="C9" s="17">
        <v>248468.34896539853</v>
      </c>
      <c r="D9" s="14">
        <f t="shared" si="0"/>
        <v>1.0928013518701429E-2</v>
      </c>
    </row>
    <row r="10" spans="1:4" ht="16.5" thickTop="1" thickBot="1" x14ac:dyDescent="0.3">
      <c r="A10" s="15">
        <v>6</v>
      </c>
      <c r="B10" s="16" t="s">
        <v>93</v>
      </c>
      <c r="C10" s="17">
        <v>731893.92268422677</v>
      </c>
      <c r="D10" s="14">
        <f t="shared" si="0"/>
        <v>3.2189800892758635E-2</v>
      </c>
    </row>
    <row r="11" spans="1:4" ht="16.5" thickTop="1" thickBot="1" x14ac:dyDescent="0.3">
      <c r="A11" s="15">
        <v>7</v>
      </c>
      <c r="B11" s="16" t="s">
        <v>94</v>
      </c>
      <c r="C11" s="17">
        <v>187095.51182370752</v>
      </c>
      <c r="D11" s="14">
        <f t="shared" si="0"/>
        <v>8.2287433832570998E-3</v>
      </c>
    </row>
    <row r="12" spans="1:4" ht="16.5" thickTop="1" thickBot="1" x14ac:dyDescent="0.3">
      <c r="A12" s="15">
        <v>8</v>
      </c>
      <c r="B12" s="16" t="s">
        <v>95</v>
      </c>
      <c r="C12" s="17">
        <v>24938.912377679684</v>
      </c>
      <c r="D12" s="14">
        <f t="shared" si="0"/>
        <v>1.0968510586551476E-3</v>
      </c>
    </row>
    <row r="13" spans="1:4" ht="16.5" thickTop="1" thickBot="1" x14ac:dyDescent="0.3">
      <c r="A13" s="15">
        <v>9</v>
      </c>
      <c r="B13" s="16" t="s">
        <v>96</v>
      </c>
      <c r="C13" s="17">
        <v>47307.509383697536</v>
      </c>
      <c r="D13" s="14">
        <f t="shared" si="0"/>
        <v>2.0806557625298793E-3</v>
      </c>
    </row>
    <row r="14" spans="1:4" ht="16.5" thickTop="1" thickBot="1" x14ac:dyDescent="0.3">
      <c r="A14" s="15">
        <v>10</v>
      </c>
      <c r="B14" s="16" t="s">
        <v>97</v>
      </c>
      <c r="C14" s="17">
        <v>1534716.6966357329</v>
      </c>
      <c r="D14" s="14">
        <f t="shared" si="0"/>
        <v>6.7499159865016298E-2</v>
      </c>
    </row>
    <row r="15" spans="1:4" ht="16.5" thickTop="1" thickBot="1" x14ac:dyDescent="0.3">
      <c r="A15" s="15">
        <v>11</v>
      </c>
      <c r="B15" s="16" t="s">
        <v>98</v>
      </c>
      <c r="C15" s="17">
        <v>37512.68768731648</v>
      </c>
      <c r="D15" s="14">
        <f t="shared" si="0"/>
        <v>1.6498647005816702E-3</v>
      </c>
    </row>
    <row r="16" spans="1:4" ht="16.5" thickTop="1" thickBot="1" x14ac:dyDescent="0.3">
      <c r="A16" s="15">
        <v>12</v>
      </c>
      <c r="B16" s="16" t="s">
        <v>99</v>
      </c>
      <c r="C16" s="17">
        <v>86199.545227886527</v>
      </c>
      <c r="D16" s="14">
        <f t="shared" si="0"/>
        <v>3.7911862797761816E-3</v>
      </c>
    </row>
    <row r="17" spans="1:4" ht="16.5" thickTop="1" thickBot="1" x14ac:dyDescent="0.3">
      <c r="A17" s="15">
        <v>13</v>
      </c>
      <c r="B17" s="16" t="s">
        <v>100</v>
      </c>
      <c r="C17" s="17">
        <v>699507.50442050432</v>
      </c>
      <c r="D17" s="14">
        <f t="shared" si="0"/>
        <v>3.0765397269190611E-2</v>
      </c>
    </row>
    <row r="18" spans="1:4" ht="16.5" thickTop="1" thickBot="1" x14ac:dyDescent="0.3">
      <c r="A18" s="15">
        <v>14</v>
      </c>
      <c r="B18" s="16" t="s">
        <v>101</v>
      </c>
      <c r="C18" s="17">
        <v>6189066.0288500544</v>
      </c>
      <c r="D18" s="14">
        <f t="shared" si="0"/>
        <v>0.27220447800708752</v>
      </c>
    </row>
    <row r="19" spans="1:4" ht="16.5" thickTop="1" thickBot="1" x14ac:dyDescent="0.3">
      <c r="A19" s="15">
        <v>15</v>
      </c>
      <c r="B19" s="16" t="s">
        <v>102</v>
      </c>
      <c r="C19" s="17">
        <v>176101.03348526318</v>
      </c>
      <c r="D19" s="14">
        <f t="shared" si="0"/>
        <v>7.7451896090485316E-3</v>
      </c>
    </row>
    <row r="20" spans="1:4" ht="16.5" thickTop="1" thickBot="1" x14ac:dyDescent="0.3">
      <c r="A20" s="15">
        <v>16</v>
      </c>
      <c r="B20" s="16" t="s">
        <v>103</v>
      </c>
      <c r="C20" s="17">
        <v>3084330.0157090239</v>
      </c>
      <c r="D20" s="14">
        <f t="shared" si="0"/>
        <v>0.13565349569936017</v>
      </c>
    </row>
    <row r="21" spans="1:4" ht="16.5" thickTop="1" thickBot="1" x14ac:dyDescent="0.3">
      <c r="A21" s="15">
        <v>17</v>
      </c>
      <c r="B21" s="16" t="s">
        <v>104</v>
      </c>
      <c r="C21" s="17">
        <v>5436982.4676565276</v>
      </c>
      <c r="D21" s="14">
        <f t="shared" si="0"/>
        <v>0.23912670629838384</v>
      </c>
    </row>
    <row r="22" spans="1:4" ht="16.5" thickTop="1" thickBot="1" x14ac:dyDescent="0.3">
      <c r="A22" s="15">
        <v>18</v>
      </c>
      <c r="B22" s="16" t="s">
        <v>105</v>
      </c>
      <c r="C22" s="17">
        <v>1707323.769023546</v>
      </c>
      <c r="D22" s="14">
        <f t="shared" si="0"/>
        <v>7.509067978428044E-2</v>
      </c>
    </row>
    <row r="23" spans="1:4" ht="16.5" thickTop="1" thickBot="1" x14ac:dyDescent="0.3">
      <c r="A23" s="31"/>
      <c r="B23" s="18" t="s">
        <v>106</v>
      </c>
      <c r="C23" s="19">
        <f>SUM(C5:C22)</f>
        <v>22736826.64650692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278455.64773124526</v>
      </c>
      <c r="D5" s="14">
        <f>C5/C$23</f>
        <v>6.9671146628216716E-3</v>
      </c>
    </row>
    <row r="6" spans="1:4" ht="16.5" thickTop="1" thickBot="1" x14ac:dyDescent="0.3">
      <c r="A6" s="15">
        <v>2</v>
      </c>
      <c r="B6" s="16" t="s">
        <v>89</v>
      </c>
      <c r="C6" s="17">
        <v>673328.71936643426</v>
      </c>
      <c r="D6" s="14">
        <f t="shared" ref="D6:D23" si="0">C6/C$23</f>
        <v>1.6847057805502115E-2</v>
      </c>
    </row>
    <row r="7" spans="1:4" ht="16.5" thickTop="1" thickBot="1" x14ac:dyDescent="0.3">
      <c r="A7" s="15">
        <v>3</v>
      </c>
      <c r="B7" s="16" t="s">
        <v>90</v>
      </c>
      <c r="C7" s="17">
        <v>871592.82112428837</v>
      </c>
      <c r="D7" s="14">
        <f t="shared" si="0"/>
        <v>2.1807735535413052E-2</v>
      </c>
    </row>
    <row r="8" spans="1:4" ht="16.5" thickTop="1" thickBot="1" x14ac:dyDescent="0.3">
      <c r="A8" s="15">
        <v>4</v>
      </c>
      <c r="B8" s="16" t="s">
        <v>91</v>
      </c>
      <c r="C8" s="17">
        <v>257146.93519300793</v>
      </c>
      <c r="D8" s="14">
        <f t="shared" si="0"/>
        <v>6.4339588630359431E-3</v>
      </c>
    </row>
    <row r="9" spans="1:4" ht="16.5" thickTop="1" thickBot="1" x14ac:dyDescent="0.3">
      <c r="A9" s="15">
        <v>5</v>
      </c>
      <c r="B9" s="16" t="s">
        <v>92</v>
      </c>
      <c r="C9" s="17">
        <v>473956.03352163703</v>
      </c>
      <c r="D9" s="14">
        <f t="shared" si="0"/>
        <v>1.1858642687213383E-2</v>
      </c>
    </row>
    <row r="10" spans="1:4" ht="16.5" thickTop="1" thickBot="1" x14ac:dyDescent="0.3">
      <c r="A10" s="15">
        <v>6</v>
      </c>
      <c r="B10" s="16" t="s">
        <v>93</v>
      </c>
      <c r="C10" s="17">
        <v>642022.41870006791</v>
      </c>
      <c r="D10" s="14">
        <f t="shared" si="0"/>
        <v>1.6063756808777994E-2</v>
      </c>
    </row>
    <row r="11" spans="1:4" ht="16.5" thickTop="1" thickBot="1" x14ac:dyDescent="0.3">
      <c r="A11" s="15">
        <v>7</v>
      </c>
      <c r="B11" s="16" t="s">
        <v>94</v>
      </c>
      <c r="C11" s="17">
        <v>40702.673979896135</v>
      </c>
      <c r="D11" s="14">
        <f t="shared" si="0"/>
        <v>1.0184034657292542E-3</v>
      </c>
    </row>
    <row r="12" spans="1:4" ht="16.5" thickTop="1" thickBot="1" x14ac:dyDescent="0.3">
      <c r="A12" s="15">
        <v>8</v>
      </c>
      <c r="B12" s="16" t="s">
        <v>95</v>
      </c>
      <c r="C12" s="17">
        <v>50743.863041120152</v>
      </c>
      <c r="D12" s="14">
        <f t="shared" si="0"/>
        <v>1.2696395821830289E-3</v>
      </c>
    </row>
    <row r="13" spans="1:4" ht="16.5" thickTop="1" thickBot="1" x14ac:dyDescent="0.3">
      <c r="A13" s="15">
        <v>9</v>
      </c>
      <c r="B13" s="16" t="s">
        <v>96</v>
      </c>
      <c r="C13" s="17">
        <v>185979.39735387714</v>
      </c>
      <c r="D13" s="14">
        <f t="shared" si="0"/>
        <v>4.6533076159314748E-3</v>
      </c>
    </row>
    <row r="14" spans="1:4" ht="16.5" thickTop="1" thickBot="1" x14ac:dyDescent="0.3">
      <c r="A14" s="15">
        <v>10</v>
      </c>
      <c r="B14" s="16" t="s">
        <v>97</v>
      </c>
      <c r="C14" s="17">
        <v>3447862.6209233897</v>
      </c>
      <c r="D14" s="14">
        <f t="shared" si="0"/>
        <v>8.6267434032492277E-2</v>
      </c>
    </row>
    <row r="15" spans="1:4" ht="16.5" thickTop="1" thickBot="1" x14ac:dyDescent="0.3">
      <c r="A15" s="15">
        <v>11</v>
      </c>
      <c r="B15" s="16" t="s">
        <v>98</v>
      </c>
      <c r="C15" s="17">
        <v>419628.17078543443</v>
      </c>
      <c r="D15" s="14">
        <f t="shared" si="0"/>
        <v>1.0499329445937407E-2</v>
      </c>
    </row>
    <row r="16" spans="1:4" ht="16.5" thickTop="1" thickBot="1" x14ac:dyDescent="0.3">
      <c r="A16" s="15">
        <v>12</v>
      </c>
      <c r="B16" s="16" t="s">
        <v>99</v>
      </c>
      <c r="C16" s="17">
        <v>5181984.2745978804</v>
      </c>
      <c r="D16" s="14">
        <f t="shared" si="0"/>
        <v>0.12965611908474528</v>
      </c>
    </row>
    <row r="17" spans="1:4" ht="16.5" thickTop="1" thickBot="1" x14ac:dyDescent="0.3">
      <c r="A17" s="15">
        <v>13</v>
      </c>
      <c r="B17" s="16" t="s">
        <v>100</v>
      </c>
      <c r="C17" s="17">
        <v>1676793.5769181417</v>
      </c>
      <c r="D17" s="14">
        <f t="shared" si="0"/>
        <v>4.1954304793081452E-2</v>
      </c>
    </row>
    <row r="18" spans="1:4" ht="16.5" thickTop="1" thickBot="1" x14ac:dyDescent="0.3">
      <c r="A18" s="15">
        <v>14</v>
      </c>
      <c r="B18" s="16" t="s">
        <v>101</v>
      </c>
      <c r="C18" s="17">
        <v>6050560.2310518706</v>
      </c>
      <c r="D18" s="14">
        <f t="shared" si="0"/>
        <v>0.15138837099376598</v>
      </c>
    </row>
    <row r="19" spans="1:4" ht="16.5" thickTop="1" thickBot="1" x14ac:dyDescent="0.3">
      <c r="A19" s="15">
        <v>15</v>
      </c>
      <c r="B19" s="16" t="s">
        <v>102</v>
      </c>
      <c r="C19" s="17">
        <v>236714.25300061898</v>
      </c>
      <c r="D19" s="14">
        <f t="shared" si="0"/>
        <v>5.9227218281140805E-3</v>
      </c>
    </row>
    <row r="20" spans="1:4" ht="16.5" thickTop="1" thickBot="1" x14ac:dyDescent="0.3">
      <c r="A20" s="15">
        <v>16</v>
      </c>
      <c r="B20" s="16" t="s">
        <v>103</v>
      </c>
      <c r="C20" s="17">
        <v>6287632.1373593919</v>
      </c>
      <c r="D20" s="14">
        <f t="shared" si="0"/>
        <v>0.15732004150587706</v>
      </c>
    </row>
    <row r="21" spans="1:4" ht="16.5" thickTop="1" thickBot="1" x14ac:dyDescent="0.3">
      <c r="A21" s="15">
        <v>17</v>
      </c>
      <c r="B21" s="16" t="s">
        <v>104</v>
      </c>
      <c r="C21" s="17">
        <v>9001917.1172900889</v>
      </c>
      <c r="D21" s="14">
        <f t="shared" si="0"/>
        <v>0.22523295631593582</v>
      </c>
    </row>
    <row r="22" spans="1:4" ht="16.5" thickTop="1" thickBot="1" x14ac:dyDescent="0.3">
      <c r="A22" s="15">
        <v>18</v>
      </c>
      <c r="B22" s="16" t="s">
        <v>105</v>
      </c>
      <c r="C22" s="17">
        <v>4190119.1950701801</v>
      </c>
      <c r="D22" s="14">
        <f t="shared" si="0"/>
        <v>0.10483910497344266</v>
      </c>
    </row>
    <row r="23" spans="1:4" ht="16.5" thickTop="1" thickBot="1" x14ac:dyDescent="0.3">
      <c r="A23" s="31"/>
      <c r="B23" s="18" t="s">
        <v>106</v>
      </c>
      <c r="C23" s="19">
        <f>SUM(C5:C22)</f>
        <v>39967140.087008573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720.26251149433699</v>
      </c>
      <c r="D5" s="14">
        <f>C5/C$23</f>
        <v>1.5242086926001169E-4</v>
      </c>
    </row>
    <row r="6" spans="1:4" ht="16.5" thickTop="1" thickBot="1" x14ac:dyDescent="0.3">
      <c r="A6" s="15">
        <v>2</v>
      </c>
      <c r="B6" s="16" t="s">
        <v>89</v>
      </c>
      <c r="C6" s="17">
        <v>102610.42434358575</v>
      </c>
      <c r="D6" s="14">
        <f t="shared" ref="D6:D23" si="0">C6/C$23</f>
        <v>2.1714263652483558E-2</v>
      </c>
    </row>
    <row r="7" spans="1:4" ht="16.5" thickTop="1" thickBot="1" x14ac:dyDescent="0.3">
      <c r="A7" s="15">
        <v>3</v>
      </c>
      <c r="B7" s="16" t="s">
        <v>90</v>
      </c>
      <c r="C7" s="17">
        <v>22071.969336981841</v>
      </c>
      <c r="D7" s="14">
        <f t="shared" si="0"/>
        <v>4.6708369503270291E-3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167008.61421699644</v>
      </c>
      <c r="D9" s="14">
        <f t="shared" si="0"/>
        <v>3.5342111725420108E-2</v>
      </c>
    </row>
    <row r="10" spans="1:4" ht="16.5" thickTop="1" thickBot="1" x14ac:dyDescent="0.3">
      <c r="A10" s="15">
        <v>6</v>
      </c>
      <c r="B10" s="16" t="s">
        <v>93</v>
      </c>
      <c r="C10" s="17">
        <v>5779.8601854283143</v>
      </c>
      <c r="D10" s="14">
        <f t="shared" si="0"/>
        <v>1.2231253183461605E-3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4362.1915478364044</v>
      </c>
      <c r="D13" s="14">
        <f t="shared" si="0"/>
        <v>9.2312041372311267E-4</v>
      </c>
    </row>
    <row r="14" spans="1:4" ht="16.5" thickTop="1" thickBot="1" x14ac:dyDescent="0.3">
      <c r="A14" s="15">
        <v>10</v>
      </c>
      <c r="B14" s="16" t="s">
        <v>97</v>
      </c>
      <c r="C14" s="17">
        <v>461133.29054460669</v>
      </c>
      <c r="D14" s="14">
        <f t="shared" si="0"/>
        <v>9.7584333306081128E-2</v>
      </c>
    </row>
    <row r="15" spans="1:4" ht="16.5" thickTop="1" thickBot="1" x14ac:dyDescent="0.3">
      <c r="A15" s="15">
        <v>11</v>
      </c>
      <c r="B15" s="16" t="s">
        <v>98</v>
      </c>
      <c r="C15" s="17">
        <v>15885.292732925656</v>
      </c>
      <c r="D15" s="14">
        <f t="shared" si="0"/>
        <v>3.3616217534061009E-3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222083.64139811092</v>
      </c>
      <c r="D17" s="14">
        <f t="shared" si="0"/>
        <v>4.6997006133360206E-2</v>
      </c>
    </row>
    <row r="18" spans="1:4" ht="16.5" thickTop="1" thickBot="1" x14ac:dyDescent="0.3">
      <c r="A18" s="15">
        <v>14</v>
      </c>
      <c r="B18" s="16" t="s">
        <v>101</v>
      </c>
      <c r="C18" s="17">
        <v>2159795.5736414096</v>
      </c>
      <c r="D18" s="14">
        <f t="shared" si="0"/>
        <v>0.45705269051884773</v>
      </c>
    </row>
    <row r="19" spans="1:4" ht="16.5" thickTop="1" thickBot="1" x14ac:dyDescent="0.3">
      <c r="A19" s="15">
        <v>15</v>
      </c>
      <c r="B19" s="16" t="s">
        <v>102</v>
      </c>
      <c r="C19" s="17">
        <v>4530.4788383571376</v>
      </c>
      <c r="D19" s="14">
        <f t="shared" si="0"/>
        <v>9.5873311700453835E-4</v>
      </c>
    </row>
    <row r="20" spans="1:4" ht="16.5" thickTop="1" thickBot="1" x14ac:dyDescent="0.3">
      <c r="A20" s="15">
        <v>16</v>
      </c>
      <c r="B20" s="16" t="s">
        <v>103</v>
      </c>
      <c r="C20" s="17">
        <v>777742.58877947624</v>
      </c>
      <c r="D20" s="14">
        <f t="shared" si="0"/>
        <v>0.16458471675327727</v>
      </c>
    </row>
    <row r="21" spans="1:4" ht="16.5" thickTop="1" thickBot="1" x14ac:dyDescent="0.3">
      <c r="A21" s="15">
        <v>17</v>
      </c>
      <c r="B21" s="16" t="s">
        <v>104</v>
      </c>
      <c r="C21" s="17">
        <v>293759.70956931321</v>
      </c>
      <c r="D21" s="14">
        <f t="shared" si="0"/>
        <v>6.2164987864255006E-2</v>
      </c>
    </row>
    <row r="22" spans="1:4" ht="16.5" thickTop="1" thickBot="1" x14ac:dyDescent="0.3">
      <c r="A22" s="15">
        <v>18</v>
      </c>
      <c r="B22" s="16" t="s">
        <v>105</v>
      </c>
      <c r="C22" s="17">
        <v>488000.97191983351</v>
      </c>
      <c r="D22" s="14">
        <f t="shared" si="0"/>
        <v>0.10327003162420788</v>
      </c>
    </row>
    <row r="23" spans="1:4" ht="16.5" thickTop="1" thickBot="1" x14ac:dyDescent="0.3">
      <c r="A23" s="31"/>
      <c r="B23" s="18" t="s">
        <v>106</v>
      </c>
      <c r="C23" s="19">
        <f>SUM(C5:C22)</f>
        <v>4725484.8695663568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17D3EE593A8A4D9AAE3F2AD010A0BC" ma:contentTypeVersion="20" ma:contentTypeDescription="Crear nuevo documento." ma:contentTypeScope="" ma:versionID="4a118e5010ac8a252d393191915ceed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96472d19c15ba856ee5442449736188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3A8FC8-3D22-4BBD-9B3D-1B3B796FC635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d639cb9e-2500-42fb-95bd-87e7ab784ed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C4CDCA3-2ABE-42A4-B676-268D2EB5B573}"/>
</file>

<file path=customXml/itemProps3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79</vt:i4>
      </vt:variant>
      <vt:variant>
        <vt:lpstr>Named Ranges</vt:lpstr>
      </vt:variant>
      <vt:variant>
        <vt:i4>1</vt:i4>
      </vt:variant>
    </vt:vector>
  </HeadingPairs>
  <TitlesOfParts>
    <vt:vector size="80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  <vt:lpstr>InfoVentasMunicipal!Print_Area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Mónica A. González Bonnin</cp:lastModifiedBy>
  <cp:revision/>
  <dcterms:created xsi:type="dcterms:W3CDTF">2019-05-20T13:39:56Z</dcterms:created>
  <dcterms:modified xsi:type="dcterms:W3CDTF">2025-02-06T19:39:26Z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2024-10-25T13:45:18Z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3f7de8a6-d76c-4820-be61-01b820c41e23</vt:lpwstr>
  </property>
  <property fmtid="{D5CDD505-2E9C-101B-9397-08002B2CF9AE}" pid="9" name="MSIP_Label_434345d5-b8e0-4a5a-b857-5bc7a1d5607d_ContentBits">
    <vt:lpwstr>0</vt:lpwstr>
  </property>
</Properties>
</file>