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Informes Municipales/Diciembre/"/>
    </mc:Choice>
  </mc:AlternateContent>
  <xr:revisionPtr revIDLastSave="3" documentId="8_{7DDB2C78-35C9-4B8A-AFEE-807AD8DFB799}" xr6:coauthVersionLast="47" xr6:coauthVersionMax="47" xr10:uidLastSave="{0C493D81-C0EB-458F-B127-8194F2DB96B0}"/>
  <bookViews>
    <workbookView xWindow="-120" yWindow="-120" windowWidth="29040" windowHeight="1572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20" l="1"/>
  <c r="D5" i="20"/>
  <c r="D6" i="20"/>
  <c r="D14" i="20"/>
  <c r="D22" i="20"/>
  <c r="D15" i="20"/>
  <c r="D18" i="20"/>
  <c r="D7" i="20"/>
  <c r="D13" i="20"/>
  <c r="D8" i="20"/>
  <c r="D16" i="20"/>
  <c r="D17" i="20"/>
  <c r="D9" i="20"/>
  <c r="D10" i="20"/>
  <c r="D11" i="20"/>
  <c r="D19" i="20"/>
  <c r="D12" i="20"/>
  <c r="D20" i="20"/>
  <c r="D21" i="20"/>
  <c r="D23" i="13"/>
  <c r="D5" i="13"/>
  <c r="D6" i="13"/>
  <c r="D7" i="13"/>
  <c r="D8" i="13"/>
  <c r="D16" i="13"/>
  <c r="D13" i="13"/>
  <c r="D22" i="13"/>
  <c r="D9" i="13"/>
  <c r="D17" i="13"/>
  <c r="D18" i="13"/>
  <c r="D14" i="13"/>
  <c r="D10" i="13"/>
  <c r="D11" i="13"/>
  <c r="D19" i="13"/>
  <c r="D20" i="13"/>
  <c r="D21" i="13"/>
  <c r="D15" i="13"/>
  <c r="D12" i="13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<sst xmlns="http://schemas.openxmlformats.org/spreadsheetml/2006/main" count="2115" uniqueCount="187">
  <si>
    <t>Departamento de Desarrollo Económico y Comercio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</si>
  <si>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</si>
  <si>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</si>
  <si>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</si>
  <si>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</si>
  <si>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</si>
  <si>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</si>
  <si>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</si>
  <si>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</si>
  <si>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</si>
  <si>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</si>
  <si>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</si>
  <si>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</si>
  <si>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</si>
  <si>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</si>
  <si>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</si>
  <si>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</si>
  <si>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</si>
  <si>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</si>
  <si>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</si>
  <si>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</si>
  <si>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</si>
  <si>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</si>
  <si>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</si>
  <si>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</si>
  <si>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</si>
  <si>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</si>
  <si>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</si>
  <si>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</si>
  <si>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</si>
  <si>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</si>
  <si>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</si>
  <si>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</si>
  <si>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</si>
  <si>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</si>
  <si>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</si>
  <si>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</si>
  <si>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</si>
  <si>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</si>
  <si>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</si>
  <si>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</si>
  <si>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</si>
  <si>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</si>
  <si>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</si>
  <si>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</si>
  <si>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</si>
  <si>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</si>
  <si>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</si>
  <si>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</si>
  <si>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</si>
  <si>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</si>
  <si>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</si>
  <si>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</si>
  <si>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</si>
  <si>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</si>
  <si>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</si>
  <si>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</si>
  <si>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</si>
  <si>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</si>
  <si>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</si>
  <si>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</si>
  <si>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</si>
  <si>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</si>
  <si>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</si>
  <si>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</si>
  <si>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</si>
  <si>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</si>
  <si>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</si>
  <si>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</si>
  <si>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</si>
  <si>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</si>
  <si>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</si>
  <si>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</si>
  <si>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</si>
  <si>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</si>
  <si>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</si>
  <si>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</si>
  <si>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</si>
  <si>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</si>
  <si>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</si>
  <si>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</si>
  <si>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</si>
  <si>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</si>
  <si>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</si>
  <si>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</si>
  <si>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</si>
  <si>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</si>
  <si>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</si>
  <si>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</si>
  <si>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</si>
  <si>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</si>
  <si>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</si>
  <si>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</si>
  <si>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</si>
  <si>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</si>
  <si>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</si>
  <si>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</si>
  <si>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</si>
  <si>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</si>
  <si>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</si>
  <si>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</si>
  <si>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</si>
  <si>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</si>
  <si>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</si>
  <si>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</si>
  <si>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</si>
  <si>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</si>
  <si>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</si>
  <si>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</si>
  <si>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</si>
  <si>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</si>
  <si>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</si>
  <si>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</si>
  <si>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</si>
  <si>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</si>
  <si>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</si>
  <si>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</si>
  <si>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</si>
  <si>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</si>
  <si>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</si>
  <si>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</si>
  <si>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</si>
  <si>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</si>
  <si>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</si>
  <si>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</si>
  <si>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</si>
  <si>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</si>
  <si>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</si>
  <si>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</si>
  <si>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</si>
  <si>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</si>
  <si>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</si>
  <si>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</si>
  <si>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</si>
  <si>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</si>
  <si>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</si>
  <si>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</si>
  <si>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</si>
  <si>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</si>
  <si>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</si>
  <si>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</si>
  <si>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</si>
  <si>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</si>
  <si>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</si>
  <si>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</si>
  <si>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</si>
  <si>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</si>
  <si>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</si>
  <si>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</si>
  <si>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</si>
  <si>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</si>
  <si>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</si>
  <si>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</si>
  <si>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</si>
  <si>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</si>
  <si>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</si>
  <si>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</si>
  <si>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</si>
  <si>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</si>
  <si>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</si>
  <si>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</si>
  <si>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</si>
  <si>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</si>
  <si>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</si>
  <si>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</si>
  <si>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</si>
  <si>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</si>
  <si>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</si>
  <si>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</si>
  <si>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</si>
  <si>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</si>
  <si>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</si>
  <si>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</si>
  <si>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</si>
  <si>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</si>
  <si>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</si>
  <si>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</si>
  <si>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</si>
  <si>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</si>
  <si>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</si>
  <si>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</si>
  <si>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</si>
  <si>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</si>
  <si>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</si>
  <si>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</si>
  <si>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</si>
  <si>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Diciembre 2023 Revisado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</si>
</sst>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</xdr:colOff>
      <xdr:row>0</xdr:row>
      <xdr:rowOff>99061</xdr:rowOff>
    </xdr:from>
    <xdr:to>
      <xdr:col>5</xdr:col>
      <xdr:colOff>503346</xdr:colOff>
      <xdr:row>3</xdr:row>
      <xdr:rowOff>144781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62FE7C-D764-4E1A-AC73-D92C34AA9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8535" y="99061"/>
          <a:ext cx="2074971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6"/>
  <sheetViews>
    <sheetView showGridLines="0" tabSelected="1" workbookViewId="0">
      <selection activeCell="C7" sqref="C7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2" t="s">
        <v>0</v>
      </c>
      <c r="B1" s="43"/>
      <c r="C1" s="43"/>
    </row>
    <row r="2" spans="1:5" s="38" customFormat="1" ht="18.75" customHeight="1" thickBot="1" x14ac:dyDescent="0.3">
      <c r="A2" s="39" t="s">
        <v>185</v>
      </c>
      <c r="B2" s="40"/>
      <c r="C2" s="40"/>
    </row>
    <row r="3" spans="1:5" s="38" customFormat="1" ht="15.75" x14ac:dyDescent="0.25">
      <c r="A3" s="44" t="s">
        <v>1</v>
      </c>
      <c r="B3" s="45"/>
      <c r="C3" s="46"/>
    </row>
    <row r="4" spans="1:5" s="38" customFormat="1" thickBot="1" x14ac:dyDescent="0.3">
      <c r="A4" s="39" t="s">
        <v>186</v>
      </c>
      <c r="B4" s="40"/>
      <c r="C4" s="41"/>
    </row>
    <row r="5" spans="1:5" ht="17.25" thickBot="1" x14ac:dyDescent="0.3">
      <c r="A5" s="21" t="s">
        <v>2</v>
      </c>
      <c r="B5" s="21" t="s">
        <v>3</v>
      </c>
      <c r="C5" s="21" t="s">
        <v>4</v>
      </c>
      <c r="E5" s="3"/>
    </row>
    <row r="6" spans="1:5" ht="17.25" thickBot="1" x14ac:dyDescent="0.3">
      <c r="A6" s="22">
        <v>1</v>
      </c>
      <c r="B6" s="23" t="s">
        <v>5</v>
      </c>
      <c r="C6" s="24">
        <v>4362300.1245833766</v>
      </c>
      <c r="E6" s="3"/>
    </row>
    <row r="7" spans="1:5" ht="18" thickTop="1" thickBot="1" x14ac:dyDescent="0.3">
      <c r="A7" s="25">
        <v>2</v>
      </c>
      <c r="B7" s="26" t="s">
        <v>6</v>
      </c>
      <c r="C7" s="27">
        <v>19744933.642140932</v>
      </c>
      <c r="E7" s="3"/>
    </row>
    <row r="8" spans="1:5" ht="18" thickTop="1" thickBot="1" x14ac:dyDescent="0.3">
      <c r="A8" s="25">
        <v>3</v>
      </c>
      <c r="B8" s="26" t="s">
        <v>7</v>
      </c>
      <c r="C8" s="27">
        <v>52127978.040690295</v>
      </c>
    </row>
    <row r="9" spans="1:5" ht="18" thickTop="1" thickBot="1" x14ac:dyDescent="0.3">
      <c r="A9" s="22">
        <v>4</v>
      </c>
      <c r="B9" s="26" t="s">
        <v>8</v>
      </c>
      <c r="C9" s="27">
        <v>7242220.7476870986</v>
      </c>
    </row>
    <row r="10" spans="1:5" ht="18" thickTop="1" thickBot="1" x14ac:dyDescent="0.3">
      <c r="A10" s="25">
        <v>5</v>
      </c>
      <c r="B10" s="26" t="s">
        <v>9</v>
      </c>
      <c r="C10" s="27">
        <v>11959780.899173006</v>
      </c>
    </row>
    <row r="11" spans="1:5" ht="18" thickTop="1" thickBot="1" x14ac:dyDescent="0.3">
      <c r="A11" s="25">
        <v>6</v>
      </c>
      <c r="B11" s="26" t="s">
        <v>10</v>
      </c>
      <c r="C11" s="27">
        <v>10839246.512380766</v>
      </c>
    </row>
    <row r="12" spans="1:5" ht="18" thickTop="1" thickBot="1" x14ac:dyDescent="0.3">
      <c r="A12" s="22">
        <v>7</v>
      </c>
      <c r="B12" s="26" t="s">
        <v>11</v>
      </c>
      <c r="C12" s="27">
        <v>47614864.504137173</v>
      </c>
    </row>
    <row r="13" spans="1:5" ht="18" thickTop="1" thickBot="1" x14ac:dyDescent="0.3">
      <c r="A13" s="25">
        <v>8</v>
      </c>
      <c r="B13" s="26" t="s">
        <v>12</v>
      </c>
      <c r="C13" s="27">
        <v>4817482.8411912564</v>
      </c>
    </row>
    <row r="14" spans="1:5" ht="18" thickTop="1" thickBot="1" x14ac:dyDescent="0.3">
      <c r="A14" s="25">
        <v>9</v>
      </c>
      <c r="B14" s="26" t="s">
        <v>13</v>
      </c>
      <c r="C14" s="27">
        <v>58241674.74123086</v>
      </c>
    </row>
    <row r="15" spans="1:5" ht="18" thickTop="1" thickBot="1" x14ac:dyDescent="0.3">
      <c r="A15" s="22">
        <v>10</v>
      </c>
      <c r="B15" s="26" t="s">
        <v>14</v>
      </c>
      <c r="C15" s="27">
        <v>17272900.979777899</v>
      </c>
    </row>
    <row r="16" spans="1:5" ht="18" thickTop="1" thickBot="1" x14ac:dyDescent="0.3">
      <c r="A16" s="25">
        <v>11</v>
      </c>
      <c r="B16" s="26" t="s">
        <v>15</v>
      </c>
      <c r="C16" s="27">
        <v>379312189.61359489</v>
      </c>
    </row>
    <row r="17" spans="1:3" ht="18" thickTop="1" thickBot="1" x14ac:dyDescent="0.3">
      <c r="A17" s="25">
        <v>12</v>
      </c>
      <c r="B17" s="26" t="s">
        <v>16</v>
      </c>
      <c r="C17" s="27">
        <v>22258570.853711903</v>
      </c>
    </row>
    <row r="18" spans="1:3" ht="18" thickTop="1" thickBot="1" x14ac:dyDescent="0.3">
      <c r="A18" s="22">
        <v>13</v>
      </c>
      <c r="B18" s="26" t="s">
        <v>17</v>
      </c>
      <c r="C18" s="27">
        <v>289913734.57545036</v>
      </c>
    </row>
    <row r="19" spans="1:3" ht="18" thickTop="1" thickBot="1" x14ac:dyDescent="0.3">
      <c r="A19" s="25">
        <v>14</v>
      </c>
      <c r="B19" s="26" t="s">
        <v>18</v>
      </c>
      <c r="C19" s="27">
        <v>14160680.175900599</v>
      </c>
    </row>
    <row r="20" spans="1:3" ht="18" thickTop="1" thickBot="1" x14ac:dyDescent="0.3">
      <c r="A20" s="25">
        <v>15</v>
      </c>
      <c r="B20" s="26" t="s">
        <v>19</v>
      </c>
      <c r="C20" s="27">
        <v>53797857.986938685</v>
      </c>
    </row>
    <row r="21" spans="1:3" ht="18" thickTop="1" thickBot="1" x14ac:dyDescent="0.3">
      <c r="A21" s="22">
        <v>16</v>
      </c>
      <c r="B21" s="26" t="s">
        <v>20</v>
      </c>
      <c r="C21" s="27">
        <v>242307557.49650002</v>
      </c>
    </row>
    <row r="22" spans="1:3" ht="18" thickTop="1" thickBot="1" x14ac:dyDescent="0.3">
      <c r="A22" s="25">
        <v>17</v>
      </c>
      <c r="B22" s="26" t="s">
        <v>21</v>
      </c>
      <c r="C22" s="27">
        <v>9860775.7392245177</v>
      </c>
    </row>
    <row r="23" spans="1:3" ht="18" thickTop="1" thickBot="1" x14ac:dyDescent="0.3">
      <c r="A23" s="25">
        <v>18</v>
      </c>
      <c r="B23" s="26" t="s">
        <v>22</v>
      </c>
      <c r="C23" s="27">
        <v>65281376.704303905</v>
      </c>
    </row>
    <row r="24" spans="1:3" ht="18" thickTop="1" thickBot="1" x14ac:dyDescent="0.3">
      <c r="A24" s="22">
        <v>19</v>
      </c>
      <c r="B24" s="26" t="s">
        <v>23</v>
      </c>
      <c r="C24" s="27">
        <v>2963020.9371643914</v>
      </c>
    </row>
    <row r="25" spans="1:3" ht="18" thickTop="1" thickBot="1" x14ac:dyDescent="0.3">
      <c r="A25" s="25">
        <v>20</v>
      </c>
      <c r="B25" s="26" t="s">
        <v>24</v>
      </c>
      <c r="C25" s="27">
        <v>4860935.0319439704</v>
      </c>
    </row>
    <row r="26" spans="1:3" ht="18" thickTop="1" thickBot="1" x14ac:dyDescent="0.3">
      <c r="A26" s="25">
        <v>21</v>
      </c>
      <c r="B26" s="26" t="s">
        <v>25</v>
      </c>
      <c r="C26" s="27">
        <v>28107997.767375804</v>
      </c>
    </row>
    <row r="27" spans="1:3" ht="18" thickTop="1" thickBot="1" x14ac:dyDescent="0.3">
      <c r="A27" s="22">
        <v>22</v>
      </c>
      <c r="B27" s="26" t="s">
        <v>26</v>
      </c>
      <c r="C27" s="27">
        <v>13235592.323931793</v>
      </c>
    </row>
    <row r="28" spans="1:3" ht="18" thickTop="1" thickBot="1" x14ac:dyDescent="0.3">
      <c r="A28" s="25">
        <v>23</v>
      </c>
      <c r="B28" s="26" t="s">
        <v>27</v>
      </c>
      <c r="C28" s="27">
        <v>4599400.2244667159</v>
      </c>
    </row>
    <row r="29" spans="1:3" ht="18" thickTop="1" thickBot="1" x14ac:dyDescent="0.3">
      <c r="A29" s="25">
        <v>24</v>
      </c>
      <c r="B29" s="26" t="s">
        <v>28</v>
      </c>
      <c r="C29" s="27">
        <v>11216279.098030366</v>
      </c>
    </row>
    <row r="30" spans="1:3" ht="18" thickTop="1" thickBot="1" x14ac:dyDescent="0.3">
      <c r="A30" s="22">
        <v>25</v>
      </c>
      <c r="B30" s="26" t="s">
        <v>29</v>
      </c>
      <c r="C30" s="27">
        <v>1388336.5931849643</v>
      </c>
    </row>
    <row r="31" spans="1:3" ht="18" thickTop="1" thickBot="1" x14ac:dyDescent="0.3">
      <c r="A31" s="25">
        <v>26</v>
      </c>
      <c r="B31" s="26" t="s">
        <v>30</v>
      </c>
      <c r="C31" s="27">
        <v>29207354.358429514</v>
      </c>
    </row>
    <row r="32" spans="1:3" ht="18" thickTop="1" thickBot="1" x14ac:dyDescent="0.3">
      <c r="A32" s="25">
        <v>27</v>
      </c>
      <c r="B32" s="26" t="s">
        <v>31</v>
      </c>
      <c r="C32" s="27">
        <v>49340307.640629113</v>
      </c>
    </row>
    <row r="33" spans="1:3" ht="18" thickTop="1" thickBot="1" x14ac:dyDescent="0.3">
      <c r="A33" s="22">
        <v>28</v>
      </c>
      <c r="B33" s="26" t="s">
        <v>32</v>
      </c>
      <c r="C33" s="27">
        <v>2975985.7076534447</v>
      </c>
    </row>
    <row r="34" spans="1:3" ht="18" thickTop="1" thickBot="1" x14ac:dyDescent="0.3">
      <c r="A34" s="25">
        <v>29</v>
      </c>
      <c r="B34" s="26" t="s">
        <v>33</v>
      </c>
      <c r="C34" s="27">
        <v>3472351.5897106119</v>
      </c>
    </row>
    <row r="35" spans="1:3" ht="18" thickTop="1" thickBot="1" x14ac:dyDescent="0.3">
      <c r="A35" s="25">
        <v>30</v>
      </c>
      <c r="B35" s="26" t="s">
        <v>34</v>
      </c>
      <c r="C35" s="27">
        <v>43643583.555039436</v>
      </c>
    </row>
    <row r="36" spans="1:3" ht="18" thickTop="1" thickBot="1" x14ac:dyDescent="0.3">
      <c r="A36" s="22">
        <v>31</v>
      </c>
      <c r="B36" s="26" t="s">
        <v>35</v>
      </c>
      <c r="C36" s="27">
        <v>5153701.591186461</v>
      </c>
    </row>
    <row r="37" spans="1:3" ht="18" thickTop="1" thickBot="1" x14ac:dyDescent="0.3">
      <c r="A37" s="25">
        <v>32</v>
      </c>
      <c r="B37" s="26" t="s">
        <v>36</v>
      </c>
      <c r="C37" s="27">
        <v>116128874.72140425</v>
      </c>
    </row>
    <row r="38" spans="1:3" ht="18" thickTop="1" thickBot="1" x14ac:dyDescent="0.3">
      <c r="A38" s="25">
        <v>33</v>
      </c>
      <c r="B38" s="26" t="s">
        <v>37</v>
      </c>
      <c r="C38" s="27">
        <v>12056668.024259249</v>
      </c>
    </row>
    <row r="39" spans="1:3" ht="18" thickTop="1" thickBot="1" x14ac:dyDescent="0.3">
      <c r="A39" s="22">
        <v>34</v>
      </c>
      <c r="B39" s="26" t="s">
        <v>38</v>
      </c>
      <c r="C39" s="27">
        <v>135652242.73844746</v>
      </c>
    </row>
    <row r="40" spans="1:3" ht="18" thickTop="1" thickBot="1" x14ac:dyDescent="0.3">
      <c r="A40" s="25">
        <v>35</v>
      </c>
      <c r="B40" s="26" t="s">
        <v>39</v>
      </c>
      <c r="C40" s="27">
        <v>25873692.679368149</v>
      </c>
    </row>
    <row r="41" spans="1:3" ht="18" thickTop="1" thickBot="1" x14ac:dyDescent="0.3">
      <c r="A41" s="25">
        <v>36</v>
      </c>
      <c r="B41" s="26" t="s">
        <v>40</v>
      </c>
      <c r="C41" s="27">
        <v>91983431.569383562</v>
      </c>
    </row>
    <row r="42" spans="1:3" ht="18" thickTop="1" thickBot="1" x14ac:dyDescent="0.3">
      <c r="A42" s="22">
        <v>37</v>
      </c>
      <c r="B42" s="26" t="s">
        <v>41</v>
      </c>
      <c r="C42" s="27">
        <v>45060231.509830989</v>
      </c>
    </row>
    <row r="43" spans="1:3" ht="18" thickTop="1" thickBot="1" x14ac:dyDescent="0.3">
      <c r="A43" s="25">
        <v>38</v>
      </c>
      <c r="B43" s="26" t="s">
        <v>42</v>
      </c>
      <c r="C43" s="27">
        <v>5759329.6023626281</v>
      </c>
    </row>
    <row r="44" spans="1:3" ht="18" thickTop="1" thickBot="1" x14ac:dyDescent="0.3">
      <c r="A44" s="25">
        <v>39</v>
      </c>
      <c r="B44" s="26" t="s">
        <v>43</v>
      </c>
      <c r="C44" s="27">
        <v>23724147.651214626</v>
      </c>
    </row>
    <row r="45" spans="1:3" ht="18" thickTop="1" thickBot="1" x14ac:dyDescent="0.3">
      <c r="A45" s="22">
        <v>40</v>
      </c>
      <c r="B45" s="26" t="s">
        <v>44</v>
      </c>
      <c r="C45" s="27">
        <v>17007220.298104115</v>
      </c>
    </row>
    <row r="46" spans="1:3" ht="18" thickTop="1" thickBot="1" x14ac:dyDescent="0.3">
      <c r="A46" s="25">
        <v>41</v>
      </c>
      <c r="B46" s="26" t="s">
        <v>45</v>
      </c>
      <c r="C46" s="27">
        <v>6875332.1132920645</v>
      </c>
    </row>
    <row r="47" spans="1:3" ht="18" thickTop="1" thickBot="1" x14ac:dyDescent="0.3">
      <c r="A47" s="25">
        <v>42</v>
      </c>
      <c r="B47" s="26" t="s">
        <v>46</v>
      </c>
      <c r="C47" s="27">
        <v>12246685.647747187</v>
      </c>
    </row>
    <row r="48" spans="1:3" ht="18" thickTop="1" thickBot="1" x14ac:dyDescent="0.3">
      <c r="A48" s="22">
        <v>43</v>
      </c>
      <c r="B48" s="26" t="s">
        <v>47</v>
      </c>
      <c r="C48" s="27">
        <v>1117285.1384390632</v>
      </c>
    </row>
    <row r="49" spans="1:3" ht="18" thickTop="1" thickBot="1" x14ac:dyDescent="0.3">
      <c r="A49" s="25">
        <v>44</v>
      </c>
      <c r="B49" s="26" t="s">
        <v>48</v>
      </c>
      <c r="C49" s="27">
        <v>14374018.233210089</v>
      </c>
    </row>
    <row r="50" spans="1:3" ht="18" thickTop="1" thickBot="1" x14ac:dyDescent="0.3">
      <c r="A50" s="25">
        <v>45</v>
      </c>
      <c r="B50" s="26" t="s">
        <v>49</v>
      </c>
      <c r="C50" s="27">
        <v>4738607.7618885674</v>
      </c>
    </row>
    <row r="51" spans="1:3" ht="18" thickTop="1" thickBot="1" x14ac:dyDescent="0.3">
      <c r="A51" s="22">
        <v>46</v>
      </c>
      <c r="B51" s="26" t="s">
        <v>50</v>
      </c>
      <c r="C51" s="27">
        <v>8241243.1301140338</v>
      </c>
    </row>
    <row r="52" spans="1:3" ht="18" thickTop="1" thickBot="1" x14ac:dyDescent="0.3">
      <c r="A52" s="25">
        <v>47</v>
      </c>
      <c r="B52" s="26" t="s">
        <v>51</v>
      </c>
      <c r="C52" s="27">
        <v>65874533.838548608</v>
      </c>
    </row>
    <row r="53" spans="1:3" ht="18" thickTop="1" thickBot="1" x14ac:dyDescent="0.3">
      <c r="A53" s="25">
        <v>48</v>
      </c>
      <c r="B53" s="26" t="s">
        <v>52</v>
      </c>
      <c r="C53" s="27">
        <v>398969.50028135546</v>
      </c>
    </row>
    <row r="54" spans="1:3" ht="18" thickTop="1" thickBot="1" x14ac:dyDescent="0.3">
      <c r="A54" s="22">
        <v>49</v>
      </c>
      <c r="B54" s="26" t="s">
        <v>53</v>
      </c>
      <c r="C54" s="27">
        <v>1326894.3169024664</v>
      </c>
    </row>
    <row r="55" spans="1:3" ht="18" thickTop="1" thickBot="1" x14ac:dyDescent="0.3">
      <c r="A55" s="25">
        <v>50</v>
      </c>
      <c r="B55" s="26" t="s">
        <v>54</v>
      </c>
      <c r="C55" s="27">
        <v>161610945.81910792</v>
      </c>
    </row>
    <row r="56" spans="1:3" ht="18" thickTop="1" thickBot="1" x14ac:dyDescent="0.3">
      <c r="A56" s="25">
        <v>51</v>
      </c>
      <c r="B56" s="26" t="s">
        <v>55</v>
      </c>
      <c r="C56" s="27">
        <v>16639058.582396081</v>
      </c>
    </row>
    <row r="57" spans="1:3" ht="18" thickTop="1" thickBot="1" x14ac:dyDescent="0.3">
      <c r="A57" s="22">
        <v>52</v>
      </c>
      <c r="B57" s="26" t="s">
        <v>56</v>
      </c>
      <c r="C57" s="27">
        <v>9679095.3243794069</v>
      </c>
    </row>
    <row r="58" spans="1:3" ht="18" thickTop="1" thickBot="1" x14ac:dyDescent="0.3">
      <c r="A58" s="25">
        <v>53</v>
      </c>
      <c r="B58" s="26" t="s">
        <v>57</v>
      </c>
      <c r="C58" s="27">
        <v>9789105.2826607805</v>
      </c>
    </row>
    <row r="59" spans="1:3" ht="18" thickTop="1" thickBot="1" x14ac:dyDescent="0.3">
      <c r="A59" s="25">
        <v>54</v>
      </c>
      <c r="B59" s="26" t="s">
        <v>58</v>
      </c>
      <c r="C59" s="27">
        <v>13085992.985924682</v>
      </c>
    </row>
    <row r="60" spans="1:3" ht="18" thickTop="1" thickBot="1" x14ac:dyDescent="0.3">
      <c r="A60" s="22">
        <v>55</v>
      </c>
      <c r="B60" s="26" t="s">
        <v>59</v>
      </c>
      <c r="C60" s="27">
        <v>6738058.0672118831</v>
      </c>
    </row>
    <row r="61" spans="1:3" ht="18" thickTop="1" thickBot="1" x14ac:dyDescent="0.3">
      <c r="A61" s="25">
        <v>56</v>
      </c>
      <c r="B61" s="26" t="s">
        <v>60</v>
      </c>
      <c r="C61" s="27">
        <v>4438433.288885681</v>
      </c>
    </row>
    <row r="62" spans="1:3" ht="18" thickTop="1" thickBot="1" x14ac:dyDescent="0.3">
      <c r="A62" s="25">
        <v>57</v>
      </c>
      <c r="B62" s="26" t="s">
        <v>61</v>
      </c>
      <c r="C62" s="27">
        <v>57340898.329309225</v>
      </c>
    </row>
    <row r="63" spans="1:3" ht="18" thickTop="1" thickBot="1" x14ac:dyDescent="0.3">
      <c r="A63" s="22">
        <v>58</v>
      </c>
      <c r="B63" s="26" t="s">
        <v>62</v>
      </c>
      <c r="C63" s="27">
        <v>269381273.57498294</v>
      </c>
    </row>
    <row r="64" spans="1:3" ht="18" thickTop="1" thickBot="1" x14ac:dyDescent="0.3">
      <c r="A64" s="25">
        <v>59</v>
      </c>
      <c r="B64" s="26" t="s">
        <v>63</v>
      </c>
      <c r="C64" s="27">
        <v>9347672.3225193843</v>
      </c>
    </row>
    <row r="65" spans="1:3" ht="18" thickTop="1" thickBot="1" x14ac:dyDescent="0.3">
      <c r="A65" s="25">
        <v>60</v>
      </c>
      <c r="B65" s="26" t="s">
        <v>64</v>
      </c>
      <c r="C65" s="27">
        <v>7975633.1607016623</v>
      </c>
    </row>
    <row r="66" spans="1:3" ht="18" thickTop="1" thickBot="1" x14ac:dyDescent="0.3">
      <c r="A66" s="22">
        <v>61</v>
      </c>
      <c r="B66" s="26" t="s">
        <v>65</v>
      </c>
      <c r="C66" s="27">
        <v>25870609.531194523</v>
      </c>
    </row>
    <row r="67" spans="1:3" ht="18" thickTop="1" thickBot="1" x14ac:dyDescent="0.3">
      <c r="A67" s="25">
        <v>62</v>
      </c>
      <c r="B67" s="26" t="s">
        <v>66</v>
      </c>
      <c r="C67" s="27">
        <v>7041775.1859160764</v>
      </c>
    </row>
    <row r="68" spans="1:3" ht="18" thickTop="1" thickBot="1" x14ac:dyDescent="0.3">
      <c r="A68" s="25">
        <v>63</v>
      </c>
      <c r="B68" s="26" t="s">
        <v>67</v>
      </c>
      <c r="C68" s="27">
        <v>10357219.643268203</v>
      </c>
    </row>
    <row r="69" spans="1:3" ht="18" thickTop="1" thickBot="1" x14ac:dyDescent="0.3">
      <c r="A69" s="22">
        <v>64</v>
      </c>
      <c r="B69" s="26" t="s">
        <v>68</v>
      </c>
      <c r="C69" s="27">
        <v>16303775.773183072</v>
      </c>
    </row>
    <row r="70" spans="1:3" ht="18" thickTop="1" thickBot="1" x14ac:dyDescent="0.3">
      <c r="A70" s="25">
        <v>65</v>
      </c>
      <c r="B70" s="26" t="s">
        <v>69</v>
      </c>
      <c r="C70" s="27">
        <v>847391436.16439295</v>
      </c>
    </row>
    <row r="71" spans="1:3" ht="18" thickTop="1" thickBot="1" x14ac:dyDescent="0.3">
      <c r="A71" s="25">
        <v>66</v>
      </c>
      <c r="B71" s="26" t="s">
        <v>70</v>
      </c>
      <c r="C71" s="27">
        <v>13502727.892649522</v>
      </c>
    </row>
    <row r="72" spans="1:3" ht="18" thickTop="1" thickBot="1" x14ac:dyDescent="0.3">
      <c r="A72" s="22">
        <v>67</v>
      </c>
      <c r="B72" s="26" t="s">
        <v>71</v>
      </c>
      <c r="C72" s="27">
        <v>29273830.022619605</v>
      </c>
    </row>
    <row r="73" spans="1:3" ht="18" thickTop="1" thickBot="1" x14ac:dyDescent="0.3">
      <c r="A73" s="25">
        <v>68</v>
      </c>
      <c r="B73" s="26" t="s">
        <v>72</v>
      </c>
      <c r="C73" s="27">
        <v>40141871.81968461</v>
      </c>
    </row>
    <row r="74" spans="1:3" ht="18" thickTop="1" thickBot="1" x14ac:dyDescent="0.3">
      <c r="A74" s="25">
        <v>69</v>
      </c>
      <c r="B74" s="26" t="s">
        <v>73</v>
      </c>
      <c r="C74" s="27">
        <v>16863589.739551689</v>
      </c>
    </row>
    <row r="75" spans="1:3" ht="18" thickTop="1" thickBot="1" x14ac:dyDescent="0.3">
      <c r="A75" s="22">
        <v>70</v>
      </c>
      <c r="B75" s="26" t="s">
        <v>74</v>
      </c>
      <c r="C75" s="27">
        <v>102239995.18621896</v>
      </c>
    </row>
    <row r="76" spans="1:3" ht="18" thickTop="1" thickBot="1" x14ac:dyDescent="0.3">
      <c r="A76" s="25">
        <v>71</v>
      </c>
      <c r="B76" s="26" t="s">
        <v>75</v>
      </c>
      <c r="C76" s="27">
        <v>26890847.918514423</v>
      </c>
    </row>
    <row r="77" spans="1:3" ht="18" thickTop="1" thickBot="1" x14ac:dyDescent="0.3">
      <c r="A77" s="25">
        <v>72</v>
      </c>
      <c r="B77" s="26" t="s">
        <v>76</v>
      </c>
      <c r="C77" s="27">
        <v>9064882.7211560663</v>
      </c>
    </row>
    <row r="78" spans="1:3" ht="18" thickTop="1" thickBot="1" x14ac:dyDescent="0.3">
      <c r="A78" s="22">
        <v>73</v>
      </c>
      <c r="B78" s="26" t="s">
        <v>77</v>
      </c>
      <c r="C78" s="27">
        <v>28440851.405053817</v>
      </c>
    </row>
    <row r="79" spans="1:3" ht="18" thickTop="1" thickBot="1" x14ac:dyDescent="0.3">
      <c r="A79" s="25">
        <v>74</v>
      </c>
      <c r="B79" s="26" t="s">
        <v>78</v>
      </c>
      <c r="C79" s="27">
        <v>31387143.861210607</v>
      </c>
    </row>
    <row r="80" spans="1:3" ht="18" thickTop="1" thickBot="1" x14ac:dyDescent="0.3">
      <c r="A80" s="25">
        <v>75</v>
      </c>
      <c r="B80" s="26" t="s">
        <v>79</v>
      </c>
      <c r="C80" s="27">
        <v>4374135.6966742119</v>
      </c>
    </row>
    <row r="81" spans="1:5" ht="18" thickTop="1" thickBot="1" x14ac:dyDescent="0.3">
      <c r="A81" s="22">
        <v>76</v>
      </c>
      <c r="B81" s="26" t="s">
        <v>80</v>
      </c>
      <c r="C81" s="27">
        <v>5050522.1634417661</v>
      </c>
    </row>
    <row r="82" spans="1:5" ht="18" thickTop="1" thickBot="1" x14ac:dyDescent="0.3">
      <c r="A82" s="25">
        <v>77</v>
      </c>
      <c r="B82" s="26" t="s">
        <v>81</v>
      </c>
      <c r="C82" s="27">
        <v>9717594.2919703573</v>
      </c>
    </row>
    <row r="83" spans="1:5" ht="18" thickTop="1" thickBot="1" x14ac:dyDescent="0.3">
      <c r="A83" s="28">
        <v>78</v>
      </c>
      <c r="B83" s="29" t="s">
        <v>82</v>
      </c>
      <c r="C83" s="30">
        <v>27541856.424809013</v>
      </c>
    </row>
    <row r="84" spans="1:5" x14ac:dyDescent="0.25">
      <c r="E84" s="3"/>
    </row>
    <row r="86" spans="1:5" x14ac:dyDescent="0.25">
      <c r="C86" s="4"/>
    </row>
  </sheetData>
  <sheetProtection algorithmName="SHA-512" hashValue="/yuKtJgtSeCtXVkdOvMwsahGzcyGPH9sA6rQjC2i0PVjbeIgAO9lISoibiNnDYZY7gA6kFnTHg/gPe/Zgxdcuw==" saltValue="prcXVWExkiAht7lMU7ovKg==" spinCount="100000" sheet="1" objects="1" scenarios="1"/>
  <mergeCells count="4">
    <mergeCell ref="A4:C4"/>
    <mergeCell ref="A1:C1"/>
    <mergeCell ref="A2:C2"/>
    <mergeCell ref="A3:C3"/>
  </mergeCells>
  <hyperlinks>
    <hyperlink ref="B6" location="Adjuntas!A1" display="Adjuntas" xr:uid="{39B648C4-1504-47D4-AADC-0F17472BFC2A}"/>
    <hyperlink ref="B7" location="Aguada!A1" display="Aguada" xr:uid="{00859ADD-0085-48A0-B111-A1FFAA8A0D18}"/>
    <hyperlink ref="B8" location="Aguadilla!A1" display="Aguadilla" xr:uid="{84CC39F5-0FC7-491A-A3F4-9F7DD7C9D199}"/>
    <hyperlink ref="B9" location="AguasBuenas!A1" display="Aguas Buenas" xr:uid="{60F13CFF-ABA2-4237-864F-4B3D90EAC1CC}"/>
    <hyperlink ref="B10" location="Aibonito!A1" display="Aibonito" xr:uid="{3DAB6370-C906-43BB-9E8E-205159EDC3AF}"/>
    <hyperlink ref="B11" location="Anasco!A1" display="Añasco" xr:uid="{CAC0EE1D-305A-48F6-A7C7-F6BDCAB6E224}"/>
    <hyperlink ref="B12" location="Arecibo!A1" display="Arecibo" xr:uid="{C7086BE1-A698-4FD9-9F71-869F9D2C83A7}"/>
    <hyperlink ref="B13" location="Arroyo!A1" display="Arroyo" xr:uid="{3213CA25-0FDD-48E1-806A-93658A57C48F}"/>
    <hyperlink ref="B14" location="Barceloneta!A1" display="Barceloneta" xr:uid="{91B31834-5F88-4E83-8FB1-F1016E3DF38B}"/>
    <hyperlink ref="B15" location="Barranquitas!A1" display="Barranquitas" xr:uid="{635AA57F-F5BD-4589-8DE5-92B5308A07A6}"/>
    <hyperlink ref="B16" location="Bayamon!A1" display="Bayamón" xr:uid="{DAFA5852-64C8-421C-8DA7-9DA2FAC4F2F4}"/>
    <hyperlink ref="B17" location="CaboRojo!A1" display="Cabo Rojo" xr:uid="{80EE55C5-7EC3-4304-A123-4B7D9698BCD1}"/>
    <hyperlink ref="B18" location="Caguas!A1" display="Caguas" xr:uid="{965C91BC-4CCD-4441-A97B-0A1745034B60}"/>
    <hyperlink ref="B19" location="Camuy!A1" display="Camuy" xr:uid="{0B635207-C871-4965-92F6-B2C0FE7B4694}"/>
    <hyperlink ref="B20" location="Canovanas!A1" display="Canóvanas" xr:uid="{FE715E78-B198-4770-BC89-092F8156C981}"/>
    <hyperlink ref="B21" location="Carolina!A1" display="Carolina" xr:uid="{101D78FC-07F0-4F14-A506-3F38793EC320}"/>
    <hyperlink ref="B22" location="Catano!A1" display="Cataño" xr:uid="{A7CFC76A-61A8-4103-BBC3-EBB43C7F0142}"/>
    <hyperlink ref="B23" location="Cayey!A1" display="Cayey" xr:uid="{9C3212A8-6636-4C06-97E6-9C0F96DD40E8}"/>
    <hyperlink ref="B24" location="Ceiba!A1" display="Ceiba" xr:uid="{7F6F678B-7E62-47E6-A680-B22FC0CD4484}"/>
    <hyperlink ref="B25" location="Ciales!A1" display="Ciales" xr:uid="{C2ADFF94-7A19-48C3-912C-23E9CF650A34}"/>
    <hyperlink ref="B26" location="Cidra!A1" display="Cidra" xr:uid="{7FA91989-F135-46FE-A2CE-4C00DC9418F9}"/>
    <hyperlink ref="B27" location="Coamo!A1" display="Coamo" xr:uid="{B27D4C85-A790-432B-9BBF-588085209BF7}"/>
    <hyperlink ref="B28" location="Comerio!A1" display="Comerío" xr:uid="{69E5DA9A-1F79-44FA-A59C-F7980EC41619}"/>
    <hyperlink ref="B29" location="Corozal!A1" display="Corozal" xr:uid="{5434E736-7C68-46D7-9DC7-0B20BC8FB44F}"/>
    <hyperlink ref="B30" location="Culebra!A1" display="Culebra" xr:uid="{D27EFC06-4853-44ED-B032-6B6E63707F08}"/>
    <hyperlink ref="B31" location="Dorado!A1" display="Dorado" xr:uid="{57F9A84F-0D9F-460D-B300-5A3097254F5E}"/>
    <hyperlink ref="B32" location="Fajardo!A1" display="Fajardo" xr:uid="{C5E795F9-8361-4F8E-BC2A-5765A0446C81}"/>
    <hyperlink ref="B33" location="Florida!A1" display="Florida" xr:uid="{9E06F58D-F653-4BEA-9B92-2572FD55AFB9}"/>
    <hyperlink ref="B34" location="Guanica!A1" display="Guánica" xr:uid="{E791F112-39E8-4898-9889-BB5E9B78184C}"/>
    <hyperlink ref="B35" location="Guayama!A1" display="Guayama" xr:uid="{F97E3F2E-6829-40B9-8750-F7D923DB739C}"/>
    <hyperlink ref="B36" location="Guayanilla!A1" display="Guayanilla" xr:uid="{367ED740-D8C5-4883-8EC0-DD0B312BBC98}"/>
    <hyperlink ref="B37" location="Guaynabo!A1" display="Guaynabo" xr:uid="{EAA77DED-6326-4E9D-A468-5025D1624B9C}"/>
    <hyperlink ref="B38" location="Gurabo!A1" display="Gurabo" xr:uid="{5E7C8259-5855-423A-A821-DAD9C4375BFF}"/>
    <hyperlink ref="B39" location="Hatillo!A1" display="Hatillo" xr:uid="{54BB7133-522F-4A83-9618-3FAC365A49DB}"/>
    <hyperlink ref="B40" location="Hormigueros!A1" display="Hormigueros" xr:uid="{487DAF88-AD25-433A-8AB0-A59DA6EC61FB}"/>
    <hyperlink ref="B41" location="Humacao!A1" display="Humacao" xr:uid="{AA10CBCF-FEBB-498C-8AE7-8F5CB9740D7F}"/>
    <hyperlink ref="B42" location="Isabela!A1" display="Isabela" xr:uid="{D9375F1C-EA45-437B-9888-449DE48B3D31}"/>
    <hyperlink ref="B43" location="Jayuya!A1" display="Jayuya" xr:uid="{890E53E3-D5A4-48A1-BE4A-D96DF57357A6}"/>
    <hyperlink ref="B44" location="JuanaDiaz!A1" display="Juana Díaz" xr:uid="{AC43E5A7-5999-4567-9DA8-A693D04E86CF}"/>
    <hyperlink ref="B45" location="Juncos!A1" display="Juncos" xr:uid="{42999DC5-B495-4C8E-9A98-6E9B0A43E841}"/>
    <hyperlink ref="B46" location="Lajas!A1" display="Lajas" xr:uid="{F58EBCF3-1257-45DF-B5EC-07B06DF13B22}"/>
    <hyperlink ref="B47" location="Lares!A1" display="Lares" xr:uid="{8ADE688C-08D6-4064-A3E6-A8B445EB0821}"/>
    <hyperlink ref="B48" location="LasMarias!A1" display="Las Marías" xr:uid="{EF8E3439-F249-4083-95AC-CDA32CD33965}"/>
    <hyperlink ref="B49" location="LasPiedras!A1" display="Las Piedras" xr:uid="{28BE08DE-0F11-4170-B0AE-8A2718504A51}"/>
    <hyperlink ref="B50" location="Loiza!A1" display="Loíza" xr:uid="{2E97F82B-2407-4318-879D-3831D5CC990A}"/>
    <hyperlink ref="B51" location="Luquillo!A1" display="Luquillo" xr:uid="{C421BA9D-DC82-4987-B40E-FF292B8ECC01}"/>
    <hyperlink ref="B52" location="Manati!A1" display="Manatí" xr:uid="{D233915D-8574-4B75-912A-20268E5F2971}"/>
    <hyperlink ref="B53" location="Maricao!A1" display="Maricao" xr:uid="{8058F9B5-B25B-4AC8-B094-947CF2530457}"/>
    <hyperlink ref="B54" location="Maunabo!A1" display="Maunabo" xr:uid="{6161534A-0859-4F5F-AE15-1339572E44F4}"/>
    <hyperlink ref="B55" location="Mayaguez!A1" display="Mayagüez" xr:uid="{C83E77D5-E644-45C7-9AA9-F11D29AAD35E}"/>
    <hyperlink ref="B56" location="Moca!A1" display="Moca" xr:uid="{551D1677-DE3A-40E9-AACA-DE1FC5224760}"/>
    <hyperlink ref="B57" location="Morovis!A1" display="Morovis" xr:uid="{BE662483-100A-4A2E-8575-8A833121ECD2}"/>
    <hyperlink ref="B58" location="Naguabo!A1" display="Naguabo" xr:uid="{E35EA7BF-24CB-487F-B01C-97367DDA3ABE}"/>
    <hyperlink ref="B59" location="Naranjito!A1" display="Naranjito" xr:uid="{6EEA63D4-BC91-49FC-BCF8-2948AD9AFA9A}"/>
    <hyperlink ref="B60" location="Orocovis!A1" display="Orocovis" xr:uid="{6700197B-BA0D-407C-81F5-C501636E48B3}"/>
    <hyperlink ref="B61" location="Patillas!A1" display="Patillas" xr:uid="{F00D6C05-D6F6-45BE-9BBB-0092D1D7C5EC}"/>
    <hyperlink ref="B62" location="Penuelas!A1" display="Peñuelas" xr:uid="{F954591B-C2B7-4592-8039-2DFC406653B0}"/>
    <hyperlink ref="B63" location="Ponce!A1" display="Ponce" xr:uid="{2FFD401C-89B4-4827-A6C1-096ED76CC198}"/>
    <hyperlink ref="B64" location="Quebradillas!A1" display="Quebradillas" xr:uid="{E41FF3DB-1E51-449D-83F8-F2284BF708B5}"/>
    <hyperlink ref="B65" location="Rincon!A1" display="Rincón" xr:uid="{A211CC4E-C705-4A9D-84A2-499966F69B8B}"/>
    <hyperlink ref="B66" location="RioGrande!A1" display="Río Grande" xr:uid="{0C777284-740A-4289-99B4-18C1D15080C1}"/>
    <hyperlink ref="B67" location="SabanaGrande!A1" display="Sabana Grande" xr:uid="{6EF230B1-9082-4572-8444-D42862D971AE}"/>
    <hyperlink ref="B68" location="Salinas!A1" display="Salinas" xr:uid="{0DED5046-EA37-4D04-812C-40A04FC81F29}"/>
    <hyperlink ref="B69" location="SanGerman!A1" display="San Gérman" xr:uid="{71C96D99-F60C-4AAA-9899-4095CB89A28F}"/>
    <hyperlink ref="B70" location="SanJuan!A1" display="San Juan" xr:uid="{0A3FD92A-5FF8-4C20-9466-6678E16BC10E}"/>
    <hyperlink ref="B71" location="SanLorenzo!A1" display="San Lorenzo" xr:uid="{D4DC2765-DD27-454A-9B0B-35E1FAED3068}"/>
    <hyperlink ref="B72" location="SanSebastian!A1" display="San Sebastián" xr:uid="{412225D9-F6F9-49D0-AF96-FBA6C1804CF1}"/>
    <hyperlink ref="B73" location="SantaIsabel!A1" display="Santa Isabel" xr:uid="{265EE824-145E-4A87-8169-801D5FABE18A}"/>
    <hyperlink ref="B74" location="ToaAlta!A1" display="Toa Alta" xr:uid="{98F50787-51B9-4AE8-AE22-6DDCD231C822}"/>
    <hyperlink ref="B75" location="ToaBaja!A1" display="Toa Baja" xr:uid="{472FF355-2797-4886-AF8D-2C4269AE5322}"/>
    <hyperlink ref="B76" location="TrujilloAlto!A1" display="Trujillo Alto" xr:uid="{9BFE23F5-E71D-46BE-B96A-2B745565391E}"/>
    <hyperlink ref="B77" location="Utuado!A1" display="Utuado" xr:uid="{2E12F0B8-88A1-49A7-9811-1E2039CF3CFB}"/>
    <hyperlink ref="B78" location="VegaAlta!A1" display="Vega Alta" xr:uid="{5DD0798B-F249-445D-9370-FB8AB2A8390A}"/>
    <hyperlink ref="B79" location="VegaBaja!A1" display="Vega Baja" xr:uid="{98EA1CBA-B265-4337-AAF9-D51BE0EC9C1A}"/>
    <hyperlink ref="B80" location="Vieques!A1" display="Vieques" xr:uid="{F0384720-0FD9-4208-9D94-8367A73642ED}"/>
    <hyperlink ref="B81" location="Villalba!A1" display="Villalba" xr:uid="{9BF86CD4-CF10-4E23-9390-CF19FAD95D71}"/>
    <hyperlink ref="B82" location="Yabucoa!A1" display="Yabucoa" xr:uid="{ACA7F9B3-6E6D-4870-816D-2661DDDBE4DC}"/>
    <hyperlink ref="B83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235.70366502557735</v>
      </c>
      <c r="D5" s="14">
        <f>C5/C$23</f>
        <v>4.0469932582264215E-6</v>
      </c>
    </row>
    <row r="6" spans="1:4" ht="16.5" thickTop="1" thickBot="1" x14ac:dyDescent="0.3">
      <c r="A6" s="15">
        <v>2</v>
      </c>
      <c r="B6" s="16" t="s">
        <v>88</v>
      </c>
      <c r="C6" s="17">
        <v>1127314.7889311851</v>
      </c>
      <c r="D6" s="14">
        <f t="shared" ref="D6:D23" si="0">C6/C$23</f>
        <v>1.9355809975243183E-2</v>
      </c>
    </row>
    <row r="7" spans="1:4" ht="16.5" thickTop="1" thickBot="1" x14ac:dyDescent="0.3">
      <c r="A7" s="15">
        <v>3</v>
      </c>
      <c r="B7" s="16" t="s">
        <v>89</v>
      </c>
      <c r="C7" s="17">
        <v>560339.36564855836</v>
      </c>
      <c r="D7" s="14">
        <f t="shared" si="0"/>
        <v>9.6209349771990485E-3</v>
      </c>
    </row>
    <row r="8" spans="1:4" ht="16.5" thickTop="1" thickBot="1" x14ac:dyDescent="0.3">
      <c r="A8" s="15">
        <v>4</v>
      </c>
      <c r="B8" s="16" t="s">
        <v>90</v>
      </c>
      <c r="C8" s="17">
        <v>3396.7490003653047</v>
      </c>
      <c r="D8" s="14">
        <f t="shared" si="0"/>
        <v>5.832162305526311E-5</v>
      </c>
    </row>
    <row r="9" spans="1:4" ht="16.5" thickTop="1" thickBot="1" x14ac:dyDescent="0.3">
      <c r="A9" s="15">
        <v>5</v>
      </c>
      <c r="B9" s="16" t="s">
        <v>91</v>
      </c>
      <c r="C9" s="17">
        <v>130167.73317102982</v>
      </c>
      <c r="D9" s="14">
        <f t="shared" si="0"/>
        <v>2.2349586228309565E-3</v>
      </c>
    </row>
    <row r="10" spans="1:4" ht="16.5" thickTop="1" thickBot="1" x14ac:dyDescent="0.3">
      <c r="A10" s="15">
        <v>6</v>
      </c>
      <c r="B10" s="16" t="s">
        <v>92</v>
      </c>
      <c r="C10" s="17">
        <v>14218970.772555716</v>
      </c>
      <c r="D10" s="14">
        <f t="shared" si="0"/>
        <v>0.24413739535703496</v>
      </c>
    </row>
    <row r="11" spans="1:4" ht="16.5" thickTop="1" thickBot="1" x14ac:dyDescent="0.3">
      <c r="A11" s="15">
        <v>7</v>
      </c>
      <c r="B11" s="16" t="s">
        <v>93</v>
      </c>
      <c r="C11" s="17">
        <v>8518740.7202142514</v>
      </c>
      <c r="D11" s="14">
        <f t="shared" si="0"/>
        <v>0.1462653805554737</v>
      </c>
    </row>
    <row r="12" spans="1:4" ht="16.5" thickTop="1" thickBot="1" x14ac:dyDescent="0.3">
      <c r="A12" s="15">
        <v>8</v>
      </c>
      <c r="B12" s="16" t="s">
        <v>94</v>
      </c>
      <c r="C12" s="17">
        <v>732512.04906172142</v>
      </c>
      <c r="D12" s="14">
        <f t="shared" si="0"/>
        <v>1.2577111704227081E-2</v>
      </c>
    </row>
    <row r="13" spans="1:4" ht="16.5" thickTop="1" thickBot="1" x14ac:dyDescent="0.3">
      <c r="A13" s="15">
        <v>9</v>
      </c>
      <c r="B13" s="16" t="s">
        <v>95</v>
      </c>
      <c r="C13" s="17">
        <v>2184712.4537603278</v>
      </c>
      <c r="D13" s="14">
        <f t="shared" si="0"/>
        <v>3.7511154400471085E-2</v>
      </c>
    </row>
    <row r="14" spans="1:4" ht="16.5" thickTop="1" thickBot="1" x14ac:dyDescent="0.3">
      <c r="A14" s="15">
        <v>10</v>
      </c>
      <c r="B14" s="16" t="s">
        <v>96</v>
      </c>
      <c r="C14" s="17">
        <v>1311151.9119549163</v>
      </c>
      <c r="D14" s="14">
        <f t="shared" si="0"/>
        <v>2.2512263216681101E-2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10618.723722094217</v>
      </c>
      <c r="D16" s="14">
        <f t="shared" si="0"/>
        <v>1.8232174416813146E-4</v>
      </c>
    </row>
    <row r="17" spans="1:4" ht="16.5" thickTop="1" thickBot="1" x14ac:dyDescent="0.3">
      <c r="A17" s="15">
        <v>13</v>
      </c>
      <c r="B17" s="16" t="s">
        <v>99</v>
      </c>
      <c r="C17" s="17">
        <v>315185.79439903249</v>
      </c>
      <c r="D17" s="14">
        <f t="shared" si="0"/>
        <v>5.4116883794878912E-3</v>
      </c>
    </row>
    <row r="18" spans="1:4" ht="16.5" thickTop="1" thickBot="1" x14ac:dyDescent="0.3">
      <c r="A18" s="15">
        <v>14</v>
      </c>
      <c r="B18" s="16" t="s">
        <v>100</v>
      </c>
      <c r="C18" s="17">
        <v>4000088.5253064409</v>
      </c>
      <c r="D18" s="14">
        <f t="shared" si="0"/>
        <v>6.8680863712778331E-2</v>
      </c>
    </row>
    <row r="19" spans="1:4" ht="16.5" thickTop="1" thickBot="1" x14ac:dyDescent="0.3">
      <c r="A19" s="15">
        <v>15</v>
      </c>
      <c r="B19" s="16" t="s">
        <v>101</v>
      </c>
      <c r="C19" s="17">
        <v>383676.47635817685</v>
      </c>
      <c r="D19" s="14">
        <f t="shared" si="0"/>
        <v>6.5876621519360577E-3</v>
      </c>
    </row>
    <row r="20" spans="1:4" ht="16.5" thickTop="1" thickBot="1" x14ac:dyDescent="0.3">
      <c r="A20" s="15">
        <v>16</v>
      </c>
      <c r="B20" s="16" t="s">
        <v>102</v>
      </c>
      <c r="C20" s="17">
        <v>1343975.539342996</v>
      </c>
      <c r="D20" s="14">
        <f t="shared" si="0"/>
        <v>2.3075839513789928E-2</v>
      </c>
    </row>
    <row r="21" spans="1:4" ht="16.5" thickTop="1" thickBot="1" x14ac:dyDescent="0.3">
      <c r="A21" s="15">
        <v>17</v>
      </c>
      <c r="B21" s="16" t="s">
        <v>103</v>
      </c>
      <c r="C21" s="17">
        <v>20624085.069702525</v>
      </c>
      <c r="D21" s="14">
        <f t="shared" si="0"/>
        <v>0.35411215699644322</v>
      </c>
    </row>
    <row r="22" spans="1:4" ht="16.5" thickTop="1" thickBot="1" x14ac:dyDescent="0.3">
      <c r="A22" s="15">
        <v>18</v>
      </c>
      <c r="B22" s="16" t="s">
        <v>104</v>
      </c>
      <c r="C22" s="17">
        <v>2776502.3644364905</v>
      </c>
      <c r="D22" s="14">
        <f t="shared" si="0"/>
        <v>4.7672090075921686E-2</v>
      </c>
    </row>
    <row r="23" spans="1:4" ht="16.5" thickTop="1" thickBot="1" x14ac:dyDescent="0.3">
      <c r="A23" s="31"/>
      <c r="B23" s="18" t="s">
        <v>105</v>
      </c>
      <c r="C23" s="19">
        <f>SUM(C5:C22)</f>
        <v>58241674.74123086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519185.6886108974</v>
      </c>
      <c r="D5" s="14">
        <f>C5/C$23</f>
        <v>3.0057816531150708E-2</v>
      </c>
    </row>
    <row r="6" spans="1:4" ht="16.5" thickTop="1" thickBot="1" x14ac:dyDescent="0.3">
      <c r="A6" s="15">
        <v>2</v>
      </c>
      <c r="B6" s="16" t="s">
        <v>88</v>
      </c>
      <c r="C6" s="17">
        <v>160357.76878368342</v>
      </c>
      <c r="D6" s="14">
        <f t="shared" ref="D6:D23" si="0">C6/C$23</f>
        <v>9.2837774599310741E-3</v>
      </c>
    </row>
    <row r="7" spans="1:4" ht="16.5" thickTop="1" thickBot="1" x14ac:dyDescent="0.3">
      <c r="A7" s="15">
        <v>3</v>
      </c>
      <c r="B7" s="16" t="s">
        <v>89</v>
      </c>
      <c r="C7" s="17">
        <v>395285.74983795552</v>
      </c>
      <c r="D7" s="14">
        <f t="shared" si="0"/>
        <v>2.2884734318846207E-2</v>
      </c>
    </row>
    <row r="8" spans="1:4" ht="16.5" thickTop="1" thickBot="1" x14ac:dyDescent="0.3">
      <c r="A8" s="15">
        <v>4</v>
      </c>
      <c r="B8" s="16" t="s">
        <v>90</v>
      </c>
      <c r="C8" s="17">
        <v>48524.83876242191</v>
      </c>
      <c r="D8" s="14">
        <f t="shared" si="0"/>
        <v>2.8093045180558815E-3</v>
      </c>
    </row>
    <row r="9" spans="1:4" ht="16.5" thickTop="1" thickBot="1" x14ac:dyDescent="0.3">
      <c r="A9" s="15">
        <v>5</v>
      </c>
      <c r="B9" s="16" t="s">
        <v>91</v>
      </c>
      <c r="C9" s="17">
        <v>668890.90023858147</v>
      </c>
      <c r="D9" s="14">
        <f t="shared" si="0"/>
        <v>3.8724873200030485E-2</v>
      </c>
    </row>
    <row r="10" spans="1:4" ht="16.5" thickTop="1" thickBot="1" x14ac:dyDescent="0.3">
      <c r="A10" s="15">
        <v>6</v>
      </c>
      <c r="B10" s="16" t="s">
        <v>92</v>
      </c>
      <c r="C10" s="17">
        <v>289546.41220573499</v>
      </c>
      <c r="D10" s="14">
        <f t="shared" si="0"/>
        <v>1.6763044756912517E-2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9621.4309909073909</v>
      </c>
      <c r="D12" s="14">
        <f t="shared" si="0"/>
        <v>5.5702461342027024E-4</v>
      </c>
    </row>
    <row r="13" spans="1:4" ht="16.5" thickTop="1" thickBot="1" x14ac:dyDescent="0.3">
      <c r="A13" s="15">
        <v>9</v>
      </c>
      <c r="B13" s="16" t="s">
        <v>95</v>
      </c>
      <c r="C13" s="17">
        <v>66990.459695510232</v>
      </c>
      <c r="D13" s="14">
        <f t="shared" si="0"/>
        <v>3.8783560314471057E-3</v>
      </c>
    </row>
    <row r="14" spans="1:4" ht="16.5" thickTop="1" thickBot="1" x14ac:dyDescent="0.3">
      <c r="A14" s="15">
        <v>10</v>
      </c>
      <c r="B14" s="16" t="s">
        <v>96</v>
      </c>
      <c r="C14" s="17">
        <v>758104.91596532147</v>
      </c>
      <c r="D14" s="14">
        <f t="shared" si="0"/>
        <v>4.388984322047966E-2</v>
      </c>
    </row>
    <row r="15" spans="1:4" ht="16.5" thickTop="1" thickBot="1" x14ac:dyDescent="0.3">
      <c r="A15" s="15">
        <v>11</v>
      </c>
      <c r="B15" s="16" t="s">
        <v>97</v>
      </c>
      <c r="C15" s="17">
        <v>76183.169857702742</v>
      </c>
      <c r="D15" s="14">
        <f t="shared" si="0"/>
        <v>4.4105602149224115E-3</v>
      </c>
    </row>
    <row r="16" spans="1:4" ht="16.5" thickTop="1" thickBot="1" x14ac:dyDescent="0.3">
      <c r="A16" s="15">
        <v>12</v>
      </c>
      <c r="B16" s="16" t="s">
        <v>98</v>
      </c>
      <c r="C16" s="17">
        <v>4130775.4258447601</v>
      </c>
      <c r="D16" s="14">
        <f t="shared" si="0"/>
        <v>0.23914775119019269</v>
      </c>
    </row>
    <row r="17" spans="1:4" ht="16.5" thickTop="1" thickBot="1" x14ac:dyDescent="0.3">
      <c r="A17" s="15">
        <v>13</v>
      </c>
      <c r="B17" s="16" t="s">
        <v>99</v>
      </c>
      <c r="C17" s="17">
        <v>625617.19486814458</v>
      </c>
      <c r="D17" s="14">
        <f t="shared" si="0"/>
        <v>3.6219578610482431E-2</v>
      </c>
    </row>
    <row r="18" spans="1:4" ht="16.5" thickTop="1" thickBot="1" x14ac:dyDescent="0.3">
      <c r="A18" s="15">
        <v>14</v>
      </c>
      <c r="B18" s="16" t="s">
        <v>100</v>
      </c>
      <c r="C18" s="17">
        <v>3494092.3701593252</v>
      </c>
      <c r="D18" s="14">
        <f t="shared" si="0"/>
        <v>0.20228752392258856</v>
      </c>
    </row>
    <row r="19" spans="1:4" ht="16.5" thickTop="1" thickBot="1" x14ac:dyDescent="0.3">
      <c r="A19" s="15">
        <v>15</v>
      </c>
      <c r="B19" s="16" t="s">
        <v>101</v>
      </c>
      <c r="C19" s="17">
        <v>17176.566306401979</v>
      </c>
      <c r="D19" s="14">
        <f t="shared" si="0"/>
        <v>9.9442278552463754E-4</v>
      </c>
    </row>
    <row r="20" spans="1:4" ht="16.5" thickTop="1" thickBot="1" x14ac:dyDescent="0.3">
      <c r="A20" s="15">
        <v>16</v>
      </c>
      <c r="B20" s="16" t="s">
        <v>102</v>
      </c>
      <c r="C20" s="17">
        <v>2225203.4396697525</v>
      </c>
      <c r="D20" s="14">
        <f t="shared" si="0"/>
        <v>0.12882627198956853</v>
      </c>
    </row>
    <row r="21" spans="1:4" ht="16.5" thickTop="1" thickBot="1" x14ac:dyDescent="0.3">
      <c r="A21" s="15">
        <v>17</v>
      </c>
      <c r="B21" s="16" t="s">
        <v>103</v>
      </c>
      <c r="C21" s="17">
        <v>3082064.653099576</v>
      </c>
      <c r="D21" s="14">
        <f t="shared" si="0"/>
        <v>0.17843352756481826</v>
      </c>
    </row>
    <row r="22" spans="1:4" ht="16.5" thickTop="1" thickBot="1" x14ac:dyDescent="0.3">
      <c r="A22" s="15">
        <v>18</v>
      </c>
      <c r="B22" s="16" t="s">
        <v>104</v>
      </c>
      <c r="C22" s="17">
        <v>705279.99488122237</v>
      </c>
      <c r="D22" s="14">
        <f t="shared" si="0"/>
        <v>4.0831589071628614E-2</v>
      </c>
    </row>
    <row r="23" spans="1:4" ht="16.5" thickTop="1" thickBot="1" x14ac:dyDescent="0.3">
      <c r="A23" s="31"/>
      <c r="B23" s="18" t="s">
        <v>105</v>
      </c>
      <c r="C23" s="19">
        <f>SUM(C5:C22)</f>
        <v>17272900.979777899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7" t="s">
        <v>1</v>
      </c>
      <c r="B1" s="48"/>
      <c r="C1" s="48"/>
      <c r="D1" s="49"/>
    </row>
    <row r="2" spans="1:6" x14ac:dyDescent="0.25">
      <c r="A2" s="50" t="s">
        <v>186</v>
      </c>
      <c r="B2" s="51"/>
      <c r="C2" s="51"/>
      <c r="D2" s="52"/>
    </row>
    <row r="3" spans="1:6" ht="15.75" thickBot="1" x14ac:dyDescent="0.3">
      <c r="A3" s="53" t="s">
        <v>115</v>
      </c>
      <c r="B3" s="54"/>
      <c r="C3" s="54"/>
      <c r="D3" s="55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11991693.07283579</v>
      </c>
      <c r="D5" s="14">
        <f>C5/C$23</f>
        <v>3.1614309798616597E-2</v>
      </c>
    </row>
    <row r="6" spans="1:6" ht="16.5" thickTop="1" thickBot="1" x14ac:dyDescent="0.3">
      <c r="A6" s="15">
        <v>2</v>
      </c>
      <c r="B6" s="16" t="s">
        <v>88</v>
      </c>
      <c r="C6" s="17">
        <v>10231932.817272142</v>
      </c>
      <c r="D6" s="14">
        <f t="shared" ref="D6:D23" si="0">C6/C$23</f>
        <v>2.6974964415710991E-2</v>
      </c>
    </row>
    <row r="7" spans="1:6" ht="16.5" thickTop="1" thickBot="1" x14ac:dyDescent="0.3">
      <c r="A7" s="15">
        <v>3</v>
      </c>
      <c r="B7" s="16" t="s">
        <v>89</v>
      </c>
      <c r="C7" s="17">
        <v>10855886.694097707</v>
      </c>
      <c r="D7" s="14">
        <f t="shared" si="0"/>
        <v>2.8619925727028685E-2</v>
      </c>
    </row>
    <row r="8" spans="1:6" ht="16.5" thickTop="1" thickBot="1" x14ac:dyDescent="0.3">
      <c r="A8" s="15">
        <v>4</v>
      </c>
      <c r="B8" s="16" t="s">
        <v>90</v>
      </c>
      <c r="C8" s="17">
        <v>346326.99860447814</v>
      </c>
      <c r="D8" s="14">
        <f t="shared" si="0"/>
        <v>9.1303946481994494E-4</v>
      </c>
    </row>
    <row r="9" spans="1:6" ht="16.5" thickTop="1" thickBot="1" x14ac:dyDescent="0.3">
      <c r="A9" s="15">
        <v>5</v>
      </c>
      <c r="B9" s="16" t="s">
        <v>91</v>
      </c>
      <c r="C9" s="17">
        <v>570292.75225043413</v>
      </c>
      <c r="D9" s="14">
        <f t="shared" si="0"/>
        <v>1.5034917618423785E-3</v>
      </c>
      <c r="F9" s="1" t="s">
        <v>116</v>
      </c>
    </row>
    <row r="10" spans="1:6" ht="16.5" thickTop="1" thickBot="1" x14ac:dyDescent="0.3">
      <c r="A10" s="15">
        <v>6</v>
      </c>
      <c r="B10" s="16" t="s">
        <v>92</v>
      </c>
      <c r="C10" s="17">
        <v>18960575.393394127</v>
      </c>
      <c r="D10" s="14">
        <f t="shared" si="0"/>
        <v>4.9986728379884798E-2</v>
      </c>
    </row>
    <row r="11" spans="1:6" ht="16.5" thickTop="1" thickBot="1" x14ac:dyDescent="0.3">
      <c r="A11" s="15">
        <v>7</v>
      </c>
      <c r="B11" s="16" t="s">
        <v>93</v>
      </c>
      <c r="C11" s="17">
        <v>14347449.222648147</v>
      </c>
      <c r="D11" s="14">
        <f t="shared" si="0"/>
        <v>3.7824909442704398E-2</v>
      </c>
    </row>
    <row r="12" spans="1:6" ht="16.5" thickTop="1" thickBot="1" x14ac:dyDescent="0.3">
      <c r="A12" s="15">
        <v>8</v>
      </c>
      <c r="B12" s="16" t="s">
        <v>94</v>
      </c>
      <c r="C12" s="17">
        <v>1989855.5343981679</v>
      </c>
      <c r="D12" s="14">
        <f t="shared" si="0"/>
        <v>5.2459572586508029E-3</v>
      </c>
    </row>
    <row r="13" spans="1:6" ht="16.5" thickTop="1" thickBot="1" x14ac:dyDescent="0.3">
      <c r="A13" s="15">
        <v>9</v>
      </c>
      <c r="B13" s="16" t="s">
        <v>95</v>
      </c>
      <c r="C13" s="17">
        <v>1482981.7633286978</v>
      </c>
      <c r="D13" s="14">
        <f t="shared" si="0"/>
        <v>3.9096601794933366E-3</v>
      </c>
    </row>
    <row r="14" spans="1:6" ht="16.5" thickTop="1" thickBot="1" x14ac:dyDescent="0.3">
      <c r="A14" s="15">
        <v>10</v>
      </c>
      <c r="B14" s="16" t="s">
        <v>96</v>
      </c>
      <c r="C14" s="17">
        <v>11087173.654280337</v>
      </c>
      <c r="D14" s="14">
        <f t="shared" si="0"/>
        <v>2.9229679292866476E-2</v>
      </c>
    </row>
    <row r="15" spans="1:6" ht="16.5" thickTop="1" thickBot="1" x14ac:dyDescent="0.3">
      <c r="A15" s="15">
        <v>11</v>
      </c>
      <c r="B15" s="16" t="s">
        <v>97</v>
      </c>
      <c r="C15" s="17">
        <v>1508143.2840428767</v>
      </c>
      <c r="D15" s="14">
        <f t="shared" si="0"/>
        <v>3.975994775119728E-3</v>
      </c>
    </row>
    <row r="16" spans="1:6" ht="16.5" thickTop="1" thickBot="1" x14ac:dyDescent="0.3">
      <c r="A16" s="15">
        <v>12</v>
      </c>
      <c r="B16" s="16" t="s">
        <v>98</v>
      </c>
      <c r="C16" s="17">
        <v>28445009.192560133</v>
      </c>
      <c r="D16" s="14">
        <f t="shared" si="0"/>
        <v>7.4991023150447783E-2</v>
      </c>
    </row>
    <row r="17" spans="1:4" ht="16.5" thickTop="1" thickBot="1" x14ac:dyDescent="0.3">
      <c r="A17" s="15">
        <v>13</v>
      </c>
      <c r="B17" s="16" t="s">
        <v>99</v>
      </c>
      <c r="C17" s="17">
        <v>11885648.249524359</v>
      </c>
      <c r="D17" s="14">
        <f t="shared" si="0"/>
        <v>3.1334738442316504E-2</v>
      </c>
    </row>
    <row r="18" spans="1:4" ht="16.5" thickTop="1" thickBot="1" x14ac:dyDescent="0.3">
      <c r="A18" s="15">
        <v>14</v>
      </c>
      <c r="B18" s="16" t="s">
        <v>100</v>
      </c>
      <c r="C18" s="17">
        <v>25957337.835547429</v>
      </c>
      <c r="D18" s="14">
        <f t="shared" si="0"/>
        <v>6.8432648742425481E-2</v>
      </c>
    </row>
    <row r="19" spans="1:4" ht="16.5" thickTop="1" thickBot="1" x14ac:dyDescent="0.3">
      <c r="A19" s="15">
        <v>15</v>
      </c>
      <c r="B19" s="16" t="s">
        <v>101</v>
      </c>
      <c r="C19" s="17">
        <v>1890053.0265127327</v>
      </c>
      <c r="D19" s="14">
        <f t="shared" si="0"/>
        <v>4.9828428357077811E-3</v>
      </c>
    </row>
    <row r="20" spans="1:4" ht="16.5" thickTop="1" thickBot="1" x14ac:dyDescent="0.3">
      <c r="A20" s="15">
        <v>16</v>
      </c>
      <c r="B20" s="16" t="s">
        <v>102</v>
      </c>
      <c r="C20" s="17">
        <v>10011412.461321913</v>
      </c>
      <c r="D20" s="14">
        <f t="shared" si="0"/>
        <v>2.639359539570962E-2</v>
      </c>
    </row>
    <row r="21" spans="1:4" ht="16.5" thickTop="1" thickBot="1" x14ac:dyDescent="0.3">
      <c r="A21" s="15">
        <v>17</v>
      </c>
      <c r="B21" s="16" t="s">
        <v>103</v>
      </c>
      <c r="C21" s="17">
        <v>201775226.54117554</v>
      </c>
      <c r="D21" s="14">
        <f t="shared" si="0"/>
        <v>0.5319502828177598</v>
      </c>
    </row>
    <row r="22" spans="1:4" ht="16.5" thickTop="1" thickBot="1" x14ac:dyDescent="0.3">
      <c r="A22" s="15">
        <v>18</v>
      </c>
      <c r="B22" s="16" t="s">
        <v>104</v>
      </c>
      <c r="C22" s="17">
        <v>15975191.119799854</v>
      </c>
      <c r="D22" s="14">
        <f t="shared" si="0"/>
        <v>4.2116208118894813E-2</v>
      </c>
    </row>
    <row r="23" spans="1:4" ht="16.5" thickTop="1" thickBot="1" x14ac:dyDescent="0.3">
      <c r="A23" s="31"/>
      <c r="B23" s="18" t="s">
        <v>105</v>
      </c>
      <c r="C23" s="19">
        <f>SUM(C5:C22)</f>
        <v>379312189.61359489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162067.21197572196</v>
      </c>
      <c r="D5" s="14">
        <f>C5/C$23</f>
        <v>7.28111490359657E-3</v>
      </c>
    </row>
    <row r="6" spans="1:4" ht="16.5" thickTop="1" thickBot="1" x14ac:dyDescent="0.3">
      <c r="A6" s="15">
        <v>2</v>
      </c>
      <c r="B6" s="16" t="s">
        <v>88</v>
      </c>
      <c r="C6" s="17">
        <v>295057.83504730335</v>
      </c>
      <c r="D6" s="14">
        <f t="shared" ref="D6:D23" si="0">C6/C$23</f>
        <v>1.3255920022291038E-2</v>
      </c>
    </row>
    <row r="7" spans="1:4" ht="16.5" thickTop="1" thickBot="1" x14ac:dyDescent="0.3">
      <c r="A7" s="15">
        <v>3</v>
      </c>
      <c r="B7" s="16" t="s">
        <v>89</v>
      </c>
      <c r="C7" s="17">
        <v>510221.84711016709</v>
      </c>
      <c r="D7" s="14">
        <f t="shared" si="0"/>
        <v>2.2922489070095937E-2</v>
      </c>
    </row>
    <row r="8" spans="1:4" ht="16.5" thickTop="1" thickBot="1" x14ac:dyDescent="0.3">
      <c r="A8" s="15">
        <v>4</v>
      </c>
      <c r="B8" s="16" t="s">
        <v>90</v>
      </c>
      <c r="C8" s="17">
        <v>14719.602737524358</v>
      </c>
      <c r="D8" s="14">
        <f t="shared" si="0"/>
        <v>6.6130044171590081E-4</v>
      </c>
    </row>
    <row r="9" spans="1:4" ht="16.5" thickTop="1" thickBot="1" x14ac:dyDescent="0.3">
      <c r="A9" s="15">
        <v>5</v>
      </c>
      <c r="B9" s="16" t="s">
        <v>91</v>
      </c>
      <c r="C9" s="17">
        <v>312373.75904736534</v>
      </c>
      <c r="D9" s="14">
        <f t="shared" si="0"/>
        <v>1.4033864128130805E-2</v>
      </c>
    </row>
    <row r="10" spans="1:4" ht="16.5" thickTop="1" thickBot="1" x14ac:dyDescent="0.3">
      <c r="A10" s="15">
        <v>6</v>
      </c>
      <c r="B10" s="16" t="s">
        <v>92</v>
      </c>
      <c r="C10" s="17">
        <v>697042.27345213701</v>
      </c>
      <c r="D10" s="14">
        <f t="shared" si="0"/>
        <v>3.1315679610934961E-2</v>
      </c>
    </row>
    <row r="11" spans="1:4" ht="16.5" thickTop="1" thickBot="1" x14ac:dyDescent="0.3">
      <c r="A11" s="15">
        <v>7</v>
      </c>
      <c r="B11" s="16" t="s">
        <v>93</v>
      </c>
      <c r="C11" s="17">
        <v>116702.35941099729</v>
      </c>
      <c r="D11" s="14">
        <f t="shared" si="0"/>
        <v>5.2430302097106864E-3</v>
      </c>
    </row>
    <row r="12" spans="1:4" ht="16.5" thickTop="1" thickBot="1" x14ac:dyDescent="0.3">
      <c r="A12" s="15">
        <v>8</v>
      </c>
      <c r="B12" s="16" t="s">
        <v>94</v>
      </c>
      <c r="C12" s="17">
        <v>4549.2476492848718</v>
      </c>
      <c r="D12" s="14">
        <f t="shared" si="0"/>
        <v>2.0438183921076973E-4</v>
      </c>
    </row>
    <row r="13" spans="1:4" ht="16.5" thickTop="1" thickBot="1" x14ac:dyDescent="0.3">
      <c r="A13" s="15">
        <v>9</v>
      </c>
      <c r="B13" s="16" t="s">
        <v>95</v>
      </c>
      <c r="C13" s="17">
        <v>440214.63844912528</v>
      </c>
      <c r="D13" s="14">
        <f t="shared" si="0"/>
        <v>1.9777309214608171E-2</v>
      </c>
    </row>
    <row r="14" spans="1:4" ht="16.5" thickTop="1" thickBot="1" x14ac:dyDescent="0.3">
      <c r="A14" s="15">
        <v>10</v>
      </c>
      <c r="B14" s="16" t="s">
        <v>96</v>
      </c>
      <c r="C14" s="17">
        <v>1453853.8181141829</v>
      </c>
      <c r="D14" s="14">
        <f t="shared" si="0"/>
        <v>6.531658423486493E-2</v>
      </c>
    </row>
    <row r="15" spans="1:4" ht="16.5" thickTop="1" thickBot="1" x14ac:dyDescent="0.3">
      <c r="A15" s="15">
        <v>11</v>
      </c>
      <c r="B15" s="16" t="s">
        <v>97</v>
      </c>
      <c r="C15" s="17">
        <v>315640.44132737035</v>
      </c>
      <c r="D15" s="14">
        <f t="shared" si="0"/>
        <v>1.418062477603917E-2</v>
      </c>
    </row>
    <row r="16" spans="1:4" ht="16.5" thickTop="1" thickBot="1" x14ac:dyDescent="0.3">
      <c r="A16" s="15">
        <v>12</v>
      </c>
      <c r="B16" s="16" t="s">
        <v>98</v>
      </c>
      <c r="C16" s="17">
        <v>141907.53495852137</v>
      </c>
      <c r="D16" s="14">
        <f t="shared" si="0"/>
        <v>6.3754108873911135E-3</v>
      </c>
    </row>
    <row r="17" spans="1:4" ht="16.5" thickTop="1" thickBot="1" x14ac:dyDescent="0.3">
      <c r="A17" s="15">
        <v>13</v>
      </c>
      <c r="B17" s="16" t="s">
        <v>99</v>
      </c>
      <c r="C17" s="17">
        <v>973868.68149462889</v>
      </c>
      <c r="D17" s="14">
        <f t="shared" si="0"/>
        <v>4.3752525168623921E-2</v>
      </c>
    </row>
    <row r="18" spans="1:4" ht="16.5" thickTop="1" thickBot="1" x14ac:dyDescent="0.3">
      <c r="A18" s="15">
        <v>14</v>
      </c>
      <c r="B18" s="16" t="s">
        <v>100</v>
      </c>
      <c r="C18" s="17">
        <v>8077729.0778932795</v>
      </c>
      <c r="D18" s="14">
        <f t="shared" si="0"/>
        <v>0.3629042102919296</v>
      </c>
    </row>
    <row r="19" spans="1:4" ht="16.5" thickTop="1" thickBot="1" x14ac:dyDescent="0.3">
      <c r="A19" s="15">
        <v>15</v>
      </c>
      <c r="B19" s="16" t="s">
        <v>101</v>
      </c>
      <c r="C19" s="17">
        <v>33691.889892265106</v>
      </c>
      <c r="D19" s="14">
        <f t="shared" si="0"/>
        <v>1.5136591703796001E-3</v>
      </c>
    </row>
    <row r="20" spans="1:4" ht="16.5" thickTop="1" thickBot="1" x14ac:dyDescent="0.3">
      <c r="A20" s="15">
        <v>16</v>
      </c>
      <c r="B20" s="16" t="s">
        <v>102</v>
      </c>
      <c r="C20" s="17">
        <v>2556426.1154137771</v>
      </c>
      <c r="D20" s="14">
        <f t="shared" si="0"/>
        <v>0.11485131422925386</v>
      </c>
    </row>
    <row r="21" spans="1:4" ht="16.5" thickTop="1" thickBot="1" x14ac:dyDescent="0.3">
      <c r="A21" s="15">
        <v>17</v>
      </c>
      <c r="B21" s="16" t="s">
        <v>103</v>
      </c>
      <c r="C21" s="17">
        <v>3148405.7843684005</v>
      </c>
      <c r="D21" s="14">
        <f t="shared" si="0"/>
        <v>0.14144689724512854</v>
      </c>
    </row>
    <row r="22" spans="1:4" ht="16.5" thickTop="1" thickBot="1" x14ac:dyDescent="0.3">
      <c r="A22" s="15">
        <v>18</v>
      </c>
      <c r="B22" s="16" t="s">
        <v>104</v>
      </c>
      <c r="C22" s="17">
        <v>3004098.7353698518</v>
      </c>
      <c r="D22" s="14">
        <f t="shared" si="0"/>
        <v>0.13496368455609448</v>
      </c>
    </row>
    <row r="23" spans="1:4" ht="16.5" thickTop="1" thickBot="1" x14ac:dyDescent="0.3">
      <c r="A23" s="31"/>
      <c r="B23" s="18" t="s">
        <v>105</v>
      </c>
      <c r="C23" s="19">
        <f>SUM(C5:C22)</f>
        <v>22258570.853711903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6842287.3478274029</v>
      </c>
      <c r="D5" s="14">
        <f>C5/C$23</f>
        <v>2.3601114855242189E-2</v>
      </c>
    </row>
    <row r="6" spans="1:4" ht="16.5" thickTop="1" thickBot="1" x14ac:dyDescent="0.3">
      <c r="A6" s="15">
        <v>2</v>
      </c>
      <c r="B6" s="16" t="s">
        <v>88</v>
      </c>
      <c r="C6" s="17">
        <v>3719459.5425515529</v>
      </c>
      <c r="D6" s="14">
        <f t="shared" ref="D6:D23" si="0">C6/C$23</f>
        <v>1.2829538924736797E-2</v>
      </c>
    </row>
    <row r="7" spans="1:4" ht="16.5" thickTop="1" thickBot="1" x14ac:dyDescent="0.3">
      <c r="A7" s="15">
        <v>3</v>
      </c>
      <c r="B7" s="16" t="s">
        <v>89</v>
      </c>
      <c r="C7" s="17">
        <v>5263991.5121481642</v>
      </c>
      <c r="D7" s="14">
        <f t="shared" si="0"/>
        <v>1.8157096006012799E-2</v>
      </c>
    </row>
    <row r="8" spans="1:4" ht="16.5" thickTop="1" thickBot="1" x14ac:dyDescent="0.3">
      <c r="A8" s="15">
        <v>4</v>
      </c>
      <c r="B8" s="16" t="s">
        <v>90</v>
      </c>
      <c r="C8" s="17">
        <v>423375.55122820463</v>
      </c>
      <c r="D8" s="14">
        <f t="shared" si="0"/>
        <v>1.4603500998260593E-3</v>
      </c>
    </row>
    <row r="9" spans="1:4" ht="16.5" thickTop="1" thickBot="1" x14ac:dyDescent="0.3">
      <c r="A9" s="15">
        <v>5</v>
      </c>
      <c r="B9" s="16" t="s">
        <v>91</v>
      </c>
      <c r="C9" s="17">
        <v>2996710.1873046262</v>
      </c>
      <c r="D9" s="14">
        <f t="shared" si="0"/>
        <v>1.0336558189259326E-2</v>
      </c>
    </row>
    <row r="10" spans="1:4" ht="16.5" thickTop="1" thickBot="1" x14ac:dyDescent="0.3">
      <c r="A10" s="15">
        <v>6</v>
      </c>
      <c r="B10" s="16" t="s">
        <v>92</v>
      </c>
      <c r="C10" s="17">
        <v>12810944.196132148</v>
      </c>
      <c r="D10" s="14">
        <f t="shared" si="0"/>
        <v>4.4188814355044244E-2</v>
      </c>
    </row>
    <row r="11" spans="1:4" ht="16.5" thickTop="1" thickBot="1" x14ac:dyDescent="0.3">
      <c r="A11" s="15">
        <v>7</v>
      </c>
      <c r="B11" s="16" t="s">
        <v>93</v>
      </c>
      <c r="C11" s="17">
        <v>8983562.1143753305</v>
      </c>
      <c r="D11" s="14">
        <f t="shared" si="0"/>
        <v>3.0987018009101423E-2</v>
      </c>
    </row>
    <row r="12" spans="1:4" ht="16.5" thickTop="1" thickBot="1" x14ac:dyDescent="0.3">
      <c r="A12" s="15">
        <v>8</v>
      </c>
      <c r="B12" s="16" t="s">
        <v>94</v>
      </c>
      <c r="C12" s="17">
        <v>911120.75875384826</v>
      </c>
      <c r="D12" s="14">
        <f t="shared" si="0"/>
        <v>3.1427305784187611E-3</v>
      </c>
    </row>
    <row r="13" spans="1:4" ht="16.5" thickTop="1" thickBot="1" x14ac:dyDescent="0.3">
      <c r="A13" s="15">
        <v>9</v>
      </c>
      <c r="B13" s="16" t="s">
        <v>95</v>
      </c>
      <c r="C13" s="17">
        <v>859414.75962563942</v>
      </c>
      <c r="D13" s="14">
        <f t="shared" si="0"/>
        <v>2.964380976583142E-3</v>
      </c>
    </row>
    <row r="14" spans="1:4" ht="16.5" thickTop="1" thickBot="1" x14ac:dyDescent="0.3">
      <c r="A14" s="15">
        <v>10</v>
      </c>
      <c r="B14" s="16" t="s">
        <v>96</v>
      </c>
      <c r="C14" s="17">
        <v>10551007.41453198</v>
      </c>
      <c r="D14" s="14">
        <f t="shared" si="0"/>
        <v>3.639361008536858E-2</v>
      </c>
    </row>
    <row r="15" spans="1:4" ht="16.5" thickTop="1" thickBot="1" x14ac:dyDescent="0.3">
      <c r="A15" s="15">
        <v>11</v>
      </c>
      <c r="B15" s="16" t="s">
        <v>97</v>
      </c>
      <c r="C15" s="17">
        <v>927756.28029224498</v>
      </c>
      <c r="D15" s="14">
        <f t="shared" si="0"/>
        <v>3.2001115147264449E-3</v>
      </c>
    </row>
    <row r="16" spans="1:4" ht="16.5" thickTop="1" thickBot="1" x14ac:dyDescent="0.3">
      <c r="A16" s="15">
        <v>12</v>
      </c>
      <c r="B16" s="16" t="s">
        <v>98</v>
      </c>
      <c r="C16" s="17">
        <v>42079752.179588325</v>
      </c>
      <c r="D16" s="14">
        <f t="shared" si="0"/>
        <v>0.14514576979669455</v>
      </c>
    </row>
    <row r="17" spans="1:4" ht="16.5" thickTop="1" thickBot="1" x14ac:dyDescent="0.3">
      <c r="A17" s="15">
        <v>13</v>
      </c>
      <c r="B17" s="16" t="s">
        <v>99</v>
      </c>
      <c r="C17" s="17">
        <v>7159548.7030715514</v>
      </c>
      <c r="D17" s="14">
        <f t="shared" si="0"/>
        <v>2.4695445055599018E-2</v>
      </c>
    </row>
    <row r="18" spans="1:4" ht="16.5" thickTop="1" thickBot="1" x14ac:dyDescent="0.3">
      <c r="A18" s="15">
        <v>14</v>
      </c>
      <c r="B18" s="16" t="s">
        <v>100</v>
      </c>
      <c r="C18" s="17">
        <v>23006648.485760733</v>
      </c>
      <c r="D18" s="14">
        <f t="shared" si="0"/>
        <v>7.9356876691101461E-2</v>
      </c>
    </row>
    <row r="19" spans="1:4" ht="16.5" thickTop="1" thickBot="1" x14ac:dyDescent="0.3">
      <c r="A19" s="15">
        <v>15</v>
      </c>
      <c r="B19" s="16" t="s">
        <v>101</v>
      </c>
      <c r="C19" s="17">
        <v>1387718.3751876527</v>
      </c>
      <c r="D19" s="14">
        <f t="shared" si="0"/>
        <v>4.7866596497052041E-3</v>
      </c>
    </row>
    <row r="20" spans="1:4" ht="16.5" thickTop="1" thickBot="1" x14ac:dyDescent="0.3">
      <c r="A20" s="15">
        <v>16</v>
      </c>
      <c r="B20" s="16" t="s">
        <v>102</v>
      </c>
      <c r="C20" s="17">
        <v>11024089.045414381</v>
      </c>
      <c r="D20" s="14">
        <f t="shared" si="0"/>
        <v>3.8025411460957705E-2</v>
      </c>
    </row>
    <row r="21" spans="1:4" ht="16.5" thickTop="1" thickBot="1" x14ac:dyDescent="0.3">
      <c r="A21" s="15">
        <v>17</v>
      </c>
      <c r="B21" s="16" t="s">
        <v>103</v>
      </c>
      <c r="C21" s="17">
        <v>138335870.398004</v>
      </c>
      <c r="D21" s="14">
        <f t="shared" si="0"/>
        <v>0.47716218274578481</v>
      </c>
    </row>
    <row r="22" spans="1:4" ht="16.5" thickTop="1" thickBot="1" x14ac:dyDescent="0.3">
      <c r="A22" s="15">
        <v>18</v>
      </c>
      <c r="B22" s="16" t="s">
        <v>104</v>
      </c>
      <c r="C22" s="17">
        <v>12630477.723652603</v>
      </c>
      <c r="D22" s="14">
        <f t="shared" si="0"/>
        <v>4.3566331005837559E-2</v>
      </c>
    </row>
    <row r="23" spans="1:4" ht="16.5" thickTop="1" thickBot="1" x14ac:dyDescent="0.3">
      <c r="A23" s="31"/>
      <c r="B23" s="18" t="s">
        <v>105</v>
      </c>
      <c r="C23" s="19">
        <f>SUM(C5:C22)</f>
        <v>289913734.57545036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63001.047802646732</v>
      </c>
      <c r="D6" s="14">
        <f t="shared" ref="D6:D23" si="0">C6/C$23</f>
        <v>4.44901283130914E-3</v>
      </c>
    </row>
    <row r="7" spans="1:4" ht="16.5" thickTop="1" thickBot="1" x14ac:dyDescent="0.3">
      <c r="A7" s="15">
        <v>3</v>
      </c>
      <c r="B7" s="16" t="s">
        <v>89</v>
      </c>
      <c r="C7" s="17">
        <v>534985.21681175893</v>
      </c>
      <c r="D7" s="14">
        <f t="shared" si="0"/>
        <v>3.777962712004649E-2</v>
      </c>
    </row>
    <row r="8" spans="1:4" ht="16.5" thickTop="1" thickBot="1" x14ac:dyDescent="0.3">
      <c r="A8" s="15">
        <v>4</v>
      </c>
      <c r="B8" s="16" t="s">
        <v>90</v>
      </c>
      <c r="C8" s="17">
        <v>319442.8023245759</v>
      </c>
      <c r="D8" s="14">
        <f t="shared" si="0"/>
        <v>2.255843634320763E-2</v>
      </c>
    </row>
    <row r="9" spans="1:4" ht="16.5" thickTop="1" thickBot="1" x14ac:dyDescent="0.3">
      <c r="A9" s="15">
        <v>5</v>
      </c>
      <c r="B9" s="16" t="s">
        <v>91</v>
      </c>
      <c r="C9" s="17">
        <v>151040.66880257253</v>
      </c>
      <c r="D9" s="14">
        <f t="shared" si="0"/>
        <v>1.0666201547269008E-2</v>
      </c>
    </row>
    <row r="10" spans="1:4" ht="16.5" thickTop="1" thickBot="1" x14ac:dyDescent="0.3">
      <c r="A10" s="15">
        <v>6</v>
      </c>
      <c r="B10" s="16" t="s">
        <v>92</v>
      </c>
      <c r="C10" s="17">
        <v>171866.90818531511</v>
      </c>
      <c r="D10" s="14">
        <f t="shared" si="0"/>
        <v>1.2136910519157645E-2</v>
      </c>
    </row>
    <row r="11" spans="1:4" ht="16.5" thickTop="1" thickBot="1" x14ac:dyDescent="0.3">
      <c r="A11" s="15">
        <v>7</v>
      </c>
      <c r="B11" s="16" t="s">
        <v>93</v>
      </c>
      <c r="C11" s="17">
        <v>5058.8009103349141</v>
      </c>
      <c r="D11" s="14">
        <f t="shared" si="0"/>
        <v>3.5724279112978285E-4</v>
      </c>
    </row>
    <row r="12" spans="1:4" ht="16.5" thickTop="1" thickBot="1" x14ac:dyDescent="0.3">
      <c r="A12" s="15">
        <v>8</v>
      </c>
      <c r="B12" s="16" t="s">
        <v>94</v>
      </c>
      <c r="C12" s="17">
        <v>27797.227096315946</v>
      </c>
      <c r="D12" s="14">
        <f t="shared" si="0"/>
        <v>1.9629867175181845E-3</v>
      </c>
    </row>
    <row r="13" spans="1:4" ht="16.5" thickTop="1" thickBot="1" x14ac:dyDescent="0.3">
      <c r="A13" s="15">
        <v>9</v>
      </c>
      <c r="B13" s="16" t="s">
        <v>95</v>
      </c>
      <c r="C13" s="17">
        <v>11167.903962804947</v>
      </c>
      <c r="D13" s="14">
        <f t="shared" si="0"/>
        <v>7.8865589958108657E-4</v>
      </c>
    </row>
    <row r="14" spans="1:4" ht="16.5" thickTop="1" thickBot="1" x14ac:dyDescent="0.3">
      <c r="A14" s="15">
        <v>10</v>
      </c>
      <c r="B14" s="16" t="s">
        <v>96</v>
      </c>
      <c r="C14" s="17">
        <v>1737184.4249803175</v>
      </c>
      <c r="D14" s="14">
        <f t="shared" si="0"/>
        <v>0.12267662311424493</v>
      </c>
    </row>
    <row r="15" spans="1:4" ht="16.5" thickTop="1" thickBot="1" x14ac:dyDescent="0.3">
      <c r="A15" s="15">
        <v>11</v>
      </c>
      <c r="B15" s="16" t="s">
        <v>97</v>
      </c>
      <c r="C15" s="17">
        <v>209163.37341005603</v>
      </c>
      <c r="D15" s="14">
        <f t="shared" si="0"/>
        <v>1.4770715164234937E-2</v>
      </c>
    </row>
    <row r="16" spans="1:4" ht="16.5" thickTop="1" thickBot="1" x14ac:dyDescent="0.3">
      <c r="A16" s="15">
        <v>12</v>
      </c>
      <c r="B16" s="16" t="s">
        <v>98</v>
      </c>
      <c r="C16" s="17">
        <v>574013.1310344513</v>
      </c>
      <c r="D16" s="14">
        <f t="shared" si="0"/>
        <v>4.0535703363411703E-2</v>
      </c>
    </row>
    <row r="17" spans="1:4" ht="16.5" thickTop="1" thickBot="1" x14ac:dyDescent="0.3">
      <c r="A17" s="15">
        <v>13</v>
      </c>
      <c r="B17" s="16" t="s">
        <v>99</v>
      </c>
      <c r="C17" s="17">
        <v>1234962.4018066134</v>
      </c>
      <c r="D17" s="14">
        <f t="shared" si="0"/>
        <v>8.7210669718276554E-2</v>
      </c>
    </row>
    <row r="18" spans="1:4" ht="16.5" thickTop="1" thickBot="1" x14ac:dyDescent="0.3">
      <c r="A18" s="15">
        <v>14</v>
      </c>
      <c r="B18" s="16" t="s">
        <v>100</v>
      </c>
      <c r="C18" s="17">
        <v>4489349.3166982336</v>
      </c>
      <c r="D18" s="14">
        <f t="shared" si="0"/>
        <v>0.3170292147645879</v>
      </c>
    </row>
    <row r="19" spans="1:4" ht="16.5" thickTop="1" thickBot="1" x14ac:dyDescent="0.3">
      <c r="A19" s="15">
        <v>15</v>
      </c>
      <c r="B19" s="16" t="s">
        <v>101</v>
      </c>
      <c r="C19" s="17">
        <v>124934.33954294222</v>
      </c>
      <c r="D19" s="14">
        <f t="shared" si="0"/>
        <v>8.822622783018725E-3</v>
      </c>
    </row>
    <row r="20" spans="1:4" ht="16.5" thickTop="1" thickBot="1" x14ac:dyDescent="0.3">
      <c r="A20" s="15">
        <v>16</v>
      </c>
      <c r="B20" s="16" t="s">
        <v>102</v>
      </c>
      <c r="C20" s="17">
        <v>2166537.1483419393</v>
      </c>
      <c r="D20" s="14">
        <f t="shared" si="0"/>
        <v>0.15299668670076089</v>
      </c>
    </row>
    <row r="21" spans="1:4" ht="16.5" thickTop="1" thickBot="1" x14ac:dyDescent="0.3">
      <c r="A21" s="15">
        <v>17</v>
      </c>
      <c r="B21" s="16" t="s">
        <v>103</v>
      </c>
      <c r="C21" s="17">
        <v>1199767.055158739</v>
      </c>
      <c r="D21" s="14">
        <f t="shared" si="0"/>
        <v>8.4725242026196357E-2</v>
      </c>
    </row>
    <row r="22" spans="1:4" ht="16.5" thickTop="1" thickBot="1" x14ac:dyDescent="0.3">
      <c r="A22" s="15">
        <v>18</v>
      </c>
      <c r="B22" s="16" t="s">
        <v>104</v>
      </c>
      <c r="C22" s="17">
        <v>1140408.4090309825</v>
      </c>
      <c r="D22" s="14">
        <f t="shared" si="0"/>
        <v>8.0533448596049106E-2</v>
      </c>
    </row>
    <row r="23" spans="1:4" ht="16.5" thickTop="1" thickBot="1" x14ac:dyDescent="0.3">
      <c r="A23" s="31"/>
      <c r="B23" s="18" t="s">
        <v>105</v>
      </c>
      <c r="C23" s="19">
        <f>SUM(C5:C22)</f>
        <v>14160680.175900599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684164.65370480181</v>
      </c>
      <c r="D6" s="14">
        <f t="shared" ref="D6:D23" si="0">C6/C$23</f>
        <v>1.2717321456755894E-2</v>
      </c>
    </row>
    <row r="7" spans="1:4" ht="16.5" thickTop="1" thickBot="1" x14ac:dyDescent="0.3">
      <c r="A7" s="15">
        <v>3</v>
      </c>
      <c r="B7" s="16" t="s">
        <v>89</v>
      </c>
      <c r="C7" s="17">
        <v>377334.26084543933</v>
      </c>
      <c r="D7" s="14">
        <f t="shared" si="0"/>
        <v>7.0139272261927317E-3</v>
      </c>
    </row>
    <row r="8" spans="1:4" ht="16.5" thickTop="1" thickBot="1" x14ac:dyDescent="0.3">
      <c r="A8" s="15">
        <v>4</v>
      </c>
      <c r="B8" s="16" t="s">
        <v>90</v>
      </c>
      <c r="C8" s="17">
        <v>26632.266903299678</v>
      </c>
      <c r="D8" s="14">
        <f t="shared" si="0"/>
        <v>4.950432582235076E-4</v>
      </c>
    </row>
    <row r="9" spans="1:4" ht="16.5" thickTop="1" thickBot="1" x14ac:dyDescent="0.3">
      <c r="A9" s="15">
        <v>5</v>
      </c>
      <c r="B9" s="16" t="s">
        <v>91</v>
      </c>
      <c r="C9" s="17">
        <v>67323.982979358159</v>
      </c>
      <c r="D9" s="14">
        <f t="shared" si="0"/>
        <v>1.2514249730110707E-3</v>
      </c>
    </row>
    <row r="10" spans="1:4" ht="16.5" thickTop="1" thickBot="1" x14ac:dyDescent="0.3">
      <c r="A10" s="15">
        <v>6</v>
      </c>
      <c r="B10" s="16" t="s">
        <v>92</v>
      </c>
      <c r="C10" s="17">
        <v>5721453.9505876554</v>
      </c>
      <c r="D10" s="14">
        <f t="shared" si="0"/>
        <v>0.10635096200255294</v>
      </c>
    </row>
    <row r="11" spans="1:4" ht="16.5" thickTop="1" thickBot="1" x14ac:dyDescent="0.3">
      <c r="A11" s="15">
        <v>7</v>
      </c>
      <c r="B11" s="16" t="s">
        <v>93</v>
      </c>
      <c r="C11" s="17">
        <v>1783082.1496256434</v>
      </c>
      <c r="D11" s="14">
        <f t="shared" si="0"/>
        <v>3.3144110497086134E-2</v>
      </c>
    </row>
    <row r="12" spans="1:4" ht="16.5" thickTop="1" thickBot="1" x14ac:dyDescent="0.3">
      <c r="A12" s="15">
        <v>8</v>
      </c>
      <c r="B12" s="16" t="s">
        <v>94</v>
      </c>
      <c r="C12" s="17">
        <v>46168.108422462756</v>
      </c>
      <c r="D12" s="14">
        <f t="shared" si="0"/>
        <v>8.581774470216209E-4</v>
      </c>
    </row>
    <row r="13" spans="1:4" ht="16.5" thickTop="1" thickBot="1" x14ac:dyDescent="0.3">
      <c r="A13" s="15">
        <v>9</v>
      </c>
      <c r="B13" s="16" t="s">
        <v>95</v>
      </c>
      <c r="C13" s="17">
        <v>94583.861036872579</v>
      </c>
      <c r="D13" s="14">
        <f t="shared" si="0"/>
        <v>1.7581343305496685E-3</v>
      </c>
    </row>
    <row r="14" spans="1:4" ht="16.5" thickTop="1" thickBot="1" x14ac:dyDescent="0.3">
      <c r="A14" s="15">
        <v>10</v>
      </c>
      <c r="B14" s="16" t="s">
        <v>96</v>
      </c>
      <c r="C14" s="17">
        <v>1389877.0662242712</v>
      </c>
      <c r="D14" s="14">
        <f t="shared" si="0"/>
        <v>2.5835174823535027E-2</v>
      </c>
    </row>
    <row r="15" spans="1:4" ht="16.5" thickTop="1" thickBot="1" x14ac:dyDescent="0.3">
      <c r="A15" s="15">
        <v>11</v>
      </c>
      <c r="B15" s="16" t="s">
        <v>97</v>
      </c>
      <c r="C15" s="17">
        <v>32730.538934003824</v>
      </c>
      <c r="D15" s="14">
        <f t="shared" si="0"/>
        <v>6.083985526329005E-4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378027.37142649631</v>
      </c>
      <c r="D17" s="14">
        <f t="shared" si="0"/>
        <v>7.0268108354476803E-3</v>
      </c>
    </row>
    <row r="18" spans="1:4" ht="16.5" thickTop="1" thickBot="1" x14ac:dyDescent="0.3">
      <c r="A18" s="15">
        <v>14</v>
      </c>
      <c r="B18" s="16" t="s">
        <v>100</v>
      </c>
      <c r="C18" s="17">
        <v>4691655.8592869015</v>
      </c>
      <c r="D18" s="14">
        <f t="shared" si="0"/>
        <v>8.72089714134337E-2</v>
      </c>
    </row>
    <row r="19" spans="1:4" ht="16.5" thickTop="1" thickBot="1" x14ac:dyDescent="0.3">
      <c r="A19" s="15">
        <v>15</v>
      </c>
      <c r="B19" s="16" t="s">
        <v>101</v>
      </c>
      <c r="C19" s="17">
        <v>138686.6206590918</v>
      </c>
      <c r="D19" s="14">
        <f t="shared" si="0"/>
        <v>2.5779208661572146E-3</v>
      </c>
    </row>
    <row r="20" spans="1:4" ht="16.5" thickTop="1" thickBot="1" x14ac:dyDescent="0.3">
      <c r="A20" s="15">
        <v>16</v>
      </c>
      <c r="B20" s="16" t="s">
        <v>102</v>
      </c>
      <c r="C20" s="17">
        <v>2755874.180458921</v>
      </c>
      <c r="D20" s="14">
        <f t="shared" si="0"/>
        <v>5.1226466695532859E-2</v>
      </c>
    </row>
    <row r="21" spans="1:4" ht="16.5" thickTop="1" thickBot="1" x14ac:dyDescent="0.3">
      <c r="A21" s="15">
        <v>17</v>
      </c>
      <c r="B21" s="16" t="s">
        <v>103</v>
      </c>
      <c r="C21" s="17">
        <v>33425877.448261283</v>
      </c>
      <c r="D21" s="14">
        <f t="shared" si="0"/>
        <v>0.62132357493446277</v>
      </c>
    </row>
    <row r="22" spans="1:4" ht="16.5" thickTop="1" thickBot="1" x14ac:dyDescent="0.3">
      <c r="A22" s="15">
        <v>18</v>
      </c>
      <c r="B22" s="16" t="s">
        <v>104</v>
      </c>
      <c r="C22" s="17">
        <v>2184385.6675821841</v>
      </c>
      <c r="D22" s="14">
        <f t="shared" si="0"/>
        <v>4.0603580687404321E-2</v>
      </c>
    </row>
    <row r="23" spans="1:4" ht="16.5" thickTop="1" thickBot="1" x14ac:dyDescent="0.3">
      <c r="A23" s="31"/>
      <c r="B23" s="18" t="s">
        <v>105</v>
      </c>
      <c r="C23" s="19">
        <f>SUM(C5:C22)</f>
        <v>53797857.986938685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3933781.656132387</v>
      </c>
      <c r="D5" s="14">
        <f>C5/C$23</f>
        <v>1.6234663486256337E-2</v>
      </c>
    </row>
    <row r="6" spans="1:4" ht="16.5" thickTop="1" thickBot="1" x14ac:dyDescent="0.3">
      <c r="A6" s="15">
        <v>2</v>
      </c>
      <c r="B6" s="16" t="s">
        <v>88</v>
      </c>
      <c r="C6" s="17">
        <v>3791612.9037488205</v>
      </c>
      <c r="D6" s="14">
        <f t="shared" ref="D6:D23" si="0">C6/C$23</f>
        <v>1.5647934975381805E-2</v>
      </c>
    </row>
    <row r="7" spans="1:4" ht="16.5" thickTop="1" thickBot="1" x14ac:dyDescent="0.3">
      <c r="A7" s="15">
        <v>3</v>
      </c>
      <c r="B7" s="16" t="s">
        <v>89</v>
      </c>
      <c r="C7" s="17">
        <v>2764579.4796669823</v>
      </c>
      <c r="D7" s="14">
        <f t="shared" si="0"/>
        <v>1.1409381978137083E-2</v>
      </c>
    </row>
    <row r="8" spans="1:4" ht="16.5" thickTop="1" thickBot="1" x14ac:dyDescent="0.3">
      <c r="A8" s="15">
        <v>4</v>
      </c>
      <c r="B8" s="16" t="s">
        <v>90</v>
      </c>
      <c r="C8" s="17">
        <v>63940.616064177419</v>
      </c>
      <c r="D8" s="14">
        <f t="shared" si="0"/>
        <v>2.6388205438082965E-4</v>
      </c>
    </row>
    <row r="9" spans="1:4" ht="16.5" thickTop="1" thickBot="1" x14ac:dyDescent="0.3">
      <c r="A9" s="15">
        <v>5</v>
      </c>
      <c r="B9" s="16" t="s">
        <v>91</v>
      </c>
      <c r="C9" s="17">
        <v>425126.05673448066</v>
      </c>
      <c r="D9" s="14">
        <f t="shared" si="0"/>
        <v>1.7544894642447185E-3</v>
      </c>
    </row>
    <row r="10" spans="1:4" ht="16.5" thickTop="1" thickBot="1" x14ac:dyDescent="0.3">
      <c r="A10" s="15">
        <v>6</v>
      </c>
      <c r="B10" s="16" t="s">
        <v>92</v>
      </c>
      <c r="C10" s="17">
        <v>9702825.5795362331</v>
      </c>
      <c r="D10" s="14">
        <f t="shared" si="0"/>
        <v>4.0043429432350182E-2</v>
      </c>
    </row>
    <row r="11" spans="1:4" ht="16.5" thickTop="1" thickBot="1" x14ac:dyDescent="0.3">
      <c r="A11" s="15">
        <v>7</v>
      </c>
      <c r="B11" s="16" t="s">
        <v>93</v>
      </c>
      <c r="C11" s="17">
        <v>7386159.3846286405</v>
      </c>
      <c r="D11" s="14">
        <f t="shared" si="0"/>
        <v>3.0482579499136461E-2</v>
      </c>
    </row>
    <row r="12" spans="1:4" ht="16.5" thickTop="1" thickBot="1" x14ac:dyDescent="0.3">
      <c r="A12" s="15">
        <v>8</v>
      </c>
      <c r="B12" s="16" t="s">
        <v>94</v>
      </c>
      <c r="C12" s="17">
        <v>1030805.6518285152</v>
      </c>
      <c r="D12" s="14">
        <f t="shared" si="0"/>
        <v>4.25412092994006E-3</v>
      </c>
    </row>
    <row r="13" spans="1:4" ht="16.5" thickTop="1" thickBot="1" x14ac:dyDescent="0.3">
      <c r="A13" s="15">
        <v>9</v>
      </c>
      <c r="B13" s="16" t="s">
        <v>95</v>
      </c>
      <c r="C13" s="17">
        <v>360273.58984383458</v>
      </c>
      <c r="D13" s="14">
        <f t="shared" si="0"/>
        <v>1.48684421388317E-3</v>
      </c>
    </row>
    <row r="14" spans="1:4" ht="16.5" thickTop="1" thickBot="1" x14ac:dyDescent="0.3">
      <c r="A14" s="15">
        <v>10</v>
      </c>
      <c r="B14" s="16" t="s">
        <v>96</v>
      </c>
      <c r="C14" s="17">
        <v>8571739.8716606591</v>
      </c>
      <c r="D14" s="14">
        <f t="shared" si="0"/>
        <v>3.5375454072597269E-2</v>
      </c>
    </row>
    <row r="15" spans="1:4" ht="16.5" thickTop="1" thickBot="1" x14ac:dyDescent="0.3">
      <c r="A15" s="15">
        <v>11</v>
      </c>
      <c r="B15" s="16" t="s">
        <v>97</v>
      </c>
      <c r="C15" s="17">
        <v>770715.72861076565</v>
      </c>
      <c r="D15" s="14">
        <f t="shared" si="0"/>
        <v>3.1807333480380535E-3</v>
      </c>
    </row>
    <row r="16" spans="1:4" ht="16.5" thickTop="1" thickBot="1" x14ac:dyDescent="0.3">
      <c r="A16" s="15">
        <v>12</v>
      </c>
      <c r="B16" s="16" t="s">
        <v>98</v>
      </c>
      <c r="C16" s="17">
        <v>21959373.024969351</v>
      </c>
      <c r="D16" s="14">
        <f t="shared" si="0"/>
        <v>9.0626034333603236E-2</v>
      </c>
    </row>
    <row r="17" spans="1:4" ht="16.5" thickTop="1" thickBot="1" x14ac:dyDescent="0.3">
      <c r="A17" s="15">
        <v>13</v>
      </c>
      <c r="B17" s="16" t="s">
        <v>99</v>
      </c>
      <c r="C17" s="17">
        <v>9671169.3715650495</v>
      </c>
      <c r="D17" s="14">
        <f t="shared" si="0"/>
        <v>3.9912784691846614E-2</v>
      </c>
    </row>
    <row r="18" spans="1:4" ht="16.5" thickTop="1" thickBot="1" x14ac:dyDescent="0.3">
      <c r="A18" s="15">
        <v>14</v>
      </c>
      <c r="B18" s="16" t="s">
        <v>100</v>
      </c>
      <c r="C18" s="17">
        <v>23980434.040693395</v>
      </c>
      <c r="D18" s="14">
        <f t="shared" si="0"/>
        <v>9.8966925705731554E-2</v>
      </c>
    </row>
    <row r="19" spans="1:4" ht="16.5" thickTop="1" thickBot="1" x14ac:dyDescent="0.3">
      <c r="A19" s="15">
        <v>15</v>
      </c>
      <c r="B19" s="16" t="s">
        <v>101</v>
      </c>
      <c r="C19" s="17">
        <v>2130099.1609915881</v>
      </c>
      <c r="D19" s="14">
        <f t="shared" si="0"/>
        <v>8.7908903172463203E-3</v>
      </c>
    </row>
    <row r="20" spans="1:4" ht="16.5" thickTop="1" thickBot="1" x14ac:dyDescent="0.3">
      <c r="A20" s="15">
        <v>16</v>
      </c>
      <c r="B20" s="16" t="s">
        <v>102</v>
      </c>
      <c r="C20" s="17">
        <v>10692482.793012569</v>
      </c>
      <c r="D20" s="14">
        <f t="shared" si="0"/>
        <v>4.4127731315879472E-2</v>
      </c>
    </row>
    <row r="21" spans="1:4" ht="16.5" thickTop="1" thickBot="1" x14ac:dyDescent="0.3">
      <c r="A21" s="15">
        <v>17</v>
      </c>
      <c r="B21" s="16" t="s">
        <v>103</v>
      </c>
      <c r="C21" s="17">
        <v>118512997.20600231</v>
      </c>
      <c r="D21" s="14">
        <f t="shared" si="0"/>
        <v>0.48910153042879878</v>
      </c>
    </row>
    <row r="22" spans="1:4" ht="16.5" thickTop="1" thickBot="1" x14ac:dyDescent="0.3">
      <c r="A22" s="15">
        <v>18</v>
      </c>
      <c r="B22" s="16" t="s">
        <v>104</v>
      </c>
      <c r="C22" s="17">
        <v>16559441.380810263</v>
      </c>
      <c r="D22" s="14">
        <f t="shared" si="0"/>
        <v>6.8340589752548073E-2</v>
      </c>
    </row>
    <row r="23" spans="1:4" ht="16.5" thickTop="1" thickBot="1" x14ac:dyDescent="0.3">
      <c r="A23" s="31"/>
      <c r="B23" s="18" t="s">
        <v>105</v>
      </c>
      <c r="C23" s="19">
        <f>SUM(C5:C22)</f>
        <v>242307557.49650002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1313670.2173943904</v>
      </c>
      <c r="D5" s="14">
        <f>C5/C$23</f>
        <v>0.13322179229457878</v>
      </c>
    </row>
    <row r="6" spans="1:4" ht="16.5" thickTop="1" thickBot="1" x14ac:dyDescent="0.3">
      <c r="A6" s="15">
        <v>2</v>
      </c>
      <c r="B6" s="16" t="s">
        <v>88</v>
      </c>
      <c r="C6" s="17">
        <v>2364.7103732563351</v>
      </c>
      <c r="D6" s="14">
        <f t="shared" ref="D6:D23" si="0">C6/C$23</f>
        <v>2.3980977113696161E-4</v>
      </c>
    </row>
    <row r="7" spans="1:4" ht="16.5" thickTop="1" thickBot="1" x14ac:dyDescent="0.3">
      <c r="A7" s="15">
        <v>3</v>
      </c>
      <c r="B7" s="16" t="s">
        <v>89</v>
      </c>
      <c r="C7" s="17">
        <v>1513088.0805300567</v>
      </c>
      <c r="D7" s="14">
        <f t="shared" si="0"/>
        <v>0.15344513662462125</v>
      </c>
    </row>
    <row r="8" spans="1:4" ht="16.5" thickTop="1" thickBot="1" x14ac:dyDescent="0.3">
      <c r="A8" s="15">
        <v>4</v>
      </c>
      <c r="B8" s="16" t="s">
        <v>90</v>
      </c>
      <c r="C8" s="17">
        <v>20450.564596527842</v>
      </c>
      <c r="D8" s="14">
        <f t="shared" si="0"/>
        <v>2.0739306051935562E-3</v>
      </c>
    </row>
    <row r="9" spans="1:4" ht="16.5" thickTop="1" thickBot="1" x14ac:dyDescent="0.3">
      <c r="A9" s="15">
        <v>5</v>
      </c>
      <c r="B9" s="16" t="s">
        <v>91</v>
      </c>
      <c r="C9" s="17">
        <v>993336.23227139493</v>
      </c>
      <c r="D9" s="14">
        <f t="shared" si="0"/>
        <v>0.10073611433226996</v>
      </c>
    </row>
    <row r="10" spans="1:4" ht="16.5" thickTop="1" thickBot="1" x14ac:dyDescent="0.3">
      <c r="A10" s="15">
        <v>6</v>
      </c>
      <c r="B10" s="16" t="s">
        <v>92</v>
      </c>
      <c r="C10" s="17">
        <v>3549.0608843608134</v>
      </c>
      <c r="D10" s="14">
        <f t="shared" si="0"/>
        <v>3.5991700635105636E-4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11107.352119212885</v>
      </c>
      <c r="D12" s="14">
        <f t="shared" si="0"/>
        <v>1.1264176787866389E-3</v>
      </c>
    </row>
    <row r="13" spans="1:4" ht="16.5" thickTop="1" thickBot="1" x14ac:dyDescent="0.3">
      <c r="A13" s="15">
        <v>9</v>
      </c>
      <c r="B13" s="16" t="s">
        <v>95</v>
      </c>
      <c r="C13" s="17">
        <v>465.6404425050369</v>
      </c>
      <c r="D13" s="14">
        <f t="shared" si="0"/>
        <v>4.7221481840703168E-5</v>
      </c>
    </row>
    <row r="14" spans="1:4" ht="16.5" thickTop="1" thickBot="1" x14ac:dyDescent="0.3">
      <c r="A14" s="15">
        <v>10</v>
      </c>
      <c r="B14" s="16" t="s">
        <v>96</v>
      </c>
      <c r="C14" s="17">
        <v>429474.19166643597</v>
      </c>
      <c r="D14" s="14">
        <f t="shared" si="0"/>
        <v>4.3553793638979071E-2</v>
      </c>
    </row>
    <row r="15" spans="1:4" ht="16.5" thickTop="1" thickBot="1" x14ac:dyDescent="0.3">
      <c r="A15" s="15">
        <v>11</v>
      </c>
      <c r="B15" s="16" t="s">
        <v>97</v>
      </c>
      <c r="C15" s="17">
        <v>35175.298621153466</v>
      </c>
      <c r="D15" s="14">
        <f t="shared" si="0"/>
        <v>3.5671938548639745E-3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128565.44652534393</v>
      </c>
      <c r="D17" s="14">
        <f t="shared" si="0"/>
        <v>1.3038066164909528E-2</v>
      </c>
    </row>
    <row r="18" spans="1:4" ht="16.5" thickTop="1" thickBot="1" x14ac:dyDescent="0.3">
      <c r="A18" s="15">
        <v>14</v>
      </c>
      <c r="B18" s="16" t="s">
        <v>100</v>
      </c>
      <c r="C18" s="17">
        <v>1390422.9803368305</v>
      </c>
      <c r="D18" s="14">
        <f t="shared" si="0"/>
        <v>0.14100543579000183</v>
      </c>
    </row>
    <row r="19" spans="1:4" ht="16.5" thickTop="1" thickBot="1" x14ac:dyDescent="0.3">
      <c r="A19" s="15">
        <v>15</v>
      </c>
      <c r="B19" s="16" t="s">
        <v>101</v>
      </c>
      <c r="C19" s="17">
        <v>207591.10880926278</v>
      </c>
      <c r="D19" s="14">
        <f t="shared" si="0"/>
        <v>2.1052208700325679E-2</v>
      </c>
    </row>
    <row r="20" spans="1:4" ht="16.5" thickTop="1" thickBot="1" x14ac:dyDescent="0.3">
      <c r="A20" s="15">
        <v>16</v>
      </c>
      <c r="B20" s="16" t="s">
        <v>102</v>
      </c>
      <c r="C20" s="17">
        <v>1122336.8751681098</v>
      </c>
      <c r="D20" s="14">
        <f t="shared" si="0"/>
        <v>0.1138183145879326</v>
      </c>
    </row>
    <row r="21" spans="1:4" ht="16.5" thickTop="1" thickBot="1" x14ac:dyDescent="0.3">
      <c r="A21" s="15">
        <v>17</v>
      </c>
      <c r="B21" s="16" t="s">
        <v>103</v>
      </c>
      <c r="C21" s="17">
        <v>1618662.2837636305</v>
      </c>
      <c r="D21" s="14">
        <f t="shared" si="0"/>
        <v>0.16415161713138476</v>
      </c>
    </row>
    <row r="22" spans="1:4" ht="16.5" thickTop="1" thickBot="1" x14ac:dyDescent="0.3">
      <c r="A22" s="15">
        <v>18</v>
      </c>
      <c r="B22" s="16" t="s">
        <v>104</v>
      </c>
      <c r="C22" s="17">
        <v>1070515.695722047</v>
      </c>
      <c r="D22" s="14">
        <f t="shared" si="0"/>
        <v>0.10856303033682375</v>
      </c>
    </row>
    <row r="23" spans="1:4" ht="16.5" thickTop="1" thickBot="1" x14ac:dyDescent="0.3">
      <c r="A23" s="31"/>
      <c r="B23" s="18" t="s">
        <v>105</v>
      </c>
      <c r="C23" s="19">
        <f>SUM(C5:C22)</f>
        <v>9860775.7392245177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1048701.8681636353</v>
      </c>
      <c r="D5" s="14">
        <f>C5/C$23</f>
        <v>1.6064334441257207E-2</v>
      </c>
    </row>
    <row r="6" spans="1:4" ht="16.5" thickTop="1" thickBot="1" x14ac:dyDescent="0.3">
      <c r="A6" s="15">
        <v>2</v>
      </c>
      <c r="B6" s="16" t="s">
        <v>88</v>
      </c>
      <c r="C6" s="17">
        <v>935912.0030308842</v>
      </c>
      <c r="D6" s="14">
        <f t="shared" ref="D6:D23" si="0">C6/C$23</f>
        <v>1.4336584953931905E-2</v>
      </c>
    </row>
    <row r="7" spans="1:4" ht="16.5" thickTop="1" thickBot="1" x14ac:dyDescent="0.3">
      <c r="A7" s="15">
        <v>3</v>
      </c>
      <c r="B7" s="16" t="s">
        <v>89</v>
      </c>
      <c r="C7" s="17">
        <v>522362.8403177727</v>
      </c>
      <c r="D7" s="14">
        <f t="shared" si="0"/>
        <v>8.0017129951754536E-3</v>
      </c>
    </row>
    <row r="8" spans="1:4" ht="16.5" thickTop="1" thickBot="1" x14ac:dyDescent="0.3">
      <c r="A8" s="15">
        <v>4</v>
      </c>
      <c r="B8" s="16" t="s">
        <v>90</v>
      </c>
      <c r="C8" s="17">
        <v>11767.404984165865</v>
      </c>
      <c r="D8" s="14">
        <f t="shared" si="0"/>
        <v>1.8025669154416067E-4</v>
      </c>
    </row>
    <row r="9" spans="1:4" ht="16.5" thickTop="1" thickBot="1" x14ac:dyDescent="0.3">
      <c r="A9" s="15">
        <v>5</v>
      </c>
      <c r="B9" s="16" t="s">
        <v>91</v>
      </c>
      <c r="C9" s="17">
        <v>951128.50079838536</v>
      </c>
      <c r="D9" s="14">
        <f t="shared" si="0"/>
        <v>1.4569675898634638E-2</v>
      </c>
    </row>
    <row r="10" spans="1:4" ht="16.5" thickTop="1" thickBot="1" x14ac:dyDescent="0.3">
      <c r="A10" s="15">
        <v>6</v>
      </c>
      <c r="B10" s="16" t="s">
        <v>92</v>
      </c>
      <c r="C10" s="17">
        <v>3342099.2201177008</v>
      </c>
      <c r="D10" s="14">
        <f t="shared" si="0"/>
        <v>5.1195293188376664E-2</v>
      </c>
    </row>
    <row r="11" spans="1:4" ht="16.5" thickTop="1" thickBot="1" x14ac:dyDescent="0.3">
      <c r="A11" s="15">
        <v>7</v>
      </c>
      <c r="B11" s="16" t="s">
        <v>93</v>
      </c>
      <c r="C11" s="17">
        <v>1546282.6326998493</v>
      </c>
      <c r="D11" s="14">
        <f t="shared" si="0"/>
        <v>2.3686428055949765E-2</v>
      </c>
    </row>
    <row r="12" spans="1:4" ht="16.5" thickTop="1" thickBot="1" x14ac:dyDescent="0.3">
      <c r="A12" s="15">
        <v>8</v>
      </c>
      <c r="B12" s="16" t="s">
        <v>94</v>
      </c>
      <c r="C12" s="17">
        <v>45059.37926821188</v>
      </c>
      <c r="D12" s="14">
        <f t="shared" si="0"/>
        <v>6.9023328770027577E-4</v>
      </c>
    </row>
    <row r="13" spans="1:4" ht="16.5" thickTop="1" thickBot="1" x14ac:dyDescent="0.3">
      <c r="A13" s="15">
        <v>9</v>
      </c>
      <c r="B13" s="16" t="s">
        <v>95</v>
      </c>
      <c r="C13" s="17">
        <v>38400.126269303546</v>
      </c>
      <c r="D13" s="14">
        <f t="shared" si="0"/>
        <v>5.8822482318715997E-4</v>
      </c>
    </row>
    <row r="14" spans="1:4" ht="16.5" thickTop="1" thickBot="1" x14ac:dyDescent="0.3">
      <c r="A14" s="15">
        <v>10</v>
      </c>
      <c r="B14" s="16" t="s">
        <v>96</v>
      </c>
      <c r="C14" s="17">
        <v>1303106.8580242319</v>
      </c>
      <c r="D14" s="14">
        <f t="shared" si="0"/>
        <v>1.9961387516791138E-2</v>
      </c>
    </row>
    <row r="15" spans="1:4" ht="16.5" thickTop="1" thickBot="1" x14ac:dyDescent="0.3">
      <c r="A15" s="15">
        <v>11</v>
      </c>
      <c r="B15" s="16" t="s">
        <v>97</v>
      </c>
      <c r="C15" s="17">
        <v>301693.12083926267</v>
      </c>
      <c r="D15" s="14">
        <f t="shared" si="0"/>
        <v>4.6214270603667047E-3</v>
      </c>
    </row>
    <row r="16" spans="1:4" ht="16.5" thickTop="1" thickBot="1" x14ac:dyDescent="0.3">
      <c r="A16" s="15">
        <v>12</v>
      </c>
      <c r="B16" s="16" t="s">
        <v>98</v>
      </c>
      <c r="C16" s="17">
        <v>6105441.6968932813</v>
      </c>
      <c r="D16" s="14">
        <f t="shared" si="0"/>
        <v>9.3525014408753396E-2</v>
      </c>
    </row>
    <row r="17" spans="1:4" ht="16.5" thickTop="1" thickBot="1" x14ac:dyDescent="0.3">
      <c r="A17" s="15">
        <v>13</v>
      </c>
      <c r="B17" s="16" t="s">
        <v>99</v>
      </c>
      <c r="C17" s="17">
        <v>633612.17191954539</v>
      </c>
      <c r="D17" s="14">
        <f t="shared" si="0"/>
        <v>9.7058641209350031E-3</v>
      </c>
    </row>
    <row r="18" spans="1:4" ht="16.5" thickTop="1" thickBot="1" x14ac:dyDescent="0.3">
      <c r="A18" s="15">
        <v>14</v>
      </c>
      <c r="B18" s="16" t="s">
        <v>100</v>
      </c>
      <c r="C18" s="17">
        <v>4862755.6070226869</v>
      </c>
      <c r="D18" s="14">
        <f t="shared" si="0"/>
        <v>7.4489170610614469E-2</v>
      </c>
    </row>
    <row r="19" spans="1:4" ht="16.5" thickTop="1" thickBot="1" x14ac:dyDescent="0.3">
      <c r="A19" s="15">
        <v>15</v>
      </c>
      <c r="B19" s="16" t="s">
        <v>101</v>
      </c>
      <c r="C19" s="17">
        <v>77746.364068274561</v>
      </c>
      <c r="D19" s="14">
        <f t="shared" si="0"/>
        <v>1.1909424707820058E-3</v>
      </c>
    </row>
    <row r="20" spans="1:4" ht="16.5" thickTop="1" thickBot="1" x14ac:dyDescent="0.3">
      <c r="A20" s="15">
        <v>16</v>
      </c>
      <c r="B20" s="16" t="s">
        <v>102</v>
      </c>
      <c r="C20" s="17">
        <v>2698324.7651751856</v>
      </c>
      <c r="D20" s="14">
        <f t="shared" si="0"/>
        <v>4.1333760122698043E-2</v>
      </c>
    </row>
    <row r="21" spans="1:4" ht="16.5" thickTop="1" thickBot="1" x14ac:dyDescent="0.3">
      <c r="A21" s="15">
        <v>17</v>
      </c>
      <c r="B21" s="16" t="s">
        <v>103</v>
      </c>
      <c r="C21" s="17">
        <v>37273503.058683939</v>
      </c>
      <c r="D21" s="14">
        <f t="shared" si="0"/>
        <v>0.57096686590291457</v>
      </c>
    </row>
    <row r="22" spans="1:4" ht="16.5" thickTop="1" thickBot="1" x14ac:dyDescent="0.3">
      <c r="A22" s="15">
        <v>18</v>
      </c>
      <c r="B22" s="16" t="s">
        <v>104</v>
      </c>
      <c r="C22" s="17">
        <v>3583479.086027591</v>
      </c>
      <c r="D22" s="14">
        <f t="shared" si="0"/>
        <v>5.4892823450387457E-2</v>
      </c>
    </row>
    <row r="23" spans="1:4" ht="16.5" thickTop="1" thickBot="1" x14ac:dyDescent="0.3">
      <c r="A23" s="31"/>
      <c r="B23" s="18" t="s">
        <v>105</v>
      </c>
      <c r="C23" s="19">
        <f>SUM(C5:C22)</f>
        <v>65281376.704303905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83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206454.6079733909</v>
      </c>
      <c r="D5" s="14">
        <f>C5/C$23</f>
        <v>4.7327006871886984E-2</v>
      </c>
    </row>
    <row r="6" spans="1:4" ht="16.5" thickTop="1" thickBot="1" x14ac:dyDescent="0.3">
      <c r="A6" s="15">
        <v>2</v>
      </c>
      <c r="B6" s="16" t="s">
        <v>88</v>
      </c>
      <c r="C6" s="17">
        <v>11636.983205039625</v>
      </c>
      <c r="D6" s="14">
        <f t="shared" ref="D6:D23" si="0">C6/C$23</f>
        <v>2.6676255353134423E-3</v>
      </c>
    </row>
    <row r="7" spans="1:4" ht="16.5" thickTop="1" thickBot="1" x14ac:dyDescent="0.3">
      <c r="A7" s="15">
        <v>3</v>
      </c>
      <c r="B7" s="16" t="s">
        <v>89</v>
      </c>
      <c r="C7" s="17">
        <v>83124.485848389813</v>
      </c>
      <c r="D7" s="14">
        <f t="shared" si="0"/>
        <v>1.9055196450136189E-2</v>
      </c>
    </row>
    <row r="8" spans="1:4" ht="16.5" thickTop="1" thickBot="1" x14ac:dyDescent="0.3">
      <c r="A8" s="15">
        <v>4</v>
      </c>
      <c r="B8" s="16" t="s">
        <v>90</v>
      </c>
      <c r="C8" s="17">
        <v>46282.103651303201</v>
      </c>
      <c r="D8" s="14">
        <f t="shared" si="0"/>
        <v>1.0609564296249194E-2</v>
      </c>
    </row>
    <row r="9" spans="1:4" ht="16.5" thickTop="1" thickBot="1" x14ac:dyDescent="0.3">
      <c r="A9" s="15">
        <v>5</v>
      </c>
      <c r="B9" s="16" t="s">
        <v>91</v>
      </c>
      <c r="C9" s="17">
        <v>16112.537656471823</v>
      </c>
      <c r="D9" s="14">
        <f t="shared" si="0"/>
        <v>3.6935876020246674E-3</v>
      </c>
    </row>
    <row r="10" spans="1:4" ht="16.5" thickTop="1" thickBot="1" x14ac:dyDescent="0.3">
      <c r="A10" s="15">
        <v>6</v>
      </c>
      <c r="B10" s="16" t="s">
        <v>92</v>
      </c>
      <c r="C10" s="17">
        <v>93589.07472299473</v>
      </c>
      <c r="D10" s="14">
        <f t="shared" si="0"/>
        <v>2.1454065985873221E-2</v>
      </c>
    </row>
    <row r="11" spans="1:4" ht="16.5" thickTop="1" thickBot="1" x14ac:dyDescent="0.3">
      <c r="A11" s="15">
        <v>7</v>
      </c>
      <c r="B11" s="16" t="s">
        <v>93</v>
      </c>
      <c r="C11" s="17">
        <v>62139.421970421412</v>
      </c>
      <c r="D11" s="14">
        <f t="shared" si="0"/>
        <v>1.4244646217769361E-2</v>
      </c>
    </row>
    <row r="12" spans="1:4" ht="16.5" thickTop="1" thickBot="1" x14ac:dyDescent="0.3">
      <c r="A12" s="15">
        <v>8</v>
      </c>
      <c r="B12" s="16" t="s">
        <v>94</v>
      </c>
      <c r="C12" s="17">
        <v>10713.229173928399</v>
      </c>
      <c r="D12" s="14">
        <f t="shared" si="0"/>
        <v>2.455867058195949E-3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302777.06326607603</v>
      </c>
      <c r="D14" s="14">
        <f t="shared" si="0"/>
        <v>6.9407664447432516E-2</v>
      </c>
    </row>
    <row r="15" spans="1:4" ht="16.5" thickTop="1" thickBot="1" x14ac:dyDescent="0.3">
      <c r="A15" s="15">
        <v>11</v>
      </c>
      <c r="B15" s="16" t="s">
        <v>97</v>
      </c>
      <c r="C15" s="17">
        <v>16375.130373184955</v>
      </c>
      <c r="D15" s="14">
        <f t="shared" si="0"/>
        <v>3.7537835328899727E-3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189177.57099330728</v>
      </c>
      <c r="D17" s="14">
        <f t="shared" si="0"/>
        <v>4.3366473096890547E-2</v>
      </c>
    </row>
    <row r="18" spans="1:4" ht="16.5" thickTop="1" thickBot="1" x14ac:dyDescent="0.3">
      <c r="A18" s="15">
        <v>14</v>
      </c>
      <c r="B18" s="16" t="s">
        <v>100</v>
      </c>
      <c r="C18" s="17">
        <v>1067476.3079123707</v>
      </c>
      <c r="D18" s="14">
        <f t="shared" si="0"/>
        <v>0.24470492112560011</v>
      </c>
    </row>
    <row r="19" spans="1:4" ht="16.5" thickTop="1" thickBot="1" x14ac:dyDescent="0.3">
      <c r="A19" s="15">
        <v>15</v>
      </c>
      <c r="B19" s="16" t="s">
        <v>101</v>
      </c>
      <c r="C19" s="17">
        <v>3331.0590066303153</v>
      </c>
      <c r="D19" s="14">
        <f t="shared" si="0"/>
        <v>7.6360152018390749E-4</v>
      </c>
    </row>
    <row r="20" spans="1:4" ht="16.5" thickTop="1" thickBot="1" x14ac:dyDescent="0.3">
      <c r="A20" s="15">
        <v>16</v>
      </c>
      <c r="B20" s="16" t="s">
        <v>102</v>
      </c>
      <c r="C20" s="17">
        <v>733189.31041294546</v>
      </c>
      <c r="D20" s="14">
        <f t="shared" si="0"/>
        <v>0.16807401817245873</v>
      </c>
    </row>
    <row r="21" spans="1:4" ht="16.5" thickTop="1" thickBot="1" x14ac:dyDescent="0.3">
      <c r="A21" s="15">
        <v>17</v>
      </c>
      <c r="B21" s="16" t="s">
        <v>103</v>
      </c>
      <c r="C21" s="17">
        <v>940607.33674176235</v>
      </c>
      <c r="D21" s="14">
        <f t="shared" si="0"/>
        <v>0.21562187604677829</v>
      </c>
    </row>
    <row r="22" spans="1:4" ht="16.5" thickTop="1" thickBot="1" x14ac:dyDescent="0.3">
      <c r="A22" s="15">
        <v>18</v>
      </c>
      <c r="B22" s="16" t="s">
        <v>104</v>
      </c>
      <c r="C22" s="17">
        <v>579313.90167515993</v>
      </c>
      <c r="D22" s="14">
        <f t="shared" si="0"/>
        <v>0.132800102040317</v>
      </c>
    </row>
    <row r="23" spans="1:4" ht="16.5" thickTop="1" thickBot="1" x14ac:dyDescent="0.3">
      <c r="A23" s="7"/>
      <c r="B23" s="18" t="s">
        <v>105</v>
      </c>
      <c r="C23" s="19">
        <f>SUM(C5:C22)</f>
        <v>4362300.1245833766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5395.3935556608894</v>
      </c>
      <c r="D6" s="14">
        <f t="shared" ref="D6:D23" si="0">C6/C$23</f>
        <v>1.8209096965829329E-3</v>
      </c>
    </row>
    <row r="7" spans="1:4" ht="16.5" thickTop="1" thickBot="1" x14ac:dyDescent="0.3">
      <c r="A7" s="15">
        <v>3</v>
      </c>
      <c r="B7" s="16" t="s">
        <v>89</v>
      </c>
      <c r="C7" s="17">
        <v>15748.400995416709</v>
      </c>
      <c r="D7" s="14">
        <f t="shared" si="0"/>
        <v>5.314981341471018E-3</v>
      </c>
    </row>
    <row r="8" spans="1:4" ht="16.5" thickTop="1" thickBot="1" x14ac:dyDescent="0.3">
      <c r="A8" s="15">
        <v>4</v>
      </c>
      <c r="B8" s="16" t="s">
        <v>90</v>
      </c>
      <c r="C8" s="17">
        <v>1168.976792186588</v>
      </c>
      <c r="D8" s="14">
        <f t="shared" si="0"/>
        <v>3.945219480309504E-4</v>
      </c>
    </row>
    <row r="9" spans="1:4" ht="16.5" thickTop="1" thickBot="1" x14ac:dyDescent="0.3">
      <c r="A9" s="15">
        <v>5</v>
      </c>
      <c r="B9" s="16" t="s">
        <v>91</v>
      </c>
      <c r="C9" s="17">
        <v>1644.7992491117798</v>
      </c>
      <c r="D9" s="14">
        <f t="shared" si="0"/>
        <v>5.5510888515214181E-4</v>
      </c>
    </row>
    <row r="10" spans="1:4" ht="16.5" thickTop="1" thickBot="1" x14ac:dyDescent="0.3">
      <c r="A10" s="15">
        <v>6</v>
      </c>
      <c r="B10" s="16" t="s">
        <v>92</v>
      </c>
      <c r="C10" s="17">
        <v>6521.810574701557</v>
      </c>
      <c r="D10" s="14">
        <f t="shared" si="0"/>
        <v>2.2010680022203706E-3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244814.39819671368</v>
      </c>
      <c r="D14" s="14">
        <f t="shared" si="0"/>
        <v>8.2623242760815882E-2</v>
      </c>
    </row>
    <row r="15" spans="1:4" ht="16.5" thickTop="1" thickBot="1" x14ac:dyDescent="0.3">
      <c r="A15" s="15">
        <v>11</v>
      </c>
      <c r="B15" s="16" t="s">
        <v>97</v>
      </c>
      <c r="C15" s="17">
        <v>1245093.8493130915</v>
      </c>
      <c r="D15" s="14">
        <f t="shared" si="0"/>
        <v>0.42021095217256388</v>
      </c>
    </row>
    <row r="16" spans="1:4" ht="16.5" thickTop="1" thickBot="1" x14ac:dyDescent="0.3">
      <c r="A16" s="15">
        <v>12</v>
      </c>
      <c r="B16" s="16" t="s">
        <v>98</v>
      </c>
      <c r="C16" s="17">
        <v>19907.814602204595</v>
      </c>
      <c r="D16" s="14">
        <f t="shared" si="0"/>
        <v>6.718755967096323E-3</v>
      </c>
    </row>
    <row r="17" spans="1:4" ht="16.5" thickTop="1" thickBot="1" x14ac:dyDescent="0.3">
      <c r="A17" s="15">
        <v>13</v>
      </c>
      <c r="B17" s="16" t="s">
        <v>99</v>
      </c>
      <c r="C17" s="17">
        <v>52749.925386257863</v>
      </c>
      <c r="D17" s="14">
        <f t="shared" si="0"/>
        <v>1.7802751484010605E-2</v>
      </c>
    </row>
    <row r="18" spans="1:4" ht="16.5" thickTop="1" thickBot="1" x14ac:dyDescent="0.3">
      <c r="A18" s="15">
        <v>14</v>
      </c>
      <c r="B18" s="16" t="s">
        <v>100</v>
      </c>
      <c r="C18" s="17">
        <v>197267.29854981095</v>
      </c>
      <c r="D18" s="14">
        <f t="shared" si="0"/>
        <v>6.6576410607005559E-2</v>
      </c>
    </row>
    <row r="19" spans="1:4" ht="16.5" thickTop="1" thickBot="1" x14ac:dyDescent="0.3">
      <c r="A19" s="15">
        <v>15</v>
      </c>
      <c r="B19" s="16" t="s">
        <v>101</v>
      </c>
      <c r="C19" s="17">
        <v>1228.9629601095314</v>
      </c>
      <c r="D19" s="14">
        <f t="shared" si="0"/>
        <v>4.147668835866033E-4</v>
      </c>
    </row>
    <row r="20" spans="1:4" ht="16.5" thickTop="1" thickBot="1" x14ac:dyDescent="0.3">
      <c r="A20" s="15">
        <v>16</v>
      </c>
      <c r="B20" s="16" t="s">
        <v>102</v>
      </c>
      <c r="C20" s="17">
        <v>523006.82982780918</v>
      </c>
      <c r="D20" s="14">
        <f t="shared" si="0"/>
        <v>0.17651135139406957</v>
      </c>
    </row>
    <row r="21" spans="1:4" ht="16.5" thickTop="1" thickBot="1" x14ac:dyDescent="0.3">
      <c r="A21" s="15">
        <v>17</v>
      </c>
      <c r="B21" s="16" t="s">
        <v>103</v>
      </c>
      <c r="C21" s="17">
        <v>433948.78510615876</v>
      </c>
      <c r="D21" s="14">
        <f t="shared" si="0"/>
        <v>0.14645484939483666</v>
      </c>
    </row>
    <row r="22" spans="1:4" ht="16.5" thickTop="1" thickBot="1" x14ac:dyDescent="0.3">
      <c r="A22" s="15">
        <v>18</v>
      </c>
      <c r="B22" s="16" t="s">
        <v>104</v>
      </c>
      <c r="C22" s="17">
        <v>214523.692055158</v>
      </c>
      <c r="D22" s="14">
        <f t="shared" si="0"/>
        <v>7.2400329462557561E-2</v>
      </c>
    </row>
    <row r="23" spans="1:4" ht="16.5" thickTop="1" thickBot="1" x14ac:dyDescent="0.3">
      <c r="A23" s="31"/>
      <c r="B23" s="18" t="s">
        <v>105</v>
      </c>
      <c r="C23" s="19">
        <f>SUM(C5:C22)</f>
        <v>2963020.9371643914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51240.715761952633</v>
      </c>
      <c r="D5" s="14">
        <f>C5/C$23</f>
        <v>1.0541329070481446E-2</v>
      </c>
    </row>
    <row r="6" spans="1:4" ht="16.5" thickTop="1" thickBot="1" x14ac:dyDescent="0.3">
      <c r="A6" s="15">
        <v>2</v>
      </c>
      <c r="B6" s="16" t="s">
        <v>88</v>
      </c>
      <c r="C6" s="17">
        <v>46614.814548993119</v>
      </c>
      <c r="D6" s="14">
        <f t="shared" ref="D6:D23" si="0">C6/C$23</f>
        <v>9.5896806360629486E-3</v>
      </c>
    </row>
    <row r="7" spans="1:4" ht="16.5" thickTop="1" thickBot="1" x14ac:dyDescent="0.3">
      <c r="A7" s="15">
        <v>3</v>
      </c>
      <c r="B7" s="16" t="s">
        <v>89</v>
      </c>
      <c r="C7" s="17">
        <v>76053.54692696518</v>
      </c>
      <c r="D7" s="14">
        <f t="shared" si="0"/>
        <v>1.5645867806743773E-2</v>
      </c>
    </row>
    <row r="8" spans="1:4" ht="16.5" thickTop="1" thickBot="1" x14ac:dyDescent="0.3">
      <c r="A8" s="15">
        <v>4</v>
      </c>
      <c r="B8" s="16" t="s">
        <v>90</v>
      </c>
      <c r="C8" s="17">
        <v>355.36894482472275</v>
      </c>
      <c r="D8" s="14">
        <f t="shared" si="0"/>
        <v>7.3107116735646774E-5</v>
      </c>
    </row>
    <row r="9" spans="1:4" ht="16.5" thickTop="1" thickBot="1" x14ac:dyDescent="0.3">
      <c r="A9" s="15">
        <v>5</v>
      </c>
      <c r="B9" s="16" t="s">
        <v>91</v>
      </c>
      <c r="C9" s="17">
        <v>2931.9387527200711</v>
      </c>
      <c r="D9" s="14">
        <f t="shared" si="0"/>
        <v>6.0316353406343289E-4</v>
      </c>
    </row>
    <row r="10" spans="1:4" ht="16.5" thickTop="1" thickBot="1" x14ac:dyDescent="0.3">
      <c r="A10" s="15">
        <v>6</v>
      </c>
      <c r="B10" s="16" t="s">
        <v>92</v>
      </c>
      <c r="C10" s="17">
        <v>7229.7568823071006</v>
      </c>
      <c r="D10" s="14">
        <f t="shared" si="0"/>
        <v>1.4873181465697965E-3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1185.8754379682794</v>
      </c>
      <c r="D13" s="14">
        <f t="shared" si="0"/>
        <v>2.4396035539977741E-4</v>
      </c>
    </row>
    <row r="14" spans="1:4" ht="16.5" thickTop="1" thickBot="1" x14ac:dyDescent="0.3">
      <c r="A14" s="15">
        <v>10</v>
      </c>
      <c r="B14" s="16" t="s">
        <v>96</v>
      </c>
      <c r="C14" s="17">
        <v>503943.30005347577</v>
      </c>
      <c r="D14" s="14">
        <f t="shared" si="0"/>
        <v>0.10367209122149906</v>
      </c>
    </row>
    <row r="15" spans="1:4" ht="16.5" thickTop="1" thickBot="1" x14ac:dyDescent="0.3">
      <c r="A15" s="15">
        <v>11</v>
      </c>
      <c r="B15" s="16" t="s">
        <v>97</v>
      </c>
      <c r="C15" s="17">
        <v>90900.320334958174</v>
      </c>
      <c r="D15" s="14">
        <f t="shared" si="0"/>
        <v>1.8700171826531407E-2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53411.267213088722</v>
      </c>
      <c r="D17" s="14">
        <f t="shared" si="0"/>
        <v>1.0987858686053792E-2</v>
      </c>
    </row>
    <row r="18" spans="1:4" ht="16.5" thickTop="1" thickBot="1" x14ac:dyDescent="0.3">
      <c r="A18" s="15">
        <v>14</v>
      </c>
      <c r="B18" s="16" t="s">
        <v>100</v>
      </c>
      <c r="C18" s="17">
        <v>1886734.4145186557</v>
      </c>
      <c r="D18" s="14">
        <f t="shared" si="0"/>
        <v>0.38814228170503212</v>
      </c>
    </row>
    <row r="19" spans="1:4" ht="16.5" thickTop="1" thickBot="1" x14ac:dyDescent="0.3">
      <c r="A19" s="15">
        <v>15</v>
      </c>
      <c r="B19" s="16" t="s">
        <v>101</v>
      </c>
      <c r="C19" s="17">
        <v>6415.8426308570833</v>
      </c>
      <c r="D19" s="14">
        <f t="shared" si="0"/>
        <v>1.3198782926936753E-3</v>
      </c>
    </row>
    <row r="20" spans="1:4" ht="16.5" thickTop="1" thickBot="1" x14ac:dyDescent="0.3">
      <c r="A20" s="15">
        <v>16</v>
      </c>
      <c r="B20" s="16" t="s">
        <v>102</v>
      </c>
      <c r="C20" s="17">
        <v>1052071.020763373</v>
      </c>
      <c r="D20" s="14">
        <f t="shared" si="0"/>
        <v>0.21643387822499491</v>
      </c>
    </row>
    <row r="21" spans="1:4" ht="16.5" thickTop="1" thickBot="1" x14ac:dyDescent="0.3">
      <c r="A21" s="15">
        <v>17</v>
      </c>
      <c r="B21" s="16" t="s">
        <v>103</v>
      </c>
      <c r="C21" s="17">
        <v>556745.0921600844</v>
      </c>
      <c r="D21" s="14">
        <f t="shared" si="0"/>
        <v>0.11453456762976578</v>
      </c>
    </row>
    <row r="22" spans="1:4" ht="16.5" thickTop="1" thickBot="1" x14ac:dyDescent="0.3">
      <c r="A22" s="15">
        <v>18</v>
      </c>
      <c r="B22" s="16" t="s">
        <v>104</v>
      </c>
      <c r="C22" s="17">
        <v>525101.75701374619</v>
      </c>
      <c r="D22" s="14">
        <f t="shared" si="0"/>
        <v>0.10802484574737241</v>
      </c>
    </row>
    <row r="23" spans="1:4" ht="16.5" thickTop="1" thickBot="1" x14ac:dyDescent="0.3">
      <c r="A23" s="31"/>
      <c r="B23" s="18" t="s">
        <v>105</v>
      </c>
      <c r="C23" s="19">
        <f>SUM(C5:C22)</f>
        <v>4860935.0319439704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3035830.324868165</v>
      </c>
      <c r="D5" s="14">
        <f>C5/C$23</f>
        <v>0.10800592592873233</v>
      </c>
    </row>
    <row r="6" spans="1:4" ht="16.5" thickTop="1" thickBot="1" x14ac:dyDescent="0.3">
      <c r="A6" s="15">
        <v>2</v>
      </c>
      <c r="B6" s="16" t="s">
        <v>88</v>
      </c>
      <c r="C6" s="17">
        <v>814337.56074724987</v>
      </c>
      <c r="D6" s="14">
        <f t="shared" ref="D6:D23" si="0">C6/C$23</f>
        <v>2.8971738488339768E-2</v>
      </c>
    </row>
    <row r="7" spans="1:4" ht="16.5" thickTop="1" thickBot="1" x14ac:dyDescent="0.3">
      <c r="A7" s="15">
        <v>3</v>
      </c>
      <c r="B7" s="16" t="s">
        <v>89</v>
      </c>
      <c r="C7" s="17">
        <v>849382.66158063791</v>
      </c>
      <c r="D7" s="14">
        <f t="shared" si="0"/>
        <v>3.0218540239336913E-2</v>
      </c>
    </row>
    <row r="8" spans="1:4" ht="16.5" thickTop="1" thickBot="1" x14ac:dyDescent="0.3">
      <c r="A8" s="15">
        <v>4</v>
      </c>
      <c r="B8" s="16" t="s">
        <v>90</v>
      </c>
      <c r="C8" s="17">
        <v>233030.21849317214</v>
      </c>
      <c r="D8" s="14">
        <f t="shared" si="0"/>
        <v>8.2905307031027314E-3</v>
      </c>
    </row>
    <row r="9" spans="1:4" ht="16.5" thickTop="1" thickBot="1" x14ac:dyDescent="0.3">
      <c r="A9" s="15">
        <v>5</v>
      </c>
      <c r="B9" s="16" t="s">
        <v>91</v>
      </c>
      <c r="C9" s="17">
        <v>112694.85917751268</v>
      </c>
      <c r="D9" s="14">
        <f t="shared" si="0"/>
        <v>4.0093520751703837E-3</v>
      </c>
    </row>
    <row r="10" spans="1:4" ht="16.5" thickTop="1" thickBot="1" x14ac:dyDescent="0.3">
      <c r="A10" s="15">
        <v>6</v>
      </c>
      <c r="B10" s="16" t="s">
        <v>92</v>
      </c>
      <c r="C10" s="17">
        <v>498952.42493690562</v>
      </c>
      <c r="D10" s="14">
        <f t="shared" si="0"/>
        <v>1.7751261725089014E-2</v>
      </c>
    </row>
    <row r="11" spans="1:4" ht="16.5" thickTop="1" thickBot="1" x14ac:dyDescent="0.3">
      <c r="A11" s="15">
        <v>7</v>
      </c>
      <c r="B11" s="16" t="s">
        <v>93</v>
      </c>
      <c r="C11" s="17">
        <v>37405.459316946144</v>
      </c>
      <c r="D11" s="14">
        <f t="shared" si="0"/>
        <v>1.3307763728500667E-3</v>
      </c>
    </row>
    <row r="12" spans="1:4" ht="16.5" thickTop="1" thickBot="1" x14ac:dyDescent="0.3">
      <c r="A12" s="15">
        <v>8</v>
      </c>
      <c r="B12" s="16" t="s">
        <v>94</v>
      </c>
      <c r="C12" s="17">
        <v>68703.885560384428</v>
      </c>
      <c r="D12" s="14">
        <f t="shared" si="0"/>
        <v>2.4442824469029655E-3</v>
      </c>
    </row>
    <row r="13" spans="1:4" ht="16.5" thickTop="1" thickBot="1" x14ac:dyDescent="0.3">
      <c r="A13" s="15">
        <v>9</v>
      </c>
      <c r="B13" s="16" t="s">
        <v>95</v>
      </c>
      <c r="C13" s="17">
        <v>72348.145293606445</v>
      </c>
      <c r="D13" s="14">
        <f t="shared" si="0"/>
        <v>2.5739345040641419E-3</v>
      </c>
    </row>
    <row r="14" spans="1:4" ht="16.5" thickTop="1" thickBot="1" x14ac:dyDescent="0.3">
      <c r="A14" s="15">
        <v>10</v>
      </c>
      <c r="B14" s="16" t="s">
        <v>96</v>
      </c>
      <c r="C14" s="17">
        <v>1579233.4095166775</v>
      </c>
      <c r="D14" s="14">
        <f t="shared" si="0"/>
        <v>5.6184486087787124E-2</v>
      </c>
    </row>
    <row r="15" spans="1:4" ht="16.5" thickTop="1" thickBot="1" x14ac:dyDescent="0.3">
      <c r="A15" s="15">
        <v>11</v>
      </c>
      <c r="B15" s="16" t="s">
        <v>97</v>
      </c>
      <c r="C15" s="17">
        <v>76638.44789617382</v>
      </c>
      <c r="D15" s="14">
        <f t="shared" si="0"/>
        <v>2.7265708689192371E-3</v>
      </c>
    </row>
    <row r="16" spans="1:4" ht="16.5" thickTop="1" thickBot="1" x14ac:dyDescent="0.3">
      <c r="A16" s="15">
        <v>12</v>
      </c>
      <c r="B16" s="16" t="s">
        <v>98</v>
      </c>
      <c r="C16" s="17">
        <v>7134045.2359522553</v>
      </c>
      <c r="D16" s="14">
        <f t="shared" si="0"/>
        <v>0.25380837493279401</v>
      </c>
    </row>
    <row r="17" spans="1:4" ht="16.5" thickTop="1" thickBot="1" x14ac:dyDescent="0.3">
      <c r="A17" s="15">
        <v>13</v>
      </c>
      <c r="B17" s="16" t="s">
        <v>99</v>
      </c>
      <c r="C17" s="17">
        <v>792683.77952509862</v>
      </c>
      <c r="D17" s="14">
        <f t="shared" si="0"/>
        <v>2.8201360555291679E-2</v>
      </c>
    </row>
    <row r="18" spans="1:4" ht="16.5" thickTop="1" thickBot="1" x14ac:dyDescent="0.3">
      <c r="A18" s="15">
        <v>14</v>
      </c>
      <c r="B18" s="16" t="s">
        <v>100</v>
      </c>
      <c r="C18" s="17">
        <v>3707497.2332718801</v>
      </c>
      <c r="D18" s="14">
        <f t="shared" si="0"/>
        <v>0.13190186166782297</v>
      </c>
    </row>
    <row r="19" spans="1:4" ht="16.5" thickTop="1" thickBot="1" x14ac:dyDescent="0.3">
      <c r="A19" s="15">
        <v>15</v>
      </c>
      <c r="B19" s="16" t="s">
        <v>101</v>
      </c>
      <c r="C19" s="17">
        <v>11089.788022309154</v>
      </c>
      <c r="D19" s="14">
        <f t="shared" si="0"/>
        <v>3.9454208421706838E-4</v>
      </c>
    </row>
    <row r="20" spans="1:4" ht="16.5" thickTop="1" thickBot="1" x14ac:dyDescent="0.3">
      <c r="A20" s="15">
        <v>16</v>
      </c>
      <c r="B20" s="16" t="s">
        <v>102</v>
      </c>
      <c r="C20" s="17">
        <v>1971120.09191164</v>
      </c>
      <c r="D20" s="14">
        <f t="shared" si="0"/>
        <v>7.0126663173407031E-2</v>
      </c>
    </row>
    <row r="21" spans="1:4" ht="16.5" thickTop="1" thickBot="1" x14ac:dyDescent="0.3">
      <c r="A21" s="15">
        <v>17</v>
      </c>
      <c r="B21" s="16" t="s">
        <v>103</v>
      </c>
      <c r="C21" s="17">
        <v>5222165.2704042923</v>
      </c>
      <c r="D21" s="14">
        <f t="shared" si="0"/>
        <v>0.18578930145161457</v>
      </c>
    </row>
    <row r="22" spans="1:4" ht="16.5" thickTop="1" thickBot="1" x14ac:dyDescent="0.3">
      <c r="A22" s="15">
        <v>18</v>
      </c>
      <c r="B22" s="16" t="s">
        <v>104</v>
      </c>
      <c r="C22" s="17">
        <v>1890838.9709008932</v>
      </c>
      <c r="D22" s="14">
        <f t="shared" si="0"/>
        <v>6.7270496694557841E-2</v>
      </c>
    </row>
    <row r="23" spans="1:4" ht="16.5" thickTop="1" thickBot="1" x14ac:dyDescent="0.3">
      <c r="A23" s="31"/>
      <c r="B23" s="18" t="s">
        <v>105</v>
      </c>
      <c r="C23" s="19">
        <f>SUM(C5:C22)</f>
        <v>28107997.767375804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753490.87665114505</v>
      </c>
      <c r="D5" s="14">
        <f>C5/C$23</f>
        <v>5.6929139112930266E-2</v>
      </c>
    </row>
    <row r="6" spans="1:4" ht="16.5" thickTop="1" thickBot="1" x14ac:dyDescent="0.3">
      <c r="A6" s="15">
        <v>2</v>
      </c>
      <c r="B6" s="16" t="s">
        <v>88</v>
      </c>
      <c r="C6" s="17">
        <v>20150.235936986839</v>
      </c>
      <c r="D6" s="14">
        <f t="shared" ref="D6:D23" si="0">C6/C$23</f>
        <v>1.5224279687545534E-3</v>
      </c>
    </row>
    <row r="7" spans="1:4" ht="16.5" thickTop="1" thickBot="1" x14ac:dyDescent="0.3">
      <c r="A7" s="15">
        <v>3</v>
      </c>
      <c r="B7" s="16" t="s">
        <v>89</v>
      </c>
      <c r="C7" s="17">
        <v>176928.70991764215</v>
      </c>
      <c r="D7" s="14">
        <f t="shared" si="0"/>
        <v>1.3367645783236343E-2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795800.88066409936</v>
      </c>
      <c r="D9" s="14">
        <f t="shared" si="0"/>
        <v>6.0125822946750986E-2</v>
      </c>
    </row>
    <row r="10" spans="1:4" ht="16.5" thickTop="1" thickBot="1" x14ac:dyDescent="0.3">
      <c r="A10" s="15">
        <v>6</v>
      </c>
      <c r="B10" s="16" t="s">
        <v>92</v>
      </c>
      <c r="C10" s="17">
        <v>517783.60381598608</v>
      </c>
      <c r="D10" s="14">
        <f t="shared" si="0"/>
        <v>3.9120546413307193E-2</v>
      </c>
    </row>
    <row r="11" spans="1:4" ht="16.5" thickTop="1" thickBot="1" x14ac:dyDescent="0.3">
      <c r="A11" s="15">
        <v>7</v>
      </c>
      <c r="B11" s="16" t="s">
        <v>93</v>
      </c>
      <c r="C11" s="17">
        <v>85739.87052701677</v>
      </c>
      <c r="D11" s="14">
        <f t="shared" si="0"/>
        <v>6.4779775947002502E-3</v>
      </c>
    </row>
    <row r="12" spans="1:4" ht="16.5" thickTop="1" thickBot="1" x14ac:dyDescent="0.3">
      <c r="A12" s="15">
        <v>8</v>
      </c>
      <c r="B12" s="16" t="s">
        <v>94</v>
      </c>
      <c r="C12" s="17">
        <v>16151.219982735693</v>
      </c>
      <c r="D12" s="14">
        <f t="shared" si="0"/>
        <v>1.2202869042386595E-3</v>
      </c>
    </row>
    <row r="13" spans="1:4" ht="16.5" thickTop="1" thickBot="1" x14ac:dyDescent="0.3">
      <c r="A13" s="15">
        <v>9</v>
      </c>
      <c r="B13" s="16" t="s">
        <v>95</v>
      </c>
      <c r="C13" s="17">
        <v>23250.145242095336</v>
      </c>
      <c r="D13" s="14">
        <f t="shared" si="0"/>
        <v>1.7566380614531198E-3</v>
      </c>
    </row>
    <row r="14" spans="1:4" ht="16.5" thickTop="1" thickBot="1" x14ac:dyDescent="0.3">
      <c r="A14" s="15">
        <v>10</v>
      </c>
      <c r="B14" s="16" t="s">
        <v>96</v>
      </c>
      <c r="C14" s="17">
        <v>1122882.335996144</v>
      </c>
      <c r="D14" s="14">
        <f t="shared" si="0"/>
        <v>8.4838087220759778E-2</v>
      </c>
    </row>
    <row r="15" spans="1:4" ht="16.5" thickTop="1" thickBot="1" x14ac:dyDescent="0.3">
      <c r="A15" s="15">
        <v>11</v>
      </c>
      <c r="B15" s="16" t="s">
        <v>97</v>
      </c>
      <c r="C15" s="17">
        <v>121166.04907257349</v>
      </c>
      <c r="D15" s="14">
        <f t="shared" si="0"/>
        <v>9.1545618894205739E-3</v>
      </c>
    </row>
    <row r="16" spans="1:4" ht="16.5" thickTop="1" thickBot="1" x14ac:dyDescent="0.3">
      <c r="A16" s="15">
        <v>12</v>
      </c>
      <c r="B16" s="16" t="s">
        <v>98</v>
      </c>
      <c r="C16" s="17">
        <v>1080036.038639683</v>
      </c>
      <c r="D16" s="14">
        <f t="shared" si="0"/>
        <v>8.1600884358369638E-2</v>
      </c>
    </row>
    <row r="17" spans="1:4" ht="16.5" thickTop="1" thickBot="1" x14ac:dyDescent="0.3">
      <c r="A17" s="15">
        <v>13</v>
      </c>
      <c r="B17" s="16" t="s">
        <v>99</v>
      </c>
      <c r="C17" s="17">
        <v>288814.3933193275</v>
      </c>
      <c r="D17" s="14">
        <f t="shared" si="0"/>
        <v>2.1821040286735857E-2</v>
      </c>
    </row>
    <row r="18" spans="1:4" ht="16.5" thickTop="1" thickBot="1" x14ac:dyDescent="0.3">
      <c r="A18" s="15">
        <v>14</v>
      </c>
      <c r="B18" s="16" t="s">
        <v>100</v>
      </c>
      <c r="C18" s="17">
        <v>3476867.6538207782</v>
      </c>
      <c r="D18" s="14">
        <f t="shared" si="0"/>
        <v>0.26269074845514223</v>
      </c>
    </row>
    <row r="19" spans="1:4" ht="16.5" thickTop="1" thickBot="1" x14ac:dyDescent="0.3">
      <c r="A19" s="15">
        <v>15</v>
      </c>
      <c r="B19" s="16" t="s">
        <v>101</v>
      </c>
      <c r="C19" s="17">
        <v>56592.354475149237</v>
      </c>
      <c r="D19" s="14">
        <f t="shared" si="0"/>
        <v>4.2757704445778666E-3</v>
      </c>
    </row>
    <row r="20" spans="1:4" ht="16.5" thickTop="1" thickBot="1" x14ac:dyDescent="0.3">
      <c r="A20" s="15">
        <v>16</v>
      </c>
      <c r="B20" s="16" t="s">
        <v>102</v>
      </c>
      <c r="C20" s="17">
        <v>1937183.8808683679</v>
      </c>
      <c r="D20" s="14">
        <f t="shared" si="0"/>
        <v>0.14636170663595235</v>
      </c>
    </row>
    <row r="21" spans="1:4" ht="16.5" thickTop="1" thickBot="1" x14ac:dyDescent="0.3">
      <c r="A21" s="15">
        <v>17</v>
      </c>
      <c r="B21" s="16" t="s">
        <v>103</v>
      </c>
      <c r="C21" s="17">
        <v>1713304.1207635049</v>
      </c>
      <c r="D21" s="14">
        <f t="shared" si="0"/>
        <v>0.12944672809736008</v>
      </c>
    </row>
    <row r="22" spans="1:4" ht="16.5" thickTop="1" thickBot="1" x14ac:dyDescent="0.3">
      <c r="A22" s="15">
        <v>18</v>
      </c>
      <c r="B22" s="16" t="s">
        <v>104</v>
      </c>
      <c r="C22" s="17">
        <v>1049449.954238557</v>
      </c>
      <c r="D22" s="14">
        <f t="shared" si="0"/>
        <v>7.9289987826310235E-2</v>
      </c>
    </row>
    <row r="23" spans="1:4" ht="16.5" thickTop="1" thickBot="1" x14ac:dyDescent="0.3">
      <c r="A23" s="31"/>
      <c r="B23" s="18" t="s">
        <v>105</v>
      </c>
      <c r="C23" s="19">
        <f>SUM(C5:C22)</f>
        <v>13235592.323931793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258049.42135131147</v>
      </c>
      <c r="D5" s="14">
        <f>C5/C$23</f>
        <v>5.6105015601513861E-2</v>
      </c>
    </row>
    <row r="6" spans="1:4" ht="16.5" thickTop="1" thickBot="1" x14ac:dyDescent="0.3">
      <c r="A6" s="15">
        <v>2</v>
      </c>
      <c r="B6" s="16" t="s">
        <v>88</v>
      </c>
      <c r="C6" s="17">
        <v>15697.978690787868</v>
      </c>
      <c r="D6" s="14">
        <f t="shared" ref="D6:D23" si="0">C6/C$23</f>
        <v>3.4130490769822041E-3</v>
      </c>
    </row>
    <row r="7" spans="1:4" ht="16.5" thickTop="1" thickBot="1" x14ac:dyDescent="0.3">
      <c r="A7" s="15">
        <v>3</v>
      </c>
      <c r="B7" s="16" t="s">
        <v>89</v>
      </c>
      <c r="C7" s="17">
        <v>169028.30160246894</v>
      </c>
      <c r="D7" s="14">
        <f t="shared" si="0"/>
        <v>3.6750074651759009E-2</v>
      </c>
    </row>
    <row r="8" spans="1:4" ht="16.5" thickTop="1" thickBot="1" x14ac:dyDescent="0.3">
      <c r="A8" s="15">
        <v>4</v>
      </c>
      <c r="B8" s="16" t="s">
        <v>90</v>
      </c>
      <c r="C8" s="17">
        <v>14787.54791951094</v>
      </c>
      <c r="D8" s="14">
        <f t="shared" si="0"/>
        <v>3.2151035347713196E-3</v>
      </c>
    </row>
    <row r="9" spans="1:4" ht="16.5" thickTop="1" thickBot="1" x14ac:dyDescent="0.3">
      <c r="A9" s="15">
        <v>5</v>
      </c>
      <c r="B9" s="16" t="s">
        <v>91</v>
      </c>
      <c r="C9" s="17">
        <v>45358.24437223078</v>
      </c>
      <c r="D9" s="14">
        <f t="shared" si="0"/>
        <v>9.8617737440950589E-3</v>
      </c>
    </row>
    <row r="10" spans="1:4" ht="16.5" thickTop="1" thickBot="1" x14ac:dyDescent="0.3">
      <c r="A10" s="15">
        <v>6</v>
      </c>
      <c r="B10" s="16" t="s">
        <v>92</v>
      </c>
      <c r="C10" s="17">
        <v>140305.80636033905</v>
      </c>
      <c r="D10" s="14">
        <f t="shared" si="0"/>
        <v>3.0505239707989754E-2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1587.843890435586</v>
      </c>
      <c r="D12" s="14">
        <f t="shared" si="0"/>
        <v>3.4522846739646164E-4</v>
      </c>
    </row>
    <row r="13" spans="1:4" ht="16.5" thickTop="1" thickBot="1" x14ac:dyDescent="0.3">
      <c r="A13" s="15">
        <v>9</v>
      </c>
      <c r="B13" s="16" t="s">
        <v>95</v>
      </c>
      <c r="C13" s="17">
        <v>1102.562721790561</v>
      </c>
      <c r="D13" s="14">
        <f t="shared" si="0"/>
        <v>2.3971880418786543E-4</v>
      </c>
    </row>
    <row r="14" spans="1:4" ht="16.5" thickTop="1" thickBot="1" x14ac:dyDescent="0.3">
      <c r="A14" s="15">
        <v>10</v>
      </c>
      <c r="B14" s="16" t="s">
        <v>96</v>
      </c>
      <c r="C14" s="17">
        <v>507970.59875514999</v>
      </c>
      <c r="D14" s="14">
        <f t="shared" si="0"/>
        <v>0.11044279122590324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22848.483793892101</v>
      </c>
      <c r="D16" s="14">
        <f t="shared" si="0"/>
        <v>4.9677094140119765E-3</v>
      </c>
    </row>
    <row r="17" spans="1:4" ht="16.5" thickTop="1" thickBot="1" x14ac:dyDescent="0.3">
      <c r="A17" s="15">
        <v>13</v>
      </c>
      <c r="B17" s="16" t="s">
        <v>99</v>
      </c>
      <c r="C17" s="17">
        <v>97879.289928010956</v>
      </c>
      <c r="D17" s="14">
        <f t="shared" si="0"/>
        <v>2.1280881234761368E-2</v>
      </c>
    </row>
    <row r="18" spans="1:4" ht="16.5" thickTop="1" thickBot="1" x14ac:dyDescent="0.3">
      <c r="A18" s="15">
        <v>14</v>
      </c>
      <c r="B18" s="16" t="s">
        <v>100</v>
      </c>
      <c r="C18" s="17">
        <v>2175591.0127362278</v>
      </c>
      <c r="D18" s="14">
        <f t="shared" si="0"/>
        <v>0.47301624267509357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546002.83240588091</v>
      </c>
      <c r="D20" s="14">
        <f t="shared" si="0"/>
        <v>0.11871174626234837</v>
      </c>
    </row>
    <row r="21" spans="1:4" ht="16.5" thickTop="1" thickBot="1" x14ac:dyDescent="0.3">
      <c r="A21" s="15">
        <v>17</v>
      </c>
      <c r="B21" s="16" t="s">
        <v>103</v>
      </c>
      <c r="C21" s="17">
        <v>361411.98825332237</v>
      </c>
      <c r="D21" s="14">
        <f t="shared" si="0"/>
        <v>7.8578069012297538E-2</v>
      </c>
    </row>
    <row r="22" spans="1:4" ht="16.5" thickTop="1" thickBot="1" x14ac:dyDescent="0.3">
      <c r="A22" s="15">
        <v>18</v>
      </c>
      <c r="B22" s="16" t="s">
        <v>104</v>
      </c>
      <c r="C22" s="17">
        <v>241778.3116853559</v>
      </c>
      <c r="D22" s="14">
        <f t="shared" si="0"/>
        <v>5.2567356586888291E-2</v>
      </c>
    </row>
    <row r="23" spans="1:4" ht="16.5" thickTop="1" thickBot="1" x14ac:dyDescent="0.3">
      <c r="A23" s="31"/>
      <c r="B23" s="18" t="s">
        <v>105</v>
      </c>
      <c r="C23" s="19">
        <f>SUM(C5:C22)</f>
        <v>4599400.2244667159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401579.30610968306</v>
      </c>
      <c r="D5" s="14">
        <f>C5/C$23</f>
        <v>3.5803255482489055E-2</v>
      </c>
    </row>
    <row r="6" spans="1:4" ht="16.5" thickTop="1" thickBot="1" x14ac:dyDescent="0.3">
      <c r="A6" s="15">
        <v>2</v>
      </c>
      <c r="B6" s="16" t="s">
        <v>88</v>
      </c>
      <c r="C6" s="17">
        <v>258133.99310099261</v>
      </c>
      <c r="D6" s="14">
        <f t="shared" ref="D6:D23" si="0">C6/C$23</f>
        <v>2.3014226986052995E-2</v>
      </c>
    </row>
    <row r="7" spans="1:4" ht="16.5" thickTop="1" thickBot="1" x14ac:dyDescent="0.3">
      <c r="A7" s="15">
        <v>3</v>
      </c>
      <c r="B7" s="16" t="s">
        <v>89</v>
      </c>
      <c r="C7" s="17">
        <v>398311.70898300421</v>
      </c>
      <c r="D7" s="14">
        <f t="shared" si="0"/>
        <v>3.5511929179165104E-2</v>
      </c>
    </row>
    <row r="8" spans="1:4" ht="16.5" thickTop="1" thickBot="1" x14ac:dyDescent="0.3">
      <c r="A8" s="15">
        <v>4</v>
      </c>
      <c r="B8" s="16" t="s">
        <v>90</v>
      </c>
      <c r="C8" s="17">
        <v>1947.7278770177986</v>
      </c>
      <c r="D8" s="14">
        <f t="shared" si="0"/>
        <v>1.7365187331686756E-4</v>
      </c>
    </row>
    <row r="9" spans="1:4" ht="16.5" thickTop="1" thickBot="1" x14ac:dyDescent="0.3">
      <c r="A9" s="15">
        <v>5</v>
      </c>
      <c r="B9" s="16" t="s">
        <v>91</v>
      </c>
      <c r="C9" s="17">
        <v>68871.628483798268</v>
      </c>
      <c r="D9" s="14">
        <f t="shared" si="0"/>
        <v>6.1403276328860666E-3</v>
      </c>
    </row>
    <row r="10" spans="1:4" ht="16.5" thickTop="1" thickBot="1" x14ac:dyDescent="0.3">
      <c r="A10" s="15">
        <v>6</v>
      </c>
      <c r="B10" s="16" t="s">
        <v>92</v>
      </c>
      <c r="C10" s="17">
        <v>422089.86099530198</v>
      </c>
      <c r="D10" s="14">
        <f t="shared" si="0"/>
        <v>3.7631897111888295E-2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16288.851348940732</v>
      </c>
      <c r="D12" s="14">
        <f t="shared" si="0"/>
        <v>1.4522508941312931E-3</v>
      </c>
    </row>
    <row r="13" spans="1:4" ht="16.5" thickTop="1" thickBot="1" x14ac:dyDescent="0.3">
      <c r="A13" s="15">
        <v>9</v>
      </c>
      <c r="B13" s="16" t="s">
        <v>95</v>
      </c>
      <c r="C13" s="17">
        <v>805.12719684240972</v>
      </c>
      <c r="D13" s="14">
        <f t="shared" si="0"/>
        <v>7.178202234498552E-5</v>
      </c>
    </row>
    <row r="14" spans="1:4" ht="16.5" thickTop="1" thickBot="1" x14ac:dyDescent="0.3">
      <c r="A14" s="15">
        <v>10</v>
      </c>
      <c r="B14" s="16" t="s">
        <v>96</v>
      </c>
      <c r="C14" s="17">
        <v>1201201.1425268052</v>
      </c>
      <c r="D14" s="14">
        <f t="shared" si="0"/>
        <v>0.10709444121604839</v>
      </c>
    </row>
    <row r="15" spans="1:4" ht="16.5" thickTop="1" thickBot="1" x14ac:dyDescent="0.3">
      <c r="A15" s="15">
        <v>11</v>
      </c>
      <c r="B15" s="16" t="s">
        <v>97</v>
      </c>
      <c r="C15" s="17">
        <v>722303.44535668124</v>
      </c>
      <c r="D15" s="14">
        <f t="shared" si="0"/>
        <v>6.4397777466461345E-2</v>
      </c>
    </row>
    <row r="16" spans="1:4" ht="16.5" thickTop="1" thickBot="1" x14ac:dyDescent="0.3">
      <c r="A16" s="15">
        <v>12</v>
      </c>
      <c r="B16" s="16" t="s">
        <v>98</v>
      </c>
      <c r="C16" s="17">
        <v>4164.1371858429711</v>
      </c>
      <c r="D16" s="14">
        <f t="shared" si="0"/>
        <v>3.7125834240111003E-4</v>
      </c>
    </row>
    <row r="17" spans="1:4" ht="16.5" thickTop="1" thickBot="1" x14ac:dyDescent="0.3">
      <c r="A17" s="15">
        <v>13</v>
      </c>
      <c r="B17" s="16" t="s">
        <v>99</v>
      </c>
      <c r="C17" s="17">
        <v>120761.69364758165</v>
      </c>
      <c r="D17" s="14">
        <f t="shared" si="0"/>
        <v>1.0766644855403785E-2</v>
      </c>
    </row>
    <row r="18" spans="1:4" ht="16.5" thickTop="1" thickBot="1" x14ac:dyDescent="0.3">
      <c r="A18" s="15">
        <v>14</v>
      </c>
      <c r="B18" s="16" t="s">
        <v>100</v>
      </c>
      <c r="C18" s="17">
        <v>2667964.6694301628</v>
      </c>
      <c r="D18" s="14">
        <f t="shared" si="0"/>
        <v>0.23786539601164797</v>
      </c>
    </row>
    <row r="19" spans="1:4" ht="16.5" thickTop="1" thickBot="1" x14ac:dyDescent="0.3">
      <c r="A19" s="15">
        <v>15</v>
      </c>
      <c r="B19" s="16" t="s">
        <v>101</v>
      </c>
      <c r="C19" s="17">
        <v>60727.468618278595</v>
      </c>
      <c r="D19" s="14">
        <f t="shared" si="0"/>
        <v>5.4142258843168974E-3</v>
      </c>
    </row>
    <row r="20" spans="1:4" ht="16.5" thickTop="1" thickBot="1" x14ac:dyDescent="0.3">
      <c r="A20" s="15">
        <v>16</v>
      </c>
      <c r="B20" s="16" t="s">
        <v>102</v>
      </c>
      <c r="C20" s="17">
        <v>2263736.4855018915</v>
      </c>
      <c r="D20" s="14">
        <f t="shared" si="0"/>
        <v>0.20182597684283862</v>
      </c>
    </row>
    <row r="21" spans="1:4" ht="16.5" thickTop="1" thickBot="1" x14ac:dyDescent="0.3">
      <c r="A21" s="15">
        <v>17</v>
      </c>
      <c r="B21" s="16" t="s">
        <v>103</v>
      </c>
      <c r="C21" s="17">
        <v>1585761.2012552284</v>
      </c>
      <c r="D21" s="14">
        <f t="shared" si="0"/>
        <v>0.14138032652323138</v>
      </c>
    </row>
    <row r="22" spans="1:4" ht="16.5" thickTop="1" thickBot="1" x14ac:dyDescent="0.3">
      <c r="A22" s="15">
        <v>18</v>
      </c>
      <c r="B22" s="16" t="s">
        <v>104</v>
      </c>
      <c r="C22" s="17">
        <v>1021630.6504123131</v>
      </c>
      <c r="D22" s="14">
        <f t="shared" si="0"/>
        <v>9.1084631675375879E-2</v>
      </c>
    </row>
    <row r="23" spans="1:4" ht="16.5" thickTop="1" thickBot="1" x14ac:dyDescent="0.3">
      <c r="A23" s="31"/>
      <c r="B23" s="18" t="s">
        <v>105</v>
      </c>
      <c r="C23" s="19">
        <f>SUM(C5:C22)</f>
        <v>11216279.098030366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7" t="s">
        <v>1</v>
      </c>
      <c r="B1" s="48"/>
      <c r="C1" s="48"/>
      <c r="D1" s="49"/>
    </row>
    <row r="2" spans="1:7" x14ac:dyDescent="0.25">
      <c r="A2" s="50" t="s">
        <v>186</v>
      </c>
      <c r="B2" s="51"/>
      <c r="C2" s="51"/>
      <c r="D2" s="52"/>
    </row>
    <row r="3" spans="1:7" ht="15.75" thickBot="1" x14ac:dyDescent="0.3">
      <c r="A3" s="53" t="s">
        <v>130</v>
      </c>
      <c r="B3" s="54"/>
      <c r="C3" s="54"/>
      <c r="D3" s="55"/>
    </row>
    <row r="4" spans="1:7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7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89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7" ht="16.5" thickTop="1" thickBot="1" x14ac:dyDescent="0.3">
      <c r="A9" s="15">
        <v>5</v>
      </c>
      <c r="B9" s="16" t="s">
        <v>91</v>
      </c>
      <c r="C9" s="17">
        <v>176750.76132073806</v>
      </c>
      <c r="D9" s="14">
        <f t="shared" si="0"/>
        <v>0.12731117380926807</v>
      </c>
    </row>
    <row r="10" spans="1:7" ht="16.5" thickTop="1" thickBot="1" x14ac:dyDescent="0.3">
      <c r="A10" s="15">
        <v>6</v>
      </c>
      <c r="B10" s="16" t="s">
        <v>92</v>
      </c>
      <c r="C10" s="17">
        <v>4126.6268029105877</v>
      </c>
      <c r="D10" s="14">
        <f t="shared" si="0"/>
        <v>2.9723532630107725E-3</v>
      </c>
      <c r="G10" s="1" t="s">
        <v>131</v>
      </c>
    </row>
    <row r="11" spans="1:7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95</v>
      </c>
      <c r="C13" s="17">
        <v>1131.0755065959354</v>
      </c>
      <c r="D13" s="14">
        <f t="shared" si="0"/>
        <v>8.1469833190894313E-4</v>
      </c>
    </row>
    <row r="14" spans="1:7" ht="16.5" thickTop="1" thickBot="1" x14ac:dyDescent="0.3">
      <c r="A14" s="15">
        <v>10</v>
      </c>
      <c r="B14" s="16" t="s">
        <v>96</v>
      </c>
      <c r="C14" s="17">
        <v>16516.419344635506</v>
      </c>
      <c r="D14" s="14">
        <f t="shared" si="0"/>
        <v>1.1896552626870845E-2</v>
      </c>
    </row>
    <row r="15" spans="1:7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22268.483690400182</v>
      </c>
      <c r="D17" s="14">
        <f t="shared" si="0"/>
        <v>1.6039686485043482E-2</v>
      </c>
    </row>
    <row r="18" spans="1:4" ht="16.5" thickTop="1" thickBot="1" x14ac:dyDescent="0.3">
      <c r="A18" s="15">
        <v>14</v>
      </c>
      <c r="B18" s="16" t="s">
        <v>100</v>
      </c>
      <c r="C18" s="17">
        <v>545970.65671841986</v>
      </c>
      <c r="D18" s="14">
        <f t="shared" si="0"/>
        <v>0.39325525193131727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152530.47246148204</v>
      </c>
      <c r="D20" s="14">
        <f t="shared" si="0"/>
        <v>0.10986562855882373</v>
      </c>
    </row>
    <row r="21" spans="1:4" ht="16.5" thickTop="1" thickBot="1" x14ac:dyDescent="0.3">
      <c r="A21" s="15">
        <v>17</v>
      </c>
      <c r="B21" s="16" t="s">
        <v>103</v>
      </c>
      <c r="C21" s="17">
        <v>61042.044222288234</v>
      </c>
      <c r="D21" s="14">
        <f t="shared" si="0"/>
        <v>4.3967755745926498E-2</v>
      </c>
    </row>
    <row r="22" spans="1:4" ht="16.5" thickTop="1" thickBot="1" x14ac:dyDescent="0.3">
      <c r="A22" s="15">
        <v>18</v>
      </c>
      <c r="B22" s="16" t="s">
        <v>104</v>
      </c>
      <c r="C22" s="17">
        <v>408000.0531174941</v>
      </c>
      <c r="D22" s="14">
        <f t="shared" si="0"/>
        <v>0.29387689924783056</v>
      </c>
    </row>
    <row r="23" spans="1:4" ht="16.5" thickTop="1" thickBot="1" x14ac:dyDescent="0.3">
      <c r="A23" s="31"/>
      <c r="B23" s="18" t="s">
        <v>105</v>
      </c>
      <c r="C23" s="19">
        <f>SUM(C5:C22)</f>
        <v>1388336.5931849643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146297.88253378274</v>
      </c>
      <c r="D5" s="14">
        <f>C5/C$23</f>
        <v>5.0089398970694452E-3</v>
      </c>
    </row>
    <row r="6" spans="1:4" ht="16.5" thickTop="1" thickBot="1" x14ac:dyDescent="0.3">
      <c r="A6" s="15">
        <v>2</v>
      </c>
      <c r="B6" s="16" t="s">
        <v>88</v>
      </c>
      <c r="C6" s="17">
        <v>110408.65152503147</v>
      </c>
      <c r="D6" s="14">
        <f t="shared" ref="D6:D23" si="0">C6/C$23</f>
        <v>3.7801661242613202E-3</v>
      </c>
    </row>
    <row r="7" spans="1:4" ht="16.5" thickTop="1" thickBot="1" x14ac:dyDescent="0.3">
      <c r="A7" s="15">
        <v>3</v>
      </c>
      <c r="B7" s="16" t="s">
        <v>89</v>
      </c>
      <c r="C7" s="17">
        <v>631327.26904342673</v>
      </c>
      <c r="D7" s="14">
        <f t="shared" si="0"/>
        <v>2.1615352807921127E-2</v>
      </c>
    </row>
    <row r="8" spans="1:4" ht="16.5" thickTop="1" thickBot="1" x14ac:dyDescent="0.3">
      <c r="A8" s="15">
        <v>4</v>
      </c>
      <c r="B8" s="16" t="s">
        <v>90</v>
      </c>
      <c r="C8" s="17">
        <v>60503.586248965708</v>
      </c>
      <c r="D8" s="14">
        <f t="shared" si="0"/>
        <v>2.0715188889233924E-3</v>
      </c>
    </row>
    <row r="9" spans="1:4" ht="16.5" thickTop="1" thickBot="1" x14ac:dyDescent="0.3">
      <c r="A9" s="15">
        <v>5</v>
      </c>
      <c r="B9" s="16" t="s">
        <v>91</v>
      </c>
      <c r="C9" s="17">
        <v>75039.33770105461</v>
      </c>
      <c r="D9" s="14">
        <f t="shared" si="0"/>
        <v>2.5691932511305174E-3</v>
      </c>
    </row>
    <row r="10" spans="1:4" ht="16.5" thickTop="1" thickBot="1" x14ac:dyDescent="0.3">
      <c r="A10" s="15">
        <v>6</v>
      </c>
      <c r="B10" s="16" t="s">
        <v>92</v>
      </c>
      <c r="C10" s="17">
        <v>791808.46756589459</v>
      </c>
      <c r="D10" s="14">
        <f t="shared" si="0"/>
        <v>2.7109900398677202E-2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91613.472365823385</v>
      </c>
      <c r="D12" s="14">
        <f t="shared" si="0"/>
        <v>3.1366576801702987E-3</v>
      </c>
    </row>
    <row r="13" spans="1:4" ht="16.5" thickTop="1" thickBot="1" x14ac:dyDescent="0.3">
      <c r="A13" s="15">
        <v>9</v>
      </c>
      <c r="B13" s="16" t="s">
        <v>95</v>
      </c>
      <c r="C13" s="17">
        <v>19929.821195112057</v>
      </c>
      <c r="D13" s="14">
        <f t="shared" si="0"/>
        <v>6.8235626378669676E-4</v>
      </c>
    </row>
    <row r="14" spans="1:4" ht="16.5" thickTop="1" thickBot="1" x14ac:dyDescent="0.3">
      <c r="A14" s="15">
        <v>10</v>
      </c>
      <c r="B14" s="16" t="s">
        <v>96</v>
      </c>
      <c r="C14" s="17">
        <v>2190579.2782716653</v>
      </c>
      <c r="D14" s="14">
        <f t="shared" si="0"/>
        <v>7.5000948438845638E-2</v>
      </c>
    </row>
    <row r="15" spans="1:4" ht="16.5" thickTop="1" thickBot="1" x14ac:dyDescent="0.3">
      <c r="A15" s="15">
        <v>11</v>
      </c>
      <c r="B15" s="16" t="s">
        <v>97</v>
      </c>
      <c r="C15" s="17">
        <v>3317.6471024725865</v>
      </c>
      <c r="D15" s="14">
        <f t="shared" si="0"/>
        <v>1.1358944263690501E-4</v>
      </c>
    </row>
    <row r="16" spans="1:4" ht="16.5" thickTop="1" thickBot="1" x14ac:dyDescent="0.3">
      <c r="A16" s="15">
        <v>12</v>
      </c>
      <c r="B16" s="16" t="s">
        <v>98</v>
      </c>
      <c r="C16" s="17">
        <v>7906011.5945706498</v>
      </c>
      <c r="D16" s="14">
        <f t="shared" si="0"/>
        <v>0.27068564641456139</v>
      </c>
    </row>
    <row r="17" spans="1:4" ht="16.5" thickTop="1" thickBot="1" x14ac:dyDescent="0.3">
      <c r="A17" s="15">
        <v>13</v>
      </c>
      <c r="B17" s="16" t="s">
        <v>99</v>
      </c>
      <c r="C17" s="17">
        <v>632061.12629377597</v>
      </c>
      <c r="D17" s="14">
        <f t="shared" si="0"/>
        <v>2.1640478577319593E-2</v>
      </c>
    </row>
    <row r="18" spans="1:4" ht="16.5" thickTop="1" thickBot="1" x14ac:dyDescent="0.3">
      <c r="A18" s="15">
        <v>14</v>
      </c>
      <c r="B18" s="16" t="s">
        <v>100</v>
      </c>
      <c r="C18" s="17">
        <v>6167313.4870743761</v>
      </c>
      <c r="D18" s="14">
        <f t="shared" si="0"/>
        <v>0.21115618386348067</v>
      </c>
    </row>
    <row r="19" spans="1:4" ht="16.5" thickTop="1" thickBot="1" x14ac:dyDescent="0.3">
      <c r="A19" s="15">
        <v>15</v>
      </c>
      <c r="B19" s="16" t="s">
        <v>101</v>
      </c>
      <c r="C19" s="17">
        <v>85896.045812672251</v>
      </c>
      <c r="D19" s="14">
        <f t="shared" si="0"/>
        <v>2.9409047036087284E-3</v>
      </c>
    </row>
    <row r="20" spans="1:4" ht="16.5" thickTop="1" thickBot="1" x14ac:dyDescent="0.3">
      <c r="A20" s="15">
        <v>16</v>
      </c>
      <c r="B20" s="16" t="s">
        <v>102</v>
      </c>
      <c r="C20" s="17">
        <v>1619793.0844071452</v>
      </c>
      <c r="D20" s="14">
        <f t="shared" si="0"/>
        <v>5.545839806403615E-2</v>
      </c>
    </row>
    <row r="21" spans="1:4" ht="16.5" thickTop="1" thickBot="1" x14ac:dyDescent="0.3">
      <c r="A21" s="15">
        <v>17</v>
      </c>
      <c r="B21" s="16" t="s">
        <v>103</v>
      </c>
      <c r="C21" s="17">
        <v>3823060.9663474755</v>
      </c>
      <c r="D21" s="14">
        <f t="shared" si="0"/>
        <v>0.13089377830772628</v>
      </c>
    </row>
    <row r="22" spans="1:4" ht="16.5" thickTop="1" thickBot="1" x14ac:dyDescent="0.3">
      <c r="A22" s="15">
        <v>18</v>
      </c>
      <c r="B22" s="16" t="s">
        <v>104</v>
      </c>
      <c r="C22" s="17">
        <v>4852392.6403701873</v>
      </c>
      <c r="D22" s="14">
        <f t="shared" si="0"/>
        <v>0.16613598687584458</v>
      </c>
    </row>
    <row r="23" spans="1:4" ht="16.5" thickTop="1" thickBot="1" x14ac:dyDescent="0.3">
      <c r="A23" s="31"/>
      <c r="B23" s="18" t="s">
        <v>105</v>
      </c>
      <c r="C23" s="19">
        <f>SUM(C5:C22)</f>
        <v>29207354.358429514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1873853.093692611</v>
      </c>
      <c r="D5" s="14">
        <f>C5/C$23</f>
        <v>3.797813964478796E-2</v>
      </c>
    </row>
    <row r="6" spans="1:4" ht="16.5" thickTop="1" thickBot="1" x14ac:dyDescent="0.3">
      <c r="A6" s="15">
        <v>2</v>
      </c>
      <c r="B6" s="16" t="s">
        <v>88</v>
      </c>
      <c r="C6" s="17">
        <v>930071.74195440975</v>
      </c>
      <c r="D6" s="14">
        <f t="shared" ref="D6:D23" si="0">C6/C$23</f>
        <v>1.8850140715145142E-2</v>
      </c>
    </row>
    <row r="7" spans="1:4" ht="16.5" thickTop="1" thickBot="1" x14ac:dyDescent="0.3">
      <c r="A7" s="15">
        <v>3</v>
      </c>
      <c r="B7" s="16" t="s">
        <v>89</v>
      </c>
      <c r="C7" s="17">
        <v>752676.04432192119</v>
      </c>
      <c r="D7" s="14">
        <f t="shared" si="0"/>
        <v>1.5254790257978299E-2</v>
      </c>
    </row>
    <row r="8" spans="1:4" ht="16.5" thickTop="1" thickBot="1" x14ac:dyDescent="0.3">
      <c r="A8" s="15">
        <v>4</v>
      </c>
      <c r="B8" s="16" t="s">
        <v>90</v>
      </c>
      <c r="C8" s="17">
        <v>978.53984567764564</v>
      </c>
      <c r="D8" s="14">
        <f t="shared" si="0"/>
        <v>1.9832463405069454E-5</v>
      </c>
    </row>
    <row r="9" spans="1:4" ht="16.5" thickTop="1" thickBot="1" x14ac:dyDescent="0.3">
      <c r="A9" s="15">
        <v>5</v>
      </c>
      <c r="B9" s="16" t="s">
        <v>91</v>
      </c>
      <c r="C9" s="17">
        <v>28472.154991221567</v>
      </c>
      <c r="D9" s="14">
        <f t="shared" si="0"/>
        <v>5.7705669771252637E-4</v>
      </c>
    </row>
    <row r="10" spans="1:4" ht="16.5" thickTop="1" thickBot="1" x14ac:dyDescent="0.3">
      <c r="A10" s="15">
        <v>6</v>
      </c>
      <c r="B10" s="16" t="s">
        <v>92</v>
      </c>
      <c r="C10" s="17">
        <v>1166775.7404839697</v>
      </c>
      <c r="D10" s="14">
        <f t="shared" si="0"/>
        <v>2.3647516529126625E-2</v>
      </c>
    </row>
    <row r="11" spans="1:4" ht="16.5" thickTop="1" thickBot="1" x14ac:dyDescent="0.3">
      <c r="A11" s="15">
        <v>7</v>
      </c>
      <c r="B11" s="16" t="s">
        <v>93</v>
      </c>
      <c r="C11" s="17">
        <v>1752721.5275002918</v>
      </c>
      <c r="D11" s="14">
        <f t="shared" si="0"/>
        <v>3.5523117129026963E-2</v>
      </c>
    </row>
    <row r="12" spans="1:4" ht="16.5" thickTop="1" thickBot="1" x14ac:dyDescent="0.3">
      <c r="A12" s="15">
        <v>8</v>
      </c>
      <c r="B12" s="16" t="s">
        <v>94</v>
      </c>
      <c r="C12" s="17">
        <v>34947.48791133659</v>
      </c>
      <c r="D12" s="14">
        <f t="shared" si="0"/>
        <v>7.0829489280604312E-4</v>
      </c>
    </row>
    <row r="13" spans="1:4" ht="16.5" thickTop="1" thickBot="1" x14ac:dyDescent="0.3">
      <c r="A13" s="15">
        <v>9</v>
      </c>
      <c r="B13" s="16" t="s">
        <v>95</v>
      </c>
      <c r="C13" s="17">
        <v>626813.56373985438</v>
      </c>
      <c r="D13" s="14">
        <f t="shared" si="0"/>
        <v>1.2703884384046824E-2</v>
      </c>
    </row>
    <row r="14" spans="1:4" ht="16.5" thickTop="1" thickBot="1" x14ac:dyDescent="0.3">
      <c r="A14" s="15">
        <v>10</v>
      </c>
      <c r="B14" s="16" t="s">
        <v>96</v>
      </c>
      <c r="C14" s="17">
        <v>1665718.9424349423</v>
      </c>
      <c r="D14" s="14">
        <f t="shared" si="0"/>
        <v>3.3759800497541112E-2</v>
      </c>
    </row>
    <row r="15" spans="1:4" ht="16.5" thickTop="1" thickBot="1" x14ac:dyDescent="0.3">
      <c r="A15" s="15">
        <v>11</v>
      </c>
      <c r="B15" s="16" t="s">
        <v>97</v>
      </c>
      <c r="C15" s="17">
        <v>17549.367081461678</v>
      </c>
      <c r="D15" s="14">
        <f t="shared" si="0"/>
        <v>3.5568013092424886E-4</v>
      </c>
    </row>
    <row r="16" spans="1:4" ht="16.5" thickTop="1" thickBot="1" x14ac:dyDescent="0.3">
      <c r="A16" s="15">
        <v>12</v>
      </c>
      <c r="B16" s="16" t="s">
        <v>98</v>
      </c>
      <c r="C16" s="17">
        <v>2775812.840922547</v>
      </c>
      <c r="D16" s="14">
        <f t="shared" si="0"/>
        <v>5.6258523176227891E-2</v>
      </c>
    </row>
    <row r="17" spans="1:4" ht="16.5" thickTop="1" thickBot="1" x14ac:dyDescent="0.3">
      <c r="A17" s="15">
        <v>13</v>
      </c>
      <c r="B17" s="16" t="s">
        <v>99</v>
      </c>
      <c r="C17" s="17">
        <v>877620.49817715294</v>
      </c>
      <c r="D17" s="14">
        <f t="shared" si="0"/>
        <v>1.7787090112394825E-2</v>
      </c>
    </row>
    <row r="18" spans="1:4" ht="16.5" thickTop="1" thickBot="1" x14ac:dyDescent="0.3">
      <c r="A18" s="15">
        <v>14</v>
      </c>
      <c r="B18" s="16" t="s">
        <v>100</v>
      </c>
      <c r="C18" s="17">
        <v>11349164.382911963</v>
      </c>
      <c r="D18" s="14">
        <f t="shared" si="0"/>
        <v>0.23001811147133042</v>
      </c>
    </row>
    <row r="19" spans="1:4" ht="16.5" thickTop="1" thickBot="1" x14ac:dyDescent="0.3">
      <c r="A19" s="15">
        <v>15</v>
      </c>
      <c r="B19" s="16" t="s">
        <v>101</v>
      </c>
      <c r="C19" s="17">
        <v>234229.14945279589</v>
      </c>
      <c r="D19" s="14">
        <f t="shared" si="0"/>
        <v>4.747217045317339E-3</v>
      </c>
    </row>
    <row r="20" spans="1:4" ht="16.5" thickTop="1" thickBot="1" x14ac:dyDescent="0.3">
      <c r="A20" s="15">
        <v>16</v>
      </c>
      <c r="B20" s="16" t="s">
        <v>102</v>
      </c>
      <c r="C20" s="17">
        <v>2927505.4864074769</v>
      </c>
      <c r="D20" s="14">
        <f t="shared" si="0"/>
        <v>5.9332939464626124E-2</v>
      </c>
    </row>
    <row r="21" spans="1:4" ht="16.5" thickTop="1" thickBot="1" x14ac:dyDescent="0.3">
      <c r="A21" s="15">
        <v>17</v>
      </c>
      <c r="B21" s="16" t="s">
        <v>103</v>
      </c>
      <c r="C21" s="17">
        <v>19400220.509936389</v>
      </c>
      <c r="D21" s="14">
        <f t="shared" si="0"/>
        <v>0.39319212703816508</v>
      </c>
    </row>
    <row r="22" spans="1:4" ht="16.5" thickTop="1" thickBot="1" x14ac:dyDescent="0.3">
      <c r="A22" s="15">
        <v>18</v>
      </c>
      <c r="B22" s="16" t="s">
        <v>104</v>
      </c>
      <c r="C22" s="17">
        <v>2925176.5688630943</v>
      </c>
      <c r="D22" s="14">
        <f t="shared" si="0"/>
        <v>5.9285738349437601E-2</v>
      </c>
    </row>
    <row r="23" spans="1:4" ht="16.5" thickTop="1" thickBot="1" x14ac:dyDescent="0.3">
      <c r="A23" s="31"/>
      <c r="B23" s="18" t="s">
        <v>105</v>
      </c>
      <c r="C23" s="19">
        <f>SUM(C5:C22)</f>
        <v>49340307.640629113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2735.0761519065004</v>
      </c>
      <c r="D6" s="14">
        <f t="shared" ref="D6:D23" si="0">C6/C$23</f>
        <v>9.1904881964742339E-4</v>
      </c>
    </row>
    <row r="7" spans="1:4" ht="16.5" thickTop="1" thickBot="1" x14ac:dyDescent="0.3">
      <c r="A7" s="15">
        <v>3</v>
      </c>
      <c r="B7" s="16" t="s">
        <v>89</v>
      </c>
      <c r="C7" s="17">
        <v>60003.537309216437</v>
      </c>
      <c r="D7" s="14">
        <f t="shared" si="0"/>
        <v>2.016257576604057E-2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109893.50737003179</v>
      </c>
      <c r="D9" s="14">
        <f t="shared" si="0"/>
        <v>3.6926759119647275E-2</v>
      </c>
    </row>
    <row r="10" spans="1:4" ht="16.5" thickTop="1" thickBot="1" x14ac:dyDescent="0.3">
      <c r="A10" s="15">
        <v>6</v>
      </c>
      <c r="B10" s="16" t="s">
        <v>92</v>
      </c>
      <c r="C10" s="17">
        <v>4618.0093637977679</v>
      </c>
      <c r="D10" s="14">
        <f t="shared" si="0"/>
        <v>1.5517579106383054E-3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104982.09619194589</v>
      </c>
      <c r="D14" s="14">
        <f t="shared" si="0"/>
        <v>3.5276411416210712E-2</v>
      </c>
    </row>
    <row r="15" spans="1:4" ht="16.5" thickTop="1" thickBot="1" x14ac:dyDescent="0.3">
      <c r="A15" s="15">
        <v>11</v>
      </c>
      <c r="B15" s="16" t="s">
        <v>97</v>
      </c>
      <c r="C15" s="17">
        <v>34041.743629163007</v>
      </c>
      <c r="D15" s="14">
        <f t="shared" si="0"/>
        <v>1.1438812875215323E-2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223683.69713328252</v>
      </c>
      <c r="D17" s="14">
        <f t="shared" si="0"/>
        <v>7.5162893611359582E-2</v>
      </c>
    </row>
    <row r="18" spans="1:4" ht="16.5" thickTop="1" thickBot="1" x14ac:dyDescent="0.3">
      <c r="A18" s="15">
        <v>14</v>
      </c>
      <c r="B18" s="16" t="s">
        <v>100</v>
      </c>
      <c r="C18" s="17">
        <v>1536317.5821949949</v>
      </c>
      <c r="D18" s="14">
        <f t="shared" si="0"/>
        <v>0.51623822595787139</v>
      </c>
    </row>
    <row r="19" spans="1:4" ht="16.5" thickTop="1" thickBot="1" x14ac:dyDescent="0.3">
      <c r="A19" s="15">
        <v>15</v>
      </c>
      <c r="B19" s="16" t="s">
        <v>101</v>
      </c>
      <c r="C19" s="17">
        <v>247.08003303961385</v>
      </c>
      <c r="D19" s="14">
        <f t="shared" si="0"/>
        <v>8.3024603379038299E-5</v>
      </c>
    </row>
    <row r="20" spans="1:4" ht="16.5" thickTop="1" thickBot="1" x14ac:dyDescent="0.3">
      <c r="A20" s="15">
        <v>16</v>
      </c>
      <c r="B20" s="16" t="s">
        <v>102</v>
      </c>
      <c r="C20" s="17">
        <v>609563.86930507992</v>
      </c>
      <c r="D20" s="14">
        <f t="shared" si="0"/>
        <v>0.20482755267857758</v>
      </c>
    </row>
    <row r="21" spans="1:4" ht="16.5" thickTop="1" thickBot="1" x14ac:dyDescent="0.3">
      <c r="A21" s="15">
        <v>17</v>
      </c>
      <c r="B21" s="16" t="s">
        <v>103</v>
      </c>
      <c r="C21" s="17">
        <v>203164.4142472934</v>
      </c>
      <c r="D21" s="14">
        <f t="shared" si="0"/>
        <v>6.8267940173505709E-2</v>
      </c>
    </row>
    <row r="22" spans="1:4" ht="16.5" thickTop="1" thickBot="1" x14ac:dyDescent="0.3">
      <c r="A22" s="15">
        <v>18</v>
      </c>
      <c r="B22" s="16" t="s">
        <v>104</v>
      </c>
      <c r="C22" s="17">
        <v>86735.094723693255</v>
      </c>
      <c r="D22" s="14">
        <f t="shared" si="0"/>
        <v>2.9144997067907158E-2</v>
      </c>
    </row>
    <row r="23" spans="1:4" ht="16.5" thickTop="1" thickBot="1" x14ac:dyDescent="0.3">
      <c r="A23" s="31"/>
      <c r="B23" s="18" t="s">
        <v>105</v>
      </c>
      <c r="C23" s="19">
        <f>SUM(C5:C22)</f>
        <v>2975985.7076534447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218298.12788176362</v>
      </c>
      <c r="D5" s="14">
        <f>C5/C$23</f>
        <v>1.1055905876323506E-2</v>
      </c>
    </row>
    <row r="6" spans="1:4" ht="16.5" thickTop="1" thickBot="1" x14ac:dyDescent="0.3">
      <c r="A6" s="15">
        <v>2</v>
      </c>
      <c r="B6" s="16" t="s">
        <v>88</v>
      </c>
      <c r="C6" s="17">
        <v>123841.02076846705</v>
      </c>
      <c r="D6" s="14">
        <f t="shared" ref="D6:D23" si="0">C6/C$23</f>
        <v>6.2720403630102568E-3</v>
      </c>
    </row>
    <row r="7" spans="1:4" ht="16.5" thickTop="1" thickBot="1" x14ac:dyDescent="0.3">
      <c r="A7" s="15">
        <v>3</v>
      </c>
      <c r="B7" s="16" t="s">
        <v>89</v>
      </c>
      <c r="C7" s="17">
        <v>625823.22315633669</v>
      </c>
      <c r="D7" s="14">
        <f t="shared" si="0"/>
        <v>3.169538244588798E-2</v>
      </c>
    </row>
    <row r="8" spans="1:4" ht="16.5" thickTop="1" thickBot="1" x14ac:dyDescent="0.3">
      <c r="A8" s="15">
        <v>4</v>
      </c>
      <c r="B8" s="16" t="s">
        <v>90</v>
      </c>
      <c r="C8" s="17">
        <v>55863.955618199434</v>
      </c>
      <c r="D8" s="14">
        <f t="shared" si="0"/>
        <v>2.8292804944642061E-3</v>
      </c>
    </row>
    <row r="9" spans="1:4" ht="16.5" thickTop="1" thickBot="1" x14ac:dyDescent="0.3">
      <c r="A9" s="15">
        <v>5</v>
      </c>
      <c r="B9" s="16" t="s">
        <v>91</v>
      </c>
      <c r="C9" s="17">
        <v>55803.922289432376</v>
      </c>
      <c r="D9" s="14">
        <f t="shared" si="0"/>
        <v>2.826240052300403E-3</v>
      </c>
    </row>
    <row r="10" spans="1:4" ht="16.5" thickTop="1" thickBot="1" x14ac:dyDescent="0.3">
      <c r="A10" s="15">
        <v>6</v>
      </c>
      <c r="B10" s="16" t="s">
        <v>92</v>
      </c>
      <c r="C10" s="17">
        <v>699897.57409806491</v>
      </c>
      <c r="D10" s="14">
        <f t="shared" si="0"/>
        <v>3.5446944861050211E-2</v>
      </c>
    </row>
    <row r="11" spans="1:4" ht="16.5" thickTop="1" thickBot="1" x14ac:dyDescent="0.3">
      <c r="A11" s="15">
        <v>7</v>
      </c>
      <c r="B11" s="16" t="s">
        <v>93</v>
      </c>
      <c r="C11" s="17">
        <v>314815.93659716385</v>
      </c>
      <c r="D11" s="14">
        <f t="shared" si="0"/>
        <v>1.5944137483716991E-2</v>
      </c>
    </row>
    <row r="12" spans="1:4" ht="16.5" thickTop="1" thickBot="1" x14ac:dyDescent="0.3">
      <c r="A12" s="15">
        <v>8</v>
      </c>
      <c r="B12" s="16" t="s">
        <v>94</v>
      </c>
      <c r="C12" s="17">
        <v>6764.3214964729777</v>
      </c>
      <c r="D12" s="14">
        <f t="shared" si="0"/>
        <v>3.4258517243310047E-4</v>
      </c>
    </row>
    <row r="13" spans="1:4" ht="16.5" thickTop="1" thickBot="1" x14ac:dyDescent="0.3">
      <c r="A13" s="15">
        <v>9</v>
      </c>
      <c r="B13" s="16" t="s">
        <v>95</v>
      </c>
      <c r="C13" s="17">
        <v>157742.01783938709</v>
      </c>
      <c r="D13" s="14">
        <f t="shared" si="0"/>
        <v>7.9889869826011324E-3</v>
      </c>
    </row>
    <row r="14" spans="1:4" ht="16.5" thickTop="1" thickBot="1" x14ac:dyDescent="0.3">
      <c r="A14" s="15">
        <v>10</v>
      </c>
      <c r="B14" s="16" t="s">
        <v>96</v>
      </c>
      <c r="C14" s="17">
        <v>1321488.7749256056</v>
      </c>
      <c r="D14" s="14">
        <f t="shared" si="0"/>
        <v>6.6927992713290141E-2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3908512.2015815773</v>
      </c>
      <c r="D16" s="14">
        <f t="shared" si="0"/>
        <v>0.19795013102701819</v>
      </c>
    </row>
    <row r="17" spans="1:4" ht="16.5" thickTop="1" thickBot="1" x14ac:dyDescent="0.3">
      <c r="A17" s="15">
        <v>13</v>
      </c>
      <c r="B17" s="16" t="s">
        <v>99</v>
      </c>
      <c r="C17" s="17">
        <v>749683.58067883749</v>
      </c>
      <c r="D17" s="14">
        <f t="shared" si="0"/>
        <v>3.7968402136273255E-2</v>
      </c>
    </row>
    <row r="18" spans="1:4" ht="16.5" thickTop="1" thickBot="1" x14ac:dyDescent="0.3">
      <c r="A18" s="15">
        <v>14</v>
      </c>
      <c r="B18" s="16" t="s">
        <v>100</v>
      </c>
      <c r="C18" s="17">
        <v>4224067.5133991847</v>
      </c>
      <c r="D18" s="14">
        <f t="shared" si="0"/>
        <v>0.21393171483665577</v>
      </c>
    </row>
    <row r="19" spans="1:4" ht="16.5" thickTop="1" thickBot="1" x14ac:dyDescent="0.3">
      <c r="A19" s="15">
        <v>15</v>
      </c>
      <c r="B19" s="16" t="s">
        <v>101</v>
      </c>
      <c r="C19" s="17">
        <v>133754.93433989125</v>
      </c>
      <c r="D19" s="14">
        <f t="shared" si="0"/>
        <v>6.7741394711209714E-3</v>
      </c>
    </row>
    <row r="20" spans="1:4" ht="16.5" thickTop="1" thickBot="1" x14ac:dyDescent="0.3">
      <c r="A20" s="15">
        <v>16</v>
      </c>
      <c r="B20" s="16" t="s">
        <v>102</v>
      </c>
      <c r="C20" s="17">
        <v>2505222.8190614809</v>
      </c>
      <c r="D20" s="14">
        <f t="shared" si="0"/>
        <v>0.12687927265122179</v>
      </c>
    </row>
    <row r="21" spans="1:4" ht="16.5" thickTop="1" thickBot="1" x14ac:dyDescent="0.3">
      <c r="A21" s="15">
        <v>17</v>
      </c>
      <c r="B21" s="16" t="s">
        <v>103</v>
      </c>
      <c r="C21" s="17">
        <v>2847327.212042049</v>
      </c>
      <c r="D21" s="14">
        <f t="shared" si="0"/>
        <v>0.14420545865827053</v>
      </c>
    </row>
    <row r="22" spans="1:4" ht="16.5" thickTop="1" thickBot="1" x14ac:dyDescent="0.3">
      <c r="A22" s="15">
        <v>18</v>
      </c>
      <c r="B22" s="16" t="s">
        <v>104</v>
      </c>
      <c r="C22" s="17">
        <v>1796026.506367017</v>
      </c>
      <c r="D22" s="14">
        <f t="shared" si="0"/>
        <v>9.0961384774361539E-2</v>
      </c>
    </row>
    <row r="23" spans="1:4" ht="16.5" thickTop="1" thickBot="1" x14ac:dyDescent="0.3">
      <c r="A23" s="31"/>
      <c r="B23" s="18" t="s">
        <v>105</v>
      </c>
      <c r="C23" s="19">
        <f>SUM(C5:C22)</f>
        <v>19744933.642140932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467.04160369955395</v>
      </c>
      <c r="D6" s="14">
        <f t="shared" ref="D6:D23" si="0">C6/C$23</f>
        <v>1.3450297057576404E-4</v>
      </c>
    </row>
    <row r="7" spans="1:4" ht="16.5" thickTop="1" thickBot="1" x14ac:dyDescent="0.3">
      <c r="A7" s="15">
        <v>3</v>
      </c>
      <c r="B7" s="16" t="s">
        <v>89</v>
      </c>
      <c r="C7" s="17">
        <v>32380.42571688864</v>
      </c>
      <c r="D7" s="14">
        <f t="shared" si="0"/>
        <v>9.3252151691203735E-3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27536.035054891719</v>
      </c>
      <c r="D9" s="14">
        <f t="shared" si="0"/>
        <v>7.9300826380852146E-3</v>
      </c>
    </row>
    <row r="10" spans="1:4" ht="16.5" thickTop="1" thickBot="1" x14ac:dyDescent="0.3">
      <c r="A10" s="15">
        <v>6</v>
      </c>
      <c r="B10" s="16" t="s">
        <v>92</v>
      </c>
      <c r="C10" s="17">
        <v>91.390037683806156</v>
      </c>
      <c r="D10" s="14">
        <f t="shared" si="0"/>
        <v>2.6319350250883628E-5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573.43702787750294</v>
      </c>
      <c r="D12" s="14">
        <f t="shared" si="0"/>
        <v>1.6514371113130673E-4</v>
      </c>
    </row>
    <row r="13" spans="1:4" ht="16.5" thickTop="1" thickBot="1" x14ac:dyDescent="0.3">
      <c r="A13" s="15">
        <v>9</v>
      </c>
      <c r="B13" s="16" t="s">
        <v>95</v>
      </c>
      <c r="C13" s="17">
        <v>239.74328950562202</v>
      </c>
      <c r="D13" s="14">
        <f t="shared" si="0"/>
        <v>6.9043494966361513E-5</v>
      </c>
    </row>
    <row r="14" spans="1:4" ht="16.5" thickTop="1" thickBot="1" x14ac:dyDescent="0.3">
      <c r="A14" s="15">
        <v>10</v>
      </c>
      <c r="B14" s="16" t="s">
        <v>96</v>
      </c>
      <c r="C14" s="17">
        <v>167363.75151519626</v>
      </c>
      <c r="D14" s="14">
        <f t="shared" si="0"/>
        <v>4.8198964647224694E-2</v>
      </c>
    </row>
    <row r="15" spans="1:4" ht="16.5" thickTop="1" thickBot="1" x14ac:dyDescent="0.3">
      <c r="A15" s="15">
        <v>11</v>
      </c>
      <c r="B15" s="16" t="s">
        <v>97</v>
      </c>
      <c r="C15" s="17">
        <v>66273.550798115815</v>
      </c>
      <c r="D15" s="14">
        <f t="shared" si="0"/>
        <v>1.9086071524122099E-2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124288.29858171925</v>
      </c>
      <c r="D17" s="14">
        <f t="shared" si="0"/>
        <v>3.5793696395841505E-2</v>
      </c>
    </row>
    <row r="18" spans="1:4" ht="16.5" thickTop="1" thickBot="1" x14ac:dyDescent="0.3">
      <c r="A18" s="15">
        <v>14</v>
      </c>
      <c r="B18" s="16" t="s">
        <v>100</v>
      </c>
      <c r="C18" s="17">
        <v>1711494.2753968847</v>
      </c>
      <c r="D18" s="14">
        <f t="shared" si="0"/>
        <v>0.49289198722515359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478629.35094620381</v>
      </c>
      <c r="D20" s="14">
        <f t="shared" si="0"/>
        <v>0.13784011744792615</v>
      </c>
    </row>
    <row r="21" spans="1:4" ht="16.5" thickTop="1" thickBot="1" x14ac:dyDescent="0.3">
      <c r="A21" s="15">
        <v>17</v>
      </c>
      <c r="B21" s="16" t="s">
        <v>103</v>
      </c>
      <c r="C21" s="17">
        <v>274508.06990103115</v>
      </c>
      <c r="D21" s="14">
        <f t="shared" si="0"/>
        <v>7.9055378699110598E-2</v>
      </c>
    </row>
    <row r="22" spans="1:4" ht="16.5" thickTop="1" thickBot="1" x14ac:dyDescent="0.3">
      <c r="A22" s="15">
        <v>18</v>
      </c>
      <c r="B22" s="16" t="s">
        <v>104</v>
      </c>
      <c r="C22" s="17">
        <v>588506.21984091459</v>
      </c>
      <c r="D22" s="14">
        <f t="shared" si="0"/>
        <v>0.16948347672649161</v>
      </c>
    </row>
    <row r="23" spans="1:4" ht="16.5" thickTop="1" thickBot="1" x14ac:dyDescent="0.3">
      <c r="A23" s="31"/>
      <c r="B23" s="18" t="s">
        <v>105</v>
      </c>
      <c r="C23" s="19">
        <f>SUM(C5:C22)</f>
        <v>3472351.5897106119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1469654.660242347</v>
      </c>
      <c r="D5" s="14">
        <f>C5/C$23</f>
        <v>3.3674014380348678E-2</v>
      </c>
    </row>
    <row r="6" spans="1:4" ht="16.5" thickTop="1" thickBot="1" x14ac:dyDescent="0.3">
      <c r="A6" s="15">
        <v>2</v>
      </c>
      <c r="B6" s="16" t="s">
        <v>88</v>
      </c>
      <c r="C6" s="17">
        <v>891490.1925977146</v>
      </c>
      <c r="D6" s="14">
        <f t="shared" ref="D6:D23" si="0">C6/C$23</f>
        <v>2.0426603866601511E-2</v>
      </c>
    </row>
    <row r="7" spans="1:4" ht="16.5" thickTop="1" thickBot="1" x14ac:dyDescent="0.3">
      <c r="A7" s="15">
        <v>3</v>
      </c>
      <c r="B7" s="16" t="s">
        <v>89</v>
      </c>
      <c r="C7" s="17">
        <v>671887.1647242941</v>
      </c>
      <c r="D7" s="14">
        <f t="shared" si="0"/>
        <v>1.5394867011251936E-2</v>
      </c>
    </row>
    <row r="8" spans="1:4" ht="16.5" thickTop="1" thickBot="1" x14ac:dyDescent="0.3">
      <c r="A8" s="15">
        <v>4</v>
      </c>
      <c r="B8" s="16" t="s">
        <v>90</v>
      </c>
      <c r="C8" s="17">
        <v>2354.1067182288452</v>
      </c>
      <c r="D8" s="14">
        <f t="shared" si="0"/>
        <v>5.393935434426583E-5</v>
      </c>
    </row>
    <row r="9" spans="1:4" ht="16.5" thickTop="1" thickBot="1" x14ac:dyDescent="0.3">
      <c r="A9" s="15">
        <v>5</v>
      </c>
      <c r="B9" s="16" t="s">
        <v>91</v>
      </c>
      <c r="C9" s="17">
        <v>9050.708114137029</v>
      </c>
      <c r="D9" s="14">
        <f t="shared" si="0"/>
        <v>2.0737774895874614E-4</v>
      </c>
    </row>
    <row r="10" spans="1:4" ht="16.5" thickTop="1" thickBot="1" x14ac:dyDescent="0.3">
      <c r="A10" s="15">
        <v>6</v>
      </c>
      <c r="B10" s="16" t="s">
        <v>92</v>
      </c>
      <c r="C10" s="17">
        <v>2646332.8820146956</v>
      </c>
      <c r="D10" s="14">
        <f t="shared" si="0"/>
        <v>6.063509607723605E-2</v>
      </c>
    </row>
    <row r="11" spans="1:4" ht="16.5" thickTop="1" thickBot="1" x14ac:dyDescent="0.3">
      <c r="A11" s="15">
        <v>7</v>
      </c>
      <c r="B11" s="16" t="s">
        <v>93</v>
      </c>
      <c r="C11" s="17">
        <v>901251.6879408987</v>
      </c>
      <c r="D11" s="14">
        <f t="shared" si="0"/>
        <v>2.0650267794905513E-2</v>
      </c>
    </row>
    <row r="12" spans="1:4" ht="16.5" thickTop="1" thickBot="1" x14ac:dyDescent="0.3">
      <c r="A12" s="15">
        <v>8</v>
      </c>
      <c r="B12" s="16" t="s">
        <v>94</v>
      </c>
      <c r="C12" s="17">
        <v>176380.78048829109</v>
      </c>
      <c r="D12" s="14">
        <f t="shared" si="0"/>
        <v>4.0413908785894084E-3</v>
      </c>
    </row>
    <row r="13" spans="1:4" ht="16.5" thickTop="1" thickBot="1" x14ac:dyDescent="0.3">
      <c r="A13" s="15">
        <v>9</v>
      </c>
      <c r="B13" s="16" t="s">
        <v>95</v>
      </c>
      <c r="C13" s="17">
        <v>198311.85421200807</v>
      </c>
      <c r="D13" s="14">
        <f t="shared" si="0"/>
        <v>4.5438948422261123E-3</v>
      </c>
    </row>
    <row r="14" spans="1:4" ht="16.5" thickTop="1" thickBot="1" x14ac:dyDescent="0.3">
      <c r="A14" s="15">
        <v>10</v>
      </c>
      <c r="B14" s="16" t="s">
        <v>96</v>
      </c>
      <c r="C14" s="17">
        <v>1059415.3863619899</v>
      </c>
      <c r="D14" s="14">
        <f t="shared" si="0"/>
        <v>2.4274252938600898E-2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73127.813725631087</v>
      </c>
      <c r="D16" s="14">
        <f t="shared" si="0"/>
        <v>1.6755684975641092E-3</v>
      </c>
    </row>
    <row r="17" spans="1:4" ht="16.5" thickTop="1" thickBot="1" x14ac:dyDescent="0.3">
      <c r="A17" s="15">
        <v>13</v>
      </c>
      <c r="B17" s="16" t="s">
        <v>99</v>
      </c>
      <c r="C17" s="17">
        <v>920982.07185298484</v>
      </c>
      <c r="D17" s="14">
        <f t="shared" si="0"/>
        <v>2.1102347626691186E-2</v>
      </c>
    </row>
    <row r="18" spans="1:4" ht="16.5" thickTop="1" thickBot="1" x14ac:dyDescent="0.3">
      <c r="A18" s="15">
        <v>14</v>
      </c>
      <c r="B18" s="16" t="s">
        <v>100</v>
      </c>
      <c r="C18" s="17">
        <v>6352272.8710309453</v>
      </c>
      <c r="D18" s="14">
        <f t="shared" si="0"/>
        <v>0.14554883796423407</v>
      </c>
    </row>
    <row r="19" spans="1:4" ht="16.5" thickTop="1" thickBot="1" x14ac:dyDescent="0.3">
      <c r="A19" s="15">
        <v>15</v>
      </c>
      <c r="B19" s="16" t="s">
        <v>101</v>
      </c>
      <c r="C19" s="17">
        <v>199217.65285151204</v>
      </c>
      <c r="D19" s="14">
        <f t="shared" si="0"/>
        <v>4.5646492937564649E-3</v>
      </c>
    </row>
    <row r="20" spans="1:4" ht="16.5" thickTop="1" thickBot="1" x14ac:dyDescent="0.3">
      <c r="A20" s="15">
        <v>16</v>
      </c>
      <c r="B20" s="16" t="s">
        <v>102</v>
      </c>
      <c r="C20" s="17">
        <v>2508861.395356908</v>
      </c>
      <c r="D20" s="14">
        <f t="shared" si="0"/>
        <v>5.7485229007213708E-2</v>
      </c>
    </row>
    <row r="21" spans="1:4" ht="16.5" thickTop="1" thickBot="1" x14ac:dyDescent="0.3">
      <c r="A21" s="15">
        <v>17</v>
      </c>
      <c r="B21" s="16" t="s">
        <v>103</v>
      </c>
      <c r="C21" s="17">
        <v>23177403.075392507</v>
      </c>
      <c r="D21" s="14">
        <f t="shared" si="0"/>
        <v>0.53106095300728939</v>
      </c>
    </row>
    <row r="22" spans="1:4" ht="16.5" thickTop="1" thickBot="1" x14ac:dyDescent="0.3">
      <c r="A22" s="15">
        <v>18</v>
      </c>
      <c r="B22" s="16" t="s">
        <v>104</v>
      </c>
      <c r="C22" s="17">
        <v>2385589.2514143409</v>
      </c>
      <c r="D22" s="14">
        <f t="shared" si="0"/>
        <v>5.4660709710187896E-2</v>
      </c>
    </row>
    <row r="23" spans="1:4" ht="16.5" thickTop="1" thickBot="1" x14ac:dyDescent="0.3">
      <c r="A23" s="31"/>
      <c r="B23" s="18" t="s">
        <v>105</v>
      </c>
      <c r="C23" s="19">
        <f>SUM(C5:C22)</f>
        <v>43643583.555039436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93759.889155079087</v>
      </c>
      <c r="D5" s="14">
        <f>C5/C$23</f>
        <v>1.8192727595136939E-2</v>
      </c>
    </row>
    <row r="6" spans="1:4" ht="16.5" thickTop="1" thickBot="1" x14ac:dyDescent="0.3">
      <c r="A6" s="15">
        <v>2</v>
      </c>
      <c r="B6" s="16" t="s">
        <v>88</v>
      </c>
      <c r="C6" s="17">
        <v>13694.690397164963</v>
      </c>
      <c r="D6" s="14">
        <f t="shared" ref="D6:D23" si="0">C6/C$23</f>
        <v>2.6572532683275195E-3</v>
      </c>
    </row>
    <row r="7" spans="1:4" ht="16.5" thickTop="1" thickBot="1" x14ac:dyDescent="0.3">
      <c r="A7" s="15">
        <v>3</v>
      </c>
      <c r="B7" s="16" t="s">
        <v>89</v>
      </c>
      <c r="C7" s="17">
        <v>58620.276189225857</v>
      </c>
      <c r="D7" s="14">
        <f t="shared" si="0"/>
        <v>1.137440248567643E-2</v>
      </c>
    </row>
    <row r="8" spans="1:4" ht="16.5" thickTop="1" thickBot="1" x14ac:dyDescent="0.3">
      <c r="A8" s="15">
        <v>4</v>
      </c>
      <c r="B8" s="16" t="s">
        <v>90</v>
      </c>
      <c r="C8" s="17">
        <v>191.2871114487144</v>
      </c>
      <c r="D8" s="14">
        <f t="shared" si="0"/>
        <v>3.7116450780899243E-5</v>
      </c>
    </row>
    <row r="9" spans="1:4" ht="16.5" thickTop="1" thickBot="1" x14ac:dyDescent="0.3">
      <c r="A9" s="15">
        <v>5</v>
      </c>
      <c r="B9" s="16" t="s">
        <v>91</v>
      </c>
      <c r="C9" s="17">
        <v>84733.717202376793</v>
      </c>
      <c r="D9" s="14">
        <f t="shared" si="0"/>
        <v>1.6441331672614322E-2</v>
      </c>
    </row>
    <row r="10" spans="1:4" ht="16.5" thickTop="1" thickBot="1" x14ac:dyDescent="0.3">
      <c r="A10" s="15">
        <v>6</v>
      </c>
      <c r="B10" s="16" t="s">
        <v>92</v>
      </c>
      <c r="C10" s="17">
        <v>4928.8481610641511</v>
      </c>
      <c r="D10" s="14">
        <f t="shared" si="0"/>
        <v>9.5637049872913861E-4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3083.3287820534779</v>
      </c>
      <c r="D12" s="14">
        <f t="shared" si="0"/>
        <v>5.982746046698541E-4</v>
      </c>
    </row>
    <row r="13" spans="1:4" ht="16.5" thickTop="1" thickBot="1" x14ac:dyDescent="0.3">
      <c r="A13" s="15">
        <v>9</v>
      </c>
      <c r="B13" s="16" t="s">
        <v>95</v>
      </c>
      <c r="C13" s="17">
        <v>6613.109666915313</v>
      </c>
      <c r="D13" s="14">
        <f t="shared" si="0"/>
        <v>1.2831766740675557E-3</v>
      </c>
    </row>
    <row r="14" spans="1:4" ht="16.5" thickTop="1" thickBot="1" x14ac:dyDescent="0.3">
      <c r="A14" s="15">
        <v>10</v>
      </c>
      <c r="B14" s="16" t="s">
        <v>96</v>
      </c>
      <c r="C14" s="17">
        <v>474403.7893260608</v>
      </c>
      <c r="D14" s="14">
        <f t="shared" si="0"/>
        <v>9.2051078420480645E-2</v>
      </c>
    </row>
    <row r="15" spans="1:4" ht="16.5" thickTop="1" thickBot="1" x14ac:dyDescent="0.3">
      <c r="A15" s="15">
        <v>11</v>
      </c>
      <c r="B15" s="16" t="s">
        <v>97</v>
      </c>
      <c r="C15" s="17">
        <v>185099.5630072036</v>
      </c>
      <c r="D15" s="14">
        <f t="shared" si="0"/>
        <v>3.5915848004034481E-2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1389470.8600809081</v>
      </c>
      <c r="D17" s="14">
        <f t="shared" si="0"/>
        <v>0.26960638591436775</v>
      </c>
    </row>
    <row r="18" spans="1:4" ht="16.5" thickTop="1" thickBot="1" x14ac:dyDescent="0.3">
      <c r="A18" s="15">
        <v>14</v>
      </c>
      <c r="B18" s="16" t="s">
        <v>100</v>
      </c>
      <c r="C18" s="17">
        <v>1227784.0181309043</v>
      </c>
      <c r="D18" s="14">
        <f t="shared" si="0"/>
        <v>0.23823343210840611</v>
      </c>
    </row>
    <row r="19" spans="1:4" ht="16.5" thickTop="1" thickBot="1" x14ac:dyDescent="0.3">
      <c r="A19" s="15">
        <v>15</v>
      </c>
      <c r="B19" s="16" t="s">
        <v>101</v>
      </c>
      <c r="C19" s="17">
        <v>1228.3994141766898</v>
      </c>
      <c r="D19" s="14">
        <f t="shared" si="0"/>
        <v>2.3835284066066646E-4</v>
      </c>
    </row>
    <row r="20" spans="1:4" ht="16.5" thickTop="1" thickBot="1" x14ac:dyDescent="0.3">
      <c r="A20" s="15">
        <v>16</v>
      </c>
      <c r="B20" s="16" t="s">
        <v>102</v>
      </c>
      <c r="C20" s="17">
        <v>944909.03264852811</v>
      </c>
      <c r="D20" s="14">
        <f t="shared" si="0"/>
        <v>0.18334570132357927</v>
      </c>
    </row>
    <row r="21" spans="1:4" ht="16.5" thickTop="1" thickBot="1" x14ac:dyDescent="0.3">
      <c r="A21" s="15">
        <v>17</v>
      </c>
      <c r="B21" s="16" t="s">
        <v>103</v>
      </c>
      <c r="C21" s="17">
        <v>151874.18258348914</v>
      </c>
      <c r="D21" s="14">
        <f t="shared" si="0"/>
        <v>2.9468951567396703E-2</v>
      </c>
    </row>
    <row r="22" spans="1:4" ht="16.5" thickTop="1" thickBot="1" x14ac:dyDescent="0.3">
      <c r="A22" s="15">
        <v>18</v>
      </c>
      <c r="B22" s="16" t="s">
        <v>104</v>
      </c>
      <c r="C22" s="17">
        <v>513306.59932986199</v>
      </c>
      <c r="D22" s="14">
        <f t="shared" si="0"/>
        <v>9.959959657107173E-2</v>
      </c>
    </row>
    <row r="23" spans="1:4" ht="16.5" thickTop="1" thickBot="1" x14ac:dyDescent="0.3">
      <c r="A23" s="31"/>
      <c r="B23" s="18" t="s">
        <v>105</v>
      </c>
      <c r="C23" s="19">
        <f>SUM(C5:C22)</f>
        <v>5153701.591186461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8420742.0538086407</v>
      </c>
      <c r="D5" s="14">
        <f>C5/C$23</f>
        <v>7.251204383070263E-2</v>
      </c>
    </row>
    <row r="6" spans="1:4" ht="16.5" thickTop="1" thickBot="1" x14ac:dyDescent="0.3">
      <c r="A6" s="15">
        <v>2</v>
      </c>
      <c r="B6" s="16" t="s">
        <v>88</v>
      </c>
      <c r="C6" s="17">
        <v>3484072.470332935</v>
      </c>
      <c r="D6" s="14">
        <f t="shared" ref="D6:D23" si="0">C6/C$23</f>
        <v>3.0001775860579914E-2</v>
      </c>
    </row>
    <row r="7" spans="1:4" ht="16.5" thickTop="1" thickBot="1" x14ac:dyDescent="0.3">
      <c r="A7" s="15">
        <v>3</v>
      </c>
      <c r="B7" s="16" t="s">
        <v>89</v>
      </c>
      <c r="C7" s="17">
        <v>3519534.4875213294</v>
      </c>
      <c r="D7" s="14">
        <f t="shared" si="0"/>
        <v>3.0307143645064767E-2</v>
      </c>
    </row>
    <row r="8" spans="1:4" ht="16.5" thickTop="1" thickBot="1" x14ac:dyDescent="0.3">
      <c r="A8" s="15">
        <v>4</v>
      </c>
      <c r="B8" s="16" t="s">
        <v>90</v>
      </c>
      <c r="C8" s="17">
        <v>46856.568602756575</v>
      </c>
      <c r="D8" s="14">
        <f t="shared" si="0"/>
        <v>4.0348766588125927E-4</v>
      </c>
    </row>
    <row r="9" spans="1:4" ht="16.5" thickTop="1" thickBot="1" x14ac:dyDescent="0.3">
      <c r="A9" s="15">
        <v>5</v>
      </c>
      <c r="B9" s="16" t="s">
        <v>91</v>
      </c>
      <c r="C9" s="17">
        <v>634811.75358727598</v>
      </c>
      <c r="D9" s="14">
        <f t="shared" si="0"/>
        <v>5.4664419603669065E-3</v>
      </c>
    </row>
    <row r="10" spans="1:4" ht="16.5" thickTop="1" thickBot="1" x14ac:dyDescent="0.3">
      <c r="A10" s="15">
        <v>6</v>
      </c>
      <c r="B10" s="16" t="s">
        <v>92</v>
      </c>
      <c r="C10" s="17">
        <v>6760489.2765685115</v>
      </c>
      <c r="D10" s="14">
        <f t="shared" si="0"/>
        <v>5.8215403299025116E-2</v>
      </c>
    </row>
    <row r="11" spans="1:4" ht="16.5" thickTop="1" thickBot="1" x14ac:dyDescent="0.3">
      <c r="A11" s="15">
        <v>7</v>
      </c>
      <c r="B11" s="16" t="s">
        <v>93</v>
      </c>
      <c r="C11" s="17">
        <v>3038031.2936740122</v>
      </c>
      <c r="D11" s="14">
        <f t="shared" si="0"/>
        <v>2.6160860517785232E-2</v>
      </c>
    </row>
    <row r="12" spans="1:4" ht="16.5" thickTop="1" thickBot="1" x14ac:dyDescent="0.3">
      <c r="A12" s="15">
        <v>8</v>
      </c>
      <c r="B12" s="16" t="s">
        <v>94</v>
      </c>
      <c r="C12" s="17">
        <v>744577.57233767409</v>
      </c>
      <c r="D12" s="14">
        <f t="shared" si="0"/>
        <v>6.4116489040639737E-3</v>
      </c>
    </row>
    <row r="13" spans="1:4" ht="16.5" thickTop="1" thickBot="1" x14ac:dyDescent="0.3">
      <c r="A13" s="15">
        <v>9</v>
      </c>
      <c r="B13" s="16" t="s">
        <v>95</v>
      </c>
      <c r="C13" s="17">
        <v>1233103.3685668653</v>
      </c>
      <c r="D13" s="14">
        <f t="shared" si="0"/>
        <v>1.0618404522777885E-2</v>
      </c>
    </row>
    <row r="14" spans="1:4" ht="16.5" thickTop="1" thickBot="1" x14ac:dyDescent="0.3">
      <c r="A14" s="15">
        <v>10</v>
      </c>
      <c r="B14" s="16" t="s">
        <v>96</v>
      </c>
      <c r="C14" s="17">
        <v>7102567.2913101315</v>
      </c>
      <c r="D14" s="14">
        <f t="shared" si="0"/>
        <v>6.116107908863621E-2</v>
      </c>
    </row>
    <row r="15" spans="1:4" ht="16.5" thickTop="1" thickBot="1" x14ac:dyDescent="0.3">
      <c r="A15" s="15">
        <v>11</v>
      </c>
      <c r="B15" s="16" t="s">
        <v>97</v>
      </c>
      <c r="C15" s="17">
        <v>84301.697744451507</v>
      </c>
      <c r="D15" s="14">
        <f t="shared" si="0"/>
        <v>7.2593227090758563E-4</v>
      </c>
    </row>
    <row r="16" spans="1:4" ht="16.5" thickTop="1" thickBot="1" x14ac:dyDescent="0.3">
      <c r="A16" s="15">
        <v>12</v>
      </c>
      <c r="B16" s="16" t="s">
        <v>98</v>
      </c>
      <c r="C16" s="17">
        <v>3826975.6058658999</v>
      </c>
      <c r="D16" s="14">
        <f t="shared" si="0"/>
        <v>3.2954556866644058E-2</v>
      </c>
    </row>
    <row r="17" spans="1:4" ht="16.5" thickTop="1" thickBot="1" x14ac:dyDescent="0.3">
      <c r="A17" s="15">
        <v>13</v>
      </c>
      <c r="B17" s="16" t="s">
        <v>99</v>
      </c>
      <c r="C17" s="17">
        <v>1471445.9197285699</v>
      </c>
      <c r="D17" s="14">
        <f t="shared" si="0"/>
        <v>1.2670801497548317E-2</v>
      </c>
    </row>
    <row r="18" spans="1:4" ht="16.5" thickTop="1" thickBot="1" x14ac:dyDescent="0.3">
      <c r="A18" s="15">
        <v>14</v>
      </c>
      <c r="B18" s="16" t="s">
        <v>100</v>
      </c>
      <c r="C18" s="17">
        <v>15038432.676265409</v>
      </c>
      <c r="D18" s="14">
        <f t="shared" si="0"/>
        <v>0.12949779038454426</v>
      </c>
    </row>
    <row r="19" spans="1:4" ht="16.5" thickTop="1" thickBot="1" x14ac:dyDescent="0.3">
      <c r="A19" s="15">
        <v>15</v>
      </c>
      <c r="B19" s="16" t="s">
        <v>101</v>
      </c>
      <c r="C19" s="17">
        <v>812441.14152087481</v>
      </c>
      <c r="D19" s="14">
        <f t="shared" si="0"/>
        <v>6.9960304314490183E-3</v>
      </c>
    </row>
    <row r="20" spans="1:4" ht="16.5" thickTop="1" thickBot="1" x14ac:dyDescent="0.3">
      <c r="A20" s="15">
        <v>16</v>
      </c>
      <c r="B20" s="16" t="s">
        <v>102</v>
      </c>
      <c r="C20" s="17">
        <v>4575548.5805052398</v>
      </c>
      <c r="D20" s="14">
        <f t="shared" si="0"/>
        <v>3.940061067053377E-2</v>
      </c>
    </row>
    <row r="21" spans="1:4" ht="16.5" thickTop="1" thickBot="1" x14ac:dyDescent="0.3">
      <c r="A21" s="15">
        <v>17</v>
      </c>
      <c r="B21" s="16" t="s">
        <v>103</v>
      </c>
      <c r="C21" s="17">
        <v>38354326.459955938</v>
      </c>
      <c r="D21" s="14">
        <f t="shared" si="0"/>
        <v>0.33027381477663342</v>
      </c>
    </row>
    <row r="22" spans="1:4" ht="16.5" thickTop="1" thickBot="1" x14ac:dyDescent="0.3">
      <c r="A22" s="15">
        <v>18</v>
      </c>
      <c r="B22" s="16" t="s">
        <v>104</v>
      </c>
      <c r="C22" s="17">
        <v>16980616.50350773</v>
      </c>
      <c r="D22" s="14">
        <f t="shared" si="0"/>
        <v>0.14622217380685557</v>
      </c>
    </row>
    <row r="23" spans="1:4" ht="16.5" thickTop="1" thickBot="1" x14ac:dyDescent="0.3">
      <c r="A23" s="31"/>
      <c r="B23" s="18" t="s">
        <v>105</v>
      </c>
      <c r="C23" s="19">
        <f>SUM(C5:C22)</f>
        <v>116128874.72140425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71012.30522120939</v>
      </c>
      <c r="D5" s="14">
        <f>C5/C$23</f>
        <v>5.8898781220753007E-3</v>
      </c>
    </row>
    <row r="6" spans="1:4" ht="16.5" thickTop="1" thickBot="1" x14ac:dyDescent="0.3">
      <c r="A6" s="15">
        <v>2</v>
      </c>
      <c r="B6" s="16" t="s">
        <v>88</v>
      </c>
      <c r="C6" s="17">
        <v>64705.483442071309</v>
      </c>
      <c r="D6" s="14">
        <f t="shared" ref="D6:D23" si="0">C6/C$23</f>
        <v>5.3667798857758428E-3</v>
      </c>
    </row>
    <row r="7" spans="1:4" ht="16.5" thickTop="1" thickBot="1" x14ac:dyDescent="0.3">
      <c r="A7" s="15">
        <v>3</v>
      </c>
      <c r="B7" s="16" t="s">
        <v>89</v>
      </c>
      <c r="C7" s="17">
        <v>506748.0332981188</v>
      </c>
      <c r="D7" s="14">
        <f t="shared" si="0"/>
        <v>4.2030520561608727E-2</v>
      </c>
    </row>
    <row r="8" spans="1:4" ht="16.5" thickTop="1" thickBot="1" x14ac:dyDescent="0.3">
      <c r="A8" s="15">
        <v>4</v>
      </c>
      <c r="B8" s="16" t="s">
        <v>90</v>
      </c>
      <c r="C8" s="17">
        <v>51049.633095608791</v>
      </c>
      <c r="D8" s="14">
        <f t="shared" si="0"/>
        <v>4.2341410572881086E-3</v>
      </c>
    </row>
    <row r="9" spans="1:4" ht="16.5" thickTop="1" thickBot="1" x14ac:dyDescent="0.3">
      <c r="A9" s="15">
        <v>5</v>
      </c>
      <c r="B9" s="16" t="s">
        <v>91</v>
      </c>
      <c r="C9" s="17">
        <v>169185.83664247516</v>
      </c>
      <c r="D9" s="14">
        <f t="shared" si="0"/>
        <v>1.4032553297648733E-2</v>
      </c>
    </row>
    <row r="10" spans="1:4" ht="16.5" thickTop="1" thickBot="1" x14ac:dyDescent="0.3">
      <c r="A10" s="15">
        <v>6</v>
      </c>
      <c r="B10" s="16" t="s">
        <v>92</v>
      </c>
      <c r="C10" s="17">
        <v>57114.138753605883</v>
      </c>
      <c r="D10" s="14">
        <f t="shared" si="0"/>
        <v>4.7371411934612776E-3</v>
      </c>
    </row>
    <row r="11" spans="1:4" ht="16.5" thickTop="1" thickBot="1" x14ac:dyDescent="0.3">
      <c r="A11" s="15">
        <v>7</v>
      </c>
      <c r="B11" s="16" t="s">
        <v>93</v>
      </c>
      <c r="C11" s="17">
        <v>149580.06136349277</v>
      </c>
      <c r="D11" s="14">
        <f t="shared" si="0"/>
        <v>1.2406417847992695E-2</v>
      </c>
    </row>
    <row r="12" spans="1:4" ht="16.5" thickTop="1" thickBot="1" x14ac:dyDescent="0.3">
      <c r="A12" s="15">
        <v>8</v>
      </c>
      <c r="B12" s="16" t="s">
        <v>94</v>
      </c>
      <c r="C12" s="17">
        <v>8138.87921011033</v>
      </c>
      <c r="D12" s="14">
        <f t="shared" si="0"/>
        <v>6.7505211172224971E-4</v>
      </c>
    </row>
    <row r="13" spans="1:4" ht="16.5" thickTop="1" thickBot="1" x14ac:dyDescent="0.3">
      <c r="A13" s="15">
        <v>9</v>
      </c>
      <c r="B13" s="16" t="s">
        <v>95</v>
      </c>
      <c r="C13" s="17">
        <v>6216.1563178784754</v>
      </c>
      <c r="D13" s="14">
        <f t="shared" si="0"/>
        <v>5.1557829288912435E-4</v>
      </c>
    </row>
    <row r="14" spans="1:4" ht="16.5" thickTop="1" thickBot="1" x14ac:dyDescent="0.3">
      <c r="A14" s="15">
        <v>10</v>
      </c>
      <c r="B14" s="16" t="s">
        <v>96</v>
      </c>
      <c r="C14" s="17">
        <v>1458743.700221807</v>
      </c>
      <c r="D14" s="14">
        <f t="shared" si="0"/>
        <v>0.12099061675138317</v>
      </c>
    </row>
    <row r="15" spans="1:4" ht="16.5" thickTop="1" thickBot="1" x14ac:dyDescent="0.3">
      <c r="A15" s="15">
        <v>11</v>
      </c>
      <c r="B15" s="16" t="s">
        <v>97</v>
      </c>
      <c r="C15" s="17">
        <v>49265.73372766441</v>
      </c>
      <c r="D15" s="14">
        <f t="shared" si="0"/>
        <v>4.0861814913155702E-3</v>
      </c>
    </row>
    <row r="16" spans="1:4" ht="16.5" thickTop="1" thickBot="1" x14ac:dyDescent="0.3">
      <c r="A16" s="15">
        <v>12</v>
      </c>
      <c r="B16" s="16" t="s">
        <v>98</v>
      </c>
      <c r="C16" s="17">
        <v>11883.043300474112</v>
      </c>
      <c r="D16" s="14">
        <f t="shared" si="0"/>
        <v>9.8559927805627677E-4</v>
      </c>
    </row>
    <row r="17" spans="1:4" ht="16.5" thickTop="1" thickBot="1" x14ac:dyDescent="0.3">
      <c r="A17" s="15">
        <v>13</v>
      </c>
      <c r="B17" s="16" t="s">
        <v>99</v>
      </c>
      <c r="C17" s="17">
        <v>392586.68541540887</v>
      </c>
      <c r="D17" s="14">
        <f t="shared" si="0"/>
        <v>3.2561789428512448E-2</v>
      </c>
    </row>
    <row r="18" spans="1:4" ht="16.5" thickTop="1" thickBot="1" x14ac:dyDescent="0.3">
      <c r="A18" s="15">
        <v>14</v>
      </c>
      <c r="B18" s="16" t="s">
        <v>100</v>
      </c>
      <c r="C18" s="17">
        <v>4387767.7544219689</v>
      </c>
      <c r="D18" s="14">
        <f t="shared" si="0"/>
        <v>0.36392871941014976</v>
      </c>
    </row>
    <row r="19" spans="1:4" ht="16.5" thickTop="1" thickBot="1" x14ac:dyDescent="0.3">
      <c r="A19" s="15">
        <v>15</v>
      </c>
      <c r="B19" s="16" t="s">
        <v>101</v>
      </c>
      <c r="C19" s="17">
        <v>17886.761996323527</v>
      </c>
      <c r="D19" s="14">
        <f t="shared" si="0"/>
        <v>1.4835576429850712E-3</v>
      </c>
    </row>
    <row r="20" spans="1:4" ht="16.5" thickTop="1" thickBot="1" x14ac:dyDescent="0.3">
      <c r="A20" s="15">
        <v>16</v>
      </c>
      <c r="B20" s="16" t="s">
        <v>102</v>
      </c>
      <c r="C20" s="17">
        <v>1302758.4753074048</v>
      </c>
      <c r="D20" s="14">
        <f t="shared" si="0"/>
        <v>0.10805294403778237</v>
      </c>
    </row>
    <row r="21" spans="1:4" ht="16.5" thickTop="1" thickBot="1" x14ac:dyDescent="0.3">
      <c r="A21" s="15">
        <v>17</v>
      </c>
      <c r="B21" s="16" t="s">
        <v>103</v>
      </c>
      <c r="C21" s="17">
        <v>1319491.9009099754</v>
      </c>
      <c r="D21" s="14">
        <f t="shared" si="0"/>
        <v>0.10944084205147084</v>
      </c>
    </row>
    <row r="22" spans="1:4" ht="16.5" thickTop="1" thickBot="1" x14ac:dyDescent="0.3">
      <c r="A22" s="15">
        <v>18</v>
      </c>
      <c r="B22" s="16" t="s">
        <v>104</v>
      </c>
      <c r="C22" s="17">
        <v>2032533.4416136511</v>
      </c>
      <c r="D22" s="14">
        <f t="shared" si="0"/>
        <v>0.16858168753788244</v>
      </c>
    </row>
    <row r="23" spans="1:4" ht="16.5" thickTop="1" thickBot="1" x14ac:dyDescent="0.3">
      <c r="A23" s="31"/>
      <c r="B23" s="18" t="s">
        <v>105</v>
      </c>
      <c r="C23" s="19">
        <f>SUM(C5:C22)</f>
        <v>12056668.024259249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3307761.4546452421</v>
      </c>
      <c r="D5" s="14">
        <f>C5/C$23</f>
        <v>2.438412655677925E-2</v>
      </c>
    </row>
    <row r="6" spans="1:4" ht="16.5" thickTop="1" thickBot="1" x14ac:dyDescent="0.3">
      <c r="A6" s="15">
        <v>2</v>
      </c>
      <c r="B6" s="16" t="s">
        <v>88</v>
      </c>
      <c r="C6" s="17">
        <v>2345592.2260546526</v>
      </c>
      <c r="D6" s="14">
        <f t="shared" ref="D6:D23" si="0">C6/C$23</f>
        <v>1.7291215970363382E-2</v>
      </c>
    </row>
    <row r="7" spans="1:4" ht="16.5" thickTop="1" thickBot="1" x14ac:dyDescent="0.3">
      <c r="A7" s="15">
        <v>3</v>
      </c>
      <c r="B7" s="16" t="s">
        <v>89</v>
      </c>
      <c r="C7" s="17">
        <v>1628956.4145102708</v>
      </c>
      <c r="D7" s="14">
        <f t="shared" si="0"/>
        <v>1.200832645023849E-2</v>
      </c>
    </row>
    <row r="8" spans="1:4" ht="16.5" thickTop="1" thickBot="1" x14ac:dyDescent="0.3">
      <c r="A8" s="15">
        <v>4</v>
      </c>
      <c r="B8" s="16" t="s">
        <v>90</v>
      </c>
      <c r="C8" s="17">
        <v>366597.6853030491</v>
      </c>
      <c r="D8" s="14">
        <f t="shared" si="0"/>
        <v>2.7024815653795714E-3</v>
      </c>
    </row>
    <row r="9" spans="1:4" ht="16.5" thickTop="1" thickBot="1" x14ac:dyDescent="0.3">
      <c r="A9" s="15">
        <v>5</v>
      </c>
      <c r="B9" s="16" t="s">
        <v>91</v>
      </c>
      <c r="C9" s="17">
        <v>263608.07721231674</v>
      </c>
      <c r="D9" s="14">
        <f t="shared" si="0"/>
        <v>1.9432636858100628E-3</v>
      </c>
    </row>
    <row r="10" spans="1:4" ht="16.5" thickTop="1" thickBot="1" x14ac:dyDescent="0.3">
      <c r="A10" s="15">
        <v>6</v>
      </c>
      <c r="B10" s="16" t="s">
        <v>92</v>
      </c>
      <c r="C10" s="17">
        <v>6009147.0578431496</v>
      </c>
      <c r="D10" s="14">
        <f t="shared" si="0"/>
        <v>4.4298176989446832E-2</v>
      </c>
    </row>
    <row r="11" spans="1:4" ht="16.5" thickTop="1" thickBot="1" x14ac:dyDescent="0.3">
      <c r="A11" s="15">
        <v>7</v>
      </c>
      <c r="B11" s="16" t="s">
        <v>93</v>
      </c>
      <c r="C11" s="17">
        <v>4988107.2192122433</v>
      </c>
      <c r="D11" s="14">
        <f t="shared" si="0"/>
        <v>3.6771284562024283E-2</v>
      </c>
    </row>
    <row r="12" spans="1:4" ht="16.5" thickTop="1" thickBot="1" x14ac:dyDescent="0.3">
      <c r="A12" s="15">
        <v>8</v>
      </c>
      <c r="B12" s="16" t="s">
        <v>94</v>
      </c>
      <c r="C12" s="17">
        <v>410050.1684530552</v>
      </c>
      <c r="D12" s="14">
        <f t="shared" si="0"/>
        <v>3.0228041953104848E-3</v>
      </c>
    </row>
    <row r="13" spans="1:4" ht="16.5" thickTop="1" thickBot="1" x14ac:dyDescent="0.3">
      <c r="A13" s="15">
        <v>9</v>
      </c>
      <c r="B13" s="16" t="s">
        <v>95</v>
      </c>
      <c r="C13" s="17">
        <v>156456.26560342067</v>
      </c>
      <c r="D13" s="14">
        <f t="shared" si="0"/>
        <v>1.1533629112574694E-3</v>
      </c>
    </row>
    <row r="14" spans="1:4" ht="16.5" thickTop="1" thickBot="1" x14ac:dyDescent="0.3">
      <c r="A14" s="15">
        <v>10</v>
      </c>
      <c r="B14" s="16" t="s">
        <v>96</v>
      </c>
      <c r="C14" s="17">
        <v>1706558.5288140499</v>
      </c>
      <c r="D14" s="14">
        <f t="shared" si="0"/>
        <v>1.2580393028255962E-2</v>
      </c>
    </row>
    <row r="15" spans="1:4" ht="16.5" thickTop="1" thickBot="1" x14ac:dyDescent="0.3">
      <c r="A15" s="15">
        <v>11</v>
      </c>
      <c r="B15" s="16" t="s">
        <v>97</v>
      </c>
      <c r="C15" s="17">
        <v>60223.841028569419</v>
      </c>
      <c r="D15" s="14">
        <f t="shared" si="0"/>
        <v>4.4395757720488006E-4</v>
      </c>
    </row>
    <row r="16" spans="1:4" ht="16.5" thickTop="1" thickBot="1" x14ac:dyDescent="0.3">
      <c r="A16" s="15">
        <v>12</v>
      </c>
      <c r="B16" s="16" t="s">
        <v>98</v>
      </c>
      <c r="C16" s="17">
        <v>17773418.839719757</v>
      </c>
      <c r="D16" s="14">
        <f t="shared" si="0"/>
        <v>0.13102193138073565</v>
      </c>
    </row>
    <row r="17" spans="1:4" ht="16.5" thickTop="1" thickBot="1" x14ac:dyDescent="0.3">
      <c r="A17" s="15">
        <v>13</v>
      </c>
      <c r="B17" s="16" t="s">
        <v>99</v>
      </c>
      <c r="C17" s="17">
        <v>5082749.1909488486</v>
      </c>
      <c r="D17" s="14">
        <f t="shared" si="0"/>
        <v>3.7468965409948672E-2</v>
      </c>
    </row>
    <row r="18" spans="1:4" ht="16.5" thickTop="1" thickBot="1" x14ac:dyDescent="0.3">
      <c r="A18" s="15">
        <v>14</v>
      </c>
      <c r="B18" s="16" t="s">
        <v>100</v>
      </c>
      <c r="C18" s="17">
        <v>8519060.1463608071</v>
      </c>
      <c r="D18" s="14">
        <f t="shared" si="0"/>
        <v>6.2800732036450729E-2</v>
      </c>
    </row>
    <row r="19" spans="1:4" ht="16.5" thickTop="1" thickBot="1" x14ac:dyDescent="0.3">
      <c r="A19" s="15">
        <v>15</v>
      </c>
      <c r="B19" s="16" t="s">
        <v>101</v>
      </c>
      <c r="C19" s="17">
        <v>253237.55957728581</v>
      </c>
      <c r="D19" s="14">
        <f t="shared" si="0"/>
        <v>1.866814395878112E-3</v>
      </c>
    </row>
    <row r="20" spans="1:4" ht="16.5" thickTop="1" thickBot="1" x14ac:dyDescent="0.3">
      <c r="A20" s="15">
        <v>16</v>
      </c>
      <c r="B20" s="16" t="s">
        <v>102</v>
      </c>
      <c r="C20" s="17">
        <v>5741207.3475329019</v>
      </c>
      <c r="D20" s="14">
        <f t="shared" si="0"/>
        <v>4.232298140918013E-2</v>
      </c>
    </row>
    <row r="21" spans="1:4" ht="16.5" thickTop="1" thickBot="1" x14ac:dyDescent="0.3">
      <c r="A21" s="15">
        <v>17</v>
      </c>
      <c r="B21" s="16" t="s">
        <v>103</v>
      </c>
      <c r="C21" s="17">
        <v>72970062.145542875</v>
      </c>
      <c r="D21" s="14">
        <f t="shared" si="0"/>
        <v>0.53792005699630951</v>
      </c>
    </row>
    <row r="22" spans="1:4" ht="16.5" thickTop="1" thickBot="1" x14ac:dyDescent="0.3">
      <c r="A22" s="15">
        <v>18</v>
      </c>
      <c r="B22" s="16" t="s">
        <v>104</v>
      </c>
      <c r="C22" s="17">
        <v>4069448.5700849714</v>
      </c>
      <c r="D22" s="14">
        <f t="shared" si="0"/>
        <v>2.9999124879426568E-2</v>
      </c>
    </row>
    <row r="23" spans="1:4" ht="16.5" thickTop="1" thickBot="1" x14ac:dyDescent="0.3">
      <c r="A23" s="31"/>
      <c r="B23" s="18" t="s">
        <v>105</v>
      </c>
      <c r="C23" s="19">
        <f>SUM(C5:C22)</f>
        <v>135652242.73844746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8023.3527574706532</v>
      </c>
      <c r="D5" s="14">
        <f>C5/C$23</f>
        <v>3.1009693347206396E-4</v>
      </c>
    </row>
    <row r="6" spans="1:4" ht="16.5" thickTop="1" thickBot="1" x14ac:dyDescent="0.3">
      <c r="A6" s="15">
        <v>2</v>
      </c>
      <c r="B6" s="16" t="s">
        <v>88</v>
      </c>
      <c r="C6" s="17">
        <v>17842.187224677498</v>
      </c>
      <c r="D6" s="14">
        <f t="shared" ref="D6:D23" si="0">C6/C$23</f>
        <v>6.8958797052208064E-4</v>
      </c>
    </row>
    <row r="7" spans="1:4" ht="16.5" thickTop="1" thickBot="1" x14ac:dyDescent="0.3">
      <c r="A7" s="15">
        <v>3</v>
      </c>
      <c r="B7" s="16" t="s">
        <v>89</v>
      </c>
      <c r="C7" s="17">
        <v>234233.32930621604</v>
      </c>
      <c r="D7" s="14">
        <f t="shared" si="0"/>
        <v>9.0529532142505208E-3</v>
      </c>
    </row>
    <row r="8" spans="1:4" ht="16.5" thickTop="1" thickBot="1" x14ac:dyDescent="0.3">
      <c r="A8" s="15">
        <v>4</v>
      </c>
      <c r="B8" s="16" t="s">
        <v>90</v>
      </c>
      <c r="C8" s="17">
        <v>4744.6515057763218</v>
      </c>
      <c r="D8" s="14">
        <f t="shared" si="0"/>
        <v>1.8337743918399934E-4</v>
      </c>
    </row>
    <row r="9" spans="1:4" ht="16.5" thickTop="1" thickBot="1" x14ac:dyDescent="0.3">
      <c r="A9" s="15">
        <v>5</v>
      </c>
      <c r="B9" s="16" t="s">
        <v>91</v>
      </c>
      <c r="C9" s="17">
        <v>22169.096485159389</v>
      </c>
      <c r="D9" s="14">
        <f t="shared" si="0"/>
        <v>8.5681996612865276E-4</v>
      </c>
    </row>
    <row r="10" spans="1:4" ht="16.5" thickTop="1" thickBot="1" x14ac:dyDescent="0.3">
      <c r="A10" s="15">
        <v>6</v>
      </c>
      <c r="B10" s="16" t="s">
        <v>92</v>
      </c>
      <c r="C10" s="17">
        <v>663863.49028673454</v>
      </c>
      <c r="D10" s="14">
        <f t="shared" si="0"/>
        <v>2.5657856360646332E-2</v>
      </c>
    </row>
    <row r="11" spans="1:4" ht="16.5" thickTop="1" thickBot="1" x14ac:dyDescent="0.3">
      <c r="A11" s="15">
        <v>7</v>
      </c>
      <c r="B11" s="16" t="s">
        <v>93</v>
      </c>
      <c r="C11" s="17">
        <v>12058.875873229319</v>
      </c>
      <c r="D11" s="14">
        <f t="shared" si="0"/>
        <v>4.6606705979951383E-4</v>
      </c>
    </row>
    <row r="12" spans="1:4" ht="16.5" thickTop="1" thickBot="1" x14ac:dyDescent="0.3">
      <c r="A12" s="15">
        <v>8</v>
      </c>
      <c r="B12" s="16" t="s">
        <v>94</v>
      </c>
      <c r="C12" s="17">
        <v>903.59420661728018</v>
      </c>
      <c r="D12" s="14">
        <f t="shared" si="0"/>
        <v>3.4923279711744127E-5</v>
      </c>
    </row>
    <row r="13" spans="1:4" ht="16.5" thickTop="1" thickBot="1" x14ac:dyDescent="0.3">
      <c r="A13" s="15">
        <v>9</v>
      </c>
      <c r="B13" s="16" t="s">
        <v>95</v>
      </c>
      <c r="C13" s="17">
        <v>9944.0798544122481</v>
      </c>
      <c r="D13" s="14">
        <f t="shared" si="0"/>
        <v>3.8433168305897528E-4</v>
      </c>
    </row>
    <row r="14" spans="1:4" ht="16.5" thickTop="1" thickBot="1" x14ac:dyDescent="0.3">
      <c r="A14" s="15">
        <v>10</v>
      </c>
      <c r="B14" s="16" t="s">
        <v>96</v>
      </c>
      <c r="C14" s="17">
        <v>1083274.1537540206</v>
      </c>
      <c r="D14" s="14">
        <f t="shared" si="0"/>
        <v>4.1867783125438082E-2</v>
      </c>
    </row>
    <row r="15" spans="1:4" ht="16.5" thickTop="1" thickBot="1" x14ac:dyDescent="0.3">
      <c r="A15" s="15">
        <v>11</v>
      </c>
      <c r="B15" s="16" t="s">
        <v>97</v>
      </c>
      <c r="C15" s="17">
        <v>14311870.388622358</v>
      </c>
      <c r="D15" s="14">
        <f t="shared" si="0"/>
        <v>0.55314371110370097</v>
      </c>
    </row>
    <row r="16" spans="1:4" ht="16.5" thickTop="1" thickBot="1" x14ac:dyDescent="0.3">
      <c r="A16" s="15">
        <v>12</v>
      </c>
      <c r="B16" s="16" t="s">
        <v>98</v>
      </c>
      <c r="C16" s="17">
        <v>1875897.233734885</v>
      </c>
      <c r="D16" s="14">
        <f t="shared" si="0"/>
        <v>7.2502106946285935E-2</v>
      </c>
    </row>
    <row r="17" spans="1:4" ht="16.5" thickTop="1" thickBot="1" x14ac:dyDescent="0.3">
      <c r="A17" s="15">
        <v>13</v>
      </c>
      <c r="B17" s="16" t="s">
        <v>99</v>
      </c>
      <c r="C17" s="17">
        <v>206013.37637019533</v>
      </c>
      <c r="D17" s="14">
        <f t="shared" si="0"/>
        <v>7.9622719077308869E-3</v>
      </c>
    </row>
    <row r="18" spans="1:4" ht="16.5" thickTop="1" thickBot="1" x14ac:dyDescent="0.3">
      <c r="A18" s="15">
        <v>14</v>
      </c>
      <c r="B18" s="16" t="s">
        <v>100</v>
      </c>
      <c r="C18" s="17">
        <v>3794906.4679105445</v>
      </c>
      <c r="D18" s="14">
        <f t="shared" si="0"/>
        <v>0.14667046234713252</v>
      </c>
    </row>
    <row r="19" spans="1:4" ht="16.5" thickTop="1" thickBot="1" x14ac:dyDescent="0.3">
      <c r="A19" s="15">
        <v>15</v>
      </c>
      <c r="B19" s="16" t="s">
        <v>101</v>
      </c>
      <c r="C19" s="17">
        <v>90701.189926066494</v>
      </c>
      <c r="D19" s="14">
        <f t="shared" si="0"/>
        <v>3.50553711254336E-3</v>
      </c>
    </row>
    <row r="20" spans="1:4" ht="16.5" thickTop="1" thickBot="1" x14ac:dyDescent="0.3">
      <c r="A20" s="15">
        <v>16</v>
      </c>
      <c r="B20" s="16" t="s">
        <v>102</v>
      </c>
      <c r="C20" s="17">
        <v>1211884.1300004444</v>
      </c>
      <c r="D20" s="14">
        <f t="shared" si="0"/>
        <v>4.6838468131253974E-2</v>
      </c>
    </row>
    <row r="21" spans="1:4" ht="16.5" thickTop="1" thickBot="1" x14ac:dyDescent="0.3">
      <c r="A21" s="15">
        <v>17</v>
      </c>
      <c r="B21" s="16" t="s">
        <v>103</v>
      </c>
      <c r="C21" s="17">
        <v>900591.56169986085</v>
      </c>
      <c r="D21" s="14">
        <f t="shared" si="0"/>
        <v>3.4807229600357682E-2</v>
      </c>
    </row>
    <row r="22" spans="1:4" ht="16.5" thickTop="1" thickBot="1" x14ac:dyDescent="0.3">
      <c r="A22" s="15">
        <v>18</v>
      </c>
      <c r="B22" s="16" t="s">
        <v>104</v>
      </c>
      <c r="C22" s="17">
        <v>1424771.5198494818</v>
      </c>
      <c r="D22" s="14">
        <f t="shared" si="0"/>
        <v>5.506641581878275E-2</v>
      </c>
    </row>
    <row r="23" spans="1:4" ht="16.5" thickTop="1" thickBot="1" x14ac:dyDescent="0.3">
      <c r="A23" s="31"/>
      <c r="B23" s="18" t="s">
        <v>105</v>
      </c>
      <c r="C23" s="19">
        <f>SUM(C5:C22)</f>
        <v>25873692.679368149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2321254.594720073</v>
      </c>
      <c r="D5" s="14">
        <f>C5/C$23</f>
        <v>2.5235572919120104E-2</v>
      </c>
    </row>
    <row r="6" spans="1:4" ht="16.5" thickTop="1" thickBot="1" x14ac:dyDescent="0.3">
      <c r="A6" s="15">
        <v>2</v>
      </c>
      <c r="B6" s="16" t="s">
        <v>88</v>
      </c>
      <c r="C6" s="17">
        <v>1383830.602489356</v>
      </c>
      <c r="D6" s="14">
        <f t="shared" ref="D6:D23" si="0">C6/C$23</f>
        <v>1.5044346344542773E-2</v>
      </c>
    </row>
    <row r="7" spans="1:4" ht="16.5" thickTop="1" thickBot="1" x14ac:dyDescent="0.3">
      <c r="A7" s="15">
        <v>3</v>
      </c>
      <c r="B7" s="16" t="s">
        <v>89</v>
      </c>
      <c r="C7" s="17">
        <v>1082225.3798943702</v>
      </c>
      <c r="D7" s="14">
        <f t="shared" si="0"/>
        <v>1.1765438203705656E-2</v>
      </c>
    </row>
    <row r="8" spans="1:4" ht="16.5" thickTop="1" thickBot="1" x14ac:dyDescent="0.3">
      <c r="A8" s="15">
        <v>4</v>
      </c>
      <c r="B8" s="16" t="s">
        <v>90</v>
      </c>
      <c r="C8" s="17">
        <v>33849.57212650666</v>
      </c>
      <c r="D8" s="14">
        <f t="shared" si="0"/>
        <v>3.6799640488487058E-4</v>
      </c>
    </row>
    <row r="9" spans="1:4" ht="16.5" thickTop="1" thickBot="1" x14ac:dyDescent="0.3">
      <c r="A9" s="15">
        <v>5</v>
      </c>
      <c r="B9" s="16" t="s">
        <v>91</v>
      </c>
      <c r="C9" s="17">
        <v>45621.092826605542</v>
      </c>
      <c r="D9" s="14">
        <f t="shared" si="0"/>
        <v>4.9597076395430323E-4</v>
      </c>
    </row>
    <row r="10" spans="1:4" ht="16.5" thickTop="1" thickBot="1" x14ac:dyDescent="0.3">
      <c r="A10" s="15">
        <v>6</v>
      </c>
      <c r="B10" s="16" t="s">
        <v>92</v>
      </c>
      <c r="C10" s="17">
        <v>6444750.9592600018</v>
      </c>
      <c r="D10" s="14">
        <f t="shared" si="0"/>
        <v>7.006425884860247E-2</v>
      </c>
    </row>
    <row r="11" spans="1:4" ht="16.5" thickTop="1" thickBot="1" x14ac:dyDescent="0.3">
      <c r="A11" s="15">
        <v>7</v>
      </c>
      <c r="B11" s="16" t="s">
        <v>93</v>
      </c>
      <c r="C11" s="17">
        <v>3046878.8427293613</v>
      </c>
      <c r="D11" s="14">
        <f t="shared" si="0"/>
        <v>3.312421368440778E-2</v>
      </c>
    </row>
    <row r="12" spans="1:4" ht="16.5" thickTop="1" thickBot="1" x14ac:dyDescent="0.3">
      <c r="A12" s="15">
        <v>8</v>
      </c>
      <c r="B12" s="16" t="s">
        <v>94</v>
      </c>
      <c r="C12" s="17">
        <v>74872.836872602886</v>
      </c>
      <c r="D12" s="14">
        <f t="shared" si="0"/>
        <v>8.139817747082629E-4</v>
      </c>
    </row>
    <row r="13" spans="1:4" ht="16.5" thickTop="1" thickBot="1" x14ac:dyDescent="0.3">
      <c r="A13" s="15">
        <v>9</v>
      </c>
      <c r="B13" s="16" t="s">
        <v>95</v>
      </c>
      <c r="C13" s="17">
        <v>147752.8406055542</v>
      </c>
      <c r="D13" s="14">
        <f t="shared" si="0"/>
        <v>1.6062984179287059E-3</v>
      </c>
    </row>
    <row r="14" spans="1:4" ht="16.5" thickTop="1" thickBot="1" x14ac:dyDescent="0.3">
      <c r="A14" s="15">
        <v>10</v>
      </c>
      <c r="B14" s="16" t="s">
        <v>96</v>
      </c>
      <c r="C14" s="17">
        <v>2671936.4947785195</v>
      </c>
      <c r="D14" s="14">
        <f t="shared" si="0"/>
        <v>2.9048019292072881E-2</v>
      </c>
    </row>
    <row r="15" spans="1:4" ht="16.5" thickTop="1" thickBot="1" x14ac:dyDescent="0.3">
      <c r="A15" s="15">
        <v>11</v>
      </c>
      <c r="B15" s="16" t="s">
        <v>97</v>
      </c>
      <c r="C15" s="17">
        <v>82539.071720795037</v>
      </c>
      <c r="D15" s="14">
        <f t="shared" si="0"/>
        <v>8.9732542385674531E-4</v>
      </c>
    </row>
    <row r="16" spans="1:4" ht="16.5" thickTop="1" thickBot="1" x14ac:dyDescent="0.3">
      <c r="A16" s="15">
        <v>12</v>
      </c>
      <c r="B16" s="16" t="s">
        <v>98</v>
      </c>
      <c r="C16" s="17">
        <v>7521757.5139938006</v>
      </c>
      <c r="D16" s="14">
        <f t="shared" si="0"/>
        <v>8.1772960474083875E-2</v>
      </c>
    </row>
    <row r="17" spans="1:4" ht="16.5" thickTop="1" thickBot="1" x14ac:dyDescent="0.3">
      <c r="A17" s="15">
        <v>13</v>
      </c>
      <c r="B17" s="16" t="s">
        <v>99</v>
      </c>
      <c r="C17" s="17">
        <v>4467212.8737774733</v>
      </c>
      <c r="D17" s="14">
        <f t="shared" si="0"/>
        <v>4.8565407895310282E-2</v>
      </c>
    </row>
    <row r="18" spans="1:4" ht="16.5" thickTop="1" thickBot="1" x14ac:dyDescent="0.3">
      <c r="A18" s="15">
        <v>14</v>
      </c>
      <c r="B18" s="16" t="s">
        <v>100</v>
      </c>
      <c r="C18" s="17">
        <v>8825333.4561768547</v>
      </c>
      <c r="D18" s="14">
        <f t="shared" si="0"/>
        <v>9.594481642620456E-2</v>
      </c>
    </row>
    <row r="19" spans="1:4" ht="16.5" thickTop="1" thickBot="1" x14ac:dyDescent="0.3">
      <c r="A19" s="15">
        <v>15</v>
      </c>
      <c r="B19" s="16" t="s">
        <v>101</v>
      </c>
      <c r="C19" s="17">
        <v>493822.07214381633</v>
      </c>
      <c r="D19" s="14">
        <f t="shared" si="0"/>
        <v>5.3685980585680138E-3</v>
      </c>
    </row>
    <row r="20" spans="1:4" ht="16.5" thickTop="1" thickBot="1" x14ac:dyDescent="0.3">
      <c r="A20" s="15">
        <v>16</v>
      </c>
      <c r="B20" s="16" t="s">
        <v>102</v>
      </c>
      <c r="C20" s="17">
        <v>2383141.9065484842</v>
      </c>
      <c r="D20" s="14">
        <f t="shared" si="0"/>
        <v>2.5908382258503462E-2</v>
      </c>
    </row>
    <row r="21" spans="1:4" ht="16.5" thickTop="1" thickBot="1" x14ac:dyDescent="0.3">
      <c r="A21" s="15">
        <v>17</v>
      </c>
      <c r="B21" s="16" t="s">
        <v>103</v>
      </c>
      <c r="C21" s="17">
        <v>46620161.110764906</v>
      </c>
      <c r="D21" s="14">
        <f t="shared" si="0"/>
        <v>0.50683215787181291</v>
      </c>
    </row>
    <row r="22" spans="1:4" ht="16.5" thickTop="1" thickBot="1" x14ac:dyDescent="0.3">
      <c r="A22" s="15">
        <v>18</v>
      </c>
      <c r="B22" s="16" t="s">
        <v>104</v>
      </c>
      <c r="C22" s="17">
        <v>4336490.3479544874</v>
      </c>
      <c r="D22" s="14">
        <f t="shared" si="0"/>
        <v>4.7144254937732465E-2</v>
      </c>
    </row>
    <row r="23" spans="1:4" ht="16.5" thickTop="1" thickBot="1" x14ac:dyDescent="0.3">
      <c r="A23" s="31"/>
      <c r="B23" s="18" t="s">
        <v>105</v>
      </c>
      <c r="C23" s="19">
        <f>SUM(C5:C22)</f>
        <v>91983431.569383562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222358.83062282426</v>
      </c>
      <c r="D5" s="14">
        <f>C5/C$23</f>
        <v>4.9347023566514801E-3</v>
      </c>
    </row>
    <row r="6" spans="1:4" ht="16.5" thickTop="1" thickBot="1" x14ac:dyDescent="0.3">
      <c r="A6" s="15">
        <v>2</v>
      </c>
      <c r="B6" s="16" t="s">
        <v>88</v>
      </c>
      <c r="C6" s="17">
        <v>760418.72442289826</v>
      </c>
      <c r="D6" s="14">
        <f t="shared" ref="D6:D23" si="0">C6/C$23</f>
        <v>1.6875606248427603E-2</v>
      </c>
    </row>
    <row r="7" spans="1:4" ht="16.5" thickTop="1" thickBot="1" x14ac:dyDescent="0.3">
      <c r="A7" s="15">
        <v>3</v>
      </c>
      <c r="B7" s="16" t="s">
        <v>89</v>
      </c>
      <c r="C7" s="17">
        <v>653014.10233296675</v>
      </c>
      <c r="D7" s="14">
        <f t="shared" si="0"/>
        <v>1.4492027236710841E-2</v>
      </c>
    </row>
    <row r="8" spans="1:4" ht="16.5" thickTop="1" thickBot="1" x14ac:dyDescent="0.3">
      <c r="A8" s="15">
        <v>4</v>
      </c>
      <c r="B8" s="16" t="s">
        <v>90</v>
      </c>
      <c r="C8" s="17">
        <v>42931.306065932571</v>
      </c>
      <c r="D8" s="14">
        <f t="shared" si="0"/>
        <v>9.5275378371205346E-4</v>
      </c>
    </row>
    <row r="9" spans="1:4" ht="16.5" thickTop="1" thickBot="1" x14ac:dyDescent="0.3">
      <c r="A9" s="15">
        <v>5</v>
      </c>
      <c r="B9" s="16" t="s">
        <v>91</v>
      </c>
      <c r="C9" s="17">
        <v>50907.613611070134</v>
      </c>
      <c r="D9" s="14">
        <f t="shared" si="0"/>
        <v>1.1297681326817726E-3</v>
      </c>
    </row>
    <row r="10" spans="1:4" ht="16.5" thickTop="1" thickBot="1" x14ac:dyDescent="0.3">
      <c r="A10" s="15">
        <v>6</v>
      </c>
      <c r="B10" s="16" t="s">
        <v>92</v>
      </c>
      <c r="C10" s="17">
        <v>1920539.4153763745</v>
      </c>
      <c r="D10" s="14">
        <f t="shared" si="0"/>
        <v>4.2621605593778672E-2</v>
      </c>
    </row>
    <row r="11" spans="1:4" ht="16.5" thickTop="1" thickBot="1" x14ac:dyDescent="0.3">
      <c r="A11" s="15">
        <v>7</v>
      </c>
      <c r="B11" s="16" t="s">
        <v>93</v>
      </c>
      <c r="C11" s="17">
        <v>786448.59821619256</v>
      </c>
      <c r="D11" s="14">
        <f t="shared" si="0"/>
        <v>1.7453274691778039E-2</v>
      </c>
    </row>
    <row r="12" spans="1:4" ht="16.5" thickTop="1" thickBot="1" x14ac:dyDescent="0.3">
      <c r="A12" s="15">
        <v>8</v>
      </c>
      <c r="B12" s="16" t="s">
        <v>94</v>
      </c>
      <c r="C12" s="17">
        <v>1003.0093966593653</v>
      </c>
      <c r="D12" s="14">
        <f t="shared" si="0"/>
        <v>2.225930411477212E-5</v>
      </c>
    </row>
    <row r="13" spans="1:4" ht="16.5" thickTop="1" thickBot="1" x14ac:dyDescent="0.3">
      <c r="A13" s="15">
        <v>9</v>
      </c>
      <c r="B13" s="16" t="s">
        <v>95</v>
      </c>
      <c r="C13" s="17">
        <v>131970.92190820273</v>
      </c>
      <c r="D13" s="14">
        <f t="shared" si="0"/>
        <v>2.9287670632453374E-3</v>
      </c>
    </row>
    <row r="14" spans="1:4" ht="16.5" thickTop="1" thickBot="1" x14ac:dyDescent="0.3">
      <c r="A14" s="15">
        <v>10</v>
      </c>
      <c r="B14" s="16" t="s">
        <v>96</v>
      </c>
      <c r="C14" s="17">
        <v>1404581.429900334</v>
      </c>
      <c r="D14" s="14">
        <f t="shared" si="0"/>
        <v>3.1171198700874189E-2</v>
      </c>
    </row>
    <row r="15" spans="1:4" ht="16.5" thickTop="1" thickBot="1" x14ac:dyDescent="0.3">
      <c r="A15" s="15">
        <v>11</v>
      </c>
      <c r="B15" s="16" t="s">
        <v>97</v>
      </c>
      <c r="C15" s="17">
        <v>107316.92129692403</v>
      </c>
      <c r="D15" s="14">
        <f t="shared" si="0"/>
        <v>2.3816327102871237E-3</v>
      </c>
    </row>
    <row r="16" spans="1:4" ht="16.5" thickTop="1" thickBot="1" x14ac:dyDescent="0.3">
      <c r="A16" s="15">
        <v>12</v>
      </c>
      <c r="B16" s="16" t="s">
        <v>98</v>
      </c>
      <c r="C16" s="17">
        <v>2946992.8256374383</v>
      </c>
      <c r="D16" s="14">
        <f t="shared" si="0"/>
        <v>6.5401191402988682E-2</v>
      </c>
    </row>
    <row r="17" spans="1:4" ht="16.5" thickTop="1" thickBot="1" x14ac:dyDescent="0.3">
      <c r="A17" s="15">
        <v>13</v>
      </c>
      <c r="B17" s="16" t="s">
        <v>99</v>
      </c>
      <c r="C17" s="17">
        <v>587785.32857863</v>
      </c>
      <c r="D17" s="14">
        <f t="shared" si="0"/>
        <v>1.304443649940836E-2</v>
      </c>
    </row>
    <row r="18" spans="1:4" ht="16.5" thickTop="1" thickBot="1" x14ac:dyDescent="0.3">
      <c r="A18" s="15">
        <v>14</v>
      </c>
      <c r="B18" s="16" t="s">
        <v>100</v>
      </c>
      <c r="C18" s="17">
        <v>6472867.1758589447</v>
      </c>
      <c r="D18" s="14">
        <f t="shared" si="0"/>
        <v>0.14364922147474388</v>
      </c>
    </row>
    <row r="19" spans="1:4" ht="16.5" thickTop="1" thickBot="1" x14ac:dyDescent="0.3">
      <c r="A19" s="15">
        <v>15</v>
      </c>
      <c r="B19" s="16" t="s">
        <v>101</v>
      </c>
      <c r="C19" s="17">
        <v>201752.41274040969</v>
      </c>
      <c r="D19" s="14">
        <f t="shared" si="0"/>
        <v>4.4773940563619273E-3</v>
      </c>
    </row>
    <row r="20" spans="1:4" ht="16.5" thickTop="1" thickBot="1" x14ac:dyDescent="0.3">
      <c r="A20" s="15">
        <v>16</v>
      </c>
      <c r="B20" s="16" t="s">
        <v>102</v>
      </c>
      <c r="C20" s="17">
        <v>2253985.693600419</v>
      </c>
      <c r="D20" s="14">
        <f t="shared" si="0"/>
        <v>5.0021618133689723E-2</v>
      </c>
    </row>
    <row r="21" spans="1:4" ht="16.5" thickTop="1" thickBot="1" x14ac:dyDescent="0.3">
      <c r="A21" s="15">
        <v>17</v>
      </c>
      <c r="B21" s="16" t="s">
        <v>103</v>
      </c>
      <c r="C21" s="17">
        <v>23423984.013729021</v>
      </c>
      <c r="D21" s="14">
        <f t="shared" si="0"/>
        <v>0.5198371874458414</v>
      </c>
    </row>
    <row r="22" spans="1:4" ht="16.5" thickTop="1" thickBot="1" x14ac:dyDescent="0.3">
      <c r="A22" s="15">
        <v>18</v>
      </c>
      <c r="B22" s="16" t="s">
        <v>104</v>
      </c>
      <c r="C22" s="17">
        <v>3091373.1865357435</v>
      </c>
      <c r="D22" s="14">
        <f t="shared" si="0"/>
        <v>6.8605355164704049E-2</v>
      </c>
    </row>
    <row r="23" spans="1:4" ht="16.5" thickTop="1" thickBot="1" x14ac:dyDescent="0.3">
      <c r="A23" s="31"/>
      <c r="B23" s="18" t="s">
        <v>105</v>
      </c>
      <c r="C23" s="19">
        <f>SUM(C5:C22)</f>
        <v>45060231.509830989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179049.69639636454</v>
      </c>
      <c r="D5" s="14">
        <f>C5/C$23</f>
        <v>3.1088635094423778E-2</v>
      </c>
    </row>
    <row r="6" spans="1:4" ht="16.5" thickTop="1" thickBot="1" x14ac:dyDescent="0.3">
      <c r="A6" s="15">
        <v>2</v>
      </c>
      <c r="B6" s="16" t="s">
        <v>88</v>
      </c>
      <c r="C6" s="17">
        <v>7146.8178033752292</v>
      </c>
      <c r="D6" s="14">
        <f t="shared" ref="D6:D23" si="0">C6/C$23</f>
        <v>1.2409114075435824E-3</v>
      </c>
    </row>
    <row r="7" spans="1:4" ht="16.5" thickTop="1" thickBot="1" x14ac:dyDescent="0.3">
      <c r="A7" s="15">
        <v>3</v>
      </c>
      <c r="B7" s="16" t="s">
        <v>89</v>
      </c>
      <c r="C7" s="17">
        <v>169376.36223847372</v>
      </c>
      <c r="D7" s="14">
        <f t="shared" si="0"/>
        <v>2.9409041317758771E-2</v>
      </c>
    </row>
    <row r="8" spans="1:4" ht="16.5" thickTop="1" thickBot="1" x14ac:dyDescent="0.3">
      <c r="A8" s="15">
        <v>4</v>
      </c>
      <c r="B8" s="16" t="s">
        <v>90</v>
      </c>
      <c r="C8" s="17">
        <v>3345.3990380030723</v>
      </c>
      <c r="D8" s="14">
        <f t="shared" si="0"/>
        <v>5.8086605021367445E-4</v>
      </c>
    </row>
    <row r="9" spans="1:4" ht="16.5" thickTop="1" thickBot="1" x14ac:dyDescent="0.3">
      <c r="A9" s="15">
        <v>5</v>
      </c>
      <c r="B9" s="16" t="s">
        <v>91</v>
      </c>
      <c r="C9" s="17">
        <v>183515.07990399856</v>
      </c>
      <c r="D9" s="14">
        <f t="shared" si="0"/>
        <v>3.1863965526250808E-2</v>
      </c>
    </row>
    <row r="10" spans="1:4" ht="16.5" thickTop="1" thickBot="1" x14ac:dyDescent="0.3">
      <c r="A10" s="15">
        <v>6</v>
      </c>
      <c r="B10" s="16" t="s">
        <v>92</v>
      </c>
      <c r="C10" s="17">
        <v>124014.06189626017</v>
      </c>
      <c r="D10" s="14">
        <f t="shared" si="0"/>
        <v>2.1532725240345049E-2</v>
      </c>
    </row>
    <row r="11" spans="1:4" ht="16.5" thickTop="1" thickBot="1" x14ac:dyDescent="0.3">
      <c r="A11" s="15">
        <v>7</v>
      </c>
      <c r="B11" s="16" t="s">
        <v>93</v>
      </c>
      <c r="C11" s="17">
        <v>64532.838593376546</v>
      </c>
      <c r="D11" s="14">
        <f t="shared" si="0"/>
        <v>1.1204921935168198E-2</v>
      </c>
    </row>
    <row r="12" spans="1:4" ht="16.5" thickTop="1" thickBot="1" x14ac:dyDescent="0.3">
      <c r="A12" s="15">
        <v>8</v>
      </c>
      <c r="B12" s="16" t="s">
        <v>94</v>
      </c>
      <c r="C12" s="17">
        <v>229.37481115100118</v>
      </c>
      <c r="D12" s="14">
        <f t="shared" si="0"/>
        <v>3.9826651188170513E-5</v>
      </c>
    </row>
    <row r="13" spans="1:4" ht="16.5" thickTop="1" thickBot="1" x14ac:dyDescent="0.3">
      <c r="A13" s="15">
        <v>9</v>
      </c>
      <c r="B13" s="16" t="s">
        <v>95</v>
      </c>
      <c r="C13" s="17">
        <v>745.07598999511913</v>
      </c>
      <c r="D13" s="14">
        <f t="shared" si="0"/>
        <v>1.2936852749137145E-4</v>
      </c>
    </row>
    <row r="14" spans="1:4" ht="16.5" thickTop="1" thickBot="1" x14ac:dyDescent="0.3">
      <c r="A14" s="15">
        <v>10</v>
      </c>
      <c r="B14" s="16" t="s">
        <v>96</v>
      </c>
      <c r="C14" s="17">
        <v>469237.84015679912</v>
      </c>
      <c r="D14" s="14">
        <f t="shared" si="0"/>
        <v>8.1474385484780282E-2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138941.29704588477</v>
      </c>
      <c r="D17" s="14">
        <f t="shared" si="0"/>
        <v>2.4124560780283768E-2</v>
      </c>
    </row>
    <row r="18" spans="1:4" ht="16.5" thickTop="1" thickBot="1" x14ac:dyDescent="0.3">
      <c r="A18" s="15">
        <v>14</v>
      </c>
      <c r="B18" s="16" t="s">
        <v>100</v>
      </c>
      <c r="C18" s="17">
        <v>2180544.4833514071</v>
      </c>
      <c r="D18" s="14">
        <f t="shared" si="0"/>
        <v>0.37861081651879946</v>
      </c>
    </row>
    <row r="19" spans="1:4" ht="16.5" thickTop="1" thickBot="1" x14ac:dyDescent="0.3">
      <c r="A19" s="15">
        <v>15</v>
      </c>
      <c r="B19" s="16" t="s">
        <v>101</v>
      </c>
      <c r="C19" s="17">
        <v>7657.345940410306</v>
      </c>
      <c r="D19" s="14">
        <f t="shared" si="0"/>
        <v>1.3295550817701181E-3</v>
      </c>
    </row>
    <row r="20" spans="1:4" ht="16.5" thickTop="1" thickBot="1" x14ac:dyDescent="0.3">
      <c r="A20" s="15">
        <v>16</v>
      </c>
      <c r="B20" s="16" t="s">
        <v>102</v>
      </c>
      <c r="C20" s="17">
        <v>1139801.0495520583</v>
      </c>
      <c r="D20" s="14">
        <f t="shared" si="0"/>
        <v>0.19790516053890753</v>
      </c>
    </row>
    <row r="21" spans="1:4" ht="16.5" thickTop="1" thickBot="1" x14ac:dyDescent="0.3">
      <c r="A21" s="15">
        <v>17</v>
      </c>
      <c r="B21" s="16" t="s">
        <v>103</v>
      </c>
      <c r="C21" s="17">
        <v>605026.50083756074</v>
      </c>
      <c r="D21" s="14">
        <f t="shared" si="0"/>
        <v>0.10505154985214998</v>
      </c>
    </row>
    <row r="22" spans="1:4" ht="16.5" thickTop="1" thickBot="1" x14ac:dyDescent="0.3">
      <c r="A22" s="15">
        <v>18</v>
      </c>
      <c r="B22" s="16" t="s">
        <v>104</v>
      </c>
      <c r="C22" s="17">
        <v>486166.37880751019</v>
      </c>
      <c r="D22" s="14">
        <f t="shared" si="0"/>
        <v>8.4413709992925565E-2</v>
      </c>
    </row>
    <row r="23" spans="1:4" ht="16.5" thickTop="1" thickBot="1" x14ac:dyDescent="0.3">
      <c r="A23" s="31"/>
      <c r="B23" s="18" t="s">
        <v>105</v>
      </c>
      <c r="C23" s="19">
        <f>SUM(C5:C22)</f>
        <v>5759329.6023626281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2760465.98264706</v>
      </c>
      <c r="D5" s="14">
        <f>C5/C$23</f>
        <v>5.2955554510329995E-2</v>
      </c>
    </row>
    <row r="6" spans="1:4" ht="16.5" thickTop="1" thickBot="1" x14ac:dyDescent="0.3">
      <c r="A6" s="15">
        <v>2</v>
      </c>
      <c r="B6" s="16" t="s">
        <v>88</v>
      </c>
      <c r="C6" s="17">
        <v>1616854.0546272397</v>
      </c>
      <c r="D6" s="14">
        <f t="shared" ref="D6:D23" si="0">C6/C$23</f>
        <v>3.1017010737787457E-2</v>
      </c>
    </row>
    <row r="7" spans="1:4" ht="16.5" thickTop="1" thickBot="1" x14ac:dyDescent="0.3">
      <c r="A7" s="15">
        <v>3</v>
      </c>
      <c r="B7" s="16" t="s">
        <v>89</v>
      </c>
      <c r="C7" s="17">
        <v>535973.23990195617</v>
      </c>
      <c r="D7" s="14">
        <f t="shared" si="0"/>
        <v>1.0281872807028573E-2</v>
      </c>
    </row>
    <row r="8" spans="1:4" ht="16.5" thickTop="1" thickBot="1" x14ac:dyDescent="0.3">
      <c r="A8" s="15">
        <v>4</v>
      </c>
      <c r="B8" s="16" t="s">
        <v>90</v>
      </c>
      <c r="C8" s="17">
        <v>16543.963180131832</v>
      </c>
      <c r="D8" s="14">
        <f t="shared" si="0"/>
        <v>3.1737204859965735E-4</v>
      </c>
    </row>
    <row r="9" spans="1:4" ht="16.5" thickTop="1" thickBot="1" x14ac:dyDescent="0.3">
      <c r="A9" s="15">
        <v>5</v>
      </c>
      <c r="B9" s="16" t="s">
        <v>91</v>
      </c>
      <c r="C9" s="17">
        <v>212651.73669572934</v>
      </c>
      <c r="D9" s="14">
        <f t="shared" si="0"/>
        <v>4.0794165568773201E-3</v>
      </c>
    </row>
    <row r="10" spans="1:4" ht="16.5" thickTop="1" thickBot="1" x14ac:dyDescent="0.3">
      <c r="A10" s="15">
        <v>6</v>
      </c>
      <c r="B10" s="16" t="s">
        <v>92</v>
      </c>
      <c r="C10" s="17">
        <v>4659516.5986853633</v>
      </c>
      <c r="D10" s="14">
        <f t="shared" si="0"/>
        <v>8.9386098863228819E-2</v>
      </c>
    </row>
    <row r="11" spans="1:4" ht="16.5" thickTop="1" thickBot="1" x14ac:dyDescent="0.3">
      <c r="A11" s="15">
        <v>7</v>
      </c>
      <c r="B11" s="16" t="s">
        <v>93</v>
      </c>
      <c r="C11" s="17">
        <v>2975471.305842103</v>
      </c>
      <c r="D11" s="14">
        <f t="shared" si="0"/>
        <v>5.7080121226253895E-2</v>
      </c>
    </row>
    <row r="12" spans="1:4" ht="16.5" thickTop="1" thickBot="1" x14ac:dyDescent="0.3">
      <c r="A12" s="15">
        <v>8</v>
      </c>
      <c r="B12" s="16" t="s">
        <v>94</v>
      </c>
      <c r="C12" s="17">
        <v>245223.97560912036</v>
      </c>
      <c r="D12" s="14">
        <f t="shared" si="0"/>
        <v>4.7042679349216712E-3</v>
      </c>
    </row>
    <row r="13" spans="1:4" ht="16.5" thickTop="1" thickBot="1" x14ac:dyDescent="0.3">
      <c r="A13" s="15">
        <v>9</v>
      </c>
      <c r="B13" s="16" t="s">
        <v>95</v>
      </c>
      <c r="C13" s="17">
        <v>332377.31708689569</v>
      </c>
      <c r="D13" s="14">
        <f t="shared" si="0"/>
        <v>6.3761789653043344E-3</v>
      </c>
    </row>
    <row r="14" spans="1:4" ht="16.5" thickTop="1" thickBot="1" x14ac:dyDescent="0.3">
      <c r="A14" s="15">
        <v>10</v>
      </c>
      <c r="B14" s="16" t="s">
        <v>96</v>
      </c>
      <c r="C14" s="17">
        <v>2968200.6503917123</v>
      </c>
      <c r="D14" s="14">
        <f t="shared" si="0"/>
        <v>5.6940644198299438E-2</v>
      </c>
    </row>
    <row r="15" spans="1:4" ht="16.5" thickTop="1" thickBot="1" x14ac:dyDescent="0.3">
      <c r="A15" s="15">
        <v>11</v>
      </c>
      <c r="B15" s="16" t="s">
        <v>97</v>
      </c>
      <c r="C15" s="17">
        <v>445220.22094812564</v>
      </c>
      <c r="D15" s="14">
        <f t="shared" si="0"/>
        <v>8.540907161229112E-3</v>
      </c>
    </row>
    <row r="16" spans="1:4" ht="16.5" thickTop="1" thickBot="1" x14ac:dyDescent="0.3">
      <c r="A16" s="15">
        <v>12</v>
      </c>
      <c r="B16" s="16" t="s">
        <v>98</v>
      </c>
      <c r="C16" s="17">
        <v>2621108.3551931321</v>
      </c>
      <c r="D16" s="14">
        <f t="shared" si="0"/>
        <v>5.0282179622373524E-2</v>
      </c>
    </row>
    <row r="17" spans="1:4" ht="16.5" thickTop="1" thickBot="1" x14ac:dyDescent="0.3">
      <c r="A17" s="15">
        <v>13</v>
      </c>
      <c r="B17" s="16" t="s">
        <v>99</v>
      </c>
      <c r="C17" s="17">
        <v>1200908.9094999544</v>
      </c>
      <c r="D17" s="14">
        <f t="shared" si="0"/>
        <v>2.3037703640884429E-2</v>
      </c>
    </row>
    <row r="18" spans="1:4" ht="16.5" thickTop="1" thickBot="1" x14ac:dyDescent="0.3">
      <c r="A18" s="15">
        <v>14</v>
      </c>
      <c r="B18" s="16" t="s">
        <v>100</v>
      </c>
      <c r="C18" s="17">
        <v>7830488.4294807268</v>
      </c>
      <c r="D18" s="14">
        <f t="shared" si="0"/>
        <v>0.15021661541079473</v>
      </c>
    </row>
    <row r="19" spans="1:4" ht="16.5" thickTop="1" thickBot="1" x14ac:dyDescent="0.3">
      <c r="A19" s="15">
        <v>15</v>
      </c>
      <c r="B19" s="16" t="s">
        <v>101</v>
      </c>
      <c r="C19" s="17">
        <v>292662.07108848833</v>
      </c>
      <c r="D19" s="14">
        <f t="shared" si="0"/>
        <v>5.6142993089054946E-3</v>
      </c>
    </row>
    <row r="20" spans="1:4" ht="16.5" thickTop="1" thickBot="1" x14ac:dyDescent="0.3">
      <c r="A20" s="15">
        <v>16</v>
      </c>
      <c r="B20" s="16" t="s">
        <v>102</v>
      </c>
      <c r="C20" s="17">
        <v>3870321.4391527544</v>
      </c>
      <c r="D20" s="14">
        <f t="shared" si="0"/>
        <v>7.4246529112094881E-2</v>
      </c>
    </row>
    <row r="21" spans="1:4" ht="16.5" thickTop="1" thickBot="1" x14ac:dyDescent="0.3">
      <c r="A21" s="15">
        <v>17</v>
      </c>
      <c r="B21" s="16" t="s">
        <v>103</v>
      </c>
      <c r="C21" s="17">
        <v>14565418.081133772</v>
      </c>
      <c r="D21" s="14">
        <f t="shared" si="0"/>
        <v>0.27941651735972245</v>
      </c>
    </row>
    <row r="22" spans="1:4" ht="16.5" thickTop="1" thickBot="1" x14ac:dyDescent="0.3">
      <c r="A22" s="15">
        <v>18</v>
      </c>
      <c r="B22" s="16" t="s">
        <v>104</v>
      </c>
      <c r="C22" s="17">
        <v>4978571.7095260266</v>
      </c>
      <c r="D22" s="14">
        <f t="shared" si="0"/>
        <v>9.550671053536415E-2</v>
      </c>
    </row>
    <row r="23" spans="1:4" ht="16.5" thickTop="1" thickBot="1" x14ac:dyDescent="0.3">
      <c r="A23" s="31"/>
      <c r="B23" s="18" t="s">
        <v>105</v>
      </c>
      <c r="C23" s="19">
        <f>SUM(C5:C22)</f>
        <v>52127978.040690295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264409.82582611038</v>
      </c>
      <c r="D5" s="14">
        <f>C5/C$23</f>
        <v>1.1145177045489058E-2</v>
      </c>
    </row>
    <row r="6" spans="1:4" ht="16.5" thickTop="1" thickBot="1" x14ac:dyDescent="0.3">
      <c r="A6" s="15">
        <v>2</v>
      </c>
      <c r="B6" s="16" t="s">
        <v>88</v>
      </c>
      <c r="C6" s="17">
        <v>595898.05559216836</v>
      </c>
      <c r="D6" s="14">
        <f t="shared" ref="D6:D23" si="0">C6/C$23</f>
        <v>2.5117785656744537E-2</v>
      </c>
    </row>
    <row r="7" spans="1:4" ht="16.5" thickTop="1" thickBot="1" x14ac:dyDescent="0.3">
      <c r="A7" s="15">
        <v>3</v>
      </c>
      <c r="B7" s="16" t="s">
        <v>89</v>
      </c>
      <c r="C7" s="17">
        <v>438767.00091972918</v>
      </c>
      <c r="D7" s="14">
        <f t="shared" si="0"/>
        <v>1.8494531705431586E-2</v>
      </c>
    </row>
    <row r="8" spans="1:4" ht="16.5" thickTop="1" thickBot="1" x14ac:dyDescent="0.3">
      <c r="A8" s="15">
        <v>4</v>
      </c>
      <c r="B8" s="16" t="s">
        <v>90</v>
      </c>
      <c r="C8" s="17">
        <v>11250.598218927826</v>
      </c>
      <c r="D8" s="14">
        <f t="shared" si="0"/>
        <v>4.7422560272051835E-4</v>
      </c>
    </row>
    <row r="9" spans="1:4" ht="16.5" thickTop="1" thickBot="1" x14ac:dyDescent="0.3">
      <c r="A9" s="15">
        <v>5</v>
      </c>
      <c r="B9" s="16" t="s">
        <v>91</v>
      </c>
      <c r="C9" s="17">
        <v>52333.761277200087</v>
      </c>
      <c r="D9" s="14">
        <f t="shared" si="0"/>
        <v>2.2059279872388045E-3</v>
      </c>
    </row>
    <row r="10" spans="1:4" ht="16.5" thickTop="1" thickBot="1" x14ac:dyDescent="0.3">
      <c r="A10" s="15">
        <v>6</v>
      </c>
      <c r="B10" s="16" t="s">
        <v>92</v>
      </c>
      <c r="C10" s="17">
        <v>1042837.5254051985</v>
      </c>
      <c r="D10" s="14">
        <f t="shared" si="0"/>
        <v>4.3956796287760731E-2</v>
      </c>
    </row>
    <row r="11" spans="1:4" ht="16.5" thickTop="1" thickBot="1" x14ac:dyDescent="0.3">
      <c r="A11" s="15">
        <v>7</v>
      </c>
      <c r="B11" s="16" t="s">
        <v>93</v>
      </c>
      <c r="C11" s="17">
        <v>922374.8906478408</v>
      </c>
      <c r="D11" s="14">
        <f t="shared" si="0"/>
        <v>3.8879158240301089E-2</v>
      </c>
    </row>
    <row r="12" spans="1:4" ht="16.5" thickTop="1" thickBot="1" x14ac:dyDescent="0.3">
      <c r="A12" s="15">
        <v>8</v>
      </c>
      <c r="B12" s="16" t="s">
        <v>94</v>
      </c>
      <c r="C12" s="17">
        <v>35156.108837738524</v>
      </c>
      <c r="D12" s="14">
        <f t="shared" si="0"/>
        <v>1.4818702595597194E-3</v>
      </c>
    </row>
    <row r="13" spans="1:4" ht="16.5" thickTop="1" thickBot="1" x14ac:dyDescent="0.3">
      <c r="A13" s="15">
        <v>9</v>
      </c>
      <c r="B13" s="16" t="s">
        <v>95</v>
      </c>
      <c r="C13" s="17">
        <v>203994.12401900202</v>
      </c>
      <c r="D13" s="14">
        <f t="shared" si="0"/>
        <v>8.5985860068847602E-3</v>
      </c>
    </row>
    <row r="14" spans="1:4" ht="16.5" thickTop="1" thickBot="1" x14ac:dyDescent="0.3">
      <c r="A14" s="15">
        <v>10</v>
      </c>
      <c r="B14" s="16" t="s">
        <v>96</v>
      </c>
      <c r="C14" s="17">
        <v>1341749.9843584953</v>
      </c>
      <c r="D14" s="14">
        <f t="shared" si="0"/>
        <v>5.6556298843039809E-2</v>
      </c>
    </row>
    <row r="15" spans="1:4" ht="16.5" thickTop="1" thickBot="1" x14ac:dyDescent="0.3">
      <c r="A15" s="15">
        <v>11</v>
      </c>
      <c r="B15" s="16" t="s">
        <v>97</v>
      </c>
      <c r="C15" s="17">
        <v>80688.234413050042</v>
      </c>
      <c r="D15" s="14">
        <f t="shared" si="0"/>
        <v>3.4011015105496942E-3</v>
      </c>
    </row>
    <row r="16" spans="1:4" ht="16.5" thickTop="1" thickBot="1" x14ac:dyDescent="0.3">
      <c r="A16" s="15">
        <v>12</v>
      </c>
      <c r="B16" s="16" t="s">
        <v>98</v>
      </c>
      <c r="C16" s="17">
        <v>11227.302191515022</v>
      </c>
      <c r="D16" s="14">
        <f t="shared" si="0"/>
        <v>4.7324364847898794E-4</v>
      </c>
    </row>
    <row r="17" spans="1:4" ht="16.5" thickTop="1" thickBot="1" x14ac:dyDescent="0.3">
      <c r="A17" s="15">
        <v>13</v>
      </c>
      <c r="B17" s="16" t="s">
        <v>99</v>
      </c>
      <c r="C17" s="17">
        <v>674819.06904588395</v>
      </c>
      <c r="D17" s="14">
        <f t="shared" si="0"/>
        <v>2.8444396779470162E-2</v>
      </c>
    </row>
    <row r="18" spans="1:4" ht="16.5" thickTop="1" thickBot="1" x14ac:dyDescent="0.3">
      <c r="A18" s="15">
        <v>14</v>
      </c>
      <c r="B18" s="16" t="s">
        <v>100</v>
      </c>
      <c r="C18" s="17">
        <v>7212238.6261514043</v>
      </c>
      <c r="D18" s="14">
        <f t="shared" si="0"/>
        <v>0.30400411986064135</v>
      </c>
    </row>
    <row r="19" spans="1:4" ht="16.5" thickTop="1" thickBot="1" x14ac:dyDescent="0.3">
      <c r="A19" s="15">
        <v>15</v>
      </c>
      <c r="B19" s="16" t="s">
        <v>101</v>
      </c>
      <c r="C19" s="17">
        <v>5712.4385408890585</v>
      </c>
      <c r="D19" s="14">
        <f t="shared" si="0"/>
        <v>2.4078582821484816E-4</v>
      </c>
    </row>
    <row r="20" spans="1:4" ht="16.5" thickTop="1" thickBot="1" x14ac:dyDescent="0.3">
      <c r="A20" s="15">
        <v>16</v>
      </c>
      <c r="B20" s="16" t="s">
        <v>102</v>
      </c>
      <c r="C20" s="17">
        <v>2983368.8849254753</v>
      </c>
      <c r="D20" s="14">
        <f t="shared" si="0"/>
        <v>0.1257524160103064</v>
      </c>
    </row>
    <row r="21" spans="1:4" ht="16.5" thickTop="1" thickBot="1" x14ac:dyDescent="0.3">
      <c r="A21" s="15">
        <v>17</v>
      </c>
      <c r="B21" s="16" t="s">
        <v>103</v>
      </c>
      <c r="C21" s="17">
        <v>6332463.5250502685</v>
      </c>
      <c r="D21" s="14">
        <f t="shared" si="0"/>
        <v>0.26692059154867298</v>
      </c>
    </row>
    <row r="22" spans="1:4" ht="16.5" thickTop="1" thickBot="1" x14ac:dyDescent="0.3">
      <c r="A22" s="15">
        <v>18</v>
      </c>
      <c r="B22" s="16" t="s">
        <v>104</v>
      </c>
      <c r="C22" s="17">
        <v>1514857.6957937304</v>
      </c>
      <c r="D22" s="14">
        <f t="shared" si="0"/>
        <v>6.3852987178495024E-2</v>
      </c>
    </row>
    <row r="23" spans="1:4" ht="16.5" thickTop="1" thickBot="1" x14ac:dyDescent="0.3">
      <c r="A23" s="31"/>
      <c r="B23" s="18" t="s">
        <v>105</v>
      </c>
      <c r="C23" s="19">
        <f>SUM(C5:C22)</f>
        <v>23724147.651214626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217832.21244710757</v>
      </c>
      <c r="D5" s="14">
        <f>C5/C$23</f>
        <v>1.2808219604904541E-2</v>
      </c>
    </row>
    <row r="6" spans="1:4" ht="16.5" thickTop="1" thickBot="1" x14ac:dyDescent="0.3">
      <c r="A6" s="15">
        <v>2</v>
      </c>
      <c r="B6" s="16" t="s">
        <v>88</v>
      </c>
      <c r="C6" s="17">
        <v>461467.32267051603</v>
      </c>
      <c r="D6" s="14">
        <f t="shared" ref="D6:D23" si="0">C6/C$23</f>
        <v>2.7133612347101675E-2</v>
      </c>
    </row>
    <row r="7" spans="1:4" ht="16.5" thickTop="1" thickBot="1" x14ac:dyDescent="0.3">
      <c r="A7" s="15">
        <v>3</v>
      </c>
      <c r="B7" s="16" t="s">
        <v>89</v>
      </c>
      <c r="C7" s="17">
        <v>522142.16036154522</v>
      </c>
      <c r="D7" s="14">
        <f t="shared" si="0"/>
        <v>3.0701205206341165E-2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293836.70453746407</v>
      </c>
      <c r="D9" s="14">
        <f t="shared" si="0"/>
        <v>1.7277174011218026E-2</v>
      </c>
    </row>
    <row r="10" spans="1:4" ht="16.5" thickTop="1" thickBot="1" x14ac:dyDescent="0.3">
      <c r="A10" s="15">
        <v>6</v>
      </c>
      <c r="B10" s="16" t="s">
        <v>92</v>
      </c>
      <c r="C10" s="17">
        <v>606557.34453792032</v>
      </c>
      <c r="D10" s="14">
        <f t="shared" si="0"/>
        <v>3.5664696164695212E-2</v>
      </c>
    </row>
    <row r="11" spans="1:4" ht="16.5" thickTop="1" thickBot="1" x14ac:dyDescent="0.3">
      <c r="A11" s="15">
        <v>7</v>
      </c>
      <c r="B11" s="16" t="s">
        <v>93</v>
      </c>
      <c r="C11" s="17">
        <v>4838.4982900461364</v>
      </c>
      <c r="D11" s="14">
        <f t="shared" si="0"/>
        <v>2.8449671405652986E-4</v>
      </c>
    </row>
    <row r="12" spans="1:4" ht="16.5" thickTop="1" thickBot="1" x14ac:dyDescent="0.3">
      <c r="A12" s="15">
        <v>8</v>
      </c>
      <c r="B12" s="16" t="s">
        <v>94</v>
      </c>
      <c r="C12" s="17">
        <v>6542.3657293549686</v>
      </c>
      <c r="D12" s="14">
        <f t="shared" si="0"/>
        <v>3.8468165959397145E-4</v>
      </c>
    </row>
    <row r="13" spans="1:4" ht="16.5" thickTop="1" thickBot="1" x14ac:dyDescent="0.3">
      <c r="A13" s="15">
        <v>9</v>
      </c>
      <c r="B13" s="16" t="s">
        <v>95</v>
      </c>
      <c r="C13" s="17">
        <v>5430.9778140024155</v>
      </c>
      <c r="D13" s="14">
        <f t="shared" si="0"/>
        <v>3.1933365469534344E-4</v>
      </c>
    </row>
    <row r="14" spans="1:4" ht="16.5" thickTop="1" thickBot="1" x14ac:dyDescent="0.3">
      <c r="A14" s="15">
        <v>10</v>
      </c>
      <c r="B14" s="16" t="s">
        <v>96</v>
      </c>
      <c r="C14" s="17">
        <v>1225044.4548708217</v>
      </c>
      <c r="D14" s="14">
        <f t="shared" si="0"/>
        <v>7.2030845334988922E-2</v>
      </c>
    </row>
    <row r="15" spans="1:4" ht="16.5" thickTop="1" thickBot="1" x14ac:dyDescent="0.3">
      <c r="A15" s="15">
        <v>11</v>
      </c>
      <c r="B15" s="16" t="s">
        <v>97</v>
      </c>
      <c r="C15" s="17">
        <v>72672.073689043711</v>
      </c>
      <c r="D15" s="14">
        <f t="shared" si="0"/>
        <v>4.2730130153688225E-3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370637.78185081581</v>
      </c>
      <c r="D17" s="14">
        <f t="shared" si="0"/>
        <v>2.1792966478603959E-2</v>
      </c>
    </row>
    <row r="18" spans="1:4" ht="16.5" thickTop="1" thickBot="1" x14ac:dyDescent="0.3">
      <c r="A18" s="15">
        <v>14</v>
      </c>
      <c r="B18" s="16" t="s">
        <v>100</v>
      </c>
      <c r="C18" s="17">
        <v>3702061.0843927925</v>
      </c>
      <c r="D18" s="14">
        <f t="shared" si="0"/>
        <v>0.21767584705217707</v>
      </c>
    </row>
    <row r="19" spans="1:4" ht="16.5" thickTop="1" thickBot="1" x14ac:dyDescent="0.3">
      <c r="A19" s="15">
        <v>15</v>
      </c>
      <c r="B19" s="16" t="s">
        <v>101</v>
      </c>
      <c r="C19" s="17">
        <v>24850.702429759829</v>
      </c>
      <c r="D19" s="14">
        <f t="shared" si="0"/>
        <v>1.4611854256118544E-3</v>
      </c>
    </row>
    <row r="20" spans="1:4" ht="16.5" thickTop="1" thickBot="1" x14ac:dyDescent="0.3">
      <c r="A20" s="15">
        <v>16</v>
      </c>
      <c r="B20" s="16" t="s">
        <v>102</v>
      </c>
      <c r="C20" s="17">
        <v>2065876.9806663091</v>
      </c>
      <c r="D20" s="14">
        <f t="shared" si="0"/>
        <v>0.12147058393173184</v>
      </c>
    </row>
    <row r="21" spans="1:4" ht="16.5" thickTop="1" thickBot="1" x14ac:dyDescent="0.3">
      <c r="A21" s="15">
        <v>17</v>
      </c>
      <c r="B21" s="16" t="s">
        <v>103</v>
      </c>
      <c r="C21" s="17">
        <v>5870931.8728243383</v>
      </c>
      <c r="D21" s="14">
        <f t="shared" si="0"/>
        <v>0.34520231818710562</v>
      </c>
    </row>
    <row r="22" spans="1:4" ht="16.5" thickTop="1" thickBot="1" x14ac:dyDescent="0.3">
      <c r="A22" s="15">
        <v>18</v>
      </c>
      <c r="B22" s="16" t="s">
        <v>104</v>
      </c>
      <c r="C22" s="17">
        <v>1556497.7609922762</v>
      </c>
      <c r="D22" s="14">
        <f t="shared" si="0"/>
        <v>9.1519821211805394E-2</v>
      </c>
    </row>
    <row r="23" spans="1:4" ht="16.5" thickTop="1" thickBot="1" x14ac:dyDescent="0.3">
      <c r="A23" s="31"/>
      <c r="B23" s="18" t="s">
        <v>105</v>
      </c>
      <c r="C23" s="19">
        <f>SUM(C5:C22)</f>
        <v>17007220.298104115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30113.08776225397</v>
      </c>
      <c r="D5" s="14">
        <f>C5/C$23</f>
        <v>4.3798739124232856E-3</v>
      </c>
    </row>
    <row r="6" spans="1:4" ht="16.5" thickTop="1" thickBot="1" x14ac:dyDescent="0.3">
      <c r="A6" s="15">
        <v>2</v>
      </c>
      <c r="B6" s="16" t="s">
        <v>88</v>
      </c>
      <c r="C6" s="17">
        <v>78061.15203328697</v>
      </c>
      <c r="D6" s="14">
        <f t="shared" ref="D6:D23" si="0">C6/C$23</f>
        <v>1.1353800914194606E-2</v>
      </c>
    </row>
    <row r="7" spans="1:4" ht="16.5" thickTop="1" thickBot="1" x14ac:dyDescent="0.3">
      <c r="A7" s="15">
        <v>3</v>
      </c>
      <c r="B7" s="16" t="s">
        <v>89</v>
      </c>
      <c r="C7" s="17">
        <v>111133.64363087613</v>
      </c>
      <c r="D7" s="14">
        <f t="shared" si="0"/>
        <v>1.6164112772970151E-2</v>
      </c>
    </row>
    <row r="8" spans="1:4" ht="16.5" thickTop="1" thickBot="1" x14ac:dyDescent="0.3">
      <c r="A8" s="15">
        <v>4</v>
      </c>
      <c r="B8" s="16" t="s">
        <v>90</v>
      </c>
      <c r="C8" s="17">
        <v>639.96165841342122</v>
      </c>
      <c r="D8" s="14">
        <f t="shared" si="0"/>
        <v>9.3080835640824505E-5</v>
      </c>
    </row>
    <row r="9" spans="1:4" ht="16.5" thickTop="1" thickBot="1" x14ac:dyDescent="0.3">
      <c r="A9" s="15">
        <v>5</v>
      </c>
      <c r="B9" s="16" t="s">
        <v>91</v>
      </c>
      <c r="C9" s="17">
        <v>21437.931554277195</v>
      </c>
      <c r="D9" s="14">
        <f t="shared" si="0"/>
        <v>3.1180939627383658E-3</v>
      </c>
    </row>
    <row r="10" spans="1:4" ht="16.5" thickTop="1" thickBot="1" x14ac:dyDescent="0.3">
      <c r="A10" s="15">
        <v>6</v>
      </c>
      <c r="B10" s="16" t="s">
        <v>92</v>
      </c>
      <c r="C10" s="17">
        <v>234412.70675029594</v>
      </c>
      <c r="D10" s="14">
        <f t="shared" si="0"/>
        <v>3.4094746680979435E-2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620.73748328434783</v>
      </c>
      <c r="D12" s="14">
        <f t="shared" si="0"/>
        <v>9.0284727058388556E-5</v>
      </c>
    </row>
    <row r="13" spans="1:4" ht="16.5" thickTop="1" thickBot="1" x14ac:dyDescent="0.3">
      <c r="A13" s="15">
        <v>9</v>
      </c>
      <c r="B13" s="16" t="s">
        <v>95</v>
      </c>
      <c r="C13" s="17">
        <v>4210.1383172566102</v>
      </c>
      <c r="D13" s="14">
        <f t="shared" si="0"/>
        <v>6.1235417400668673E-4</v>
      </c>
    </row>
    <row r="14" spans="1:4" ht="16.5" thickTop="1" thickBot="1" x14ac:dyDescent="0.3">
      <c r="A14" s="15">
        <v>10</v>
      </c>
      <c r="B14" s="16" t="s">
        <v>96</v>
      </c>
      <c r="C14" s="17">
        <v>716369.22127404483</v>
      </c>
      <c r="D14" s="14">
        <f t="shared" si="0"/>
        <v>0.10419412611197207</v>
      </c>
    </row>
    <row r="15" spans="1:4" ht="16.5" thickTop="1" thickBot="1" x14ac:dyDescent="0.3">
      <c r="A15" s="15">
        <v>11</v>
      </c>
      <c r="B15" s="16" t="s">
        <v>97</v>
      </c>
      <c r="C15" s="17">
        <v>103028.68711197941</v>
      </c>
      <c r="D15" s="14">
        <f t="shared" si="0"/>
        <v>1.4985266953547492E-2</v>
      </c>
    </row>
    <row r="16" spans="1:4" ht="16.5" thickTop="1" thickBot="1" x14ac:dyDescent="0.3">
      <c r="A16" s="15">
        <v>12</v>
      </c>
      <c r="B16" s="16" t="s">
        <v>98</v>
      </c>
      <c r="C16" s="17">
        <v>4202.5397038262108</v>
      </c>
      <c r="D16" s="14">
        <f t="shared" si="0"/>
        <v>6.1124897453338292E-4</v>
      </c>
    </row>
    <row r="17" spans="1:4" ht="16.5" thickTop="1" thickBot="1" x14ac:dyDescent="0.3">
      <c r="A17" s="15">
        <v>13</v>
      </c>
      <c r="B17" s="16" t="s">
        <v>99</v>
      </c>
      <c r="C17" s="17">
        <v>308968.23861200095</v>
      </c>
      <c r="D17" s="14">
        <f t="shared" si="0"/>
        <v>4.4938663837732776E-2</v>
      </c>
    </row>
    <row r="18" spans="1:4" ht="16.5" thickTop="1" thickBot="1" x14ac:dyDescent="0.3">
      <c r="A18" s="15">
        <v>14</v>
      </c>
      <c r="B18" s="16" t="s">
        <v>100</v>
      </c>
      <c r="C18" s="17">
        <v>2447770.8535720827</v>
      </c>
      <c r="D18" s="14">
        <f t="shared" si="0"/>
        <v>0.35602219838076077</v>
      </c>
    </row>
    <row r="19" spans="1:4" ht="16.5" thickTop="1" thickBot="1" x14ac:dyDescent="0.3">
      <c r="A19" s="15">
        <v>15</v>
      </c>
      <c r="B19" s="16" t="s">
        <v>101</v>
      </c>
      <c r="C19" s="17">
        <v>53162.111384338852</v>
      </c>
      <c r="D19" s="14">
        <f t="shared" si="0"/>
        <v>7.732297219731489E-3</v>
      </c>
    </row>
    <row r="20" spans="1:4" ht="16.5" thickTop="1" thickBot="1" x14ac:dyDescent="0.3">
      <c r="A20" s="15">
        <v>16</v>
      </c>
      <c r="B20" s="16" t="s">
        <v>102</v>
      </c>
      <c r="C20" s="17">
        <v>1561406.8850055689</v>
      </c>
      <c r="D20" s="14">
        <f t="shared" si="0"/>
        <v>0.22710275798705118</v>
      </c>
    </row>
    <row r="21" spans="1:4" ht="16.5" thickTop="1" thickBot="1" x14ac:dyDescent="0.3">
      <c r="A21" s="15">
        <v>17</v>
      </c>
      <c r="B21" s="16" t="s">
        <v>103</v>
      </c>
      <c r="C21" s="17">
        <v>472360.12018335424</v>
      </c>
      <c r="D21" s="14">
        <f t="shared" si="0"/>
        <v>6.8703607680295389E-2</v>
      </c>
    </row>
    <row r="22" spans="1:4" ht="16.5" thickTop="1" thickBot="1" x14ac:dyDescent="0.3">
      <c r="A22" s="15">
        <v>18</v>
      </c>
      <c r="B22" s="16" t="s">
        <v>104</v>
      </c>
      <c r="C22" s="17">
        <v>727434.09725492494</v>
      </c>
      <c r="D22" s="14">
        <f t="shared" si="0"/>
        <v>0.10580348487436385</v>
      </c>
    </row>
    <row r="23" spans="1:4" ht="16.5" thickTop="1" thickBot="1" x14ac:dyDescent="0.3">
      <c r="A23" s="31"/>
      <c r="B23" s="18" t="s">
        <v>105</v>
      </c>
      <c r="C23" s="19">
        <f>SUM(C5:C22)</f>
        <v>6875332.1132920645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70763.520002774894</v>
      </c>
      <c r="D5" s="14">
        <f>C5/C$23</f>
        <v>5.7781772177513228E-3</v>
      </c>
    </row>
    <row r="6" spans="1:4" ht="16.5" thickTop="1" thickBot="1" x14ac:dyDescent="0.3">
      <c r="A6" s="15">
        <v>2</v>
      </c>
      <c r="B6" s="16" t="s">
        <v>88</v>
      </c>
      <c r="C6" s="17">
        <v>38773.39680607972</v>
      </c>
      <c r="D6" s="14">
        <f t="shared" ref="D6:D23" si="0">C6/C$23</f>
        <v>3.1660318490507018E-3</v>
      </c>
    </row>
    <row r="7" spans="1:4" ht="16.5" thickTop="1" thickBot="1" x14ac:dyDescent="0.3">
      <c r="A7" s="15">
        <v>3</v>
      </c>
      <c r="B7" s="16" t="s">
        <v>89</v>
      </c>
      <c r="C7" s="17">
        <v>509456.60624959227</v>
      </c>
      <c r="D7" s="14">
        <f t="shared" si="0"/>
        <v>4.1599549535535622E-2</v>
      </c>
    </row>
    <row r="8" spans="1:4" ht="16.5" thickTop="1" thickBot="1" x14ac:dyDescent="0.3">
      <c r="A8" s="15">
        <v>4</v>
      </c>
      <c r="B8" s="16" t="s">
        <v>90</v>
      </c>
      <c r="C8" s="17">
        <v>26622.064924022416</v>
      </c>
      <c r="D8" s="14">
        <f t="shared" si="0"/>
        <v>2.1738179365222475E-3</v>
      </c>
    </row>
    <row r="9" spans="1:4" ht="16.5" thickTop="1" thickBot="1" x14ac:dyDescent="0.3">
      <c r="A9" s="15">
        <v>5</v>
      </c>
      <c r="B9" s="16" t="s">
        <v>91</v>
      </c>
      <c r="C9" s="17">
        <v>811273.7349121453</v>
      </c>
      <c r="D9" s="14">
        <f t="shared" si="0"/>
        <v>6.6244350369308411E-2</v>
      </c>
    </row>
    <row r="10" spans="1:4" ht="16.5" thickTop="1" thickBot="1" x14ac:dyDescent="0.3">
      <c r="A10" s="15">
        <v>6</v>
      </c>
      <c r="B10" s="16" t="s">
        <v>92</v>
      </c>
      <c r="C10" s="17">
        <v>346190.52432208171</v>
      </c>
      <c r="D10" s="14">
        <f t="shared" si="0"/>
        <v>2.8268099164100325E-2</v>
      </c>
    </row>
    <row r="11" spans="1:4" ht="16.5" thickTop="1" thickBot="1" x14ac:dyDescent="0.3">
      <c r="A11" s="15">
        <v>7</v>
      </c>
      <c r="B11" s="16" t="s">
        <v>93</v>
      </c>
      <c r="C11" s="17">
        <v>126842.04044983385</v>
      </c>
      <c r="D11" s="14">
        <f t="shared" si="0"/>
        <v>1.0357254533855598E-2</v>
      </c>
    </row>
    <row r="12" spans="1:4" ht="16.5" thickTop="1" thickBot="1" x14ac:dyDescent="0.3">
      <c r="A12" s="15">
        <v>8</v>
      </c>
      <c r="B12" s="16" t="s">
        <v>94</v>
      </c>
      <c r="C12" s="17">
        <v>4368.942200982643</v>
      </c>
      <c r="D12" s="14">
        <f t="shared" si="0"/>
        <v>3.5674486360204099E-4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493400.70880497404</v>
      </c>
      <c r="D14" s="14">
        <f t="shared" si="0"/>
        <v>4.0288509315639737E-2</v>
      </c>
    </row>
    <row r="15" spans="1:4" ht="16.5" thickTop="1" thickBot="1" x14ac:dyDescent="0.3">
      <c r="A15" s="15">
        <v>11</v>
      </c>
      <c r="B15" s="16" t="s">
        <v>97</v>
      </c>
      <c r="C15" s="17">
        <v>8080.4647888822083</v>
      </c>
      <c r="D15" s="14">
        <f t="shared" si="0"/>
        <v>6.5980829599954932E-4</v>
      </c>
    </row>
    <row r="16" spans="1:4" ht="16.5" thickTop="1" thickBot="1" x14ac:dyDescent="0.3">
      <c r="A16" s="15">
        <v>12</v>
      </c>
      <c r="B16" s="16" t="s">
        <v>98</v>
      </c>
      <c r="C16" s="17">
        <v>13353.932196813286</v>
      </c>
      <c r="D16" s="14">
        <f t="shared" si="0"/>
        <v>1.0904119351891571E-3</v>
      </c>
    </row>
    <row r="17" spans="1:4" ht="16.5" thickTop="1" thickBot="1" x14ac:dyDescent="0.3">
      <c r="A17" s="15">
        <v>13</v>
      </c>
      <c r="B17" s="16" t="s">
        <v>99</v>
      </c>
      <c r="C17" s="17">
        <v>322404.72779945651</v>
      </c>
      <c r="D17" s="14">
        <f t="shared" si="0"/>
        <v>2.6325876002113582E-2</v>
      </c>
    </row>
    <row r="18" spans="1:4" ht="16.5" thickTop="1" thickBot="1" x14ac:dyDescent="0.3">
      <c r="A18" s="15">
        <v>14</v>
      </c>
      <c r="B18" s="16" t="s">
        <v>100</v>
      </c>
      <c r="C18" s="17">
        <v>4742408.349509432</v>
      </c>
      <c r="D18" s="14">
        <f t="shared" si="0"/>
        <v>0.3872401469194085</v>
      </c>
    </row>
    <row r="19" spans="1:4" ht="16.5" thickTop="1" thickBot="1" x14ac:dyDescent="0.3">
      <c r="A19" s="15">
        <v>15</v>
      </c>
      <c r="B19" s="16" t="s">
        <v>101</v>
      </c>
      <c r="C19" s="17">
        <v>37188.735978684701</v>
      </c>
      <c r="D19" s="14">
        <f t="shared" si="0"/>
        <v>3.0366367724581609E-3</v>
      </c>
    </row>
    <row r="20" spans="1:4" ht="16.5" thickTop="1" thickBot="1" x14ac:dyDescent="0.3">
      <c r="A20" s="15">
        <v>16</v>
      </c>
      <c r="B20" s="16" t="s">
        <v>102</v>
      </c>
      <c r="C20" s="17">
        <v>2683504.9925598647</v>
      </c>
      <c r="D20" s="14">
        <f t="shared" si="0"/>
        <v>0.21912091726250058</v>
      </c>
    </row>
    <row r="21" spans="1:4" ht="16.5" thickTop="1" thickBot="1" x14ac:dyDescent="0.3">
      <c r="A21" s="15">
        <v>17</v>
      </c>
      <c r="B21" s="16" t="s">
        <v>103</v>
      </c>
      <c r="C21" s="17">
        <v>1349845.4573834823</v>
      </c>
      <c r="D21" s="14">
        <f t="shared" si="0"/>
        <v>0.11022128731064394</v>
      </c>
    </row>
    <row r="22" spans="1:4" ht="16.5" thickTop="1" thickBot="1" x14ac:dyDescent="0.3">
      <c r="A22" s="15">
        <v>18</v>
      </c>
      <c r="B22" s="16" t="s">
        <v>104</v>
      </c>
      <c r="C22" s="17">
        <v>662207.44885808649</v>
      </c>
      <c r="D22" s="14">
        <f t="shared" si="0"/>
        <v>5.40723807163207E-2</v>
      </c>
    </row>
    <row r="23" spans="1:4" ht="16.5" thickTop="1" thickBot="1" x14ac:dyDescent="0.3">
      <c r="A23" s="31"/>
      <c r="B23" s="18" t="s">
        <v>105</v>
      </c>
      <c r="C23" s="19">
        <f>SUM(C5:C22)</f>
        <v>12246685.647747187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29295.566813890557</v>
      </c>
      <c r="D7" s="14">
        <f t="shared" si="0"/>
        <v>2.6220313692544777E-2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20564.883631525179</v>
      </c>
      <c r="D9" s="14">
        <f t="shared" si="0"/>
        <v>1.8406119372764564E-2</v>
      </c>
    </row>
    <row r="10" spans="1:4" ht="16.5" thickTop="1" thickBot="1" x14ac:dyDescent="0.3">
      <c r="A10" s="15">
        <v>6</v>
      </c>
      <c r="B10" s="16" t="s">
        <v>92</v>
      </c>
      <c r="C10" s="17">
        <v>3634.2541192652757</v>
      </c>
      <c r="D10" s="14">
        <f t="shared" si="0"/>
        <v>3.2527543723911154E-3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189953.2409397712</v>
      </c>
      <c r="D14" s="14">
        <f t="shared" si="0"/>
        <v>0.17001321722147947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103259.81805098741</v>
      </c>
      <c r="D17" s="14">
        <f t="shared" si="0"/>
        <v>9.2420291381705516E-2</v>
      </c>
    </row>
    <row r="18" spans="1:4" ht="16.5" thickTop="1" thickBot="1" x14ac:dyDescent="0.3">
      <c r="A18" s="15">
        <v>14</v>
      </c>
      <c r="B18" s="16" t="s">
        <v>100</v>
      </c>
      <c r="C18" s="17">
        <v>241279.72785331187</v>
      </c>
      <c r="D18" s="14">
        <f t="shared" si="0"/>
        <v>0.21595179202902401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396572.67647534574</v>
      </c>
      <c r="D20" s="14">
        <f t="shared" si="0"/>
        <v>0.35494312313989024</v>
      </c>
    </row>
    <row r="21" spans="1:4" ht="16.5" thickTop="1" thickBot="1" x14ac:dyDescent="0.3">
      <c r="A21" s="15">
        <v>17</v>
      </c>
      <c r="B21" s="16" t="s">
        <v>103</v>
      </c>
      <c r="C21" s="17">
        <v>50911.184045632683</v>
      </c>
      <c r="D21" s="14">
        <f t="shared" si="0"/>
        <v>4.5566867663486228E-2</v>
      </c>
    </row>
    <row r="22" spans="1:4" ht="16.5" thickTop="1" thickBot="1" x14ac:dyDescent="0.3">
      <c r="A22" s="15">
        <v>18</v>
      </c>
      <c r="B22" s="16" t="s">
        <v>104</v>
      </c>
      <c r="C22" s="17">
        <v>81813.786509333149</v>
      </c>
      <c r="D22" s="14">
        <f t="shared" si="0"/>
        <v>7.3225521126713961E-2</v>
      </c>
    </row>
    <row r="23" spans="1:4" ht="16.5" thickTop="1" thickBot="1" x14ac:dyDescent="0.3">
      <c r="A23" s="31"/>
      <c r="B23" s="18" t="s">
        <v>105</v>
      </c>
      <c r="C23" s="19">
        <f>SUM(C5:C22)</f>
        <v>1117285.1384390632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10363.83122525838</v>
      </c>
      <c r="D5" s="14">
        <f>C5/C$23</f>
        <v>7.2101141497883496E-4</v>
      </c>
    </row>
    <row r="6" spans="1:4" ht="16.5" thickTop="1" thickBot="1" x14ac:dyDescent="0.3">
      <c r="A6" s="15">
        <v>2</v>
      </c>
      <c r="B6" s="16" t="s">
        <v>88</v>
      </c>
      <c r="C6" s="17">
        <v>35087.298208473308</v>
      </c>
      <c r="D6" s="14">
        <f t="shared" ref="D6:D23" si="0">C6/C$23</f>
        <v>2.4410222416030294E-3</v>
      </c>
    </row>
    <row r="7" spans="1:4" ht="16.5" thickTop="1" thickBot="1" x14ac:dyDescent="0.3">
      <c r="A7" s="15">
        <v>3</v>
      </c>
      <c r="B7" s="16" t="s">
        <v>89</v>
      </c>
      <c r="C7" s="17">
        <v>526806.67228883924</v>
      </c>
      <c r="D7" s="14">
        <f t="shared" si="0"/>
        <v>3.6649923754214532E-2</v>
      </c>
    </row>
    <row r="8" spans="1:4" ht="16.5" thickTop="1" thickBot="1" x14ac:dyDescent="0.3">
      <c r="A8" s="15">
        <v>4</v>
      </c>
      <c r="B8" s="16" t="s">
        <v>90</v>
      </c>
      <c r="C8" s="17">
        <v>38493.190030840473</v>
      </c>
      <c r="D8" s="14">
        <f t="shared" si="0"/>
        <v>2.6779700294177204E-3</v>
      </c>
    </row>
    <row r="9" spans="1:4" ht="16.5" thickTop="1" thickBot="1" x14ac:dyDescent="0.3">
      <c r="A9" s="15">
        <v>5</v>
      </c>
      <c r="B9" s="16" t="s">
        <v>91</v>
      </c>
      <c r="C9" s="17">
        <v>270857.29335852712</v>
      </c>
      <c r="D9" s="14">
        <f t="shared" si="0"/>
        <v>1.8843533447921453E-2</v>
      </c>
    </row>
    <row r="10" spans="1:4" ht="16.5" thickTop="1" thickBot="1" x14ac:dyDescent="0.3">
      <c r="A10" s="15">
        <v>6</v>
      </c>
      <c r="B10" s="16" t="s">
        <v>92</v>
      </c>
      <c r="C10" s="17">
        <v>424500.95501555118</v>
      </c>
      <c r="D10" s="14">
        <f t="shared" si="0"/>
        <v>2.9532518195557429E-2</v>
      </c>
    </row>
    <row r="11" spans="1:4" ht="16.5" thickTop="1" thickBot="1" x14ac:dyDescent="0.3">
      <c r="A11" s="15">
        <v>7</v>
      </c>
      <c r="B11" s="16" t="s">
        <v>93</v>
      </c>
      <c r="C11" s="17">
        <v>171.77076897479134</v>
      </c>
      <c r="D11" s="14">
        <f t="shared" si="0"/>
        <v>1.1950087038148309E-5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13293.39873687926</v>
      </c>
      <c r="D13" s="14">
        <f t="shared" si="0"/>
        <v>9.2482133535672453E-4</v>
      </c>
    </row>
    <row r="14" spans="1:4" ht="16.5" thickTop="1" thickBot="1" x14ac:dyDescent="0.3">
      <c r="A14" s="15">
        <v>10</v>
      </c>
      <c r="B14" s="16" t="s">
        <v>96</v>
      </c>
      <c r="C14" s="17">
        <v>1293727.4949003588</v>
      </c>
      <c r="D14" s="14">
        <f t="shared" si="0"/>
        <v>9.0004581454564928E-2</v>
      </c>
    </row>
    <row r="15" spans="1:4" ht="16.5" thickTop="1" thickBot="1" x14ac:dyDescent="0.3">
      <c r="A15" s="15">
        <v>11</v>
      </c>
      <c r="B15" s="16" t="s">
        <v>97</v>
      </c>
      <c r="C15" s="17">
        <v>217597.76803497248</v>
      </c>
      <c r="D15" s="14">
        <f t="shared" si="0"/>
        <v>1.5138269932914736E-2</v>
      </c>
    </row>
    <row r="16" spans="1:4" ht="16.5" thickTop="1" thickBot="1" x14ac:dyDescent="0.3">
      <c r="A16" s="15">
        <v>12</v>
      </c>
      <c r="B16" s="16" t="s">
        <v>98</v>
      </c>
      <c r="C16" s="17">
        <v>262745.88346768578</v>
      </c>
      <c r="D16" s="14">
        <f t="shared" si="0"/>
        <v>1.8279222914900105E-2</v>
      </c>
    </row>
    <row r="17" spans="1:4" ht="16.5" thickTop="1" thickBot="1" x14ac:dyDescent="0.3">
      <c r="A17" s="15">
        <v>13</v>
      </c>
      <c r="B17" s="16" t="s">
        <v>99</v>
      </c>
      <c r="C17" s="17">
        <v>298635.90360342973</v>
      </c>
      <c r="D17" s="14">
        <f t="shared" si="0"/>
        <v>2.077609049593759E-2</v>
      </c>
    </row>
    <row r="18" spans="1:4" ht="16.5" thickTop="1" thickBot="1" x14ac:dyDescent="0.3">
      <c r="A18" s="15">
        <v>14</v>
      </c>
      <c r="B18" s="16" t="s">
        <v>100</v>
      </c>
      <c r="C18" s="17">
        <v>4861291.7506373608</v>
      </c>
      <c r="D18" s="14">
        <f t="shared" si="0"/>
        <v>0.33819991541444627</v>
      </c>
    </row>
    <row r="19" spans="1:4" ht="16.5" thickTop="1" thickBot="1" x14ac:dyDescent="0.3">
      <c r="A19" s="15">
        <v>15</v>
      </c>
      <c r="B19" s="16" t="s">
        <v>101</v>
      </c>
      <c r="C19" s="17">
        <v>47622.585583925982</v>
      </c>
      <c r="D19" s="14">
        <f t="shared" si="0"/>
        <v>3.3131017931991749E-3</v>
      </c>
    </row>
    <row r="20" spans="1:4" ht="16.5" thickTop="1" thickBot="1" x14ac:dyDescent="0.3">
      <c r="A20" s="15">
        <v>16</v>
      </c>
      <c r="B20" s="16" t="s">
        <v>102</v>
      </c>
      <c r="C20" s="17">
        <v>3186037.9651212026</v>
      </c>
      <c r="D20" s="14">
        <f t="shared" si="0"/>
        <v>0.22165256182576012</v>
      </c>
    </row>
    <row r="21" spans="1:4" ht="16.5" thickTop="1" thickBot="1" x14ac:dyDescent="0.3">
      <c r="A21" s="15">
        <v>17</v>
      </c>
      <c r="B21" s="16" t="s">
        <v>103</v>
      </c>
      <c r="C21" s="17">
        <v>1410822.5287365746</v>
      </c>
      <c r="D21" s="14">
        <f t="shared" si="0"/>
        <v>9.8150879305062735E-2</v>
      </c>
    </row>
    <row r="22" spans="1:4" ht="16.5" thickTop="1" thickBot="1" x14ac:dyDescent="0.3">
      <c r="A22" s="15">
        <v>18</v>
      </c>
      <c r="B22" s="16" t="s">
        <v>104</v>
      </c>
      <c r="C22" s="17">
        <v>1475961.9434912328</v>
      </c>
      <c r="D22" s="14">
        <f t="shared" si="0"/>
        <v>0.10268262635712634</v>
      </c>
    </row>
    <row r="23" spans="1:4" ht="16.5" thickTop="1" thickBot="1" x14ac:dyDescent="0.3">
      <c r="A23" s="31"/>
      <c r="B23" s="18" t="s">
        <v>105</v>
      </c>
      <c r="C23" s="19">
        <f>SUM(C5:C22)</f>
        <v>14374018.233210089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17524.166798421134</v>
      </c>
      <c r="D5" s="14">
        <f>C5/C$23</f>
        <v>3.6981678330423565E-3</v>
      </c>
    </row>
    <row r="6" spans="1:4" ht="16.5" thickTop="1" thickBot="1" x14ac:dyDescent="0.3">
      <c r="A6" s="15">
        <v>2</v>
      </c>
      <c r="B6" s="16" t="s">
        <v>88</v>
      </c>
      <c r="C6" s="17">
        <v>31797.202169980916</v>
      </c>
      <c r="D6" s="14">
        <f t="shared" ref="D6:D23" si="0">C6/C$23</f>
        <v>6.7102414396308192E-3</v>
      </c>
    </row>
    <row r="7" spans="1:4" ht="16.5" thickTop="1" thickBot="1" x14ac:dyDescent="0.3">
      <c r="A7" s="15">
        <v>3</v>
      </c>
      <c r="B7" s="16" t="s">
        <v>89</v>
      </c>
      <c r="C7" s="17">
        <v>79065.491285197117</v>
      </c>
      <c r="D7" s="14">
        <f t="shared" si="0"/>
        <v>1.6685384243258328E-2</v>
      </c>
    </row>
    <row r="8" spans="1:4" ht="16.5" thickTop="1" thickBot="1" x14ac:dyDescent="0.3">
      <c r="A8" s="15">
        <v>4</v>
      </c>
      <c r="B8" s="16" t="s">
        <v>90</v>
      </c>
      <c r="C8" s="17">
        <v>34230.190970042611</v>
      </c>
      <c r="D8" s="14">
        <f t="shared" si="0"/>
        <v>7.2236810240652212E-3</v>
      </c>
    </row>
    <row r="9" spans="1:4" ht="16.5" thickTop="1" thickBot="1" x14ac:dyDescent="0.3">
      <c r="A9" s="15">
        <v>5</v>
      </c>
      <c r="B9" s="16" t="s">
        <v>91</v>
      </c>
      <c r="C9" s="17">
        <v>18655.087065697593</v>
      </c>
      <c r="D9" s="14">
        <f t="shared" si="0"/>
        <v>3.9368287064685484E-3</v>
      </c>
    </row>
    <row r="10" spans="1:4" ht="16.5" thickTop="1" thickBot="1" x14ac:dyDescent="0.3">
      <c r="A10" s="15">
        <v>6</v>
      </c>
      <c r="B10" s="16" t="s">
        <v>92</v>
      </c>
      <c r="C10" s="17">
        <v>58411.51538177675</v>
      </c>
      <c r="D10" s="14">
        <f t="shared" si="0"/>
        <v>1.2326725130441456E-2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625.64024213231835</v>
      </c>
      <c r="D13" s="14">
        <f t="shared" si="0"/>
        <v>1.3203039237899911E-4</v>
      </c>
    </row>
    <row r="14" spans="1:4" ht="16.5" thickTop="1" thickBot="1" x14ac:dyDescent="0.3">
      <c r="A14" s="15">
        <v>10</v>
      </c>
      <c r="B14" s="16" t="s">
        <v>96</v>
      </c>
      <c r="C14" s="17">
        <v>315160.23148834822</v>
      </c>
      <c r="D14" s="14">
        <f t="shared" si="0"/>
        <v>6.6509035422408838E-2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482711.68071539956</v>
      </c>
      <c r="D16" s="14">
        <f t="shared" si="0"/>
        <v>0.10186782805652926</v>
      </c>
    </row>
    <row r="17" spans="1:4" ht="16.5" thickTop="1" thickBot="1" x14ac:dyDescent="0.3">
      <c r="A17" s="15">
        <v>13</v>
      </c>
      <c r="B17" s="16" t="s">
        <v>99</v>
      </c>
      <c r="C17" s="17">
        <v>99264.535427794617</v>
      </c>
      <c r="D17" s="14">
        <f t="shared" si="0"/>
        <v>2.0948037992541683E-2</v>
      </c>
    </row>
    <row r="18" spans="1:4" ht="16.5" thickTop="1" thickBot="1" x14ac:dyDescent="0.3">
      <c r="A18" s="15">
        <v>14</v>
      </c>
      <c r="B18" s="16" t="s">
        <v>100</v>
      </c>
      <c r="C18" s="17">
        <v>208605.26525081848</v>
      </c>
      <c r="D18" s="14">
        <f t="shared" si="0"/>
        <v>4.4022479963118762E-2</v>
      </c>
    </row>
    <row r="19" spans="1:4" ht="16.5" thickTop="1" thickBot="1" x14ac:dyDescent="0.3">
      <c r="A19" s="15">
        <v>15</v>
      </c>
      <c r="B19" s="16" t="s">
        <v>101</v>
      </c>
      <c r="C19" s="17">
        <v>10196.500906608968</v>
      </c>
      <c r="D19" s="14">
        <f t="shared" si="0"/>
        <v>2.1517925557411324E-3</v>
      </c>
    </row>
    <row r="20" spans="1:4" ht="16.5" thickTop="1" thickBot="1" x14ac:dyDescent="0.3">
      <c r="A20" s="15">
        <v>16</v>
      </c>
      <c r="B20" s="16" t="s">
        <v>102</v>
      </c>
      <c r="C20" s="17">
        <v>1188413.0781054727</v>
      </c>
      <c r="D20" s="14">
        <f t="shared" si="0"/>
        <v>0.25079372208511974</v>
      </c>
    </row>
    <row r="21" spans="1:4" ht="16.5" thickTop="1" thickBot="1" x14ac:dyDescent="0.3">
      <c r="A21" s="15">
        <v>17</v>
      </c>
      <c r="B21" s="16" t="s">
        <v>103</v>
      </c>
      <c r="C21" s="17">
        <v>918144.95875493879</v>
      </c>
      <c r="D21" s="14">
        <f t="shared" si="0"/>
        <v>0.19375837901996198</v>
      </c>
    </row>
    <row r="22" spans="1:4" ht="16.5" thickTop="1" thickBot="1" x14ac:dyDescent="0.3">
      <c r="A22" s="15">
        <v>18</v>
      </c>
      <c r="B22" s="16" t="s">
        <v>104</v>
      </c>
      <c r="C22" s="17">
        <v>1275802.217325937</v>
      </c>
      <c r="D22" s="14">
        <f t="shared" si="0"/>
        <v>0.26923566613529271</v>
      </c>
    </row>
    <row r="23" spans="1:4" ht="16.5" thickTop="1" thickBot="1" x14ac:dyDescent="0.3">
      <c r="A23" s="31"/>
      <c r="B23" s="18" t="s">
        <v>105</v>
      </c>
      <c r="C23" s="19">
        <f>SUM(C5:C22)</f>
        <v>4738607.7618885674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157206.09523653239</v>
      </c>
      <c r="D7" s="14">
        <f t="shared" si="0"/>
        <v>1.9075531780162046E-2</v>
      </c>
    </row>
    <row r="8" spans="1:4" ht="16.5" thickTop="1" thickBot="1" x14ac:dyDescent="0.3">
      <c r="A8" s="15">
        <v>4</v>
      </c>
      <c r="B8" s="16" t="s">
        <v>90</v>
      </c>
      <c r="C8" s="17">
        <v>30096.093917413</v>
      </c>
      <c r="D8" s="14">
        <f t="shared" si="0"/>
        <v>3.6518876390674525E-3</v>
      </c>
    </row>
    <row r="9" spans="1:4" ht="16.5" thickTop="1" thickBot="1" x14ac:dyDescent="0.3">
      <c r="A9" s="15">
        <v>5</v>
      </c>
      <c r="B9" s="16" t="s">
        <v>91</v>
      </c>
      <c r="C9" s="17">
        <v>71916.943923908926</v>
      </c>
      <c r="D9" s="14">
        <f t="shared" si="0"/>
        <v>8.7264679355375137E-3</v>
      </c>
    </row>
    <row r="10" spans="1:4" ht="16.5" thickTop="1" thickBot="1" x14ac:dyDescent="0.3">
      <c r="A10" s="15">
        <v>6</v>
      </c>
      <c r="B10" s="16" t="s">
        <v>92</v>
      </c>
      <c r="C10" s="17">
        <v>109441.23028908594</v>
      </c>
      <c r="D10" s="14">
        <f t="shared" si="0"/>
        <v>1.3279699259105781E-2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327.98933283851494</v>
      </c>
      <c r="D13" s="14">
        <f t="shared" si="0"/>
        <v>3.9798526467447702E-5</v>
      </c>
    </row>
    <row r="14" spans="1:4" ht="16.5" thickTop="1" thickBot="1" x14ac:dyDescent="0.3">
      <c r="A14" s="15">
        <v>10</v>
      </c>
      <c r="B14" s="16" t="s">
        <v>96</v>
      </c>
      <c r="C14" s="17">
        <v>672122.96977039357</v>
      </c>
      <c r="D14" s="14">
        <f t="shared" si="0"/>
        <v>8.1556017600598732E-2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2332986.3994097202</v>
      </c>
      <c r="D16" s="14">
        <f t="shared" si="0"/>
        <v>0.28308670944130232</v>
      </c>
    </row>
    <row r="17" spans="1:4" ht="16.5" thickTop="1" thickBot="1" x14ac:dyDescent="0.3">
      <c r="A17" s="15">
        <v>13</v>
      </c>
      <c r="B17" s="16" t="s">
        <v>99</v>
      </c>
      <c r="C17" s="17">
        <v>122879.60515527937</v>
      </c>
      <c r="D17" s="14">
        <f t="shared" si="0"/>
        <v>1.4910323990596681E-2</v>
      </c>
    </row>
    <row r="18" spans="1:4" ht="16.5" thickTop="1" thickBot="1" x14ac:dyDescent="0.3">
      <c r="A18" s="15">
        <v>14</v>
      </c>
      <c r="B18" s="16" t="s">
        <v>100</v>
      </c>
      <c r="C18" s="17">
        <v>1342737.7785905085</v>
      </c>
      <c r="D18" s="14">
        <f t="shared" si="0"/>
        <v>0.162929033568256</v>
      </c>
    </row>
    <row r="19" spans="1:4" ht="16.5" thickTop="1" thickBot="1" x14ac:dyDescent="0.3">
      <c r="A19" s="15">
        <v>15</v>
      </c>
      <c r="B19" s="16" t="s">
        <v>101</v>
      </c>
      <c r="C19" s="17">
        <v>4404.7040598472677</v>
      </c>
      <c r="D19" s="14">
        <f t="shared" si="0"/>
        <v>5.3447083046879117E-4</v>
      </c>
    </row>
    <row r="20" spans="1:4" ht="16.5" thickTop="1" thickBot="1" x14ac:dyDescent="0.3">
      <c r="A20" s="15">
        <v>16</v>
      </c>
      <c r="B20" s="16" t="s">
        <v>102</v>
      </c>
      <c r="C20" s="17">
        <v>817025.39725231647</v>
      </c>
      <c r="D20" s="14">
        <f t="shared" si="0"/>
        <v>9.913861105090481E-2</v>
      </c>
    </row>
    <row r="21" spans="1:4" ht="16.5" thickTop="1" thickBot="1" x14ac:dyDescent="0.3">
      <c r="A21" s="15">
        <v>17</v>
      </c>
      <c r="B21" s="16" t="s">
        <v>103</v>
      </c>
      <c r="C21" s="17">
        <v>708027.30468029261</v>
      </c>
      <c r="D21" s="14">
        <f t="shared" si="0"/>
        <v>8.5912682528818396E-2</v>
      </c>
    </row>
    <row r="22" spans="1:4" ht="16.5" thickTop="1" thickBot="1" x14ac:dyDescent="0.3">
      <c r="A22" s="15">
        <v>18</v>
      </c>
      <c r="B22" s="16" t="s">
        <v>104</v>
      </c>
      <c r="C22" s="17">
        <v>1872070.6184958965</v>
      </c>
      <c r="D22" s="14">
        <f t="shared" si="0"/>
        <v>0.22715876584871397</v>
      </c>
    </row>
    <row r="23" spans="1:4" ht="16.5" thickTop="1" thickBot="1" x14ac:dyDescent="0.3">
      <c r="A23" s="31"/>
      <c r="B23" s="18" t="s">
        <v>105</v>
      </c>
      <c r="C23" s="19">
        <f>SUM(C5:C22)</f>
        <v>8241243.1301140338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2785925.6200914462</v>
      </c>
      <c r="D5" s="14">
        <f>C5/C$23</f>
        <v>4.2291390280187031E-2</v>
      </c>
    </row>
    <row r="6" spans="1:4" ht="16.5" thickTop="1" thickBot="1" x14ac:dyDescent="0.3">
      <c r="A6" s="15">
        <v>2</v>
      </c>
      <c r="B6" s="16" t="s">
        <v>88</v>
      </c>
      <c r="C6" s="17">
        <v>441231.14590003755</v>
      </c>
      <c r="D6" s="14">
        <f t="shared" ref="D6:D23" si="0">C6/C$23</f>
        <v>6.6980534083390646E-3</v>
      </c>
    </row>
    <row r="7" spans="1:4" ht="16.5" thickTop="1" thickBot="1" x14ac:dyDescent="0.3">
      <c r="A7" s="15">
        <v>3</v>
      </c>
      <c r="B7" s="16" t="s">
        <v>89</v>
      </c>
      <c r="C7" s="17">
        <v>803436.38181710267</v>
      </c>
      <c r="D7" s="14">
        <f t="shared" si="0"/>
        <v>1.2196464020318364E-2</v>
      </c>
    </row>
    <row r="8" spans="1:4" ht="16.5" thickTop="1" thickBot="1" x14ac:dyDescent="0.3">
      <c r="A8" s="15">
        <v>4</v>
      </c>
      <c r="B8" s="16" t="s">
        <v>90</v>
      </c>
      <c r="C8" s="17">
        <v>118347.15943107379</v>
      </c>
      <c r="D8" s="14">
        <f t="shared" si="0"/>
        <v>1.7965540328699697E-3</v>
      </c>
    </row>
    <row r="9" spans="1:4" ht="16.5" thickTop="1" thickBot="1" x14ac:dyDescent="0.3">
      <c r="A9" s="15">
        <v>5</v>
      </c>
      <c r="B9" s="16" t="s">
        <v>91</v>
      </c>
      <c r="C9" s="17">
        <v>90616.827993725339</v>
      </c>
      <c r="D9" s="14">
        <f t="shared" si="0"/>
        <v>1.3755972560780079E-3</v>
      </c>
    </row>
    <row r="10" spans="1:4" ht="16.5" thickTop="1" thickBot="1" x14ac:dyDescent="0.3">
      <c r="A10" s="15">
        <v>6</v>
      </c>
      <c r="B10" s="16" t="s">
        <v>92</v>
      </c>
      <c r="C10" s="17">
        <v>4282728.9082565941</v>
      </c>
      <c r="D10" s="14">
        <f t="shared" si="0"/>
        <v>6.5013422618717912E-2</v>
      </c>
    </row>
    <row r="11" spans="1:4" ht="16.5" thickTop="1" thickBot="1" x14ac:dyDescent="0.3">
      <c r="A11" s="15">
        <v>7</v>
      </c>
      <c r="B11" s="16" t="s">
        <v>93</v>
      </c>
      <c r="C11" s="17">
        <v>382668.88254670589</v>
      </c>
      <c r="D11" s="14">
        <f t="shared" si="0"/>
        <v>5.8090564023509624E-3</v>
      </c>
    </row>
    <row r="12" spans="1:4" ht="16.5" thickTop="1" thickBot="1" x14ac:dyDescent="0.3">
      <c r="A12" s="15">
        <v>8</v>
      </c>
      <c r="B12" s="16" t="s">
        <v>94</v>
      </c>
      <c r="C12" s="17">
        <v>17026.194174074612</v>
      </c>
      <c r="D12" s="14">
        <f t="shared" si="0"/>
        <v>2.5846397965872486E-4</v>
      </c>
    </row>
    <row r="13" spans="1:4" ht="16.5" thickTop="1" thickBot="1" x14ac:dyDescent="0.3">
      <c r="A13" s="15">
        <v>9</v>
      </c>
      <c r="B13" s="16" t="s">
        <v>95</v>
      </c>
      <c r="C13" s="17">
        <v>185271.47054288557</v>
      </c>
      <c r="D13" s="14">
        <f t="shared" si="0"/>
        <v>2.8124900435267746E-3</v>
      </c>
    </row>
    <row r="14" spans="1:4" ht="16.5" thickTop="1" thickBot="1" x14ac:dyDescent="0.3">
      <c r="A14" s="15">
        <v>10</v>
      </c>
      <c r="B14" s="16" t="s">
        <v>96</v>
      </c>
      <c r="C14" s="17">
        <v>1990971.9905407459</v>
      </c>
      <c r="D14" s="14">
        <f t="shared" si="0"/>
        <v>3.0223697603999809E-2</v>
      </c>
    </row>
    <row r="15" spans="1:4" ht="16.5" thickTop="1" thickBot="1" x14ac:dyDescent="0.3">
      <c r="A15" s="15">
        <v>11</v>
      </c>
      <c r="B15" s="16" t="s">
        <v>97</v>
      </c>
      <c r="C15" s="17">
        <v>28368.56708393489</v>
      </c>
      <c r="D15" s="14">
        <f t="shared" si="0"/>
        <v>4.3064543201874023E-4</v>
      </c>
    </row>
    <row r="16" spans="1:4" ht="16.5" thickTop="1" thickBot="1" x14ac:dyDescent="0.3">
      <c r="A16" s="15">
        <v>12</v>
      </c>
      <c r="B16" s="16" t="s">
        <v>98</v>
      </c>
      <c r="C16" s="17">
        <v>1197633.2436140943</v>
      </c>
      <c r="D16" s="14">
        <f t="shared" si="0"/>
        <v>1.8180519448522618E-2</v>
      </c>
    </row>
    <row r="17" spans="1:4" ht="16.5" thickTop="1" thickBot="1" x14ac:dyDescent="0.3">
      <c r="A17" s="15">
        <v>13</v>
      </c>
      <c r="B17" s="16" t="s">
        <v>99</v>
      </c>
      <c r="C17" s="17">
        <v>700690.02131291549</v>
      </c>
      <c r="D17" s="14">
        <f t="shared" si="0"/>
        <v>1.0636735935471381E-2</v>
      </c>
    </row>
    <row r="18" spans="1:4" ht="16.5" thickTop="1" thickBot="1" x14ac:dyDescent="0.3">
      <c r="A18" s="15">
        <v>14</v>
      </c>
      <c r="B18" s="16" t="s">
        <v>100</v>
      </c>
      <c r="C18" s="17">
        <v>6204464.7515746159</v>
      </c>
      <c r="D18" s="14">
        <f t="shared" si="0"/>
        <v>9.4186089677402371E-2</v>
      </c>
    </row>
    <row r="19" spans="1:4" ht="16.5" thickTop="1" thickBot="1" x14ac:dyDescent="0.3">
      <c r="A19" s="15">
        <v>15</v>
      </c>
      <c r="B19" s="16" t="s">
        <v>101</v>
      </c>
      <c r="C19" s="17">
        <v>445483.3562084182</v>
      </c>
      <c r="D19" s="14">
        <f t="shared" si="0"/>
        <v>6.7626035472258513E-3</v>
      </c>
    </row>
    <row r="20" spans="1:4" ht="16.5" thickTop="1" thickBot="1" x14ac:dyDescent="0.3">
      <c r="A20" s="15">
        <v>16</v>
      </c>
      <c r="B20" s="16" t="s">
        <v>102</v>
      </c>
      <c r="C20" s="17">
        <v>4029800.7532013096</v>
      </c>
      <c r="D20" s="14">
        <f t="shared" si="0"/>
        <v>6.1173878863081101E-2</v>
      </c>
    </row>
    <row r="21" spans="1:4" ht="16.5" thickTop="1" thickBot="1" x14ac:dyDescent="0.3">
      <c r="A21" s="15">
        <v>17</v>
      </c>
      <c r="B21" s="16" t="s">
        <v>103</v>
      </c>
      <c r="C21" s="17">
        <v>39105126.567418918</v>
      </c>
      <c r="D21" s="14">
        <f t="shared" si="0"/>
        <v>0.59363041055078092</v>
      </c>
    </row>
    <row r="22" spans="1:4" ht="16.5" thickTop="1" thickBot="1" x14ac:dyDescent="0.3">
      <c r="A22" s="15">
        <v>18</v>
      </c>
      <c r="B22" s="16" t="s">
        <v>104</v>
      </c>
      <c r="C22" s="17">
        <v>3064741.9968400104</v>
      </c>
      <c r="D22" s="14">
        <f t="shared" si="0"/>
        <v>4.6523926899450452E-2</v>
      </c>
    </row>
    <row r="23" spans="1:4" ht="16.5" thickTop="1" thickBot="1" x14ac:dyDescent="0.3">
      <c r="A23" s="31"/>
      <c r="B23" s="18" t="s">
        <v>105</v>
      </c>
      <c r="C23" s="19">
        <f>SUM(C5:C22)</f>
        <v>65874533.838548608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14967.808932063792</v>
      </c>
      <c r="D7" s="14">
        <f t="shared" si="0"/>
        <v>3.751617334535199E-2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862.44880444819523</v>
      </c>
      <c r="D9" s="14">
        <f t="shared" si="0"/>
        <v>2.1616910662093009E-3</v>
      </c>
    </row>
    <row r="10" spans="1:4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2812.3705967126493</v>
      </c>
      <c r="D14" s="14">
        <f t="shared" si="0"/>
        <v>7.0490866964250404E-3</v>
      </c>
    </row>
    <row r="15" spans="1:4" ht="16.5" thickTop="1" thickBot="1" x14ac:dyDescent="0.3">
      <c r="A15" s="15">
        <v>11</v>
      </c>
      <c r="B15" s="16" t="s">
        <v>97</v>
      </c>
      <c r="C15" s="17">
        <v>547.82812128014973</v>
      </c>
      <c r="D15" s="14">
        <f t="shared" si="0"/>
        <v>1.3731077711299194E-3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20299.465495718316</v>
      </c>
      <c r="D17" s="14">
        <f t="shared" si="0"/>
        <v>5.0879742640485108E-2</v>
      </c>
    </row>
    <row r="18" spans="1:4" ht="16.5" thickTop="1" thickBot="1" x14ac:dyDescent="0.3">
      <c r="A18" s="15">
        <v>14</v>
      </c>
      <c r="B18" s="16" t="s">
        <v>100</v>
      </c>
      <c r="C18" s="17">
        <v>194984.4420251954</v>
      </c>
      <c r="D18" s="14">
        <f t="shared" si="0"/>
        <v>0.48872017005733848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120662.62770005647</v>
      </c>
      <c r="D20" s="14">
        <f t="shared" si="0"/>
        <v>0.30243571905863614</v>
      </c>
    </row>
    <row r="21" spans="1:4" ht="16.5" thickTop="1" thickBot="1" x14ac:dyDescent="0.3">
      <c r="A21" s="15">
        <v>17</v>
      </c>
      <c r="B21" s="16" t="s">
        <v>103</v>
      </c>
      <c r="C21" s="17">
        <v>28503.644773808446</v>
      </c>
      <c r="D21" s="14">
        <f t="shared" si="0"/>
        <v>7.1443167344139136E-2</v>
      </c>
    </row>
    <row r="22" spans="1:4" ht="16.5" thickTop="1" thickBot="1" x14ac:dyDescent="0.3">
      <c r="A22" s="15">
        <v>18</v>
      </c>
      <c r="B22" s="16" t="s">
        <v>104</v>
      </c>
      <c r="C22" s="17">
        <v>15328.863832072051</v>
      </c>
      <c r="D22" s="14">
        <f t="shared" si="0"/>
        <v>3.842114202028489E-2</v>
      </c>
    </row>
    <row r="23" spans="1:4" ht="16.5" thickTop="1" thickBot="1" x14ac:dyDescent="0.3">
      <c r="A23" s="31"/>
      <c r="B23" s="18" t="s">
        <v>105</v>
      </c>
      <c r="C23" s="19">
        <f>SUM(C5:C22)</f>
        <v>398969.50028135546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13842.381269255604</v>
      </c>
      <c r="D5" s="14">
        <f>C5/C$23</f>
        <v>1.9113448417981951E-3</v>
      </c>
    </row>
    <row r="6" spans="1:4" ht="16.5" thickTop="1" thickBot="1" x14ac:dyDescent="0.3">
      <c r="A6" s="15">
        <v>2</v>
      </c>
      <c r="B6" s="16" t="s">
        <v>88</v>
      </c>
      <c r="C6" s="17">
        <v>28287.543334933991</v>
      </c>
      <c r="D6" s="14">
        <f t="shared" ref="D6:D23" si="0">C6/C$23</f>
        <v>3.9059211698246011E-3</v>
      </c>
    </row>
    <row r="7" spans="1:4" ht="16.5" thickTop="1" thickBot="1" x14ac:dyDescent="0.3">
      <c r="A7" s="15">
        <v>3</v>
      </c>
      <c r="B7" s="16" t="s">
        <v>89</v>
      </c>
      <c r="C7" s="17">
        <v>89202.383544274446</v>
      </c>
      <c r="D7" s="14">
        <f t="shared" si="0"/>
        <v>1.2316993178199164E-2</v>
      </c>
    </row>
    <row r="8" spans="1:4" ht="16.5" thickTop="1" thickBot="1" x14ac:dyDescent="0.3">
      <c r="A8" s="15">
        <v>4</v>
      </c>
      <c r="B8" s="16" t="s">
        <v>90</v>
      </c>
      <c r="C8" s="17">
        <v>468520.93334513617</v>
      </c>
      <c r="D8" s="14">
        <f t="shared" si="0"/>
        <v>6.4692992614836367E-2</v>
      </c>
    </row>
    <row r="9" spans="1:4" ht="16.5" thickTop="1" thickBot="1" x14ac:dyDescent="0.3">
      <c r="A9" s="15">
        <v>5</v>
      </c>
      <c r="B9" s="16" t="s">
        <v>91</v>
      </c>
      <c r="C9" s="17">
        <v>3486.6259439535597</v>
      </c>
      <c r="D9" s="14">
        <f t="shared" si="0"/>
        <v>4.8143049838228984E-4</v>
      </c>
    </row>
    <row r="10" spans="1:4" ht="16.5" thickTop="1" thickBot="1" x14ac:dyDescent="0.3">
      <c r="A10" s="15">
        <v>6</v>
      </c>
      <c r="B10" s="16" t="s">
        <v>92</v>
      </c>
      <c r="C10" s="17">
        <v>90012.35015019335</v>
      </c>
      <c r="D10" s="14">
        <f t="shared" si="0"/>
        <v>1.2428832713907541E-2</v>
      </c>
    </row>
    <row r="11" spans="1:4" ht="16.5" thickTop="1" thickBot="1" x14ac:dyDescent="0.3">
      <c r="A11" s="15">
        <v>7</v>
      </c>
      <c r="B11" s="16" t="s">
        <v>93</v>
      </c>
      <c r="C11" s="17">
        <v>4532.8651214988367</v>
      </c>
      <c r="D11" s="14">
        <f t="shared" si="0"/>
        <v>6.2589436022734719E-4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7751.3236261100046</v>
      </c>
      <c r="D13" s="14">
        <f t="shared" si="0"/>
        <v>1.0702965148618943E-3</v>
      </c>
    </row>
    <row r="14" spans="1:4" ht="16.5" thickTop="1" thickBot="1" x14ac:dyDescent="0.3">
      <c r="A14" s="15">
        <v>10</v>
      </c>
      <c r="B14" s="16" t="s">
        <v>96</v>
      </c>
      <c r="C14" s="17">
        <v>493746.66261171625</v>
      </c>
      <c r="D14" s="14">
        <f t="shared" si="0"/>
        <v>6.817614096745131E-2</v>
      </c>
    </row>
    <row r="15" spans="1:4" ht="16.5" thickTop="1" thickBot="1" x14ac:dyDescent="0.3">
      <c r="A15" s="15">
        <v>11</v>
      </c>
      <c r="B15" s="16" t="s">
        <v>97</v>
      </c>
      <c r="C15" s="17">
        <v>104520.94900122167</v>
      </c>
      <c r="D15" s="14">
        <f t="shared" si="0"/>
        <v>1.4432168342093391E-2</v>
      </c>
    </row>
    <row r="16" spans="1:4" ht="16.5" thickTop="1" thickBot="1" x14ac:dyDescent="0.3">
      <c r="A16" s="15">
        <v>12</v>
      </c>
      <c r="B16" s="16" t="s">
        <v>98</v>
      </c>
      <c r="C16" s="17">
        <v>28082.58034257112</v>
      </c>
      <c r="D16" s="14">
        <f t="shared" si="0"/>
        <v>3.8776200451414952E-3</v>
      </c>
    </row>
    <row r="17" spans="1:4" ht="16.5" thickTop="1" thickBot="1" x14ac:dyDescent="0.3">
      <c r="A17" s="15">
        <v>13</v>
      </c>
      <c r="B17" s="16" t="s">
        <v>99</v>
      </c>
      <c r="C17" s="17">
        <v>185987.86660466713</v>
      </c>
      <c r="D17" s="14">
        <f t="shared" si="0"/>
        <v>2.5681054621825062E-2</v>
      </c>
    </row>
    <row r="18" spans="1:4" ht="16.5" thickTop="1" thickBot="1" x14ac:dyDescent="0.3">
      <c r="A18" s="15">
        <v>14</v>
      </c>
      <c r="B18" s="16" t="s">
        <v>100</v>
      </c>
      <c r="C18" s="17">
        <v>3827251.7084115907</v>
      </c>
      <c r="D18" s="14">
        <f t="shared" si="0"/>
        <v>0.52846382922446478</v>
      </c>
    </row>
    <row r="19" spans="1:4" ht="16.5" thickTop="1" thickBot="1" x14ac:dyDescent="0.3">
      <c r="A19" s="15">
        <v>15</v>
      </c>
      <c r="B19" s="16" t="s">
        <v>101</v>
      </c>
      <c r="C19" s="17">
        <v>45.897039891201182</v>
      </c>
      <c r="D19" s="14">
        <f t="shared" si="0"/>
        <v>6.3374262522802862E-6</v>
      </c>
    </row>
    <row r="20" spans="1:4" ht="16.5" thickTop="1" thickBot="1" x14ac:dyDescent="0.3">
      <c r="A20" s="15">
        <v>16</v>
      </c>
      <c r="B20" s="16" t="s">
        <v>102</v>
      </c>
      <c r="C20" s="17">
        <v>994427.96950890485</v>
      </c>
      <c r="D20" s="14">
        <f t="shared" si="0"/>
        <v>0.13730981202505999</v>
      </c>
    </row>
    <row r="21" spans="1:4" ht="16.5" thickTop="1" thickBot="1" x14ac:dyDescent="0.3">
      <c r="A21" s="15">
        <v>17</v>
      </c>
      <c r="B21" s="16" t="s">
        <v>103</v>
      </c>
      <c r="C21" s="17">
        <v>470912.49911219947</v>
      </c>
      <c r="D21" s="14">
        <f t="shared" si="0"/>
        <v>6.5023218087158108E-2</v>
      </c>
    </row>
    <row r="22" spans="1:4" ht="16.5" thickTop="1" thickBot="1" x14ac:dyDescent="0.3">
      <c r="A22" s="15">
        <v>18</v>
      </c>
      <c r="B22" s="16" t="s">
        <v>104</v>
      </c>
      <c r="C22" s="17">
        <v>431608.20871898026</v>
      </c>
      <c r="D22" s="14">
        <f t="shared" si="0"/>
        <v>5.9596113368516168E-2</v>
      </c>
    </row>
    <row r="23" spans="1:4" ht="16.5" thickTop="1" thickBot="1" x14ac:dyDescent="0.3">
      <c r="A23" s="31"/>
      <c r="B23" s="18" t="s">
        <v>105</v>
      </c>
      <c r="C23" s="19">
        <f>SUM(C5:C22)</f>
        <v>7242220.7476870986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4146.8170750777417</v>
      </c>
      <c r="D5" s="14">
        <f>C5/C$23</f>
        <v>3.1252052422367517E-3</v>
      </c>
    </row>
    <row r="6" spans="1:4" ht="16.5" thickTop="1" thickBot="1" x14ac:dyDescent="0.3">
      <c r="A6" s="15">
        <v>2</v>
      </c>
      <c r="B6" s="16" t="s">
        <v>88</v>
      </c>
      <c r="C6" s="17">
        <v>1719.0227122347544</v>
      </c>
      <c r="D6" s="14">
        <f t="shared" ref="D6:D23" si="0">C6/C$23</f>
        <v>1.2955234567947219E-3</v>
      </c>
    </row>
    <row r="7" spans="1:4" ht="16.5" thickTop="1" thickBot="1" x14ac:dyDescent="0.3">
      <c r="A7" s="15">
        <v>3</v>
      </c>
      <c r="B7" s="16" t="s">
        <v>89</v>
      </c>
      <c r="C7" s="17">
        <v>71762.458412992244</v>
      </c>
      <c r="D7" s="14">
        <f t="shared" si="0"/>
        <v>5.4083024924333263E-2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5165.9812226038366</v>
      </c>
      <c r="D9" s="14">
        <f t="shared" si="0"/>
        <v>3.8932876241895634E-3</v>
      </c>
    </row>
    <row r="10" spans="1:4" ht="16.5" thickTop="1" thickBot="1" x14ac:dyDescent="0.3">
      <c r="A10" s="15">
        <v>6</v>
      </c>
      <c r="B10" s="16" t="s">
        <v>92</v>
      </c>
      <c r="C10" s="17">
        <v>13097.779157164739</v>
      </c>
      <c r="D10" s="14">
        <f t="shared" si="0"/>
        <v>9.8710040357550908E-3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126329.75731074208</v>
      </c>
      <c r="D14" s="14">
        <f t="shared" si="0"/>
        <v>9.5207098034490997E-2</v>
      </c>
    </row>
    <row r="15" spans="1:4" ht="16.5" thickTop="1" thickBot="1" x14ac:dyDescent="0.3">
      <c r="A15" s="15">
        <v>11</v>
      </c>
      <c r="B15" s="16" t="s">
        <v>97</v>
      </c>
      <c r="C15" s="17">
        <v>27733.864379182134</v>
      </c>
      <c r="D15" s="14">
        <f t="shared" si="0"/>
        <v>2.0901336320382113E-2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101202.55864974057</v>
      </c>
      <c r="D17" s="14">
        <f t="shared" si="0"/>
        <v>7.6270248022457604E-2</v>
      </c>
    </row>
    <row r="18" spans="1:4" ht="16.5" thickTop="1" thickBot="1" x14ac:dyDescent="0.3">
      <c r="A18" s="15">
        <v>14</v>
      </c>
      <c r="B18" s="16" t="s">
        <v>100</v>
      </c>
      <c r="C18" s="17">
        <v>335905.66553752345</v>
      </c>
      <c r="D18" s="14">
        <f t="shared" si="0"/>
        <v>0.25315178553305556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319572.16731086996</v>
      </c>
      <c r="D20" s="14">
        <f t="shared" si="0"/>
        <v>0.24084221572135966</v>
      </c>
    </row>
    <row r="21" spans="1:4" ht="16.5" thickTop="1" thickBot="1" x14ac:dyDescent="0.3">
      <c r="A21" s="15">
        <v>17</v>
      </c>
      <c r="B21" s="16" t="s">
        <v>103</v>
      </c>
      <c r="C21" s="17">
        <v>78147.269652209798</v>
      </c>
      <c r="D21" s="14">
        <f t="shared" si="0"/>
        <v>5.8894871020804915E-2</v>
      </c>
    </row>
    <row r="22" spans="1:4" ht="16.5" thickTop="1" thickBot="1" x14ac:dyDescent="0.3">
      <c r="A22" s="15">
        <v>18</v>
      </c>
      <c r="B22" s="16" t="s">
        <v>104</v>
      </c>
      <c r="C22" s="17">
        <v>242110.97548212516</v>
      </c>
      <c r="D22" s="14">
        <f t="shared" si="0"/>
        <v>0.18246440006413983</v>
      </c>
    </row>
    <row r="23" spans="1:4" ht="16.5" thickTop="1" thickBot="1" x14ac:dyDescent="0.3">
      <c r="A23" s="31"/>
      <c r="B23" s="18" t="s">
        <v>105</v>
      </c>
      <c r="C23" s="19">
        <f>SUM(C5:C22)</f>
        <v>1326894.3169024664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4357413.8921195595</v>
      </c>
      <c r="D5" s="14">
        <f>C5/C$23</f>
        <v>2.6962368607116739E-2</v>
      </c>
    </row>
    <row r="6" spans="1:4" ht="16.5" thickTop="1" thickBot="1" x14ac:dyDescent="0.3">
      <c r="A6" s="15">
        <v>2</v>
      </c>
      <c r="B6" s="16" t="s">
        <v>88</v>
      </c>
      <c r="C6" s="17">
        <v>2526425.5017124107</v>
      </c>
      <c r="D6" s="14">
        <f t="shared" ref="D6:D23" si="0">C6/C$23</f>
        <v>1.5632762303985609E-2</v>
      </c>
    </row>
    <row r="7" spans="1:4" ht="16.5" thickTop="1" thickBot="1" x14ac:dyDescent="0.3">
      <c r="A7" s="15">
        <v>3</v>
      </c>
      <c r="B7" s="16" t="s">
        <v>89</v>
      </c>
      <c r="C7" s="17">
        <v>2174181.8399139754</v>
      </c>
      <c r="D7" s="14">
        <f t="shared" si="0"/>
        <v>1.3453184305644433E-2</v>
      </c>
    </row>
    <row r="8" spans="1:4" ht="16.5" thickTop="1" thickBot="1" x14ac:dyDescent="0.3">
      <c r="A8" s="15">
        <v>4</v>
      </c>
      <c r="B8" s="16" t="s">
        <v>90</v>
      </c>
      <c r="C8" s="17">
        <v>4568.5738451001289</v>
      </c>
      <c r="D8" s="14">
        <f t="shared" si="0"/>
        <v>2.8268962983570189E-5</v>
      </c>
    </row>
    <row r="9" spans="1:4" ht="16.5" thickTop="1" thickBot="1" x14ac:dyDescent="0.3">
      <c r="A9" s="15">
        <v>5</v>
      </c>
      <c r="B9" s="16" t="s">
        <v>91</v>
      </c>
      <c r="C9" s="17">
        <v>575295.53608983953</v>
      </c>
      <c r="D9" s="14">
        <f t="shared" si="0"/>
        <v>3.5597560126513412E-3</v>
      </c>
    </row>
    <row r="10" spans="1:4" ht="16.5" thickTop="1" thickBot="1" x14ac:dyDescent="0.3">
      <c r="A10" s="15">
        <v>6</v>
      </c>
      <c r="B10" s="16" t="s">
        <v>92</v>
      </c>
      <c r="C10" s="17">
        <v>9062610.0617071521</v>
      </c>
      <c r="D10" s="14">
        <f t="shared" si="0"/>
        <v>5.6076709506118386E-2</v>
      </c>
    </row>
    <row r="11" spans="1:4" ht="16.5" thickTop="1" thickBot="1" x14ac:dyDescent="0.3">
      <c r="A11" s="15">
        <v>7</v>
      </c>
      <c r="B11" s="16" t="s">
        <v>93</v>
      </c>
      <c r="C11" s="17">
        <v>8662429.8079176601</v>
      </c>
      <c r="D11" s="14">
        <f t="shared" si="0"/>
        <v>5.3600514272180357E-2</v>
      </c>
    </row>
    <row r="12" spans="1:4" ht="16.5" thickTop="1" thickBot="1" x14ac:dyDescent="0.3">
      <c r="A12" s="15">
        <v>8</v>
      </c>
      <c r="B12" s="16" t="s">
        <v>94</v>
      </c>
      <c r="C12" s="17">
        <v>1509739.7326711365</v>
      </c>
      <c r="D12" s="14">
        <f t="shared" si="0"/>
        <v>9.3418160819440845E-3</v>
      </c>
    </row>
    <row r="13" spans="1:4" ht="16.5" thickTop="1" thickBot="1" x14ac:dyDescent="0.3">
      <c r="A13" s="15">
        <v>9</v>
      </c>
      <c r="B13" s="16" t="s">
        <v>95</v>
      </c>
      <c r="C13" s="17">
        <v>746872.18261748611</v>
      </c>
      <c r="D13" s="14">
        <f t="shared" si="0"/>
        <v>4.6214207758765577E-3</v>
      </c>
    </row>
    <row r="14" spans="1:4" ht="16.5" thickTop="1" thickBot="1" x14ac:dyDescent="0.3">
      <c r="A14" s="15">
        <v>10</v>
      </c>
      <c r="B14" s="16" t="s">
        <v>96</v>
      </c>
      <c r="C14" s="17">
        <v>3270183.1542856609</v>
      </c>
      <c r="D14" s="14">
        <f t="shared" si="0"/>
        <v>2.0234911303260338E-2</v>
      </c>
    </row>
    <row r="15" spans="1:4" ht="16.5" thickTop="1" thickBot="1" x14ac:dyDescent="0.3">
      <c r="A15" s="15">
        <v>11</v>
      </c>
      <c r="B15" s="16" t="s">
        <v>97</v>
      </c>
      <c r="C15" s="17">
        <v>446817.31522665604</v>
      </c>
      <c r="D15" s="14">
        <f t="shared" si="0"/>
        <v>2.7647713647241524E-3</v>
      </c>
    </row>
    <row r="16" spans="1:4" ht="16.5" thickTop="1" thickBot="1" x14ac:dyDescent="0.3">
      <c r="A16" s="15">
        <v>12</v>
      </c>
      <c r="B16" s="16" t="s">
        <v>98</v>
      </c>
      <c r="C16" s="17">
        <v>12585801.003471021</v>
      </c>
      <c r="D16" s="14">
        <f t="shared" si="0"/>
        <v>7.7877157018549859E-2</v>
      </c>
    </row>
    <row r="17" spans="1:4" ht="16.5" thickTop="1" thickBot="1" x14ac:dyDescent="0.3">
      <c r="A17" s="15">
        <v>13</v>
      </c>
      <c r="B17" s="16" t="s">
        <v>99</v>
      </c>
      <c r="C17" s="17">
        <v>5071857.0893368572</v>
      </c>
      <c r="D17" s="14">
        <f t="shared" si="0"/>
        <v>3.1383128559954204E-2</v>
      </c>
    </row>
    <row r="18" spans="1:4" ht="16.5" thickTop="1" thickBot="1" x14ac:dyDescent="0.3">
      <c r="A18" s="15">
        <v>14</v>
      </c>
      <c r="B18" s="16" t="s">
        <v>100</v>
      </c>
      <c r="C18" s="17">
        <v>12959394.068586489</v>
      </c>
      <c r="D18" s="14">
        <f t="shared" si="0"/>
        <v>8.0188838713263988E-2</v>
      </c>
    </row>
    <row r="19" spans="1:4" ht="16.5" thickTop="1" thickBot="1" x14ac:dyDescent="0.3">
      <c r="A19" s="15">
        <v>15</v>
      </c>
      <c r="B19" s="16" t="s">
        <v>101</v>
      </c>
      <c r="C19" s="17">
        <v>617119.76100762549</v>
      </c>
      <c r="D19" s="14">
        <f t="shared" si="0"/>
        <v>3.8185517563789971E-3</v>
      </c>
    </row>
    <row r="20" spans="1:4" ht="16.5" thickTop="1" thickBot="1" x14ac:dyDescent="0.3">
      <c r="A20" s="15">
        <v>16</v>
      </c>
      <c r="B20" s="16" t="s">
        <v>102</v>
      </c>
      <c r="C20" s="17">
        <v>5363959.5575910937</v>
      </c>
      <c r="D20" s="14">
        <f t="shared" si="0"/>
        <v>3.3190570913402148E-2</v>
      </c>
    </row>
    <row r="21" spans="1:4" ht="16.5" thickTop="1" thickBot="1" x14ac:dyDescent="0.3">
      <c r="A21" s="15">
        <v>17</v>
      </c>
      <c r="B21" s="16" t="s">
        <v>103</v>
      </c>
      <c r="C21" s="17">
        <v>84917323.045317233</v>
      </c>
      <c r="D21" s="14">
        <f t="shared" si="0"/>
        <v>0.52544289382704124</v>
      </c>
    </row>
    <row r="22" spans="1:4" ht="16.5" thickTop="1" thickBot="1" x14ac:dyDescent="0.3">
      <c r="A22" s="15">
        <v>18</v>
      </c>
      <c r="B22" s="16" t="s">
        <v>104</v>
      </c>
      <c r="C22" s="17">
        <v>6758953.6956909578</v>
      </c>
      <c r="D22" s="14">
        <f t="shared" si="0"/>
        <v>4.1822375714924004E-2</v>
      </c>
    </row>
    <row r="23" spans="1:4" ht="16.5" thickTop="1" thickBot="1" x14ac:dyDescent="0.3">
      <c r="A23" s="31"/>
      <c r="B23" s="18" t="s">
        <v>105</v>
      </c>
      <c r="C23" s="19">
        <f>SUM(C5:C22)</f>
        <v>161610945.81910792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1120662.8217106564</v>
      </c>
      <c r="D5" s="14">
        <f>C5/C$23</f>
        <v>6.735133578388286E-2</v>
      </c>
    </row>
    <row r="6" spans="1:4" ht="16.5" thickTop="1" thickBot="1" x14ac:dyDescent="0.3">
      <c r="A6" s="15">
        <v>2</v>
      </c>
      <c r="B6" s="16" t="s">
        <v>88</v>
      </c>
      <c r="C6" s="17">
        <v>27012.906678940497</v>
      </c>
      <c r="D6" s="14">
        <f t="shared" ref="D6:D23" si="0">C6/C$23</f>
        <v>1.6234636440020603E-3</v>
      </c>
    </row>
    <row r="7" spans="1:4" ht="16.5" thickTop="1" thickBot="1" x14ac:dyDescent="0.3">
      <c r="A7" s="15">
        <v>3</v>
      </c>
      <c r="B7" s="16" t="s">
        <v>89</v>
      </c>
      <c r="C7" s="17">
        <v>416957.11204319476</v>
      </c>
      <c r="D7" s="14">
        <f t="shared" si="0"/>
        <v>2.5058936476389973E-2</v>
      </c>
    </row>
    <row r="8" spans="1:4" ht="16.5" thickTop="1" thickBot="1" x14ac:dyDescent="0.3">
      <c r="A8" s="15">
        <v>4</v>
      </c>
      <c r="B8" s="16" t="s">
        <v>90</v>
      </c>
      <c r="C8" s="17">
        <v>7480.6863215483691</v>
      </c>
      <c r="D8" s="14">
        <f t="shared" si="0"/>
        <v>4.4958591163702272E-4</v>
      </c>
    </row>
    <row r="9" spans="1:4" ht="16.5" thickTop="1" thickBot="1" x14ac:dyDescent="0.3">
      <c r="A9" s="15">
        <v>5</v>
      </c>
      <c r="B9" s="16" t="s">
        <v>91</v>
      </c>
      <c r="C9" s="17">
        <v>74633.822210442348</v>
      </c>
      <c r="D9" s="14">
        <f t="shared" si="0"/>
        <v>4.4854594291412623E-3</v>
      </c>
    </row>
    <row r="10" spans="1:4" ht="16.5" thickTop="1" thickBot="1" x14ac:dyDescent="0.3">
      <c r="A10" s="15">
        <v>6</v>
      </c>
      <c r="B10" s="16" t="s">
        <v>92</v>
      </c>
      <c r="C10" s="17">
        <v>275492.33663949388</v>
      </c>
      <c r="D10" s="14">
        <f t="shared" si="0"/>
        <v>1.6556966566062901E-2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971.9271658940728</v>
      </c>
      <c r="D12" s="14">
        <f t="shared" si="0"/>
        <v>5.8412389203458893E-5</v>
      </c>
    </row>
    <row r="13" spans="1:4" ht="16.5" thickTop="1" thickBot="1" x14ac:dyDescent="0.3">
      <c r="A13" s="15">
        <v>9</v>
      </c>
      <c r="B13" s="16" t="s">
        <v>95</v>
      </c>
      <c r="C13" s="17">
        <v>82063.733126474035</v>
      </c>
      <c r="D13" s="14">
        <f t="shared" si="0"/>
        <v>4.9319937615518979E-3</v>
      </c>
    </row>
    <row r="14" spans="1:4" ht="16.5" thickTop="1" thickBot="1" x14ac:dyDescent="0.3">
      <c r="A14" s="15">
        <v>10</v>
      </c>
      <c r="B14" s="16" t="s">
        <v>96</v>
      </c>
      <c r="C14" s="17">
        <v>667206.75251035462</v>
      </c>
      <c r="D14" s="14">
        <f t="shared" si="0"/>
        <v>4.0098828260407185E-2</v>
      </c>
    </row>
    <row r="15" spans="1:4" ht="16.5" thickTop="1" thickBot="1" x14ac:dyDescent="0.3">
      <c r="A15" s="15">
        <v>11</v>
      </c>
      <c r="B15" s="16" t="s">
        <v>97</v>
      </c>
      <c r="C15" s="17">
        <v>437933.93163010076</v>
      </c>
      <c r="D15" s="14">
        <f t="shared" si="0"/>
        <v>2.6319633978176476E-2</v>
      </c>
    </row>
    <row r="16" spans="1:4" ht="16.5" thickTop="1" thickBot="1" x14ac:dyDescent="0.3">
      <c r="A16" s="15">
        <v>12</v>
      </c>
      <c r="B16" s="16" t="s">
        <v>98</v>
      </c>
      <c r="C16" s="17">
        <v>533530.52979601256</v>
      </c>
      <c r="D16" s="14">
        <f t="shared" si="0"/>
        <v>3.2064946893118181E-2</v>
      </c>
    </row>
    <row r="17" spans="1:4" ht="16.5" thickTop="1" thickBot="1" x14ac:dyDescent="0.3">
      <c r="A17" s="15">
        <v>13</v>
      </c>
      <c r="B17" s="16" t="s">
        <v>99</v>
      </c>
      <c r="C17" s="17">
        <v>5195514.0397787821</v>
      </c>
      <c r="D17" s="14">
        <f t="shared" si="0"/>
        <v>0.31224807665955162</v>
      </c>
    </row>
    <row r="18" spans="1:4" ht="16.5" thickTop="1" thickBot="1" x14ac:dyDescent="0.3">
      <c r="A18" s="15">
        <v>14</v>
      </c>
      <c r="B18" s="16" t="s">
        <v>100</v>
      </c>
      <c r="C18" s="17">
        <v>4077998.8119659568</v>
      </c>
      <c r="D18" s="14">
        <f t="shared" si="0"/>
        <v>0.24508590986514281</v>
      </c>
    </row>
    <row r="19" spans="1:4" ht="16.5" thickTop="1" thickBot="1" x14ac:dyDescent="0.3">
      <c r="A19" s="15">
        <v>15</v>
      </c>
      <c r="B19" s="16" t="s">
        <v>101</v>
      </c>
      <c r="C19" s="17">
        <v>47442.387414586046</v>
      </c>
      <c r="D19" s="14">
        <f t="shared" si="0"/>
        <v>2.8512663249337621E-3</v>
      </c>
    </row>
    <row r="20" spans="1:4" ht="16.5" thickTop="1" thickBot="1" x14ac:dyDescent="0.3">
      <c r="A20" s="15">
        <v>16</v>
      </c>
      <c r="B20" s="16" t="s">
        <v>102</v>
      </c>
      <c r="C20" s="17">
        <v>1890703.1886764225</v>
      </c>
      <c r="D20" s="14">
        <f t="shared" si="0"/>
        <v>0.11363041841061629</v>
      </c>
    </row>
    <row r="21" spans="1:4" ht="16.5" thickTop="1" thickBot="1" x14ac:dyDescent="0.3">
      <c r="A21" s="15">
        <v>17</v>
      </c>
      <c r="B21" s="16" t="s">
        <v>103</v>
      </c>
      <c r="C21" s="17">
        <v>956270.23506167682</v>
      </c>
      <c r="D21" s="14">
        <f t="shared" si="0"/>
        <v>5.7471414643217797E-2</v>
      </c>
    </row>
    <row r="22" spans="1:4" ht="16.5" thickTop="1" thickBot="1" x14ac:dyDescent="0.3">
      <c r="A22" s="15">
        <v>18</v>
      </c>
      <c r="B22" s="16" t="s">
        <v>104</v>
      </c>
      <c r="C22" s="17">
        <v>827183.3596655447</v>
      </c>
      <c r="D22" s="14">
        <f t="shared" si="0"/>
        <v>4.9713351002964465E-2</v>
      </c>
    </row>
    <row r="23" spans="1:4" ht="16.5" thickTop="1" thickBot="1" x14ac:dyDescent="0.3">
      <c r="A23" s="31"/>
      <c r="B23" s="18" t="s">
        <v>105</v>
      </c>
      <c r="C23" s="19">
        <f>SUM(C5:C22)</f>
        <v>16639058.582396081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12017.351361329062</v>
      </c>
      <c r="D5" s="14">
        <f>C5/C$23</f>
        <v>1.2415779531647062E-3</v>
      </c>
    </row>
    <row r="6" spans="1:4" ht="16.5" thickTop="1" thickBot="1" x14ac:dyDescent="0.3">
      <c r="A6" s="15">
        <v>2</v>
      </c>
      <c r="B6" s="16" t="s">
        <v>88</v>
      </c>
      <c r="C6" s="17">
        <v>49974.181405338801</v>
      </c>
      <c r="D6" s="14">
        <f t="shared" ref="D6:D23" si="0">C6/C$23</f>
        <v>5.1631045805970496E-3</v>
      </c>
    </row>
    <row r="7" spans="1:4" ht="16.5" thickTop="1" thickBot="1" x14ac:dyDescent="0.3">
      <c r="A7" s="15">
        <v>3</v>
      </c>
      <c r="B7" s="16" t="s">
        <v>89</v>
      </c>
      <c r="C7" s="17">
        <v>603429.68690470082</v>
      </c>
      <c r="D7" s="14">
        <f t="shared" si="0"/>
        <v>6.234360409539523E-2</v>
      </c>
    </row>
    <row r="8" spans="1:4" ht="16.5" thickTop="1" thickBot="1" x14ac:dyDescent="0.3">
      <c r="A8" s="15">
        <v>4</v>
      </c>
      <c r="B8" s="16" t="s">
        <v>90</v>
      </c>
      <c r="C8" s="17">
        <v>23007.835230414017</v>
      </c>
      <c r="D8" s="14">
        <f t="shared" si="0"/>
        <v>2.3770646387232691E-3</v>
      </c>
    </row>
    <row r="9" spans="1:4" ht="16.5" thickTop="1" thickBot="1" x14ac:dyDescent="0.3">
      <c r="A9" s="15">
        <v>5</v>
      </c>
      <c r="B9" s="16" t="s">
        <v>91</v>
      </c>
      <c r="C9" s="17">
        <v>76929.804185372865</v>
      </c>
      <c r="D9" s="14">
        <f t="shared" si="0"/>
        <v>7.9480366302008051E-3</v>
      </c>
    </row>
    <row r="10" spans="1:4" ht="16.5" thickTop="1" thickBot="1" x14ac:dyDescent="0.3">
      <c r="A10" s="15">
        <v>6</v>
      </c>
      <c r="B10" s="16" t="s">
        <v>92</v>
      </c>
      <c r="C10" s="17">
        <v>404664.46011532581</v>
      </c>
      <c r="D10" s="14">
        <f t="shared" si="0"/>
        <v>4.1808087073599683E-2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1443.0591402895657</v>
      </c>
      <c r="D12" s="14">
        <f t="shared" si="0"/>
        <v>1.4909029118194888E-4</v>
      </c>
    </row>
    <row r="13" spans="1:4" ht="16.5" thickTop="1" thickBot="1" x14ac:dyDescent="0.3">
      <c r="A13" s="15">
        <v>9</v>
      </c>
      <c r="B13" s="16" t="s">
        <v>95</v>
      </c>
      <c r="C13" s="17">
        <v>232.82022125251845</v>
      </c>
      <c r="D13" s="14">
        <f t="shared" si="0"/>
        <v>2.4053923786254904E-5</v>
      </c>
    </row>
    <row r="14" spans="1:4" ht="16.5" thickTop="1" thickBot="1" x14ac:dyDescent="0.3">
      <c r="A14" s="15">
        <v>10</v>
      </c>
      <c r="B14" s="16" t="s">
        <v>96</v>
      </c>
      <c r="C14" s="17">
        <v>850235.37984094478</v>
      </c>
      <c r="D14" s="14">
        <f t="shared" si="0"/>
        <v>8.7842443053474023E-2</v>
      </c>
    </row>
    <row r="15" spans="1:4" ht="16.5" thickTop="1" thickBot="1" x14ac:dyDescent="0.3">
      <c r="A15" s="15">
        <v>11</v>
      </c>
      <c r="B15" s="16" t="s">
        <v>97</v>
      </c>
      <c r="C15" s="17">
        <v>743976.49001201731</v>
      </c>
      <c r="D15" s="14">
        <f t="shared" si="0"/>
        <v>7.6864259011698369E-2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267744.33254757617</v>
      </c>
      <c r="D17" s="14">
        <f t="shared" si="0"/>
        <v>2.7662123739311668E-2</v>
      </c>
    </row>
    <row r="18" spans="1:4" ht="16.5" thickTop="1" thickBot="1" x14ac:dyDescent="0.3">
      <c r="A18" s="15">
        <v>14</v>
      </c>
      <c r="B18" s="16" t="s">
        <v>100</v>
      </c>
      <c r="C18" s="17">
        <v>3108557.6716357963</v>
      </c>
      <c r="D18" s="14">
        <f t="shared" si="0"/>
        <v>0.32116200610258039</v>
      </c>
    </row>
    <row r="19" spans="1:4" ht="16.5" thickTop="1" thickBot="1" x14ac:dyDescent="0.3">
      <c r="A19" s="15">
        <v>15</v>
      </c>
      <c r="B19" s="16" t="s">
        <v>101</v>
      </c>
      <c r="C19" s="17">
        <v>18300.596432841267</v>
      </c>
      <c r="D19" s="14">
        <f t="shared" si="0"/>
        <v>1.8907341873931429E-3</v>
      </c>
    </row>
    <row r="20" spans="1:4" ht="16.5" thickTop="1" thickBot="1" x14ac:dyDescent="0.3">
      <c r="A20" s="15">
        <v>16</v>
      </c>
      <c r="B20" s="16" t="s">
        <v>102</v>
      </c>
      <c r="C20" s="17">
        <v>1625692.055681274</v>
      </c>
      <c r="D20" s="14">
        <f t="shared" si="0"/>
        <v>0.1679590913405441</v>
      </c>
    </row>
    <row r="21" spans="1:4" ht="16.5" thickTop="1" thickBot="1" x14ac:dyDescent="0.3">
      <c r="A21" s="15">
        <v>17</v>
      </c>
      <c r="B21" s="16" t="s">
        <v>103</v>
      </c>
      <c r="C21" s="17">
        <v>1121244.0976209703</v>
      </c>
      <c r="D21" s="14">
        <f t="shared" si="0"/>
        <v>0.11584182819202279</v>
      </c>
    </row>
    <row r="22" spans="1:4" ht="16.5" thickTop="1" thickBot="1" x14ac:dyDescent="0.3">
      <c r="A22" s="15">
        <v>18</v>
      </c>
      <c r="B22" s="16" t="s">
        <v>104</v>
      </c>
      <c r="C22" s="17">
        <v>771645.50204396318</v>
      </c>
      <c r="D22" s="14">
        <f t="shared" si="0"/>
        <v>7.9722895186326581E-2</v>
      </c>
    </row>
    <row r="23" spans="1:4" ht="16.5" thickTop="1" thickBot="1" x14ac:dyDescent="0.3">
      <c r="A23" s="31"/>
      <c r="B23" s="18" t="s">
        <v>105</v>
      </c>
      <c r="C23" s="19">
        <f>SUM(C5:C22)</f>
        <v>9679095.3243794069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187508.62952680246</v>
      </c>
      <c r="D5" s="14">
        <f>C5/C$23</f>
        <v>1.9154828159722852E-2</v>
      </c>
    </row>
    <row r="6" spans="1:4" ht="16.5" thickTop="1" thickBot="1" x14ac:dyDescent="0.3">
      <c r="A6" s="15">
        <v>2</v>
      </c>
      <c r="B6" s="16" t="s">
        <v>88</v>
      </c>
      <c r="C6" s="17">
        <v>2188.0609215252002</v>
      </c>
      <c r="D6" s="14">
        <f t="shared" ref="D6:D23" si="0">C6/C$23</f>
        <v>2.2352001110876422E-4</v>
      </c>
    </row>
    <row r="7" spans="1:4" ht="16.5" thickTop="1" thickBot="1" x14ac:dyDescent="0.3">
      <c r="A7" s="15">
        <v>3</v>
      </c>
      <c r="B7" s="16" t="s">
        <v>89</v>
      </c>
      <c r="C7" s="17">
        <v>70776.511792592093</v>
      </c>
      <c r="D7" s="14">
        <f t="shared" si="0"/>
        <v>7.230130818794739E-3</v>
      </c>
    </row>
    <row r="8" spans="1:4" ht="16.5" thickTop="1" thickBot="1" x14ac:dyDescent="0.3">
      <c r="A8" s="15">
        <v>4</v>
      </c>
      <c r="B8" s="16" t="s">
        <v>90</v>
      </c>
      <c r="C8" s="17">
        <v>114513.68070114758</v>
      </c>
      <c r="D8" s="14">
        <f t="shared" si="0"/>
        <v>1.1698074276919164E-2</v>
      </c>
    </row>
    <row r="9" spans="1:4" ht="16.5" thickTop="1" thickBot="1" x14ac:dyDescent="0.3">
      <c r="A9" s="15">
        <v>5</v>
      </c>
      <c r="B9" s="16" t="s">
        <v>91</v>
      </c>
      <c r="C9" s="17">
        <v>174378.872235544</v>
      </c>
      <c r="D9" s="14">
        <f t="shared" si="0"/>
        <v>1.7813565918472378E-2</v>
      </c>
    </row>
    <row r="10" spans="1:4" ht="16.5" thickTop="1" thickBot="1" x14ac:dyDescent="0.3">
      <c r="A10" s="15">
        <v>6</v>
      </c>
      <c r="B10" s="16" t="s">
        <v>92</v>
      </c>
      <c r="C10" s="17">
        <v>87250.197863399124</v>
      </c>
      <c r="D10" s="14">
        <f t="shared" si="0"/>
        <v>8.9129900378069702E-3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2023.3903715304771</v>
      </c>
      <c r="D12" s="14">
        <f t="shared" si="0"/>
        <v>2.0669819284858059E-4</v>
      </c>
    </row>
    <row r="13" spans="1:4" ht="16.5" thickTop="1" thickBot="1" x14ac:dyDescent="0.3">
      <c r="A13" s="15">
        <v>9</v>
      </c>
      <c r="B13" s="16" t="s">
        <v>95</v>
      </c>
      <c r="C13" s="17">
        <v>130841.5489635772</v>
      </c>
      <c r="D13" s="14">
        <f t="shared" si="0"/>
        <v>1.3366037567839203E-2</v>
      </c>
    </row>
    <row r="14" spans="1:4" ht="16.5" thickTop="1" thickBot="1" x14ac:dyDescent="0.3">
      <c r="A14" s="15">
        <v>10</v>
      </c>
      <c r="B14" s="16" t="s">
        <v>96</v>
      </c>
      <c r="C14" s="17">
        <v>733286.82888093172</v>
      </c>
      <c r="D14" s="14">
        <f t="shared" si="0"/>
        <v>7.4908462796879502E-2</v>
      </c>
    </row>
    <row r="15" spans="1:4" ht="16.5" thickTop="1" thickBot="1" x14ac:dyDescent="0.3">
      <c r="A15" s="15">
        <v>11</v>
      </c>
      <c r="B15" s="16" t="s">
        <v>97</v>
      </c>
      <c r="C15" s="17">
        <v>211655.53118625883</v>
      </c>
      <c r="D15" s="14">
        <f t="shared" si="0"/>
        <v>2.1621539974767609E-2</v>
      </c>
    </row>
    <row r="16" spans="1:4" ht="16.5" thickTop="1" thickBot="1" x14ac:dyDescent="0.3">
      <c r="A16" s="15">
        <v>12</v>
      </c>
      <c r="B16" s="16" t="s">
        <v>98</v>
      </c>
      <c r="C16" s="17">
        <v>2368027.5449938863</v>
      </c>
      <c r="D16" s="14">
        <f t="shared" si="0"/>
        <v>0.24190439030095218</v>
      </c>
    </row>
    <row r="17" spans="1:4" ht="16.5" thickTop="1" thickBot="1" x14ac:dyDescent="0.3">
      <c r="A17" s="15">
        <v>13</v>
      </c>
      <c r="B17" s="16" t="s">
        <v>99</v>
      </c>
      <c r="C17" s="17">
        <v>297937.73545973375</v>
      </c>
      <c r="D17" s="14">
        <f t="shared" si="0"/>
        <v>3.0435645225663686E-2</v>
      </c>
    </row>
    <row r="18" spans="1:4" ht="16.5" thickTop="1" thickBot="1" x14ac:dyDescent="0.3">
      <c r="A18" s="15">
        <v>14</v>
      </c>
      <c r="B18" s="16" t="s">
        <v>100</v>
      </c>
      <c r="C18" s="17">
        <v>3478736.3214113149</v>
      </c>
      <c r="D18" s="14">
        <f t="shared" si="0"/>
        <v>0.35536815888303108</v>
      </c>
    </row>
    <row r="19" spans="1:4" ht="16.5" thickTop="1" thickBot="1" x14ac:dyDescent="0.3">
      <c r="A19" s="15">
        <v>15</v>
      </c>
      <c r="B19" s="16" t="s">
        <v>101</v>
      </c>
      <c r="C19" s="17">
        <v>5944.3086434938414</v>
      </c>
      <c r="D19" s="14">
        <f t="shared" si="0"/>
        <v>6.0723717559998665E-4</v>
      </c>
    </row>
    <row r="20" spans="1:4" ht="16.5" thickTop="1" thickBot="1" x14ac:dyDescent="0.3">
      <c r="A20" s="15">
        <v>16</v>
      </c>
      <c r="B20" s="16" t="s">
        <v>102</v>
      </c>
      <c r="C20" s="17">
        <v>908677.02928194695</v>
      </c>
      <c r="D20" s="14">
        <f t="shared" si="0"/>
        <v>9.282534031904488E-2</v>
      </c>
    </row>
    <row r="21" spans="1:4" ht="16.5" thickTop="1" thickBot="1" x14ac:dyDescent="0.3">
      <c r="A21" s="15">
        <v>17</v>
      </c>
      <c r="B21" s="16" t="s">
        <v>103</v>
      </c>
      <c r="C21" s="17">
        <v>199639.74533386726</v>
      </c>
      <c r="D21" s="14">
        <f t="shared" si="0"/>
        <v>2.0394074797365252E-2</v>
      </c>
    </row>
    <row r="22" spans="1:4" ht="16.5" thickTop="1" thickBot="1" x14ac:dyDescent="0.3">
      <c r="A22" s="15">
        <v>18</v>
      </c>
      <c r="B22" s="16" t="s">
        <v>104</v>
      </c>
      <c r="C22" s="17">
        <v>815719.34509322757</v>
      </c>
      <c r="D22" s="14">
        <f t="shared" si="0"/>
        <v>8.332930554318306E-2</v>
      </c>
    </row>
    <row r="23" spans="1:4" ht="16.5" thickTop="1" thickBot="1" x14ac:dyDescent="0.3">
      <c r="A23" s="31"/>
      <c r="B23" s="18" t="s">
        <v>105</v>
      </c>
      <c r="C23" s="19">
        <f>SUM(C5:C22)</f>
        <v>9789105.2826607805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137127.80787559616</v>
      </c>
      <c r="D5" s="14">
        <f>C5/C$23</f>
        <v>1.0478976110035447E-2</v>
      </c>
    </row>
    <row r="6" spans="1:4" ht="16.5" thickTop="1" thickBot="1" x14ac:dyDescent="0.3">
      <c r="A6" s="15">
        <v>2</v>
      </c>
      <c r="B6" s="16" t="s">
        <v>88</v>
      </c>
      <c r="C6" s="17">
        <v>56941.62334190547</v>
      </c>
      <c r="D6" s="14">
        <f t="shared" ref="D6:D23" si="0">C6/C$23</f>
        <v>4.3513414230889457E-3</v>
      </c>
    </row>
    <row r="7" spans="1:4" ht="16.5" thickTop="1" thickBot="1" x14ac:dyDescent="0.3">
      <c r="A7" s="15">
        <v>3</v>
      </c>
      <c r="B7" s="16" t="s">
        <v>89</v>
      </c>
      <c r="C7" s="17">
        <v>386706.5241657478</v>
      </c>
      <c r="D7" s="14">
        <f t="shared" si="0"/>
        <v>2.9551179232763618E-2</v>
      </c>
    </row>
    <row r="8" spans="1:4" ht="16.5" thickTop="1" thickBot="1" x14ac:dyDescent="0.3">
      <c r="A8" s="15">
        <v>4</v>
      </c>
      <c r="B8" s="16" t="s">
        <v>90</v>
      </c>
      <c r="C8" s="17">
        <v>5880.225317479265</v>
      </c>
      <c r="D8" s="14">
        <f t="shared" si="0"/>
        <v>4.493526264154387E-4</v>
      </c>
    </row>
    <row r="9" spans="1:4" ht="16.5" thickTop="1" thickBot="1" x14ac:dyDescent="0.3">
      <c r="A9" s="15">
        <v>5</v>
      </c>
      <c r="B9" s="16" t="s">
        <v>91</v>
      </c>
      <c r="C9" s="17">
        <v>51833.41513633891</v>
      </c>
      <c r="D9" s="14">
        <f t="shared" si="0"/>
        <v>3.9609844810471031E-3</v>
      </c>
    </row>
    <row r="10" spans="1:4" ht="16.5" thickTop="1" thickBot="1" x14ac:dyDescent="0.3">
      <c r="A10" s="15">
        <v>6</v>
      </c>
      <c r="B10" s="16" t="s">
        <v>92</v>
      </c>
      <c r="C10" s="17">
        <v>760730.63100229751</v>
      </c>
      <c r="D10" s="14">
        <f t="shared" si="0"/>
        <v>5.813319874315543E-2</v>
      </c>
    </row>
    <row r="11" spans="1:4" ht="16.5" thickTop="1" thickBot="1" x14ac:dyDescent="0.3">
      <c r="A11" s="15">
        <v>7</v>
      </c>
      <c r="B11" s="16" t="s">
        <v>93</v>
      </c>
      <c r="C11" s="17">
        <v>130622.58028240281</v>
      </c>
      <c r="D11" s="14">
        <f t="shared" si="0"/>
        <v>9.9818623181978389E-3</v>
      </c>
    </row>
    <row r="12" spans="1:4" ht="16.5" thickTop="1" thickBot="1" x14ac:dyDescent="0.3">
      <c r="A12" s="15">
        <v>8</v>
      </c>
      <c r="B12" s="16" t="s">
        <v>94</v>
      </c>
      <c r="C12" s="17">
        <v>85056.061203940379</v>
      </c>
      <c r="D12" s="14">
        <f t="shared" si="0"/>
        <v>6.4997789082897137E-3</v>
      </c>
    </row>
    <row r="13" spans="1:4" ht="16.5" thickTop="1" thickBot="1" x14ac:dyDescent="0.3">
      <c r="A13" s="15">
        <v>9</v>
      </c>
      <c r="B13" s="16" t="s">
        <v>95</v>
      </c>
      <c r="C13" s="17">
        <v>20663.368994416091</v>
      </c>
      <c r="D13" s="14">
        <f t="shared" si="0"/>
        <v>1.5790447860274453E-3</v>
      </c>
    </row>
    <row r="14" spans="1:4" ht="16.5" thickTop="1" thickBot="1" x14ac:dyDescent="0.3">
      <c r="A14" s="15">
        <v>10</v>
      </c>
      <c r="B14" s="16" t="s">
        <v>96</v>
      </c>
      <c r="C14" s="17">
        <v>1256393.3246220222</v>
      </c>
      <c r="D14" s="14">
        <f t="shared" si="0"/>
        <v>9.6010545472047959E-2</v>
      </c>
    </row>
    <row r="15" spans="1:4" ht="16.5" thickTop="1" thickBot="1" x14ac:dyDescent="0.3">
      <c r="A15" s="15">
        <v>11</v>
      </c>
      <c r="B15" s="16" t="s">
        <v>97</v>
      </c>
      <c r="C15" s="17">
        <v>101975.12598225827</v>
      </c>
      <c r="D15" s="14">
        <f t="shared" si="0"/>
        <v>7.7926930032702069E-3</v>
      </c>
    </row>
    <row r="16" spans="1:4" ht="16.5" thickTop="1" thickBot="1" x14ac:dyDescent="0.3">
      <c r="A16" s="15">
        <v>12</v>
      </c>
      <c r="B16" s="16" t="s">
        <v>98</v>
      </c>
      <c r="C16" s="17">
        <v>780824.81960251078</v>
      </c>
      <c r="D16" s="14">
        <f t="shared" si="0"/>
        <v>5.9668748137215677E-2</v>
      </c>
    </row>
    <row r="17" spans="1:4" ht="16.5" thickTop="1" thickBot="1" x14ac:dyDescent="0.3">
      <c r="A17" s="15">
        <v>13</v>
      </c>
      <c r="B17" s="16" t="s">
        <v>99</v>
      </c>
      <c r="C17" s="17">
        <v>911599.26043010724</v>
      </c>
      <c r="D17" s="14">
        <f t="shared" si="0"/>
        <v>6.9662215271750885E-2</v>
      </c>
    </row>
    <row r="18" spans="1:4" ht="16.5" thickTop="1" thickBot="1" x14ac:dyDescent="0.3">
      <c r="A18" s="15">
        <v>14</v>
      </c>
      <c r="B18" s="16" t="s">
        <v>100</v>
      </c>
      <c r="C18" s="17">
        <v>4016552.5287883393</v>
      </c>
      <c r="D18" s="14">
        <f t="shared" si="0"/>
        <v>0.30693525001186772</v>
      </c>
    </row>
    <row r="19" spans="1:4" ht="16.5" thickTop="1" thickBot="1" x14ac:dyDescent="0.3">
      <c r="A19" s="15">
        <v>15</v>
      </c>
      <c r="B19" s="16" t="s">
        <v>101</v>
      </c>
      <c r="C19" s="17">
        <v>30261.858857398522</v>
      </c>
      <c r="D19" s="14">
        <f t="shared" si="0"/>
        <v>2.3125382147115799E-3</v>
      </c>
    </row>
    <row r="20" spans="1:4" ht="16.5" thickTop="1" thickBot="1" x14ac:dyDescent="0.3">
      <c r="A20" s="15">
        <v>16</v>
      </c>
      <c r="B20" s="16" t="s">
        <v>102</v>
      </c>
      <c r="C20" s="17">
        <v>2031610.7317652379</v>
      </c>
      <c r="D20" s="14">
        <f t="shared" si="0"/>
        <v>0.1552507886830172</v>
      </c>
    </row>
    <row r="21" spans="1:4" ht="16.5" thickTop="1" thickBot="1" x14ac:dyDescent="0.3">
      <c r="A21" s="15">
        <v>17</v>
      </c>
      <c r="B21" s="16" t="s">
        <v>103</v>
      </c>
      <c r="C21" s="17">
        <v>1120127.8617114325</v>
      </c>
      <c r="D21" s="14">
        <f t="shared" si="0"/>
        <v>8.5597467682906755E-2</v>
      </c>
    </row>
    <row r="22" spans="1:4" ht="16.5" thickTop="1" thickBot="1" x14ac:dyDescent="0.3">
      <c r="A22" s="15">
        <v>18</v>
      </c>
      <c r="B22" s="16" t="s">
        <v>104</v>
      </c>
      <c r="C22" s="17">
        <v>1201085.2368452493</v>
      </c>
      <c r="D22" s="14">
        <f t="shared" si="0"/>
        <v>9.1784034894190972E-2</v>
      </c>
    </row>
    <row r="23" spans="1:4" ht="16.5" thickTop="1" thickBot="1" x14ac:dyDescent="0.3">
      <c r="A23" s="31"/>
      <c r="B23" s="18" t="s">
        <v>105</v>
      </c>
      <c r="C23" s="19">
        <f>SUM(C5:C22)</f>
        <v>13085992.985924682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117447.95428276734</v>
      </c>
      <c r="D5" s="14">
        <f>C5/C$23</f>
        <v>1.7430534600804608E-2</v>
      </c>
    </row>
    <row r="6" spans="1:4" ht="16.5" thickTop="1" thickBot="1" x14ac:dyDescent="0.3">
      <c r="A6" s="15">
        <v>2</v>
      </c>
      <c r="B6" s="16" t="s">
        <v>88</v>
      </c>
      <c r="C6" s="17">
        <v>114113.96859106529</v>
      </c>
      <c r="D6" s="14">
        <f t="shared" ref="D6:D23" si="0">C6/C$23</f>
        <v>1.6935735408152113E-2</v>
      </c>
    </row>
    <row r="7" spans="1:4" ht="16.5" thickTop="1" thickBot="1" x14ac:dyDescent="0.3">
      <c r="A7" s="15">
        <v>3</v>
      </c>
      <c r="B7" s="16" t="s">
        <v>89</v>
      </c>
      <c r="C7" s="17">
        <v>176563.77727237984</v>
      </c>
      <c r="D7" s="14">
        <f t="shared" si="0"/>
        <v>2.6203956022812894E-2</v>
      </c>
    </row>
    <row r="8" spans="1:4" ht="16.5" thickTop="1" thickBot="1" x14ac:dyDescent="0.3">
      <c r="A8" s="15">
        <v>4</v>
      </c>
      <c r="B8" s="16" t="s">
        <v>90</v>
      </c>
      <c r="C8" s="17">
        <v>26518.140761784674</v>
      </c>
      <c r="D8" s="14">
        <f t="shared" si="0"/>
        <v>3.9355761700577809E-3</v>
      </c>
    </row>
    <row r="9" spans="1:4" ht="16.5" thickTop="1" thickBot="1" x14ac:dyDescent="0.3">
      <c r="A9" s="15">
        <v>5</v>
      </c>
      <c r="B9" s="16" t="s">
        <v>91</v>
      </c>
      <c r="C9" s="17">
        <v>398710.14037376118</v>
      </c>
      <c r="D9" s="14">
        <f t="shared" si="0"/>
        <v>5.9172856095427211E-2</v>
      </c>
    </row>
    <row r="10" spans="1:4" ht="16.5" thickTop="1" thickBot="1" x14ac:dyDescent="0.3">
      <c r="A10" s="15">
        <v>6</v>
      </c>
      <c r="B10" s="16" t="s">
        <v>92</v>
      </c>
      <c r="C10" s="17">
        <v>189489.01914360086</v>
      </c>
      <c r="D10" s="14">
        <f t="shared" si="0"/>
        <v>2.8122200380800346E-2</v>
      </c>
    </row>
    <row r="11" spans="1:4" ht="16.5" thickTop="1" thickBot="1" x14ac:dyDescent="0.3">
      <c r="A11" s="15">
        <v>7</v>
      </c>
      <c r="B11" s="16" t="s">
        <v>93</v>
      </c>
      <c r="C11" s="17">
        <v>47471.216587641349</v>
      </c>
      <c r="D11" s="14">
        <f t="shared" si="0"/>
        <v>7.0452370867270207E-3</v>
      </c>
    </row>
    <row r="12" spans="1:4" ht="16.5" thickTop="1" thickBot="1" x14ac:dyDescent="0.3">
      <c r="A12" s="15">
        <v>8</v>
      </c>
      <c r="B12" s="16" t="s">
        <v>94</v>
      </c>
      <c r="C12" s="17">
        <v>1178.3968935021705</v>
      </c>
      <c r="D12" s="14">
        <f t="shared" si="0"/>
        <v>1.7488672281356209E-4</v>
      </c>
    </row>
    <row r="13" spans="1:4" ht="16.5" thickTop="1" thickBot="1" x14ac:dyDescent="0.3">
      <c r="A13" s="15">
        <v>9</v>
      </c>
      <c r="B13" s="16" t="s">
        <v>95</v>
      </c>
      <c r="C13" s="17">
        <v>2582.9198422523341</v>
      </c>
      <c r="D13" s="14">
        <f t="shared" si="0"/>
        <v>3.833329746475621E-4</v>
      </c>
    </row>
    <row r="14" spans="1:4" ht="16.5" thickTop="1" thickBot="1" x14ac:dyDescent="0.3">
      <c r="A14" s="15">
        <v>10</v>
      </c>
      <c r="B14" s="16" t="s">
        <v>96</v>
      </c>
      <c r="C14" s="17">
        <v>397057.23625083442</v>
      </c>
      <c r="D14" s="14">
        <f t="shared" si="0"/>
        <v>5.8927547416511253E-2</v>
      </c>
    </row>
    <row r="15" spans="1:4" ht="16.5" thickTop="1" thickBot="1" x14ac:dyDescent="0.3">
      <c r="A15" s="15">
        <v>11</v>
      </c>
      <c r="B15" s="16" t="s">
        <v>97</v>
      </c>
      <c r="C15" s="17">
        <v>190440.3941443759</v>
      </c>
      <c r="D15" s="14">
        <f t="shared" si="0"/>
        <v>2.8263394622714724E-2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274247.86929721845</v>
      </c>
      <c r="D17" s="14">
        <f t="shared" si="0"/>
        <v>4.0701321740122448E-2</v>
      </c>
    </row>
    <row r="18" spans="1:4" ht="16.5" thickTop="1" thickBot="1" x14ac:dyDescent="0.3">
      <c r="A18" s="15">
        <v>14</v>
      </c>
      <c r="B18" s="16" t="s">
        <v>100</v>
      </c>
      <c r="C18" s="17">
        <v>1972602.1650315193</v>
      </c>
      <c r="D18" s="14">
        <f t="shared" si="0"/>
        <v>0.29275529319499544</v>
      </c>
    </row>
    <row r="19" spans="1:4" ht="16.5" thickTop="1" thickBot="1" x14ac:dyDescent="0.3">
      <c r="A19" s="15">
        <v>15</v>
      </c>
      <c r="B19" s="16" t="s">
        <v>101</v>
      </c>
      <c r="C19" s="17">
        <v>5201.9065939980082</v>
      </c>
      <c r="D19" s="14">
        <f t="shared" si="0"/>
        <v>7.7201866503808371E-4</v>
      </c>
    </row>
    <row r="20" spans="1:4" ht="16.5" thickTop="1" thickBot="1" x14ac:dyDescent="0.3">
      <c r="A20" s="15">
        <v>16</v>
      </c>
      <c r="B20" s="16" t="s">
        <v>102</v>
      </c>
      <c r="C20" s="17">
        <v>1450751.958276184</v>
      </c>
      <c r="D20" s="14">
        <f t="shared" si="0"/>
        <v>0.21530713208538518</v>
      </c>
    </row>
    <row r="21" spans="1:4" ht="16.5" thickTop="1" thickBot="1" x14ac:dyDescent="0.3">
      <c r="A21" s="15">
        <v>17</v>
      </c>
      <c r="B21" s="16" t="s">
        <v>103</v>
      </c>
      <c r="C21" s="17">
        <v>572638.70500418288</v>
      </c>
      <c r="D21" s="14">
        <f t="shared" si="0"/>
        <v>8.4985718331918883E-2</v>
      </c>
    </row>
    <row r="22" spans="1:4" ht="16.5" thickTop="1" thickBot="1" x14ac:dyDescent="0.3">
      <c r="A22" s="15">
        <v>18</v>
      </c>
      <c r="B22" s="16" t="s">
        <v>104</v>
      </c>
      <c r="C22" s="17">
        <v>801042.29886481527</v>
      </c>
      <c r="D22" s="14">
        <f t="shared" si="0"/>
        <v>0.1188832584810709</v>
      </c>
    </row>
    <row r="23" spans="1:4" ht="16.5" thickTop="1" thickBot="1" x14ac:dyDescent="0.3">
      <c r="A23" s="31"/>
      <c r="B23" s="18" t="s">
        <v>105</v>
      </c>
      <c r="C23" s="19">
        <f>SUM(C5:C22)</f>
        <v>6738058.0672118831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65973.008003695562</v>
      </c>
      <c r="D5" s="14">
        <f>C5/C$23</f>
        <v>1.4864030550802496E-2</v>
      </c>
    </row>
    <row r="6" spans="1:4" ht="16.5" thickTop="1" thickBot="1" x14ac:dyDescent="0.3">
      <c r="A6" s="15">
        <v>2</v>
      </c>
      <c r="B6" s="16" t="s">
        <v>88</v>
      </c>
      <c r="C6" s="17">
        <v>9174.1018317708586</v>
      </c>
      <c r="D6" s="14">
        <f t="shared" ref="D6:D23" si="0">C6/C$23</f>
        <v>2.0669685077263199E-3</v>
      </c>
    </row>
    <row r="7" spans="1:4" ht="16.5" thickTop="1" thickBot="1" x14ac:dyDescent="0.3">
      <c r="A7" s="15">
        <v>3</v>
      </c>
      <c r="B7" s="16" t="s">
        <v>89</v>
      </c>
      <c r="C7" s="17">
        <v>37921.244499771048</v>
      </c>
      <c r="D7" s="14">
        <f t="shared" si="0"/>
        <v>8.5438356355901444E-3</v>
      </c>
    </row>
    <row r="8" spans="1:4" ht="16.5" thickTop="1" thickBot="1" x14ac:dyDescent="0.3">
      <c r="A8" s="15">
        <v>4</v>
      </c>
      <c r="B8" s="16" t="s">
        <v>90</v>
      </c>
      <c r="C8" s="17">
        <v>3750.9277142743467</v>
      </c>
      <c r="D8" s="14">
        <f t="shared" si="0"/>
        <v>8.4510174427248393E-4</v>
      </c>
    </row>
    <row r="9" spans="1:4" ht="16.5" thickTop="1" thickBot="1" x14ac:dyDescent="0.3">
      <c r="A9" s="15">
        <v>5</v>
      </c>
      <c r="B9" s="16" t="s">
        <v>91</v>
      </c>
      <c r="C9" s="17">
        <v>15803.633855165925</v>
      </c>
      <c r="D9" s="14">
        <f t="shared" si="0"/>
        <v>3.5606334097078671E-3</v>
      </c>
    </row>
    <row r="10" spans="1:4" ht="16.5" thickTop="1" thickBot="1" x14ac:dyDescent="0.3">
      <c r="A10" s="15">
        <v>6</v>
      </c>
      <c r="B10" s="16" t="s">
        <v>92</v>
      </c>
      <c r="C10" s="17">
        <v>115830.60340934629</v>
      </c>
      <c r="D10" s="14">
        <f t="shared" si="0"/>
        <v>2.6097182467380711E-2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922.39775752011076</v>
      </c>
      <c r="D12" s="14">
        <f t="shared" si="0"/>
        <v>2.078205748478624E-4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1026202.8505902503</v>
      </c>
      <c r="D14" s="14">
        <f t="shared" si="0"/>
        <v>0.23120835299247908</v>
      </c>
    </row>
    <row r="15" spans="1:4" ht="16.5" thickTop="1" thickBot="1" x14ac:dyDescent="0.3">
      <c r="A15" s="15">
        <v>11</v>
      </c>
      <c r="B15" s="16" t="s">
        <v>97</v>
      </c>
      <c r="C15" s="17">
        <v>31561.243635381048</v>
      </c>
      <c r="D15" s="14">
        <f t="shared" si="0"/>
        <v>7.1108973777782875E-3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94017.408237721887</v>
      </c>
      <c r="D17" s="14">
        <f t="shared" si="0"/>
        <v>2.118256648650137E-2</v>
      </c>
    </row>
    <row r="18" spans="1:4" ht="16.5" thickTop="1" thickBot="1" x14ac:dyDescent="0.3">
      <c r="A18" s="15">
        <v>14</v>
      </c>
      <c r="B18" s="16" t="s">
        <v>100</v>
      </c>
      <c r="C18" s="17">
        <v>1038034.7242687927</v>
      </c>
      <c r="D18" s="14">
        <f t="shared" si="0"/>
        <v>0.233874130060295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1043993.7717956927</v>
      </c>
      <c r="D20" s="14">
        <f t="shared" si="0"/>
        <v>0.23521673163590551</v>
      </c>
    </row>
    <row r="21" spans="1:4" ht="16.5" thickTop="1" thickBot="1" x14ac:dyDescent="0.3">
      <c r="A21" s="15">
        <v>17</v>
      </c>
      <c r="B21" s="16" t="s">
        <v>103</v>
      </c>
      <c r="C21" s="17">
        <v>472620.71382425568</v>
      </c>
      <c r="D21" s="14">
        <f t="shared" si="0"/>
        <v>0.10648368085372587</v>
      </c>
    </row>
    <row r="22" spans="1:4" ht="16.5" thickTop="1" thickBot="1" x14ac:dyDescent="0.3">
      <c r="A22" s="15">
        <v>18</v>
      </c>
      <c r="B22" s="16" t="s">
        <v>104</v>
      </c>
      <c r="C22" s="17">
        <v>482626.65946204244</v>
      </c>
      <c r="D22" s="14">
        <f t="shared" si="0"/>
        <v>0.108738067702987</v>
      </c>
    </row>
    <row r="23" spans="1:4" ht="16.5" thickTop="1" thickBot="1" x14ac:dyDescent="0.3">
      <c r="A23" s="31"/>
      <c r="B23" s="18" t="s">
        <v>105</v>
      </c>
      <c r="C23" s="19">
        <f>SUM(C5:C22)</f>
        <v>4438433.288885681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196068.62060362013</v>
      </c>
      <c r="D5" s="14">
        <f t="shared" ref="D5:D22" si="0">C5/C$23</f>
        <v>3.419350347069844E-3</v>
      </c>
    </row>
    <row r="6" spans="1:4" ht="16.5" thickTop="1" thickBot="1" x14ac:dyDescent="0.3">
      <c r="A6" s="15">
        <v>2</v>
      </c>
      <c r="B6" s="16" t="s">
        <v>88</v>
      </c>
      <c r="C6" s="17">
        <v>3453.4074355227172</v>
      </c>
      <c r="D6" s="14">
        <f t="shared" si="0"/>
        <v>6.0225903955842675E-5</v>
      </c>
    </row>
    <row r="7" spans="1:4" ht="16.5" thickTop="1" thickBot="1" x14ac:dyDescent="0.3">
      <c r="A7" s="15">
        <v>3</v>
      </c>
      <c r="B7" s="16" t="s">
        <v>89</v>
      </c>
      <c r="C7" s="17">
        <v>419204.31195556471</v>
      </c>
      <c r="D7" s="14">
        <f t="shared" si="0"/>
        <v>7.310738481076301E-3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87203.302087607837</v>
      </c>
      <c r="D9" s="14">
        <f t="shared" si="0"/>
        <v>1.5207871628867514E-3</v>
      </c>
    </row>
    <row r="10" spans="1:4" ht="16.5" thickTop="1" thickBot="1" x14ac:dyDescent="0.3">
      <c r="A10" s="15">
        <v>6</v>
      </c>
      <c r="B10" s="16" t="s">
        <v>92</v>
      </c>
      <c r="C10" s="17">
        <v>214343.46471758129</v>
      </c>
      <c r="D10" s="14">
        <f t="shared" si="0"/>
        <v>3.7380555757359278E-3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44349.585485277639</v>
      </c>
      <c r="D13" s="14">
        <f t="shared" si="0"/>
        <v>7.7343722853063135E-4</v>
      </c>
    </row>
    <row r="14" spans="1:4" ht="16.5" thickTop="1" thickBot="1" x14ac:dyDescent="0.3">
      <c r="A14" s="15">
        <v>10</v>
      </c>
      <c r="B14" s="16" t="s">
        <v>96</v>
      </c>
      <c r="C14" s="17">
        <v>708070.36318875826</v>
      </c>
      <c r="D14" s="14">
        <f t="shared" si="0"/>
        <v>1.2348435127791418E-2</v>
      </c>
    </row>
    <row r="15" spans="1:4" ht="16.5" thickTop="1" thickBot="1" x14ac:dyDescent="0.3">
      <c r="A15" s="15">
        <v>11</v>
      </c>
      <c r="B15" s="16" t="s">
        <v>97</v>
      </c>
      <c r="C15" s="17">
        <v>50453269.653848648</v>
      </c>
      <c r="D15" s="14">
        <f t="shared" si="0"/>
        <v>0.8798827908850525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198498.88777752631</v>
      </c>
      <c r="D17" s="14">
        <f t="shared" si="0"/>
        <v>3.4617331357026473E-3</v>
      </c>
    </row>
    <row r="18" spans="1:4" ht="16.5" thickTop="1" thickBot="1" x14ac:dyDescent="0.3">
      <c r="A18" s="15">
        <v>14</v>
      </c>
      <c r="B18" s="16" t="s">
        <v>100</v>
      </c>
      <c r="C18" s="17">
        <v>1667590.4611118559</v>
      </c>
      <c r="D18" s="14">
        <f t="shared" si="0"/>
        <v>2.9082042829794381E-2</v>
      </c>
    </row>
    <row r="19" spans="1:4" ht="16.5" thickTop="1" thickBot="1" x14ac:dyDescent="0.3">
      <c r="A19" s="15">
        <v>15</v>
      </c>
      <c r="B19" s="16" t="s">
        <v>101</v>
      </c>
      <c r="C19" s="17">
        <v>7222.6109214864136</v>
      </c>
      <c r="D19" s="14">
        <f t="shared" si="0"/>
        <v>1.259591518780697E-4</v>
      </c>
    </row>
    <row r="20" spans="1:4" ht="16.5" thickTop="1" thickBot="1" x14ac:dyDescent="0.3">
      <c r="A20" s="15">
        <v>16</v>
      </c>
      <c r="B20" s="16" t="s">
        <v>102</v>
      </c>
      <c r="C20" s="17">
        <v>2066068.3262121235</v>
      </c>
      <c r="D20" s="14">
        <f t="shared" si="0"/>
        <v>3.6031321210677189E-2</v>
      </c>
    </row>
    <row r="21" spans="1:4" ht="16.5" thickTop="1" thickBot="1" x14ac:dyDescent="0.3">
      <c r="A21" s="15">
        <v>17</v>
      </c>
      <c r="B21" s="16" t="s">
        <v>103</v>
      </c>
      <c r="C21" s="17">
        <v>744320.31044649845</v>
      </c>
      <c r="D21" s="14">
        <f t="shared" si="0"/>
        <v>1.2980618234682358E-2</v>
      </c>
    </row>
    <row r="22" spans="1:4" ht="16.5" thickTop="1" thickBot="1" x14ac:dyDescent="0.3">
      <c r="A22" s="15">
        <v>18</v>
      </c>
      <c r="B22" s="16" t="s">
        <v>104</v>
      </c>
      <c r="C22" s="17">
        <v>531235.02351714554</v>
      </c>
      <c r="D22" s="14">
        <f t="shared" si="0"/>
        <v>9.2645047251659479E-3</v>
      </c>
    </row>
    <row r="23" spans="1:4" ht="16.5" thickTop="1" thickBot="1" x14ac:dyDescent="0.3">
      <c r="A23" s="31"/>
      <c r="B23" s="18" t="s">
        <v>105</v>
      </c>
      <c r="C23" s="19">
        <f>SUM(C5:C22)</f>
        <v>57340898.329309225</v>
      </c>
      <c r="D23" s="20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6557201.9854162941</v>
      </c>
      <c r="D5" s="14">
        <f>C5/C$23</f>
        <v>2.4341714249083022E-2</v>
      </c>
    </row>
    <row r="6" spans="1:4" ht="16.5" thickTop="1" thickBot="1" x14ac:dyDescent="0.3">
      <c r="A6" s="15">
        <v>2</v>
      </c>
      <c r="B6" s="16" t="s">
        <v>88</v>
      </c>
      <c r="C6" s="17">
        <v>4583370.3555435222</v>
      </c>
      <c r="D6" s="14">
        <f t="shared" ref="D6:D23" si="0">C6/C$23</f>
        <v>1.7014435690785795E-2</v>
      </c>
    </row>
    <row r="7" spans="1:4" ht="16.5" thickTop="1" thickBot="1" x14ac:dyDescent="0.3">
      <c r="A7" s="15">
        <v>3</v>
      </c>
      <c r="B7" s="16" t="s">
        <v>89</v>
      </c>
      <c r="C7" s="17">
        <v>3478126.647735009</v>
      </c>
      <c r="D7" s="14">
        <f t="shared" si="0"/>
        <v>1.2911538361878239E-2</v>
      </c>
    </row>
    <row r="8" spans="1:4" ht="16.5" thickTop="1" thickBot="1" x14ac:dyDescent="0.3">
      <c r="A8" s="15">
        <v>4</v>
      </c>
      <c r="B8" s="16" t="s">
        <v>90</v>
      </c>
      <c r="C8" s="17">
        <v>33957.730110144461</v>
      </c>
      <c r="D8" s="14">
        <f t="shared" si="0"/>
        <v>1.260582432456733E-4</v>
      </c>
    </row>
    <row r="9" spans="1:4" ht="16.5" thickTop="1" thickBot="1" x14ac:dyDescent="0.3">
      <c r="A9" s="15">
        <v>5</v>
      </c>
      <c r="B9" s="16" t="s">
        <v>91</v>
      </c>
      <c r="C9" s="17">
        <v>111888.39694865289</v>
      </c>
      <c r="D9" s="14">
        <f t="shared" si="0"/>
        <v>4.1535328519229267E-4</v>
      </c>
    </row>
    <row r="10" spans="1:4" ht="16.5" thickTop="1" thickBot="1" x14ac:dyDescent="0.3">
      <c r="A10" s="15">
        <v>6</v>
      </c>
      <c r="B10" s="16" t="s">
        <v>92</v>
      </c>
      <c r="C10" s="17">
        <v>15814432.008503959</v>
      </c>
      <c r="D10" s="14">
        <f t="shared" si="0"/>
        <v>5.8706501007398243E-2</v>
      </c>
    </row>
    <row r="11" spans="1:4" ht="16.5" thickTop="1" thickBot="1" x14ac:dyDescent="0.3">
      <c r="A11" s="15">
        <v>7</v>
      </c>
      <c r="B11" s="16" t="s">
        <v>93</v>
      </c>
      <c r="C11" s="17">
        <v>10931132.807471776</v>
      </c>
      <c r="D11" s="14">
        <f t="shared" si="0"/>
        <v>4.0578666298528243E-2</v>
      </c>
    </row>
    <row r="12" spans="1:4" ht="16.5" thickTop="1" thickBot="1" x14ac:dyDescent="0.3">
      <c r="A12" s="15">
        <v>8</v>
      </c>
      <c r="B12" s="16" t="s">
        <v>94</v>
      </c>
      <c r="C12" s="17">
        <v>1913091.4114944213</v>
      </c>
      <c r="D12" s="14">
        <f t="shared" si="0"/>
        <v>7.1017980801175015E-3</v>
      </c>
    </row>
    <row r="13" spans="1:4" ht="16.5" thickTop="1" thickBot="1" x14ac:dyDescent="0.3">
      <c r="A13" s="15">
        <v>9</v>
      </c>
      <c r="B13" s="16" t="s">
        <v>95</v>
      </c>
      <c r="C13" s="17">
        <v>1024372.9120177806</v>
      </c>
      <c r="D13" s="14">
        <f t="shared" si="0"/>
        <v>3.802687909308751E-3</v>
      </c>
    </row>
    <row r="14" spans="1:4" ht="16.5" thickTop="1" thickBot="1" x14ac:dyDescent="0.3">
      <c r="A14" s="15">
        <v>10</v>
      </c>
      <c r="B14" s="16" t="s">
        <v>96</v>
      </c>
      <c r="C14" s="17">
        <v>6924732.3316955809</v>
      </c>
      <c r="D14" s="14">
        <f t="shared" si="0"/>
        <v>2.5706064270158202E-2</v>
      </c>
    </row>
    <row r="15" spans="1:4" ht="16.5" thickTop="1" thickBot="1" x14ac:dyDescent="0.3">
      <c r="A15" s="15">
        <v>11</v>
      </c>
      <c r="B15" s="16" t="s">
        <v>97</v>
      </c>
      <c r="C15" s="17">
        <v>1871818.949485017</v>
      </c>
      <c r="D15" s="14">
        <f t="shared" si="0"/>
        <v>6.9485860121007688E-3</v>
      </c>
    </row>
    <row r="16" spans="1:4" ht="16.5" thickTop="1" thickBot="1" x14ac:dyDescent="0.3">
      <c r="A16" s="15">
        <v>12</v>
      </c>
      <c r="B16" s="16" t="s">
        <v>98</v>
      </c>
      <c r="C16" s="17">
        <v>30834574.260824572</v>
      </c>
      <c r="D16" s="14">
        <f t="shared" si="0"/>
        <v>0.11446443121905314</v>
      </c>
    </row>
    <row r="17" spans="1:4" ht="16.5" thickTop="1" thickBot="1" x14ac:dyDescent="0.3">
      <c r="A17" s="15">
        <v>13</v>
      </c>
      <c r="B17" s="16" t="s">
        <v>99</v>
      </c>
      <c r="C17" s="17">
        <v>6515725.2632728769</v>
      </c>
      <c r="D17" s="14">
        <f t="shared" si="0"/>
        <v>2.4187743924446212E-2</v>
      </c>
    </row>
    <row r="18" spans="1:4" ht="16.5" thickTop="1" thickBot="1" x14ac:dyDescent="0.3">
      <c r="A18" s="15">
        <v>14</v>
      </c>
      <c r="B18" s="16" t="s">
        <v>100</v>
      </c>
      <c r="C18" s="17">
        <v>24248985.028412078</v>
      </c>
      <c r="D18" s="14">
        <f t="shared" si="0"/>
        <v>9.0017337532789982E-2</v>
      </c>
    </row>
    <row r="19" spans="1:4" ht="16.5" thickTop="1" thickBot="1" x14ac:dyDescent="0.3">
      <c r="A19" s="15">
        <v>15</v>
      </c>
      <c r="B19" s="16" t="s">
        <v>101</v>
      </c>
      <c r="C19" s="17">
        <v>1225145.0032266777</v>
      </c>
      <c r="D19" s="14">
        <f t="shared" si="0"/>
        <v>4.5479961801637835E-3</v>
      </c>
    </row>
    <row r="20" spans="1:4" ht="16.5" thickTop="1" thickBot="1" x14ac:dyDescent="0.3">
      <c r="A20" s="15">
        <v>16</v>
      </c>
      <c r="B20" s="16" t="s">
        <v>102</v>
      </c>
      <c r="C20" s="17">
        <v>10241793.000092501</v>
      </c>
      <c r="D20" s="14">
        <f t="shared" si="0"/>
        <v>3.8019691807722009E-2</v>
      </c>
    </row>
    <row r="21" spans="1:4" ht="16.5" thickTop="1" thickBot="1" x14ac:dyDescent="0.3">
      <c r="A21" s="15">
        <v>17</v>
      </c>
      <c r="B21" s="16" t="s">
        <v>103</v>
      </c>
      <c r="C21" s="17">
        <v>131102242.18668392</v>
      </c>
      <c r="D21" s="14">
        <f t="shared" si="0"/>
        <v>0.48667912378174755</v>
      </c>
    </row>
    <row r="22" spans="1:4" ht="16.5" thickTop="1" thickBot="1" x14ac:dyDescent="0.3">
      <c r="A22" s="15">
        <v>18</v>
      </c>
      <c r="B22" s="16" t="s">
        <v>104</v>
      </c>
      <c r="C22" s="17">
        <v>11968683.296048146</v>
      </c>
      <c r="D22" s="14">
        <f t="shared" si="0"/>
        <v>4.443027214628055E-2</v>
      </c>
    </row>
    <row r="23" spans="1:4" ht="16.5" thickTop="1" thickBot="1" x14ac:dyDescent="0.3">
      <c r="A23" s="31"/>
      <c r="B23" s="18" t="s">
        <v>105</v>
      </c>
      <c r="C23" s="19">
        <f>SUM(C5:C22)</f>
        <v>269381273.57498294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131338.31303303892</v>
      </c>
      <c r="D5" s="14">
        <f>C5/C$23</f>
        <v>1.0981665478681193E-2</v>
      </c>
    </row>
    <row r="6" spans="1:4" ht="16.5" thickTop="1" thickBot="1" x14ac:dyDescent="0.3">
      <c r="A6" s="15">
        <v>2</v>
      </c>
      <c r="B6" s="16" t="s">
        <v>88</v>
      </c>
      <c r="C6" s="17">
        <v>13137.072188234772</v>
      </c>
      <c r="D6" s="14">
        <f t="shared" ref="D6:D23" si="0">C6/C$23</f>
        <v>1.0984375298332741E-3</v>
      </c>
    </row>
    <row r="7" spans="1:4" ht="16.5" thickTop="1" thickBot="1" x14ac:dyDescent="0.3">
      <c r="A7" s="15">
        <v>3</v>
      </c>
      <c r="B7" s="16" t="s">
        <v>89</v>
      </c>
      <c r="C7" s="17">
        <v>378991.49753680063</v>
      </c>
      <c r="D7" s="14">
        <f t="shared" si="0"/>
        <v>3.1688832824939721E-2</v>
      </c>
    </row>
    <row r="8" spans="1:4" ht="16.5" thickTop="1" thickBot="1" x14ac:dyDescent="0.3">
      <c r="A8" s="15">
        <v>4</v>
      </c>
      <c r="B8" s="16" t="s">
        <v>90</v>
      </c>
      <c r="C8" s="17">
        <v>63465.492885936401</v>
      </c>
      <c r="D8" s="14">
        <f t="shared" si="0"/>
        <v>5.3065765519437653E-3</v>
      </c>
    </row>
    <row r="9" spans="1:4" ht="16.5" thickTop="1" thickBot="1" x14ac:dyDescent="0.3">
      <c r="A9" s="15">
        <v>5</v>
      </c>
      <c r="B9" s="16" t="s">
        <v>91</v>
      </c>
      <c r="C9" s="17">
        <v>89198.104550188102</v>
      </c>
      <c r="D9" s="14">
        <f t="shared" si="0"/>
        <v>7.4581721272465751E-3</v>
      </c>
    </row>
    <row r="10" spans="1:4" ht="16.5" thickTop="1" thickBot="1" x14ac:dyDescent="0.3">
      <c r="A10" s="15">
        <v>6</v>
      </c>
      <c r="B10" s="16" t="s">
        <v>92</v>
      </c>
      <c r="C10" s="17">
        <v>523416.78775080497</v>
      </c>
      <c r="D10" s="14">
        <f t="shared" si="0"/>
        <v>4.3764747210962546E-2</v>
      </c>
    </row>
    <row r="11" spans="1:4" ht="16.5" thickTop="1" thickBot="1" x14ac:dyDescent="0.3">
      <c r="A11" s="15">
        <v>7</v>
      </c>
      <c r="B11" s="16" t="s">
        <v>93</v>
      </c>
      <c r="C11" s="17">
        <v>491202.17601670616</v>
      </c>
      <c r="D11" s="14">
        <f t="shared" si="0"/>
        <v>4.1071168456829482E-2</v>
      </c>
    </row>
    <row r="12" spans="1:4" ht="16.5" thickTop="1" thickBot="1" x14ac:dyDescent="0.3">
      <c r="A12" s="15">
        <v>8</v>
      </c>
      <c r="B12" s="16" t="s">
        <v>94</v>
      </c>
      <c r="C12" s="17">
        <v>67370.155267229071</v>
      </c>
      <c r="D12" s="14">
        <f t="shared" si="0"/>
        <v>5.6330593206676202E-3</v>
      </c>
    </row>
    <row r="13" spans="1:4" ht="16.5" thickTop="1" thickBot="1" x14ac:dyDescent="0.3">
      <c r="A13" s="15">
        <v>9</v>
      </c>
      <c r="B13" s="16" t="s">
        <v>95</v>
      </c>
      <c r="C13" s="17">
        <v>45296.733017084094</v>
      </c>
      <c r="D13" s="14">
        <f t="shared" si="0"/>
        <v>3.7874216424998446E-3</v>
      </c>
    </row>
    <row r="14" spans="1:4" ht="16.5" thickTop="1" thickBot="1" x14ac:dyDescent="0.3">
      <c r="A14" s="15">
        <v>10</v>
      </c>
      <c r="B14" s="16" t="s">
        <v>96</v>
      </c>
      <c r="C14" s="17">
        <v>976261.44896540872</v>
      </c>
      <c r="D14" s="14">
        <f t="shared" si="0"/>
        <v>8.1628706846369997E-2</v>
      </c>
    </row>
    <row r="15" spans="1:4" ht="16.5" thickTop="1" thickBot="1" x14ac:dyDescent="0.3">
      <c r="A15" s="15">
        <v>11</v>
      </c>
      <c r="B15" s="16" t="s">
        <v>97</v>
      </c>
      <c r="C15" s="17">
        <v>86818.978918296212</v>
      </c>
      <c r="D15" s="14">
        <f t="shared" si="0"/>
        <v>7.2592449351893693E-3</v>
      </c>
    </row>
    <row r="16" spans="1:4" ht="16.5" thickTop="1" thickBot="1" x14ac:dyDescent="0.3">
      <c r="A16" s="15">
        <v>12</v>
      </c>
      <c r="B16" s="16" t="s">
        <v>98</v>
      </c>
      <c r="C16" s="17">
        <v>163815.72223095669</v>
      </c>
      <c r="D16" s="14">
        <f t="shared" si="0"/>
        <v>1.3697217667447754E-2</v>
      </c>
    </row>
    <row r="17" spans="1:4" ht="16.5" thickTop="1" thickBot="1" x14ac:dyDescent="0.3">
      <c r="A17" s="15">
        <v>13</v>
      </c>
      <c r="B17" s="16" t="s">
        <v>99</v>
      </c>
      <c r="C17" s="17">
        <v>383245.5767836899</v>
      </c>
      <c r="D17" s="14">
        <f t="shared" si="0"/>
        <v>3.2044531585874662E-2</v>
      </c>
    </row>
    <row r="18" spans="1:4" ht="16.5" thickTop="1" thickBot="1" x14ac:dyDescent="0.3">
      <c r="A18" s="15">
        <v>14</v>
      </c>
      <c r="B18" s="16" t="s">
        <v>100</v>
      </c>
      <c r="C18" s="17">
        <v>4775493.9785454888</v>
      </c>
      <c r="D18" s="14">
        <f t="shared" si="0"/>
        <v>0.39929610908471608</v>
      </c>
    </row>
    <row r="19" spans="1:4" ht="16.5" thickTop="1" thickBot="1" x14ac:dyDescent="0.3">
      <c r="A19" s="15">
        <v>15</v>
      </c>
      <c r="B19" s="16" t="s">
        <v>101</v>
      </c>
      <c r="C19" s="17">
        <v>8930.306151544657</v>
      </c>
      <c r="D19" s="14">
        <f t="shared" si="0"/>
        <v>7.4669479540065561E-4</v>
      </c>
    </row>
    <row r="20" spans="1:4" ht="16.5" thickTop="1" thickBot="1" x14ac:dyDescent="0.3">
      <c r="A20" s="15">
        <v>16</v>
      </c>
      <c r="B20" s="16" t="s">
        <v>102</v>
      </c>
      <c r="C20" s="17">
        <v>1335802.7188099702</v>
      </c>
      <c r="D20" s="14">
        <f t="shared" si="0"/>
        <v>0.11169123665989049</v>
      </c>
    </row>
    <row r="21" spans="1:4" ht="16.5" thickTop="1" thickBot="1" x14ac:dyDescent="0.3">
      <c r="A21" s="15">
        <v>17</v>
      </c>
      <c r="B21" s="16" t="s">
        <v>103</v>
      </c>
      <c r="C21" s="17">
        <v>1395612.7387026025</v>
      </c>
      <c r="D21" s="14">
        <f t="shared" si="0"/>
        <v>0.11669216605791717</v>
      </c>
    </row>
    <row r="22" spans="1:4" ht="16.5" thickTop="1" thickBot="1" x14ac:dyDescent="0.3">
      <c r="A22" s="15">
        <v>18</v>
      </c>
      <c r="B22" s="16" t="s">
        <v>104</v>
      </c>
      <c r="C22" s="17">
        <v>1030383.0978190254</v>
      </c>
      <c r="D22" s="14">
        <f t="shared" si="0"/>
        <v>8.6154011223589747E-2</v>
      </c>
    </row>
    <row r="23" spans="1:4" ht="16.5" thickTop="1" thickBot="1" x14ac:dyDescent="0.3">
      <c r="A23" s="31"/>
      <c r="B23" s="18" t="s">
        <v>105</v>
      </c>
      <c r="C23" s="19">
        <f>SUM(C5:C22)</f>
        <v>11959780.899173006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84659.594566923319</v>
      </c>
      <c r="D5" s="14">
        <f>C5/C$23</f>
        <v>9.0567567674543683E-3</v>
      </c>
    </row>
    <row r="6" spans="1:4" ht="16.5" thickTop="1" thickBot="1" x14ac:dyDescent="0.3">
      <c r="A6" s="15">
        <v>2</v>
      </c>
      <c r="B6" s="16" t="s">
        <v>88</v>
      </c>
      <c r="C6" s="17">
        <v>47438.081587637491</v>
      </c>
      <c r="D6" s="14">
        <f t="shared" ref="D6:D23" si="0">C6/C$23</f>
        <v>5.0748549960779946E-3</v>
      </c>
    </row>
    <row r="7" spans="1:4" ht="16.5" thickTop="1" thickBot="1" x14ac:dyDescent="0.3">
      <c r="A7" s="15">
        <v>3</v>
      </c>
      <c r="B7" s="16" t="s">
        <v>89</v>
      </c>
      <c r="C7" s="17">
        <v>453122.46045907913</v>
      </c>
      <c r="D7" s="14">
        <f t="shared" si="0"/>
        <v>4.8474362902887203E-2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38335.955832883315</v>
      </c>
      <c r="D9" s="14">
        <f t="shared" si="0"/>
        <v>4.1011232005350191E-3</v>
      </c>
    </row>
    <row r="10" spans="1:4" ht="16.5" thickTop="1" thickBot="1" x14ac:dyDescent="0.3">
      <c r="A10" s="15">
        <v>6</v>
      </c>
      <c r="B10" s="16" t="s">
        <v>92</v>
      </c>
      <c r="C10" s="17">
        <v>200284.38732430348</v>
      </c>
      <c r="D10" s="14">
        <f t="shared" si="0"/>
        <v>2.1426124110255806E-2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8849.6689850719831</v>
      </c>
      <c r="D12" s="14">
        <f t="shared" si="0"/>
        <v>9.4672434802323287E-4</v>
      </c>
    </row>
    <row r="13" spans="1:4" ht="16.5" thickTop="1" thickBot="1" x14ac:dyDescent="0.3">
      <c r="A13" s="15">
        <v>9</v>
      </c>
      <c r="B13" s="16" t="s">
        <v>95</v>
      </c>
      <c r="C13" s="17">
        <v>63585.181908763312</v>
      </c>
      <c r="D13" s="14">
        <f t="shared" si="0"/>
        <v>6.8022476307369999E-3</v>
      </c>
    </row>
    <row r="14" spans="1:4" ht="16.5" thickTop="1" thickBot="1" x14ac:dyDescent="0.3">
      <c r="A14" s="15">
        <v>10</v>
      </c>
      <c r="B14" s="16" t="s">
        <v>96</v>
      </c>
      <c r="C14" s="17">
        <v>1383059.535132583</v>
      </c>
      <c r="D14" s="14">
        <f t="shared" si="0"/>
        <v>0.1479576398715505</v>
      </c>
    </row>
    <row r="15" spans="1:4" ht="16.5" thickTop="1" thickBot="1" x14ac:dyDescent="0.3">
      <c r="A15" s="15">
        <v>11</v>
      </c>
      <c r="B15" s="16" t="s">
        <v>97</v>
      </c>
      <c r="C15" s="17">
        <v>161592.07206151113</v>
      </c>
      <c r="D15" s="14">
        <f t="shared" si="0"/>
        <v>1.7286878111058866E-2</v>
      </c>
    </row>
    <row r="16" spans="1:4" ht="16.5" thickTop="1" thickBot="1" x14ac:dyDescent="0.3">
      <c r="A16" s="15">
        <v>12</v>
      </c>
      <c r="B16" s="16" t="s">
        <v>98</v>
      </c>
      <c r="C16" s="17">
        <v>1197063.9443993883</v>
      </c>
      <c r="D16" s="14">
        <f t="shared" si="0"/>
        <v>0.12806010984312677</v>
      </c>
    </row>
    <row r="17" spans="1:4" ht="16.5" thickTop="1" thickBot="1" x14ac:dyDescent="0.3">
      <c r="A17" s="15">
        <v>13</v>
      </c>
      <c r="B17" s="16" t="s">
        <v>99</v>
      </c>
      <c r="C17" s="17">
        <v>288273.1353102611</v>
      </c>
      <c r="D17" s="14">
        <f t="shared" si="0"/>
        <v>3.0839028729728272E-2</v>
      </c>
    </row>
    <row r="18" spans="1:4" ht="16.5" thickTop="1" thickBot="1" x14ac:dyDescent="0.3">
      <c r="A18" s="15">
        <v>14</v>
      </c>
      <c r="B18" s="16" t="s">
        <v>100</v>
      </c>
      <c r="C18" s="17">
        <v>1879088.0289000315</v>
      </c>
      <c r="D18" s="14">
        <f t="shared" si="0"/>
        <v>0.20102202602600214</v>
      </c>
    </row>
    <row r="19" spans="1:4" ht="16.5" thickTop="1" thickBot="1" x14ac:dyDescent="0.3">
      <c r="A19" s="15">
        <v>15</v>
      </c>
      <c r="B19" s="16" t="s">
        <v>101</v>
      </c>
      <c r="C19" s="17">
        <v>26206.753712352907</v>
      </c>
      <c r="D19" s="14">
        <f t="shared" si="0"/>
        <v>2.8035593041936739E-3</v>
      </c>
    </row>
    <row r="20" spans="1:4" ht="16.5" thickTop="1" thickBot="1" x14ac:dyDescent="0.3">
      <c r="A20" s="15">
        <v>16</v>
      </c>
      <c r="B20" s="16" t="s">
        <v>102</v>
      </c>
      <c r="C20" s="17">
        <v>1440369.7007716335</v>
      </c>
      <c r="D20" s="14">
        <f t="shared" si="0"/>
        <v>0.15408859564981253</v>
      </c>
    </row>
    <row r="21" spans="1:4" ht="16.5" thickTop="1" thickBot="1" x14ac:dyDescent="0.3">
      <c r="A21" s="15">
        <v>17</v>
      </c>
      <c r="B21" s="16" t="s">
        <v>103</v>
      </c>
      <c r="C21" s="17">
        <v>1226308.224333558</v>
      </c>
      <c r="D21" s="14">
        <f t="shared" si="0"/>
        <v>0.131188619158084</v>
      </c>
    </row>
    <row r="22" spans="1:4" ht="16.5" thickTop="1" thickBot="1" x14ac:dyDescent="0.3">
      <c r="A22" s="15">
        <v>18</v>
      </c>
      <c r="B22" s="16" t="s">
        <v>104</v>
      </c>
      <c r="C22" s="17">
        <v>849435.59723340312</v>
      </c>
      <c r="D22" s="14">
        <f t="shared" si="0"/>
        <v>9.0871349350472655E-2</v>
      </c>
    </row>
    <row r="23" spans="1:4" ht="16.5" thickTop="1" thickBot="1" x14ac:dyDescent="0.3">
      <c r="A23" s="31"/>
      <c r="B23" s="18" t="s">
        <v>105</v>
      </c>
      <c r="C23" s="19">
        <f>SUM(C5:C22)</f>
        <v>9347672.3225193843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87133.33988691651</v>
      </c>
      <c r="D5" s="14">
        <f>C5/C$23</f>
        <v>1.0924943278014418E-2</v>
      </c>
    </row>
    <row r="6" spans="1:4" ht="16.5" thickTop="1" thickBot="1" x14ac:dyDescent="0.3">
      <c r="A6" s="15">
        <v>2</v>
      </c>
      <c r="B6" s="16" t="s">
        <v>88</v>
      </c>
      <c r="C6" s="17">
        <v>11186.32470748999</v>
      </c>
      <c r="D6" s="14">
        <f t="shared" ref="D6:D23" si="0">C6/C$23</f>
        <v>1.4025625905926026E-3</v>
      </c>
    </row>
    <row r="7" spans="1:4" ht="16.5" thickTop="1" thickBot="1" x14ac:dyDescent="0.3">
      <c r="A7" s="15">
        <v>3</v>
      </c>
      <c r="B7" s="16" t="s">
        <v>89</v>
      </c>
      <c r="C7" s="17">
        <v>56827.225139104288</v>
      </c>
      <c r="D7" s="14">
        <f t="shared" si="0"/>
        <v>7.125105178998086E-3</v>
      </c>
    </row>
    <row r="8" spans="1:4" ht="16.5" thickTop="1" thickBot="1" x14ac:dyDescent="0.3">
      <c r="A8" s="15">
        <v>4</v>
      </c>
      <c r="B8" s="16" t="s">
        <v>90</v>
      </c>
      <c r="C8" s="17">
        <v>1955.3793614757474</v>
      </c>
      <c r="D8" s="14">
        <f t="shared" si="0"/>
        <v>2.4516916990496607E-4</v>
      </c>
    </row>
    <row r="9" spans="1:4" ht="16.5" thickTop="1" thickBot="1" x14ac:dyDescent="0.3">
      <c r="A9" s="15">
        <v>5</v>
      </c>
      <c r="B9" s="16" t="s">
        <v>91</v>
      </c>
      <c r="C9" s="17">
        <v>14531.604144865643</v>
      </c>
      <c r="D9" s="14">
        <f t="shared" si="0"/>
        <v>1.8220000659593043E-3</v>
      </c>
    </row>
    <row r="10" spans="1:4" ht="16.5" thickTop="1" thickBot="1" x14ac:dyDescent="0.3">
      <c r="A10" s="15">
        <v>6</v>
      </c>
      <c r="B10" s="16" t="s">
        <v>92</v>
      </c>
      <c r="C10" s="17">
        <v>629666.55364649522</v>
      </c>
      <c r="D10" s="14">
        <f t="shared" si="0"/>
        <v>7.8948785752716313E-2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3844.5162203239584</v>
      </c>
      <c r="D12" s="14">
        <f t="shared" si="0"/>
        <v>4.820327292969094E-4</v>
      </c>
    </row>
    <row r="13" spans="1:4" ht="16.5" thickTop="1" thickBot="1" x14ac:dyDescent="0.3">
      <c r="A13" s="15">
        <v>9</v>
      </c>
      <c r="B13" s="16" t="s">
        <v>95</v>
      </c>
      <c r="C13" s="17">
        <v>19414.529532735505</v>
      </c>
      <c r="D13" s="14">
        <f t="shared" si="0"/>
        <v>2.4342305045318181E-3</v>
      </c>
    </row>
    <row r="14" spans="1:4" ht="16.5" thickTop="1" thickBot="1" x14ac:dyDescent="0.3">
      <c r="A14" s="15">
        <v>10</v>
      </c>
      <c r="B14" s="16" t="s">
        <v>96</v>
      </c>
      <c r="C14" s="17">
        <v>231141.9064278169</v>
      </c>
      <c r="D14" s="14">
        <f t="shared" si="0"/>
        <v>2.8981010255928322E-2</v>
      </c>
    </row>
    <row r="15" spans="1:4" ht="16.5" thickTop="1" thickBot="1" x14ac:dyDescent="0.3">
      <c r="A15" s="15">
        <v>11</v>
      </c>
      <c r="B15" s="16" t="s">
        <v>97</v>
      </c>
      <c r="C15" s="17">
        <v>1862.6156123525091</v>
      </c>
      <c r="D15" s="14">
        <f t="shared" si="0"/>
        <v>2.3353827524693276E-4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237651.54840605464</v>
      </c>
      <c r="D17" s="14">
        <f t="shared" si="0"/>
        <v>2.9797201503328305E-2</v>
      </c>
    </row>
    <row r="18" spans="1:4" ht="16.5" thickTop="1" thickBot="1" x14ac:dyDescent="0.3">
      <c r="A18" s="15">
        <v>14</v>
      </c>
      <c r="B18" s="16" t="s">
        <v>100</v>
      </c>
      <c r="C18" s="17">
        <v>2984016.0431819195</v>
      </c>
      <c r="D18" s="14">
        <f t="shared" si="0"/>
        <v>0.37414158638652817</v>
      </c>
    </row>
    <row r="19" spans="1:4" ht="16.5" thickTop="1" thickBot="1" x14ac:dyDescent="0.3">
      <c r="A19" s="15">
        <v>15</v>
      </c>
      <c r="B19" s="16" t="s">
        <v>101</v>
      </c>
      <c r="C19" s="17">
        <v>1222.1481211484706</v>
      </c>
      <c r="D19" s="14">
        <f t="shared" si="0"/>
        <v>1.5323524747481632E-4</v>
      </c>
    </row>
    <row r="20" spans="1:4" ht="16.5" thickTop="1" thickBot="1" x14ac:dyDescent="0.3">
      <c r="A20" s="15">
        <v>16</v>
      </c>
      <c r="B20" s="16" t="s">
        <v>102</v>
      </c>
      <c r="C20" s="17">
        <v>730102.71383204393</v>
      </c>
      <c r="D20" s="14">
        <f t="shared" si="0"/>
        <v>9.1541661849428968E-2</v>
      </c>
    </row>
    <row r="21" spans="1:4" ht="16.5" thickTop="1" thickBot="1" x14ac:dyDescent="0.3">
      <c r="A21" s="15">
        <v>17</v>
      </c>
      <c r="B21" s="16" t="s">
        <v>103</v>
      </c>
      <c r="C21" s="17">
        <v>1273882.6740781325</v>
      </c>
      <c r="D21" s="14">
        <f t="shared" si="0"/>
        <v>0.15972182376127009</v>
      </c>
    </row>
    <row r="22" spans="1:4" ht="16.5" thickTop="1" thickBot="1" x14ac:dyDescent="0.3">
      <c r="A22" s="15">
        <v>18</v>
      </c>
      <c r="B22" s="16" t="s">
        <v>104</v>
      </c>
      <c r="C22" s="17">
        <v>1691194.0384027862</v>
      </c>
      <c r="D22" s="14">
        <f t="shared" si="0"/>
        <v>0.21204511345077989</v>
      </c>
    </row>
    <row r="23" spans="1:4" ht="16.5" thickTop="1" thickBot="1" x14ac:dyDescent="0.3">
      <c r="A23" s="31"/>
      <c r="B23" s="18" t="s">
        <v>105</v>
      </c>
      <c r="C23" s="19">
        <f>SUM(C5:C22)</f>
        <v>7975633.1607016623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30266.672270384635</v>
      </c>
      <c r="D5" s="14">
        <f>C5/C$23</f>
        <v>1.1699249773720786E-3</v>
      </c>
    </row>
    <row r="6" spans="1:4" ht="16.5" thickTop="1" thickBot="1" x14ac:dyDescent="0.3">
      <c r="A6" s="15">
        <v>2</v>
      </c>
      <c r="B6" s="16" t="s">
        <v>88</v>
      </c>
      <c r="C6" s="17">
        <v>82007.055514563006</v>
      </c>
      <c r="D6" s="14">
        <f t="shared" ref="D6:D23" si="0">C6/C$23</f>
        <v>3.1698926697370511E-3</v>
      </c>
    </row>
    <row r="7" spans="1:4" ht="16.5" thickTop="1" thickBot="1" x14ac:dyDescent="0.3">
      <c r="A7" s="15">
        <v>3</v>
      </c>
      <c r="B7" s="16" t="s">
        <v>89</v>
      </c>
      <c r="C7" s="17">
        <v>602030.94916315633</v>
      </c>
      <c r="D7" s="14">
        <f t="shared" si="0"/>
        <v>2.3270845181951876E-2</v>
      </c>
    </row>
    <row r="8" spans="1:4" ht="16.5" thickTop="1" thickBot="1" x14ac:dyDescent="0.3">
      <c r="A8" s="15">
        <v>4</v>
      </c>
      <c r="B8" s="16" t="s">
        <v>90</v>
      </c>
      <c r="C8" s="17">
        <v>55767.453395885917</v>
      </c>
      <c r="D8" s="14">
        <f t="shared" si="0"/>
        <v>2.1556296665002066E-3</v>
      </c>
    </row>
    <row r="9" spans="1:4" ht="16.5" thickTop="1" thickBot="1" x14ac:dyDescent="0.3">
      <c r="A9" s="15">
        <v>5</v>
      </c>
      <c r="B9" s="16" t="s">
        <v>91</v>
      </c>
      <c r="C9" s="17">
        <v>192246.32381676626</v>
      </c>
      <c r="D9" s="14">
        <f t="shared" si="0"/>
        <v>7.4310705198096533E-3</v>
      </c>
    </row>
    <row r="10" spans="1:4" ht="16.5" thickTop="1" thickBot="1" x14ac:dyDescent="0.3">
      <c r="A10" s="15">
        <v>6</v>
      </c>
      <c r="B10" s="16" t="s">
        <v>92</v>
      </c>
      <c r="C10" s="17">
        <v>388875.81750995235</v>
      </c>
      <c r="D10" s="14">
        <f t="shared" si="0"/>
        <v>1.5031567657540105E-2</v>
      </c>
    </row>
    <row r="11" spans="1:4" ht="16.5" thickTop="1" thickBot="1" x14ac:dyDescent="0.3">
      <c r="A11" s="15">
        <v>7</v>
      </c>
      <c r="B11" s="16" t="s">
        <v>93</v>
      </c>
      <c r="C11" s="17">
        <v>75245.159576550403</v>
      </c>
      <c r="D11" s="14">
        <f t="shared" si="0"/>
        <v>2.9085190082522232E-3</v>
      </c>
    </row>
    <row r="12" spans="1:4" ht="16.5" thickTop="1" thickBot="1" x14ac:dyDescent="0.3">
      <c r="A12" s="15">
        <v>8</v>
      </c>
      <c r="B12" s="16" t="s">
        <v>94</v>
      </c>
      <c r="C12" s="17">
        <v>1858.9273360323214</v>
      </c>
      <c r="D12" s="14">
        <f t="shared" si="0"/>
        <v>7.1854794676980667E-5</v>
      </c>
    </row>
    <row r="13" spans="1:4" ht="16.5" thickTop="1" thickBot="1" x14ac:dyDescent="0.3">
      <c r="A13" s="15">
        <v>9</v>
      </c>
      <c r="B13" s="16" t="s">
        <v>95</v>
      </c>
      <c r="C13" s="17">
        <v>10094.67453761272</v>
      </c>
      <c r="D13" s="14">
        <f t="shared" si="0"/>
        <v>3.901985581530525E-4</v>
      </c>
    </row>
    <row r="14" spans="1:4" ht="16.5" thickTop="1" thickBot="1" x14ac:dyDescent="0.3">
      <c r="A14" s="15">
        <v>10</v>
      </c>
      <c r="B14" s="16" t="s">
        <v>96</v>
      </c>
      <c r="C14" s="17">
        <v>1817338.8087806134</v>
      </c>
      <c r="D14" s="14">
        <f t="shared" si="0"/>
        <v>7.024723582910887E-2</v>
      </c>
    </row>
    <row r="15" spans="1:4" ht="16.5" thickTop="1" thickBot="1" x14ac:dyDescent="0.3">
      <c r="A15" s="15">
        <v>11</v>
      </c>
      <c r="B15" s="16" t="s">
        <v>97</v>
      </c>
      <c r="C15" s="17">
        <v>231496.32086372387</v>
      </c>
      <c r="D15" s="14">
        <f t="shared" si="0"/>
        <v>8.94823605082006E-3</v>
      </c>
    </row>
    <row r="16" spans="1:4" ht="16.5" thickTop="1" thickBot="1" x14ac:dyDescent="0.3">
      <c r="A16" s="15">
        <v>12</v>
      </c>
      <c r="B16" s="16" t="s">
        <v>98</v>
      </c>
      <c r="C16" s="17">
        <v>6335136.9169872105</v>
      </c>
      <c r="D16" s="14">
        <f t="shared" si="0"/>
        <v>0.24487776019920851</v>
      </c>
    </row>
    <row r="17" spans="1:4" ht="16.5" thickTop="1" thickBot="1" x14ac:dyDescent="0.3">
      <c r="A17" s="15">
        <v>13</v>
      </c>
      <c r="B17" s="16" t="s">
        <v>99</v>
      </c>
      <c r="C17" s="17">
        <v>429622.08813698252</v>
      </c>
      <c r="D17" s="14">
        <f t="shared" si="0"/>
        <v>1.6606570000561777E-2</v>
      </c>
    </row>
    <row r="18" spans="1:4" ht="16.5" thickTop="1" thickBot="1" x14ac:dyDescent="0.3">
      <c r="A18" s="15">
        <v>14</v>
      </c>
      <c r="B18" s="16" t="s">
        <v>100</v>
      </c>
      <c r="C18" s="17">
        <v>6049514.2152217366</v>
      </c>
      <c r="D18" s="14">
        <f t="shared" si="0"/>
        <v>0.23383732833690263</v>
      </c>
    </row>
    <row r="19" spans="1:4" ht="16.5" thickTop="1" thickBot="1" x14ac:dyDescent="0.3">
      <c r="A19" s="15">
        <v>15</v>
      </c>
      <c r="B19" s="16" t="s">
        <v>101</v>
      </c>
      <c r="C19" s="17">
        <v>36608.347575128872</v>
      </c>
      <c r="D19" s="14">
        <f t="shared" si="0"/>
        <v>1.4150554717694956E-3</v>
      </c>
    </row>
    <row r="20" spans="1:4" ht="16.5" thickTop="1" thickBot="1" x14ac:dyDescent="0.3">
      <c r="A20" s="15">
        <v>16</v>
      </c>
      <c r="B20" s="16" t="s">
        <v>102</v>
      </c>
      <c r="C20" s="17">
        <v>3233016.7417240459</v>
      </c>
      <c r="D20" s="14">
        <f t="shared" si="0"/>
        <v>0.12496871161175026</v>
      </c>
    </row>
    <row r="21" spans="1:4" ht="16.5" thickTop="1" thickBot="1" x14ac:dyDescent="0.3">
      <c r="A21" s="15">
        <v>17</v>
      </c>
      <c r="B21" s="16" t="s">
        <v>103</v>
      </c>
      <c r="C21" s="17">
        <v>4055099.8043236225</v>
      </c>
      <c r="D21" s="14">
        <f t="shared" si="0"/>
        <v>0.15674542957459212</v>
      </c>
    </row>
    <row r="22" spans="1:4" ht="16.5" thickTop="1" thickBot="1" x14ac:dyDescent="0.3">
      <c r="A22" s="15">
        <v>18</v>
      </c>
      <c r="B22" s="16" t="s">
        <v>104</v>
      </c>
      <c r="C22" s="17">
        <v>2244383.2544605564</v>
      </c>
      <c r="D22" s="14">
        <f t="shared" si="0"/>
        <v>8.6754169891293115E-2</v>
      </c>
    </row>
    <row r="23" spans="1:4" ht="16.5" thickTop="1" thickBot="1" x14ac:dyDescent="0.3">
      <c r="A23" s="31"/>
      <c r="B23" s="18" t="s">
        <v>105</v>
      </c>
      <c r="C23" s="19">
        <f>SUM(C5:C22)</f>
        <v>25870609.531194523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97266.487935214362</v>
      </c>
      <c r="D5" s="14">
        <f>C5/C$23</f>
        <v>1.3812779500508975E-2</v>
      </c>
    </row>
    <row r="6" spans="1:4" ht="16.5" thickTop="1" thickBot="1" x14ac:dyDescent="0.3">
      <c r="A6" s="15">
        <v>2</v>
      </c>
      <c r="B6" s="16" t="s">
        <v>88</v>
      </c>
      <c r="C6" s="17">
        <v>22854.907159004641</v>
      </c>
      <c r="D6" s="14">
        <f t="shared" ref="D6:D23" si="0">C6/C$23</f>
        <v>3.2456172705876305E-3</v>
      </c>
    </row>
    <row r="7" spans="1:4" ht="16.5" thickTop="1" thickBot="1" x14ac:dyDescent="0.3">
      <c r="A7" s="15">
        <v>3</v>
      </c>
      <c r="B7" s="16" t="s">
        <v>89</v>
      </c>
      <c r="C7" s="17">
        <v>111863.9906623937</v>
      </c>
      <c r="D7" s="14">
        <f t="shared" si="0"/>
        <v>1.5885765692453178E-2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3828.2660175001261</v>
      </c>
      <c r="D9" s="14">
        <f t="shared" si="0"/>
        <v>5.4365070119774073E-4</v>
      </c>
    </row>
    <row r="10" spans="1:4" ht="16.5" thickTop="1" thickBot="1" x14ac:dyDescent="0.3">
      <c r="A10" s="15">
        <v>6</v>
      </c>
      <c r="B10" s="16" t="s">
        <v>92</v>
      </c>
      <c r="C10" s="17">
        <v>167418.03056679654</v>
      </c>
      <c r="D10" s="14">
        <f t="shared" si="0"/>
        <v>2.3774975222390155E-2</v>
      </c>
    </row>
    <row r="11" spans="1:4" ht="16.5" thickTop="1" thickBot="1" x14ac:dyDescent="0.3">
      <c r="A11" s="15">
        <v>7</v>
      </c>
      <c r="B11" s="16" t="s">
        <v>93</v>
      </c>
      <c r="C11" s="17">
        <v>58398.324466240454</v>
      </c>
      <c r="D11" s="14">
        <f t="shared" si="0"/>
        <v>8.2931253731360517E-3</v>
      </c>
    </row>
    <row r="12" spans="1:4" ht="16.5" thickTop="1" thickBot="1" x14ac:dyDescent="0.3">
      <c r="A12" s="15">
        <v>8</v>
      </c>
      <c r="B12" s="16" t="s">
        <v>94</v>
      </c>
      <c r="C12" s="17">
        <v>4844.7329462599882</v>
      </c>
      <c r="D12" s="14">
        <f t="shared" si="0"/>
        <v>6.8799880972481356E-4</v>
      </c>
    </row>
    <row r="13" spans="1:4" ht="16.5" thickTop="1" thickBot="1" x14ac:dyDescent="0.3">
      <c r="A13" s="15">
        <v>9</v>
      </c>
      <c r="B13" s="16" t="s">
        <v>95</v>
      </c>
      <c r="C13" s="17">
        <v>4047.2154443669078</v>
      </c>
      <c r="D13" s="14">
        <f t="shared" si="0"/>
        <v>5.7474363175659925E-4</v>
      </c>
    </row>
    <row r="14" spans="1:4" ht="16.5" thickTop="1" thickBot="1" x14ac:dyDescent="0.3">
      <c r="A14" s="15">
        <v>10</v>
      </c>
      <c r="B14" s="16" t="s">
        <v>96</v>
      </c>
      <c r="C14" s="17">
        <v>728197.24308052601</v>
      </c>
      <c r="D14" s="14">
        <f t="shared" si="0"/>
        <v>0.10341103256703779</v>
      </c>
    </row>
    <row r="15" spans="1:4" ht="16.5" thickTop="1" thickBot="1" x14ac:dyDescent="0.3">
      <c r="A15" s="15">
        <v>11</v>
      </c>
      <c r="B15" s="16" t="s">
        <v>97</v>
      </c>
      <c r="C15" s="17">
        <v>32245.535741672084</v>
      </c>
      <c r="D15" s="14">
        <f t="shared" si="0"/>
        <v>4.5791771095113724E-3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276566.83962723508</v>
      </c>
      <c r="D17" s="14">
        <f t="shared" si="0"/>
        <v>3.927515893724972E-2</v>
      </c>
    </row>
    <row r="18" spans="1:4" ht="16.5" thickTop="1" thickBot="1" x14ac:dyDescent="0.3">
      <c r="A18" s="15">
        <v>14</v>
      </c>
      <c r="B18" s="16" t="s">
        <v>100</v>
      </c>
      <c r="C18" s="17">
        <v>3651588.0558087016</v>
      </c>
      <c r="D18" s="14">
        <f t="shared" si="0"/>
        <v>0.51856072643615081</v>
      </c>
    </row>
    <row r="19" spans="1:4" ht="16.5" thickTop="1" thickBot="1" x14ac:dyDescent="0.3">
      <c r="A19" s="15">
        <v>15</v>
      </c>
      <c r="B19" s="16" t="s">
        <v>101</v>
      </c>
      <c r="C19" s="17">
        <v>78185.2240110368</v>
      </c>
      <c r="D19" s="14">
        <f t="shared" si="0"/>
        <v>1.1103055969098729E-2</v>
      </c>
    </row>
    <row r="20" spans="1:4" ht="16.5" thickTop="1" thickBot="1" x14ac:dyDescent="0.3">
      <c r="A20" s="15">
        <v>16</v>
      </c>
      <c r="B20" s="16" t="s">
        <v>102</v>
      </c>
      <c r="C20" s="17">
        <v>969521.54769953119</v>
      </c>
      <c r="D20" s="14">
        <f t="shared" si="0"/>
        <v>0.13768141159045033</v>
      </c>
    </row>
    <row r="21" spans="1:4" ht="16.5" thickTop="1" thickBot="1" x14ac:dyDescent="0.3">
      <c r="A21" s="15">
        <v>17</v>
      </c>
      <c r="B21" s="16" t="s">
        <v>103</v>
      </c>
      <c r="C21" s="17">
        <v>376026.88612552237</v>
      </c>
      <c r="D21" s="14">
        <f t="shared" si="0"/>
        <v>5.3399444912356202E-2</v>
      </c>
    </row>
    <row r="22" spans="1:4" ht="16.5" thickTop="1" thickBot="1" x14ac:dyDescent="0.3">
      <c r="A22" s="15">
        <v>18</v>
      </c>
      <c r="B22" s="16" t="s">
        <v>104</v>
      </c>
      <c r="C22" s="17">
        <v>458921.89862407447</v>
      </c>
      <c r="D22" s="14">
        <f t="shared" si="0"/>
        <v>6.517133627638988E-2</v>
      </c>
    </row>
    <row r="23" spans="1:4" ht="16.5" thickTop="1" thickBot="1" x14ac:dyDescent="0.3">
      <c r="A23" s="31"/>
      <c r="B23" s="18" t="s">
        <v>105</v>
      </c>
      <c r="C23" s="19">
        <f>SUM(C5:C22)</f>
        <v>7041775.1859160764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80393.806066923935</v>
      </c>
      <c r="D5" s="14">
        <f>C5/C$23</f>
        <v>7.7621030388379218E-3</v>
      </c>
    </row>
    <row r="6" spans="1:4" ht="16.5" thickTop="1" thickBot="1" x14ac:dyDescent="0.3">
      <c r="A6" s="15">
        <v>2</v>
      </c>
      <c r="B6" s="16" t="s">
        <v>88</v>
      </c>
      <c r="C6" s="17">
        <v>9847.2405404370747</v>
      </c>
      <c r="D6" s="14">
        <f t="shared" ref="D6:D23" si="0">C6/C$23</f>
        <v>9.5076100339702696E-4</v>
      </c>
    </row>
    <row r="7" spans="1:4" ht="16.5" thickTop="1" thickBot="1" x14ac:dyDescent="0.3">
      <c r="A7" s="15">
        <v>3</v>
      </c>
      <c r="B7" s="16" t="s">
        <v>89</v>
      </c>
      <c r="C7" s="17">
        <v>277619.02667443798</v>
      </c>
      <c r="D7" s="14">
        <f t="shared" si="0"/>
        <v>2.6804396955594133E-2</v>
      </c>
    </row>
    <row r="8" spans="1:4" ht="16.5" thickTop="1" thickBot="1" x14ac:dyDescent="0.3">
      <c r="A8" s="15">
        <v>4</v>
      </c>
      <c r="B8" s="16" t="s">
        <v>90</v>
      </c>
      <c r="C8" s="17">
        <v>107158.75077749029</v>
      </c>
      <c r="D8" s="14">
        <f t="shared" si="0"/>
        <v>1.0346285438403286E-2</v>
      </c>
    </row>
    <row r="9" spans="1:4" ht="16.5" thickTop="1" thickBot="1" x14ac:dyDescent="0.3">
      <c r="A9" s="15">
        <v>5</v>
      </c>
      <c r="B9" s="16" t="s">
        <v>91</v>
      </c>
      <c r="C9" s="17">
        <v>182465.94142400165</v>
      </c>
      <c r="D9" s="14">
        <f t="shared" si="0"/>
        <v>1.761727062943939E-2</v>
      </c>
    </row>
    <row r="10" spans="1:4" ht="16.5" thickTop="1" thickBot="1" x14ac:dyDescent="0.3">
      <c r="A10" s="15">
        <v>6</v>
      </c>
      <c r="B10" s="16" t="s">
        <v>92</v>
      </c>
      <c r="C10" s="17">
        <v>277864.34641742002</v>
      </c>
      <c r="D10" s="14">
        <f t="shared" si="0"/>
        <v>2.6828082824141054E-2</v>
      </c>
    </row>
    <row r="11" spans="1:4" ht="16.5" thickTop="1" thickBot="1" x14ac:dyDescent="0.3">
      <c r="A11" s="15">
        <v>7</v>
      </c>
      <c r="B11" s="16" t="s">
        <v>93</v>
      </c>
      <c r="C11" s="17">
        <v>17410.842455674447</v>
      </c>
      <c r="D11" s="14">
        <f t="shared" si="0"/>
        <v>1.6810343948813356E-3</v>
      </c>
    </row>
    <row r="12" spans="1:4" ht="16.5" thickTop="1" thickBot="1" x14ac:dyDescent="0.3">
      <c r="A12" s="15">
        <v>8</v>
      </c>
      <c r="B12" s="16" t="s">
        <v>94</v>
      </c>
      <c r="C12" s="17">
        <v>28379.424427715378</v>
      </c>
      <c r="D12" s="14">
        <f t="shared" si="0"/>
        <v>2.740062044176201E-3</v>
      </c>
    </row>
    <row r="13" spans="1:4" ht="16.5" thickTop="1" thickBot="1" x14ac:dyDescent="0.3">
      <c r="A13" s="15">
        <v>9</v>
      </c>
      <c r="B13" s="16" t="s">
        <v>95</v>
      </c>
      <c r="C13" s="17">
        <v>25845.741991548908</v>
      </c>
      <c r="D13" s="14">
        <f t="shared" si="0"/>
        <v>2.495432450189241E-3</v>
      </c>
    </row>
    <row r="14" spans="1:4" ht="16.5" thickTop="1" thickBot="1" x14ac:dyDescent="0.3">
      <c r="A14" s="15">
        <v>10</v>
      </c>
      <c r="B14" s="16" t="s">
        <v>96</v>
      </c>
      <c r="C14" s="17">
        <v>1029902.7290727658</v>
      </c>
      <c r="D14" s="14">
        <f t="shared" si="0"/>
        <v>9.9438146968541238E-2</v>
      </c>
    </row>
    <row r="15" spans="1:4" ht="16.5" thickTop="1" thickBot="1" x14ac:dyDescent="0.3">
      <c r="A15" s="15">
        <v>11</v>
      </c>
      <c r="B15" s="16" t="s">
        <v>97</v>
      </c>
      <c r="C15" s="17">
        <v>43519.465954495099</v>
      </c>
      <c r="D15" s="14">
        <f t="shared" si="0"/>
        <v>4.2018483196676329E-3</v>
      </c>
    </row>
    <row r="16" spans="1:4" ht="16.5" thickTop="1" thickBot="1" x14ac:dyDescent="0.3">
      <c r="A16" s="15">
        <v>12</v>
      </c>
      <c r="B16" s="16" t="s">
        <v>98</v>
      </c>
      <c r="C16" s="17">
        <v>202007.20750924113</v>
      </c>
      <c r="D16" s="14">
        <f t="shared" si="0"/>
        <v>1.9503999573914424E-2</v>
      </c>
    </row>
    <row r="17" spans="1:4" ht="16.5" thickTop="1" thickBot="1" x14ac:dyDescent="0.3">
      <c r="A17" s="15">
        <v>13</v>
      </c>
      <c r="B17" s="16" t="s">
        <v>99</v>
      </c>
      <c r="C17" s="17">
        <v>339835.1413460609</v>
      </c>
      <c r="D17" s="14">
        <f t="shared" si="0"/>
        <v>3.2811425561196893E-2</v>
      </c>
    </row>
    <row r="18" spans="1:4" ht="16.5" thickTop="1" thickBot="1" x14ac:dyDescent="0.3">
      <c r="A18" s="15">
        <v>14</v>
      </c>
      <c r="B18" s="16" t="s">
        <v>100</v>
      </c>
      <c r="C18" s="17">
        <v>3604861.4653617772</v>
      </c>
      <c r="D18" s="14">
        <f t="shared" si="0"/>
        <v>0.34805300935225403</v>
      </c>
    </row>
    <row r="19" spans="1:4" ht="16.5" thickTop="1" thickBot="1" x14ac:dyDescent="0.3">
      <c r="A19" s="15">
        <v>15</v>
      </c>
      <c r="B19" s="16" t="s">
        <v>101</v>
      </c>
      <c r="C19" s="17">
        <v>18060.46486305607</v>
      </c>
      <c r="D19" s="14">
        <f t="shared" si="0"/>
        <v>1.7437560933444799E-3</v>
      </c>
    </row>
    <row r="20" spans="1:4" ht="16.5" thickTop="1" thickBot="1" x14ac:dyDescent="0.3">
      <c r="A20" s="15">
        <v>16</v>
      </c>
      <c r="B20" s="16" t="s">
        <v>102</v>
      </c>
      <c r="C20" s="17">
        <v>1414056.664646246</v>
      </c>
      <c r="D20" s="14">
        <f t="shared" si="0"/>
        <v>0.13652859680013918</v>
      </c>
    </row>
    <row r="21" spans="1:4" ht="16.5" thickTop="1" thickBot="1" x14ac:dyDescent="0.3">
      <c r="A21" s="15">
        <v>17</v>
      </c>
      <c r="B21" s="16" t="s">
        <v>103</v>
      </c>
      <c r="C21" s="17">
        <v>1233416.5350389103</v>
      </c>
      <c r="D21" s="14">
        <f t="shared" si="0"/>
        <v>0.11908761014261042</v>
      </c>
    </row>
    <row r="22" spans="1:4" ht="16.5" thickTop="1" thickBot="1" x14ac:dyDescent="0.3">
      <c r="A22" s="15">
        <v>18</v>
      </c>
      <c r="B22" s="16" t="s">
        <v>104</v>
      </c>
      <c r="C22" s="17">
        <v>1464574.8487000002</v>
      </c>
      <c r="D22" s="14">
        <f t="shared" si="0"/>
        <v>0.14140617840927203</v>
      </c>
    </row>
    <row r="23" spans="1:4" ht="16.5" thickTop="1" thickBot="1" x14ac:dyDescent="0.3">
      <c r="A23" s="31"/>
      <c r="B23" s="18" t="s">
        <v>105</v>
      </c>
      <c r="C23" s="19">
        <f>SUM(C5:C22)</f>
        <v>10357219.643268203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431362.3733853515</v>
      </c>
      <c r="D5" s="14">
        <f>C5/C$23</f>
        <v>2.6457820531049562E-2</v>
      </c>
    </row>
    <row r="6" spans="1:4" ht="16.5" thickTop="1" thickBot="1" x14ac:dyDescent="0.3">
      <c r="A6" s="15">
        <v>2</v>
      </c>
      <c r="B6" s="16" t="s">
        <v>88</v>
      </c>
      <c r="C6" s="17">
        <v>586393.57780367217</v>
      </c>
      <c r="D6" s="14">
        <f t="shared" ref="D6:D23" si="0">C6/C$23</f>
        <v>3.5966734697626887E-2</v>
      </c>
    </row>
    <row r="7" spans="1:4" ht="16.5" thickTop="1" thickBot="1" x14ac:dyDescent="0.3">
      <c r="A7" s="15">
        <v>3</v>
      </c>
      <c r="B7" s="16" t="s">
        <v>89</v>
      </c>
      <c r="C7" s="17">
        <v>655814.03131739539</v>
      </c>
      <c r="D7" s="14">
        <f t="shared" si="0"/>
        <v>4.0224671906743073E-2</v>
      </c>
    </row>
    <row r="8" spans="1:4" ht="16.5" thickTop="1" thickBot="1" x14ac:dyDescent="0.3">
      <c r="A8" s="15">
        <v>4</v>
      </c>
      <c r="B8" s="16" t="s">
        <v>90</v>
      </c>
      <c r="C8" s="17">
        <v>33206.59238255705</v>
      </c>
      <c r="D8" s="14">
        <f t="shared" si="0"/>
        <v>2.0367424604290883E-3</v>
      </c>
    </row>
    <row r="9" spans="1:4" ht="16.5" thickTop="1" thickBot="1" x14ac:dyDescent="0.3">
      <c r="A9" s="15">
        <v>5</v>
      </c>
      <c r="B9" s="16" t="s">
        <v>91</v>
      </c>
      <c r="C9" s="17">
        <v>119658.22823456299</v>
      </c>
      <c r="D9" s="14">
        <f t="shared" si="0"/>
        <v>7.3392955042586114E-3</v>
      </c>
    </row>
    <row r="10" spans="1:4" ht="16.5" thickTop="1" thickBot="1" x14ac:dyDescent="0.3">
      <c r="A10" s="15">
        <v>6</v>
      </c>
      <c r="B10" s="16" t="s">
        <v>92</v>
      </c>
      <c r="C10" s="17">
        <v>1068592.2144903881</v>
      </c>
      <c r="D10" s="14">
        <f t="shared" si="0"/>
        <v>6.5542622111378637E-2</v>
      </c>
    </row>
    <row r="11" spans="1:4" ht="16.5" thickTop="1" thickBot="1" x14ac:dyDescent="0.3">
      <c r="A11" s="15">
        <v>7</v>
      </c>
      <c r="B11" s="16" t="s">
        <v>93</v>
      </c>
      <c r="C11" s="17">
        <v>135448.67635086234</v>
      </c>
      <c r="D11" s="14">
        <f t="shared" si="0"/>
        <v>8.307810303282771E-3</v>
      </c>
    </row>
    <row r="12" spans="1:4" ht="16.5" thickTop="1" thickBot="1" x14ac:dyDescent="0.3">
      <c r="A12" s="15">
        <v>8</v>
      </c>
      <c r="B12" s="16" t="s">
        <v>94</v>
      </c>
      <c r="C12" s="17">
        <v>26281.435406445311</v>
      </c>
      <c r="D12" s="14">
        <f t="shared" si="0"/>
        <v>1.6119845962107616E-3</v>
      </c>
    </row>
    <row r="13" spans="1:4" ht="16.5" thickTop="1" thickBot="1" x14ac:dyDescent="0.3">
      <c r="A13" s="15">
        <v>9</v>
      </c>
      <c r="B13" s="16" t="s">
        <v>95</v>
      </c>
      <c r="C13" s="17">
        <v>45828.988760780114</v>
      </c>
      <c r="D13" s="14">
        <f t="shared" si="0"/>
        <v>2.8109432685010901E-3</v>
      </c>
    </row>
    <row r="14" spans="1:4" ht="16.5" thickTop="1" thickBot="1" x14ac:dyDescent="0.3">
      <c r="A14" s="15">
        <v>10</v>
      </c>
      <c r="B14" s="16" t="s">
        <v>96</v>
      </c>
      <c r="C14" s="17">
        <v>1349990.8217151181</v>
      </c>
      <c r="D14" s="14">
        <f t="shared" si="0"/>
        <v>8.280234226084135E-2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1833886.8933819756</v>
      </c>
      <c r="D16" s="14">
        <f t="shared" si="0"/>
        <v>0.11248234267294123</v>
      </c>
    </row>
    <row r="17" spans="1:4" ht="16.5" thickTop="1" thickBot="1" x14ac:dyDescent="0.3">
      <c r="A17" s="15">
        <v>13</v>
      </c>
      <c r="B17" s="16" t="s">
        <v>99</v>
      </c>
      <c r="C17" s="17">
        <v>484999.98892329226</v>
      </c>
      <c r="D17" s="14">
        <f t="shared" si="0"/>
        <v>2.9747709712803733E-2</v>
      </c>
    </row>
    <row r="18" spans="1:4" ht="16.5" thickTop="1" thickBot="1" x14ac:dyDescent="0.3">
      <c r="A18" s="15">
        <v>14</v>
      </c>
      <c r="B18" s="16" t="s">
        <v>100</v>
      </c>
      <c r="C18" s="17">
        <v>4205554.4584324341</v>
      </c>
      <c r="D18" s="14">
        <f t="shared" si="0"/>
        <v>0.25794972385168918</v>
      </c>
    </row>
    <row r="19" spans="1:4" ht="16.5" thickTop="1" thickBot="1" x14ac:dyDescent="0.3">
      <c r="A19" s="15">
        <v>15</v>
      </c>
      <c r="B19" s="16" t="s">
        <v>101</v>
      </c>
      <c r="C19" s="17">
        <v>92418.029705591631</v>
      </c>
      <c r="D19" s="14">
        <f t="shared" si="0"/>
        <v>5.6685047065970764E-3</v>
      </c>
    </row>
    <row r="20" spans="1:4" ht="16.5" thickTop="1" thickBot="1" x14ac:dyDescent="0.3">
      <c r="A20" s="15">
        <v>16</v>
      </c>
      <c r="B20" s="16" t="s">
        <v>102</v>
      </c>
      <c r="C20" s="17">
        <v>1992964.6244360458</v>
      </c>
      <c r="D20" s="14">
        <f t="shared" si="0"/>
        <v>0.12223945251468267</v>
      </c>
    </row>
    <row r="21" spans="1:4" ht="16.5" thickTop="1" thickBot="1" x14ac:dyDescent="0.3">
      <c r="A21" s="15">
        <v>17</v>
      </c>
      <c r="B21" s="16" t="s">
        <v>103</v>
      </c>
      <c r="C21" s="17">
        <v>1728994.7700277551</v>
      </c>
      <c r="D21" s="14">
        <f t="shared" si="0"/>
        <v>0.10604873337816975</v>
      </c>
    </row>
    <row r="22" spans="1:4" ht="16.5" thickTop="1" thickBot="1" x14ac:dyDescent="0.3">
      <c r="A22" s="15">
        <v>18</v>
      </c>
      <c r="B22" s="16" t="s">
        <v>104</v>
      </c>
      <c r="C22" s="17">
        <v>1512380.0684288468</v>
      </c>
      <c r="D22" s="14">
        <f t="shared" si="0"/>
        <v>9.276256552279466E-2</v>
      </c>
    </row>
    <row r="23" spans="1:4" ht="16.5" thickTop="1" thickBot="1" x14ac:dyDescent="0.3">
      <c r="A23" s="31"/>
      <c r="B23" s="18" t="s">
        <v>105</v>
      </c>
      <c r="C23" s="19">
        <f>SUM(C5:C22)</f>
        <v>16303775.773183072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24068353.993491638</v>
      </c>
      <c r="D5" s="14">
        <f>C5/C$23</f>
        <v>2.8402876128219928E-2</v>
      </c>
    </row>
    <row r="6" spans="1:4" ht="16.5" thickTop="1" thickBot="1" x14ac:dyDescent="0.3">
      <c r="A6" s="15">
        <v>2</v>
      </c>
      <c r="B6" s="16" t="s">
        <v>88</v>
      </c>
      <c r="C6" s="17">
        <v>46416060.991754815</v>
      </c>
      <c r="D6" s="14">
        <f t="shared" ref="D6:D23" si="0">C6/C$23</f>
        <v>5.4775230207483656E-2</v>
      </c>
    </row>
    <row r="7" spans="1:4" ht="16.5" thickTop="1" thickBot="1" x14ac:dyDescent="0.3">
      <c r="A7" s="15">
        <v>3</v>
      </c>
      <c r="B7" s="16" t="s">
        <v>89</v>
      </c>
      <c r="C7" s="17">
        <v>5247681.0036356365</v>
      </c>
      <c r="D7" s="14">
        <f t="shared" si="0"/>
        <v>6.1927472708345763E-3</v>
      </c>
    </row>
    <row r="8" spans="1:4" ht="16.5" thickTop="1" thickBot="1" x14ac:dyDescent="0.3">
      <c r="A8" s="15">
        <v>4</v>
      </c>
      <c r="B8" s="16" t="s">
        <v>90</v>
      </c>
      <c r="C8" s="17">
        <v>581364.5670418943</v>
      </c>
      <c r="D8" s="14">
        <f t="shared" si="0"/>
        <v>6.8606377434419846E-4</v>
      </c>
    </row>
    <row r="9" spans="1:4" ht="16.5" thickTop="1" thickBot="1" x14ac:dyDescent="0.3">
      <c r="A9" s="15">
        <v>5</v>
      </c>
      <c r="B9" s="16" t="s">
        <v>91</v>
      </c>
      <c r="C9" s="17">
        <v>1761970.972590066</v>
      </c>
      <c r="D9" s="14">
        <f t="shared" si="0"/>
        <v>2.0792881511352041E-3</v>
      </c>
    </row>
    <row r="10" spans="1:4" ht="16.5" thickTop="1" thickBot="1" x14ac:dyDescent="0.3">
      <c r="A10" s="15">
        <v>6</v>
      </c>
      <c r="B10" s="16" t="s">
        <v>92</v>
      </c>
      <c r="C10" s="17">
        <v>61278470.924865827</v>
      </c>
      <c r="D10" s="14">
        <f t="shared" si="0"/>
        <v>7.2314243818930771E-2</v>
      </c>
    </row>
    <row r="11" spans="1:4" ht="16.5" thickTop="1" thickBot="1" x14ac:dyDescent="0.3">
      <c r="A11" s="15">
        <v>7</v>
      </c>
      <c r="B11" s="16" t="s">
        <v>93</v>
      </c>
      <c r="C11" s="17">
        <v>29488083.391760819</v>
      </c>
      <c r="D11" s="14">
        <f t="shared" si="0"/>
        <v>3.4798656362677906E-2</v>
      </c>
    </row>
    <row r="12" spans="1:4" ht="16.5" thickTop="1" thickBot="1" x14ac:dyDescent="0.3">
      <c r="A12" s="15">
        <v>8</v>
      </c>
      <c r="B12" s="16" t="s">
        <v>94</v>
      </c>
      <c r="C12" s="17">
        <v>21856907.122802701</v>
      </c>
      <c r="D12" s="14">
        <f t="shared" si="0"/>
        <v>2.5793164988467603E-2</v>
      </c>
    </row>
    <row r="13" spans="1:4" ht="16.5" thickTop="1" thickBot="1" x14ac:dyDescent="0.3">
      <c r="A13" s="15">
        <v>9</v>
      </c>
      <c r="B13" s="16" t="s">
        <v>95</v>
      </c>
      <c r="C13" s="17">
        <v>8923637.2656775285</v>
      </c>
      <c r="D13" s="14">
        <f t="shared" si="0"/>
        <v>1.0530714478387002E-2</v>
      </c>
    </row>
    <row r="14" spans="1:4" ht="16.5" thickTop="1" thickBot="1" x14ac:dyDescent="0.3">
      <c r="A14" s="15">
        <v>10</v>
      </c>
      <c r="B14" s="16" t="s">
        <v>96</v>
      </c>
      <c r="C14" s="17">
        <v>112946896.3280331</v>
      </c>
      <c r="D14" s="14">
        <f t="shared" si="0"/>
        <v>0.1332877481501023</v>
      </c>
    </row>
    <row r="15" spans="1:4" ht="16.5" thickTop="1" thickBot="1" x14ac:dyDescent="0.3">
      <c r="A15" s="15">
        <v>11</v>
      </c>
      <c r="B15" s="16" t="s">
        <v>97</v>
      </c>
      <c r="C15" s="17">
        <v>988660.44715150737</v>
      </c>
      <c r="D15" s="14">
        <f t="shared" si="0"/>
        <v>1.1667104539391502E-3</v>
      </c>
    </row>
    <row r="16" spans="1:4" ht="16.5" thickTop="1" thickBot="1" x14ac:dyDescent="0.3">
      <c r="A16" s="15">
        <v>12</v>
      </c>
      <c r="B16" s="16" t="s">
        <v>98</v>
      </c>
      <c r="C16" s="17">
        <v>130489239.63351893</v>
      </c>
      <c r="D16" s="14">
        <f t="shared" si="0"/>
        <v>0.15398933015438709</v>
      </c>
    </row>
    <row r="17" spans="1:4" ht="16.5" thickTop="1" thickBot="1" x14ac:dyDescent="0.3">
      <c r="A17" s="15">
        <v>13</v>
      </c>
      <c r="B17" s="16" t="s">
        <v>99</v>
      </c>
      <c r="C17" s="17">
        <v>12878314.299201766</v>
      </c>
      <c r="D17" s="14">
        <f t="shared" si="0"/>
        <v>1.5197597886395665E-2</v>
      </c>
    </row>
    <row r="18" spans="1:4" ht="16.5" thickTop="1" thickBot="1" x14ac:dyDescent="0.3">
      <c r="A18" s="15">
        <v>14</v>
      </c>
      <c r="B18" s="16" t="s">
        <v>100</v>
      </c>
      <c r="C18" s="17">
        <v>53161682.889995061</v>
      </c>
      <c r="D18" s="14">
        <f t="shared" si="0"/>
        <v>6.273568580138654E-2</v>
      </c>
    </row>
    <row r="19" spans="1:4" ht="16.5" thickTop="1" thickBot="1" x14ac:dyDescent="0.3">
      <c r="A19" s="15">
        <v>15</v>
      </c>
      <c r="B19" s="16" t="s">
        <v>101</v>
      </c>
      <c r="C19" s="17">
        <v>7175880.9781357292</v>
      </c>
      <c r="D19" s="14">
        <f t="shared" si="0"/>
        <v>8.4682009657973661E-3</v>
      </c>
    </row>
    <row r="20" spans="1:4" ht="16.5" thickTop="1" thickBot="1" x14ac:dyDescent="0.3">
      <c r="A20" s="15">
        <v>16</v>
      </c>
      <c r="B20" s="16" t="s">
        <v>102</v>
      </c>
      <c r="C20" s="17">
        <v>21367353.762460016</v>
      </c>
      <c r="D20" s="14">
        <f t="shared" si="0"/>
        <v>2.5215446900403622E-2</v>
      </c>
    </row>
    <row r="21" spans="1:4" ht="16.5" thickTop="1" thickBot="1" x14ac:dyDescent="0.3">
      <c r="A21" s="15">
        <v>17</v>
      </c>
      <c r="B21" s="16" t="s">
        <v>103</v>
      </c>
      <c r="C21" s="17">
        <v>247926296.07278025</v>
      </c>
      <c r="D21" s="14">
        <f t="shared" si="0"/>
        <v>0.29257588110045857</v>
      </c>
    </row>
    <row r="22" spans="1:4" ht="16.5" thickTop="1" thickBot="1" x14ac:dyDescent="0.3">
      <c r="A22" s="15">
        <v>18</v>
      </c>
      <c r="B22" s="16" t="s">
        <v>104</v>
      </c>
      <c r="C22" s="17">
        <v>60834581.519495748</v>
      </c>
      <c r="D22" s="14">
        <f t="shared" si="0"/>
        <v>7.1790413406648962E-2</v>
      </c>
    </row>
    <row r="23" spans="1:4" ht="16.5" thickTop="1" thickBot="1" x14ac:dyDescent="0.3">
      <c r="A23" s="31"/>
      <c r="B23" s="18" t="s">
        <v>105</v>
      </c>
      <c r="C23" s="19">
        <f>SUM(C5:C22)</f>
        <v>847391436.16439295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172</v>
      </c>
      <c r="B3" s="54"/>
      <c r="C3" s="54"/>
      <c r="D3" s="55"/>
    </row>
    <row r="4" spans="1:4" ht="15.75" thickBot="1" x14ac:dyDescent="0.3">
      <c r="A4" s="36" t="s">
        <v>2</v>
      </c>
      <c r="B4" s="36" t="s">
        <v>84</v>
      </c>
      <c r="C4" s="36" t="s">
        <v>85</v>
      </c>
      <c r="D4" s="37" t="s">
        <v>86</v>
      </c>
    </row>
    <row r="5" spans="1:4" ht="15.75" thickBot="1" x14ac:dyDescent="0.3">
      <c r="A5" s="11">
        <v>1</v>
      </c>
      <c r="B5" s="12" t="s">
        <v>87</v>
      </c>
      <c r="C5" s="13">
        <v>3101.8602317365981</v>
      </c>
      <c r="D5" s="14">
        <f>C5/C$23</f>
        <v>2.2972100574026656E-4</v>
      </c>
    </row>
    <row r="6" spans="1:4" ht="16.5" thickTop="1" thickBot="1" x14ac:dyDescent="0.3">
      <c r="A6" s="15">
        <v>2</v>
      </c>
      <c r="B6" s="16" t="s">
        <v>88</v>
      </c>
      <c r="C6" s="17">
        <v>172091.06441332109</v>
      </c>
      <c r="D6" s="14">
        <f t="shared" ref="D6:D23" si="0">C6/C$23</f>
        <v>1.274491093810772E-2</v>
      </c>
    </row>
    <row r="7" spans="1:4" ht="16.5" thickTop="1" thickBot="1" x14ac:dyDescent="0.3">
      <c r="A7" s="15">
        <v>3</v>
      </c>
      <c r="B7" s="16" t="s">
        <v>89</v>
      </c>
      <c r="C7" s="17">
        <v>598396.55114406056</v>
      </c>
      <c r="D7" s="14">
        <f t="shared" si="0"/>
        <v>4.4316715548256704E-2</v>
      </c>
    </row>
    <row r="8" spans="1:4" ht="16.5" thickTop="1" thickBot="1" x14ac:dyDescent="0.3">
      <c r="A8" s="15">
        <v>4</v>
      </c>
      <c r="B8" s="16" t="s">
        <v>90</v>
      </c>
      <c r="C8" s="17">
        <v>50422.542934383513</v>
      </c>
      <c r="D8" s="14">
        <f t="shared" si="0"/>
        <v>3.7342486151877522E-3</v>
      </c>
    </row>
    <row r="9" spans="1:4" ht="16.5" thickTop="1" thickBot="1" x14ac:dyDescent="0.3">
      <c r="A9" s="15">
        <v>5</v>
      </c>
      <c r="B9" s="16" t="s">
        <v>91</v>
      </c>
      <c r="C9" s="17">
        <v>94564.549462355615</v>
      </c>
      <c r="D9" s="14">
        <f t="shared" si="0"/>
        <v>7.0033662985857625E-3</v>
      </c>
    </row>
    <row r="10" spans="1:4" ht="16.5" thickTop="1" thickBot="1" x14ac:dyDescent="0.3">
      <c r="A10" s="15">
        <v>6</v>
      </c>
      <c r="B10" s="16" t="s">
        <v>92</v>
      </c>
      <c r="C10" s="17">
        <v>360245.35101593239</v>
      </c>
      <c r="D10" s="14">
        <f t="shared" si="0"/>
        <v>2.6679449803031215E-2</v>
      </c>
    </row>
    <row r="11" spans="1:4" ht="16.5" thickTop="1" thickBot="1" x14ac:dyDescent="0.3">
      <c r="A11" s="15">
        <v>7</v>
      </c>
      <c r="B11" s="16" t="s">
        <v>93</v>
      </c>
      <c r="C11" s="17">
        <v>58824.748745556448</v>
      </c>
      <c r="D11" s="14">
        <f t="shared" si="0"/>
        <v>4.3565084931896517E-3</v>
      </c>
    </row>
    <row r="12" spans="1:4" ht="16.5" thickTop="1" thickBot="1" x14ac:dyDescent="0.3">
      <c r="A12" s="15">
        <v>8</v>
      </c>
      <c r="B12" s="16" t="s">
        <v>94</v>
      </c>
      <c r="C12" s="17">
        <v>9732.2306878193158</v>
      </c>
      <c r="D12" s="14">
        <f t="shared" si="0"/>
        <v>7.2076033562945812E-4</v>
      </c>
    </row>
    <row r="13" spans="1:4" ht="16.5" thickTop="1" thickBot="1" x14ac:dyDescent="0.3">
      <c r="A13" s="15">
        <v>9</v>
      </c>
      <c r="B13" s="16" t="s">
        <v>95</v>
      </c>
      <c r="C13" s="17">
        <v>6548.6789783730965</v>
      </c>
      <c r="D13" s="14">
        <f t="shared" si="0"/>
        <v>4.8498933181775807E-4</v>
      </c>
    </row>
    <row r="14" spans="1:4" ht="16.5" thickTop="1" thickBot="1" x14ac:dyDescent="0.3">
      <c r="A14" s="15">
        <v>10</v>
      </c>
      <c r="B14" s="16" t="s">
        <v>96</v>
      </c>
      <c r="C14" s="17">
        <v>1153122.4054229211</v>
      </c>
      <c r="D14" s="14">
        <f t="shared" si="0"/>
        <v>8.5399218186915121E-2</v>
      </c>
    </row>
    <row r="15" spans="1:4" ht="16.5" thickTop="1" thickBot="1" x14ac:dyDescent="0.3">
      <c r="A15" s="15">
        <v>11</v>
      </c>
      <c r="B15" s="16" t="s">
        <v>97</v>
      </c>
      <c r="C15" s="17">
        <v>18790.504559909135</v>
      </c>
      <c r="D15" s="14">
        <f t="shared" si="0"/>
        <v>1.3916080298217459E-3</v>
      </c>
    </row>
    <row r="16" spans="1:4" ht="16.5" thickTop="1" thickBot="1" x14ac:dyDescent="0.3">
      <c r="A16" s="15">
        <v>12</v>
      </c>
      <c r="B16" s="16" t="s">
        <v>98</v>
      </c>
      <c r="C16" s="17">
        <v>778.91899682985797</v>
      </c>
      <c r="D16" s="14">
        <f t="shared" si="0"/>
        <v>5.7686047073042034E-5</v>
      </c>
    </row>
    <row r="17" spans="1:4" ht="16.5" thickTop="1" thickBot="1" x14ac:dyDescent="0.3">
      <c r="A17" s="15">
        <v>13</v>
      </c>
      <c r="B17" s="16" t="s">
        <v>99</v>
      </c>
      <c r="C17" s="17">
        <v>536707.86536867137</v>
      </c>
      <c r="D17" s="14">
        <f t="shared" si="0"/>
        <v>3.9748106429726614E-2</v>
      </c>
    </row>
    <row r="18" spans="1:4" ht="16.5" thickTop="1" thickBot="1" x14ac:dyDescent="0.3">
      <c r="A18" s="15">
        <v>14</v>
      </c>
      <c r="B18" s="16" t="s">
        <v>100</v>
      </c>
      <c r="C18" s="17">
        <v>5885345.1498010373</v>
      </c>
      <c r="D18" s="14">
        <f t="shared" si="0"/>
        <v>0.43586341934690409</v>
      </c>
    </row>
    <row r="19" spans="1:4" ht="16.5" thickTop="1" thickBot="1" x14ac:dyDescent="0.3">
      <c r="A19" s="15">
        <v>15</v>
      </c>
      <c r="B19" s="16" t="s">
        <v>101</v>
      </c>
      <c r="C19" s="17">
        <v>18483.41189540537</v>
      </c>
      <c r="D19" s="14">
        <f t="shared" si="0"/>
        <v>1.3688650206353623E-3</v>
      </c>
    </row>
    <row r="20" spans="1:4" ht="16.5" thickTop="1" thickBot="1" x14ac:dyDescent="0.3">
      <c r="A20" s="15">
        <v>16</v>
      </c>
      <c r="B20" s="16" t="s">
        <v>102</v>
      </c>
      <c r="C20" s="17">
        <v>2402248.3886825819</v>
      </c>
      <c r="D20" s="14">
        <f t="shared" si="0"/>
        <v>0.17790837583198973</v>
      </c>
    </row>
    <row r="21" spans="1:4" ht="16.5" thickTop="1" thickBot="1" x14ac:dyDescent="0.3">
      <c r="A21" s="15">
        <v>17</v>
      </c>
      <c r="B21" s="16" t="s">
        <v>103</v>
      </c>
      <c r="C21" s="17">
        <v>791339.74937134224</v>
      </c>
      <c r="D21" s="14">
        <f t="shared" si="0"/>
        <v>5.860591694231828E-2</v>
      </c>
    </row>
    <row r="22" spans="1:4" ht="16.5" thickTop="1" thickBot="1" x14ac:dyDescent="0.3">
      <c r="A22" s="15">
        <v>18</v>
      </c>
      <c r="B22" s="16" t="s">
        <v>104</v>
      </c>
      <c r="C22" s="17">
        <v>1341983.9209372869</v>
      </c>
      <c r="D22" s="14">
        <f t="shared" si="0"/>
        <v>9.9386133795069845E-2</v>
      </c>
    </row>
    <row r="23" spans="1:4" ht="16.5" thickTop="1" thickBot="1" x14ac:dyDescent="0.3">
      <c r="A23" s="32"/>
      <c r="B23" s="33" t="s">
        <v>105</v>
      </c>
      <c r="C23" s="34">
        <f>SUM(C5:C22)</f>
        <v>13502727.892649522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583644.3241371701</v>
      </c>
      <c r="D5" s="14">
        <f>C5/C$23</f>
        <v>1.9937409067627768E-2</v>
      </c>
    </row>
    <row r="6" spans="1:4" ht="16.5" thickTop="1" thickBot="1" x14ac:dyDescent="0.3">
      <c r="A6" s="15">
        <v>2</v>
      </c>
      <c r="B6" s="16" t="s">
        <v>88</v>
      </c>
      <c r="C6" s="17">
        <v>566242.25093597744</v>
      </c>
      <c r="D6" s="14">
        <f t="shared" ref="D6:D23" si="0">C6/C$23</f>
        <v>1.9342950700282385E-2</v>
      </c>
    </row>
    <row r="7" spans="1:4" ht="16.5" thickTop="1" thickBot="1" x14ac:dyDescent="0.3">
      <c r="A7" s="15">
        <v>3</v>
      </c>
      <c r="B7" s="16" t="s">
        <v>89</v>
      </c>
      <c r="C7" s="17">
        <v>524925.35095062619</v>
      </c>
      <c r="D7" s="14">
        <f t="shared" si="0"/>
        <v>1.793155697580472E-2</v>
      </c>
    </row>
    <row r="8" spans="1:4" ht="16.5" thickTop="1" thickBot="1" x14ac:dyDescent="0.3">
      <c r="A8" s="15">
        <v>4</v>
      </c>
      <c r="B8" s="16" t="s">
        <v>90</v>
      </c>
      <c r="C8" s="17">
        <v>71273.671243934368</v>
      </c>
      <c r="D8" s="14">
        <f t="shared" si="0"/>
        <v>2.434723136291421E-3</v>
      </c>
    </row>
    <row r="9" spans="1:4" ht="16.5" thickTop="1" thickBot="1" x14ac:dyDescent="0.3">
      <c r="A9" s="15">
        <v>5</v>
      </c>
      <c r="B9" s="16" t="s">
        <v>91</v>
      </c>
      <c r="C9" s="17">
        <v>233188.63671902037</v>
      </c>
      <c r="D9" s="14">
        <f t="shared" si="0"/>
        <v>7.9657713575175433E-3</v>
      </c>
    </row>
    <row r="10" spans="1:4" ht="16.5" thickTop="1" thickBot="1" x14ac:dyDescent="0.3">
      <c r="A10" s="15">
        <v>6</v>
      </c>
      <c r="B10" s="16" t="s">
        <v>92</v>
      </c>
      <c r="C10" s="17">
        <v>1187065.1909394173</v>
      </c>
      <c r="D10" s="14">
        <f t="shared" si="0"/>
        <v>4.0550388863438216E-2</v>
      </c>
    </row>
    <row r="11" spans="1:4" ht="16.5" thickTop="1" thickBot="1" x14ac:dyDescent="0.3">
      <c r="A11" s="15">
        <v>7</v>
      </c>
      <c r="B11" s="16" t="s">
        <v>93</v>
      </c>
      <c r="C11" s="17">
        <v>200123.34087556697</v>
      </c>
      <c r="D11" s="14">
        <f t="shared" si="0"/>
        <v>6.8362541123226312E-3</v>
      </c>
    </row>
    <row r="12" spans="1:4" ht="16.5" thickTop="1" thickBot="1" x14ac:dyDescent="0.3">
      <c r="A12" s="15">
        <v>8</v>
      </c>
      <c r="B12" s="16" t="s">
        <v>94</v>
      </c>
      <c r="C12" s="17">
        <v>118821.0830867069</v>
      </c>
      <c r="D12" s="14">
        <f t="shared" si="0"/>
        <v>4.0589524156864681E-3</v>
      </c>
    </row>
    <row r="13" spans="1:4" ht="16.5" thickTop="1" thickBot="1" x14ac:dyDescent="0.3">
      <c r="A13" s="15">
        <v>9</v>
      </c>
      <c r="B13" s="16" t="s">
        <v>95</v>
      </c>
      <c r="C13" s="17">
        <v>174274.42790456724</v>
      </c>
      <c r="D13" s="14">
        <f t="shared" si="0"/>
        <v>5.9532499768532874E-3</v>
      </c>
    </row>
    <row r="14" spans="1:4" ht="16.5" thickTop="1" thickBot="1" x14ac:dyDescent="0.3">
      <c r="A14" s="15">
        <v>10</v>
      </c>
      <c r="B14" s="16" t="s">
        <v>96</v>
      </c>
      <c r="C14" s="17">
        <v>1888155.6800981602</v>
      </c>
      <c r="D14" s="14">
        <f t="shared" si="0"/>
        <v>6.4499782865419408E-2</v>
      </c>
    </row>
    <row r="15" spans="1:4" ht="16.5" thickTop="1" thickBot="1" x14ac:dyDescent="0.3">
      <c r="A15" s="15">
        <v>11</v>
      </c>
      <c r="B15" s="16" t="s">
        <v>97</v>
      </c>
      <c r="C15" s="17">
        <v>274051.01767039491</v>
      </c>
      <c r="D15" s="14">
        <f t="shared" si="0"/>
        <v>9.361638619157054E-3</v>
      </c>
    </row>
    <row r="16" spans="1:4" ht="16.5" thickTop="1" thickBot="1" x14ac:dyDescent="0.3">
      <c r="A16" s="15">
        <v>12</v>
      </c>
      <c r="B16" s="16" t="s">
        <v>98</v>
      </c>
      <c r="C16" s="17">
        <v>6680523.3019101555</v>
      </c>
      <c r="D16" s="14">
        <f t="shared" si="0"/>
        <v>0.22820803757991967</v>
      </c>
    </row>
    <row r="17" spans="1:4" ht="16.5" thickTop="1" thickBot="1" x14ac:dyDescent="0.3">
      <c r="A17" s="15">
        <v>13</v>
      </c>
      <c r="B17" s="16" t="s">
        <v>99</v>
      </c>
      <c r="C17" s="17">
        <v>885778.47202010301</v>
      </c>
      <c r="D17" s="14">
        <f t="shared" si="0"/>
        <v>3.02583731385907E-2</v>
      </c>
    </row>
    <row r="18" spans="1:4" ht="16.5" thickTop="1" thickBot="1" x14ac:dyDescent="0.3">
      <c r="A18" s="15">
        <v>14</v>
      </c>
      <c r="B18" s="16" t="s">
        <v>100</v>
      </c>
      <c r="C18" s="17">
        <v>6868165.2778611444</v>
      </c>
      <c r="D18" s="14">
        <f t="shared" si="0"/>
        <v>0.23461792572253715</v>
      </c>
    </row>
    <row r="19" spans="1:4" ht="16.5" thickTop="1" thickBot="1" x14ac:dyDescent="0.3">
      <c r="A19" s="15">
        <v>15</v>
      </c>
      <c r="B19" s="16" t="s">
        <v>101</v>
      </c>
      <c r="C19" s="17">
        <v>151044.16625972235</v>
      </c>
      <c r="D19" s="14">
        <f t="shared" si="0"/>
        <v>5.1596995044041723E-3</v>
      </c>
    </row>
    <row r="20" spans="1:4" ht="16.5" thickTop="1" thickBot="1" x14ac:dyDescent="0.3">
      <c r="A20" s="15">
        <v>16</v>
      </c>
      <c r="B20" s="16" t="s">
        <v>102</v>
      </c>
      <c r="C20" s="17">
        <v>2922300.2360376478</v>
      </c>
      <c r="D20" s="14">
        <f t="shared" si="0"/>
        <v>9.9826371669836669E-2</v>
      </c>
    </row>
    <row r="21" spans="1:4" ht="16.5" thickTop="1" thickBot="1" x14ac:dyDescent="0.3">
      <c r="A21" s="15">
        <v>17</v>
      </c>
      <c r="B21" s="16" t="s">
        <v>103</v>
      </c>
      <c r="C21" s="17">
        <v>4369288.2238882398</v>
      </c>
      <c r="D21" s="14">
        <f t="shared" si="0"/>
        <v>0.14925577625176251</v>
      </c>
    </row>
    <row r="22" spans="1:4" ht="16.5" thickTop="1" thickBot="1" x14ac:dyDescent="0.3">
      <c r="A22" s="15">
        <v>18</v>
      </c>
      <c r="B22" s="16" t="s">
        <v>104</v>
      </c>
      <c r="C22" s="17">
        <v>1574965.3700810506</v>
      </c>
      <c r="D22" s="14">
        <f t="shared" si="0"/>
        <v>5.3801138042548241E-2</v>
      </c>
    </row>
    <row r="23" spans="1:4" ht="16.5" thickTop="1" thickBot="1" x14ac:dyDescent="0.3">
      <c r="A23" s="31"/>
      <c r="B23" s="18" t="s">
        <v>105</v>
      </c>
      <c r="C23" s="19">
        <f>SUM(C5:C22)</f>
        <v>29273830.022619605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95840.103635945561</v>
      </c>
      <c r="D5" s="14">
        <f>C5/C$23</f>
        <v>2.3875344943169261E-3</v>
      </c>
    </row>
    <row r="6" spans="1:4" ht="16.5" thickTop="1" thickBot="1" x14ac:dyDescent="0.3">
      <c r="A6" s="15">
        <v>2</v>
      </c>
      <c r="B6" s="16" t="s">
        <v>88</v>
      </c>
      <c r="C6" s="17">
        <v>722667.05743353593</v>
      </c>
      <c r="D6" s="14">
        <f t="shared" ref="D6:D23" si="0">C6/C$23</f>
        <v>1.8002824100473495E-2</v>
      </c>
    </row>
    <row r="7" spans="1:4" ht="16.5" thickTop="1" thickBot="1" x14ac:dyDescent="0.3">
      <c r="A7" s="15">
        <v>3</v>
      </c>
      <c r="B7" s="16" t="s">
        <v>89</v>
      </c>
      <c r="C7" s="17">
        <v>435428.58639397169</v>
      </c>
      <c r="D7" s="14">
        <f t="shared" si="0"/>
        <v>1.084724171184384E-2</v>
      </c>
    </row>
    <row r="8" spans="1:4" ht="16.5" thickTop="1" thickBot="1" x14ac:dyDescent="0.3">
      <c r="A8" s="15">
        <v>4</v>
      </c>
      <c r="B8" s="16" t="s">
        <v>90</v>
      </c>
      <c r="C8" s="17">
        <v>183327.13614072013</v>
      </c>
      <c r="D8" s="14">
        <f t="shared" si="0"/>
        <v>4.5669802585244891E-3</v>
      </c>
    </row>
    <row r="9" spans="1:4" ht="16.5" thickTop="1" thickBot="1" x14ac:dyDescent="0.3">
      <c r="A9" s="15">
        <v>5</v>
      </c>
      <c r="B9" s="16" t="s">
        <v>91</v>
      </c>
      <c r="C9" s="17">
        <v>58505.322959374185</v>
      </c>
      <c r="D9" s="14">
        <f t="shared" si="0"/>
        <v>1.4574637481325568E-3</v>
      </c>
    </row>
    <row r="10" spans="1:4" ht="16.5" thickTop="1" thickBot="1" x14ac:dyDescent="0.3">
      <c r="A10" s="15">
        <v>6</v>
      </c>
      <c r="B10" s="16" t="s">
        <v>92</v>
      </c>
      <c r="C10" s="17">
        <v>747073.59466206725</v>
      </c>
      <c r="D10" s="14">
        <f t="shared" si="0"/>
        <v>1.861083105486178E-2</v>
      </c>
    </row>
    <row r="11" spans="1:4" ht="16.5" thickTop="1" thickBot="1" x14ac:dyDescent="0.3">
      <c r="A11" s="15">
        <v>7</v>
      </c>
      <c r="B11" s="16" t="s">
        <v>93</v>
      </c>
      <c r="C11" s="17">
        <v>1013050.4700359453</v>
      </c>
      <c r="D11" s="14">
        <f t="shared" si="0"/>
        <v>2.5236752152129827E-2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106641.50747516898</v>
      </c>
      <c r="D13" s="14">
        <f t="shared" si="0"/>
        <v>2.6566152160068068E-3</v>
      </c>
    </row>
    <row r="14" spans="1:4" ht="16.5" thickTop="1" thickBot="1" x14ac:dyDescent="0.3">
      <c r="A14" s="15">
        <v>10</v>
      </c>
      <c r="B14" s="16" t="s">
        <v>96</v>
      </c>
      <c r="C14" s="17">
        <v>692084.07615169347</v>
      </c>
      <c r="D14" s="14">
        <f t="shared" si="0"/>
        <v>1.7240951773761382E-2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1591325.4748068941</v>
      </c>
      <c r="D16" s="14">
        <f t="shared" si="0"/>
        <v>3.9642532913139995E-2</v>
      </c>
    </row>
    <row r="17" spans="1:4" ht="16.5" thickTop="1" thickBot="1" x14ac:dyDescent="0.3">
      <c r="A17" s="15">
        <v>13</v>
      </c>
      <c r="B17" s="16" t="s">
        <v>99</v>
      </c>
      <c r="C17" s="17">
        <v>168734.55332814506</v>
      </c>
      <c r="D17" s="14">
        <f t="shared" si="0"/>
        <v>4.2034550378241631E-3</v>
      </c>
    </row>
    <row r="18" spans="1:4" ht="16.5" thickTop="1" thickBot="1" x14ac:dyDescent="0.3">
      <c r="A18" s="15">
        <v>14</v>
      </c>
      <c r="B18" s="16" t="s">
        <v>100</v>
      </c>
      <c r="C18" s="17">
        <v>1086070.0574382986</v>
      </c>
      <c r="D18" s="14">
        <f t="shared" si="0"/>
        <v>2.7055790081660216E-2</v>
      </c>
    </row>
    <row r="19" spans="1:4" ht="16.5" thickTop="1" thickBot="1" x14ac:dyDescent="0.3">
      <c r="A19" s="15">
        <v>15</v>
      </c>
      <c r="B19" s="16" t="s">
        <v>101</v>
      </c>
      <c r="C19" s="17">
        <v>52225.254034377387</v>
      </c>
      <c r="D19" s="14">
        <f t="shared" si="0"/>
        <v>1.3010169099480651E-3</v>
      </c>
    </row>
    <row r="20" spans="1:4" ht="16.5" thickTop="1" thickBot="1" x14ac:dyDescent="0.3">
      <c r="A20" s="15">
        <v>16</v>
      </c>
      <c r="B20" s="16" t="s">
        <v>102</v>
      </c>
      <c r="C20" s="17">
        <v>1437589.9528660201</v>
      </c>
      <c r="D20" s="14">
        <f t="shared" si="0"/>
        <v>3.5812728398008101E-2</v>
      </c>
    </row>
    <row r="21" spans="1:4" ht="16.5" thickTop="1" thickBot="1" x14ac:dyDescent="0.3">
      <c r="A21" s="15">
        <v>17</v>
      </c>
      <c r="B21" s="16" t="s">
        <v>103</v>
      </c>
      <c r="C21" s="17">
        <v>29531803.84168471</v>
      </c>
      <c r="D21" s="14">
        <f t="shared" si="0"/>
        <v>0.73568576907275718</v>
      </c>
    </row>
    <row r="22" spans="1:4" ht="16.5" thickTop="1" thickBot="1" x14ac:dyDescent="0.3">
      <c r="A22" s="15">
        <v>18</v>
      </c>
      <c r="B22" s="16" t="s">
        <v>104</v>
      </c>
      <c r="C22" s="17">
        <v>2219504.8306377362</v>
      </c>
      <c r="D22" s="14">
        <f t="shared" si="0"/>
        <v>5.5291513076611051E-2</v>
      </c>
    </row>
    <row r="23" spans="1:4" ht="16.5" thickTop="1" thickBot="1" x14ac:dyDescent="0.3">
      <c r="A23" s="31"/>
      <c r="B23" s="18" t="s">
        <v>105</v>
      </c>
      <c r="C23" s="19">
        <f>SUM(C5:C22)</f>
        <v>40141871.81968461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35925.410504768945</v>
      </c>
      <c r="D5" s="14">
        <f>C5/C$23</f>
        <v>3.3143826430863392E-3</v>
      </c>
    </row>
    <row r="6" spans="1:4" ht="16.5" thickTop="1" thickBot="1" x14ac:dyDescent="0.3">
      <c r="A6" s="15">
        <v>2</v>
      </c>
      <c r="B6" s="16" t="s">
        <v>88</v>
      </c>
      <c r="C6" s="17">
        <v>444298.4387149199</v>
      </c>
      <c r="D6" s="14">
        <f t="shared" ref="D6:D23" si="0">C6/C$23</f>
        <v>4.098979003821298E-2</v>
      </c>
    </row>
    <row r="7" spans="1:4" ht="16.5" thickTop="1" thickBot="1" x14ac:dyDescent="0.3">
      <c r="A7" s="15">
        <v>3</v>
      </c>
      <c r="B7" s="16" t="s">
        <v>89</v>
      </c>
      <c r="C7" s="17">
        <v>161502.75422681411</v>
      </c>
      <c r="D7" s="14">
        <f t="shared" si="0"/>
        <v>1.489981375018485E-2</v>
      </c>
    </row>
    <row r="8" spans="1:4" ht="16.5" thickTop="1" thickBot="1" x14ac:dyDescent="0.3">
      <c r="A8" s="15">
        <v>4</v>
      </c>
      <c r="B8" s="16" t="s">
        <v>90</v>
      </c>
      <c r="C8" s="17">
        <v>46053.018206632216</v>
      </c>
      <c r="D8" s="14">
        <f t="shared" si="0"/>
        <v>4.2487287427248471E-3</v>
      </c>
    </row>
    <row r="9" spans="1:4" ht="16.5" thickTop="1" thickBot="1" x14ac:dyDescent="0.3">
      <c r="A9" s="15">
        <v>5</v>
      </c>
      <c r="B9" s="16" t="s">
        <v>91</v>
      </c>
      <c r="C9" s="17">
        <v>23073.738492060889</v>
      </c>
      <c r="D9" s="14">
        <f t="shared" si="0"/>
        <v>2.1287216289163353E-3</v>
      </c>
    </row>
    <row r="10" spans="1:4" ht="16.5" thickTop="1" thickBot="1" x14ac:dyDescent="0.3">
      <c r="A10" s="15">
        <v>6</v>
      </c>
      <c r="B10" s="16" t="s">
        <v>92</v>
      </c>
      <c r="C10" s="17">
        <v>487479.57379449205</v>
      </c>
      <c r="D10" s="14">
        <f t="shared" si="0"/>
        <v>4.4973566496313636E-2</v>
      </c>
    </row>
    <row r="11" spans="1:4" ht="16.5" thickTop="1" thickBot="1" x14ac:dyDescent="0.3">
      <c r="A11" s="15">
        <v>7</v>
      </c>
      <c r="B11" s="16" t="s">
        <v>93</v>
      </c>
      <c r="C11" s="17">
        <v>36663.186354986487</v>
      </c>
      <c r="D11" s="14">
        <f t="shared" si="0"/>
        <v>3.3824478770834478E-3</v>
      </c>
    </row>
    <row r="12" spans="1:4" ht="16.5" thickTop="1" thickBot="1" x14ac:dyDescent="0.3">
      <c r="A12" s="15">
        <v>8</v>
      </c>
      <c r="B12" s="16" t="s">
        <v>94</v>
      </c>
      <c r="C12" s="17">
        <v>17940.34998922794</v>
      </c>
      <c r="D12" s="14">
        <f t="shared" si="0"/>
        <v>1.6551288845341949E-3</v>
      </c>
    </row>
    <row r="13" spans="1:4" ht="16.5" thickTop="1" thickBot="1" x14ac:dyDescent="0.3">
      <c r="A13" s="15">
        <v>9</v>
      </c>
      <c r="B13" s="16" t="s">
        <v>95</v>
      </c>
      <c r="C13" s="17">
        <v>881.02453769124827</v>
      </c>
      <c r="D13" s="14">
        <f t="shared" si="0"/>
        <v>8.1280976190081807E-5</v>
      </c>
    </row>
    <row r="14" spans="1:4" ht="16.5" thickTop="1" thickBot="1" x14ac:dyDescent="0.3">
      <c r="A14" s="15">
        <v>10</v>
      </c>
      <c r="B14" s="16" t="s">
        <v>96</v>
      </c>
      <c r="C14" s="17">
        <v>1435966.3341520352</v>
      </c>
      <c r="D14" s="14">
        <f t="shared" si="0"/>
        <v>0.13247842758367481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706786.06916728476</v>
      </c>
      <c r="D16" s="14">
        <f t="shared" si="0"/>
        <v>6.5206199375573023E-2</v>
      </c>
    </row>
    <row r="17" spans="1:4" ht="16.5" thickTop="1" thickBot="1" x14ac:dyDescent="0.3">
      <c r="A17" s="15">
        <v>13</v>
      </c>
      <c r="B17" s="16" t="s">
        <v>99</v>
      </c>
      <c r="C17" s="17">
        <v>358631.29960152978</v>
      </c>
      <c r="D17" s="14">
        <f t="shared" si="0"/>
        <v>3.3086368059984168E-2</v>
      </c>
    </row>
    <row r="18" spans="1:4" ht="16.5" thickTop="1" thickBot="1" x14ac:dyDescent="0.3">
      <c r="A18" s="15">
        <v>14</v>
      </c>
      <c r="B18" s="16" t="s">
        <v>100</v>
      </c>
      <c r="C18" s="17">
        <v>3695628.2194351009</v>
      </c>
      <c r="D18" s="14">
        <f t="shared" si="0"/>
        <v>0.34094881182136538</v>
      </c>
    </row>
    <row r="19" spans="1:4" ht="16.5" thickTop="1" thickBot="1" x14ac:dyDescent="0.3">
      <c r="A19" s="15">
        <v>15</v>
      </c>
      <c r="B19" s="16" t="s">
        <v>101</v>
      </c>
      <c r="C19" s="17">
        <v>145008.53122147283</v>
      </c>
      <c r="D19" s="14">
        <f t="shared" si="0"/>
        <v>1.3378100687703865E-2</v>
      </c>
    </row>
    <row r="20" spans="1:4" ht="16.5" thickTop="1" thickBot="1" x14ac:dyDescent="0.3">
      <c r="A20" s="15">
        <v>16</v>
      </c>
      <c r="B20" s="16" t="s">
        <v>102</v>
      </c>
      <c r="C20" s="17">
        <v>1357735.9787383794</v>
      </c>
      <c r="D20" s="14">
        <f t="shared" si="0"/>
        <v>0.12526110345286004</v>
      </c>
    </row>
    <row r="21" spans="1:4" ht="16.5" thickTop="1" thickBot="1" x14ac:dyDescent="0.3">
      <c r="A21" s="15">
        <v>17</v>
      </c>
      <c r="B21" s="16" t="s">
        <v>103</v>
      </c>
      <c r="C21" s="17">
        <v>747004.30370767042</v>
      </c>
      <c r="D21" s="14">
        <f t="shared" si="0"/>
        <v>6.8916626525139899E-2</v>
      </c>
    </row>
    <row r="22" spans="1:4" ht="16.5" thickTop="1" thickBot="1" x14ac:dyDescent="0.3">
      <c r="A22" s="15">
        <v>18</v>
      </c>
      <c r="B22" s="16" t="s">
        <v>104</v>
      </c>
      <c r="C22" s="17">
        <v>1138668.2815357</v>
      </c>
      <c r="D22" s="14">
        <f t="shared" si="0"/>
        <v>0.10505050145645219</v>
      </c>
    </row>
    <row r="23" spans="1:4" ht="16.5" thickTop="1" thickBot="1" x14ac:dyDescent="0.3">
      <c r="A23" s="31"/>
      <c r="B23" s="18" t="s">
        <v>105</v>
      </c>
      <c r="C23" s="19">
        <f>SUM(C5:C22)</f>
        <v>10839246.512380766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69139.71653642923</v>
      </c>
      <c r="D6" s="14">
        <f t="shared" ref="D6:D23" si="0">C6/C$23</f>
        <v>4.0999406178786274E-3</v>
      </c>
    </row>
    <row r="7" spans="1:4" ht="16.5" thickTop="1" thickBot="1" x14ac:dyDescent="0.3">
      <c r="A7" s="15">
        <v>3</v>
      </c>
      <c r="B7" s="16" t="s">
        <v>89</v>
      </c>
      <c r="C7" s="17">
        <v>227392.70687742537</v>
      </c>
      <c r="D7" s="14">
        <f t="shared" si="0"/>
        <v>1.3484240923158896E-2</v>
      </c>
    </row>
    <row r="8" spans="1:4" ht="16.5" thickTop="1" thickBot="1" x14ac:dyDescent="0.3">
      <c r="A8" s="15">
        <v>4</v>
      </c>
      <c r="B8" s="16" t="s">
        <v>90</v>
      </c>
      <c r="C8" s="17">
        <v>28164.44265940629</v>
      </c>
      <c r="D8" s="14">
        <f t="shared" si="0"/>
        <v>1.6701332927561501E-3</v>
      </c>
    </row>
    <row r="9" spans="1:4" ht="16.5" thickTop="1" thickBot="1" x14ac:dyDescent="0.3">
      <c r="A9" s="15">
        <v>5</v>
      </c>
      <c r="B9" s="16" t="s">
        <v>91</v>
      </c>
      <c r="C9" s="17">
        <v>23282.584680666663</v>
      </c>
      <c r="D9" s="14">
        <f t="shared" si="0"/>
        <v>1.3806422618346751E-3</v>
      </c>
    </row>
    <row r="10" spans="1:4" ht="16.5" thickTop="1" thickBot="1" x14ac:dyDescent="0.3">
      <c r="A10" s="15">
        <v>6</v>
      </c>
      <c r="B10" s="16" t="s">
        <v>92</v>
      </c>
      <c r="C10" s="17">
        <v>201934.65736033823</v>
      </c>
      <c r="D10" s="14">
        <f t="shared" si="0"/>
        <v>1.1974594998994951E-2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28449.079207937786</v>
      </c>
      <c r="D12" s="14">
        <f t="shared" si="0"/>
        <v>1.6870120565856514E-3</v>
      </c>
    </row>
    <row r="13" spans="1:4" ht="16.5" thickTop="1" thickBot="1" x14ac:dyDescent="0.3">
      <c r="A13" s="15">
        <v>9</v>
      </c>
      <c r="B13" s="16" t="s">
        <v>95</v>
      </c>
      <c r="C13" s="17">
        <v>266.4509483664836</v>
      </c>
      <c r="D13" s="14">
        <f t="shared" si="0"/>
        <v>1.5800369463540275E-5</v>
      </c>
    </row>
    <row r="14" spans="1:4" ht="16.5" thickTop="1" thickBot="1" x14ac:dyDescent="0.3">
      <c r="A14" s="15">
        <v>10</v>
      </c>
      <c r="B14" s="16" t="s">
        <v>96</v>
      </c>
      <c r="C14" s="17">
        <v>1894058.0762951074</v>
      </c>
      <c r="D14" s="14">
        <f t="shared" si="0"/>
        <v>0.1123164228700846</v>
      </c>
    </row>
    <row r="15" spans="1:4" ht="16.5" thickTop="1" thickBot="1" x14ac:dyDescent="0.3">
      <c r="A15" s="15">
        <v>11</v>
      </c>
      <c r="B15" s="16" t="s">
        <v>97</v>
      </c>
      <c r="C15" s="17">
        <v>63304.914035148387</v>
      </c>
      <c r="D15" s="14">
        <f t="shared" si="0"/>
        <v>3.7539405911111378E-3</v>
      </c>
    </row>
    <row r="16" spans="1:4" ht="16.5" thickTop="1" thickBot="1" x14ac:dyDescent="0.3">
      <c r="A16" s="15">
        <v>12</v>
      </c>
      <c r="B16" s="16" t="s">
        <v>98</v>
      </c>
      <c r="C16" s="17">
        <v>187586.48234588589</v>
      </c>
      <c r="D16" s="14">
        <f t="shared" si="0"/>
        <v>1.1123757470565267E-2</v>
      </c>
    </row>
    <row r="17" spans="1:4" ht="16.5" thickTop="1" thickBot="1" x14ac:dyDescent="0.3">
      <c r="A17" s="15">
        <v>13</v>
      </c>
      <c r="B17" s="16" t="s">
        <v>99</v>
      </c>
      <c r="C17" s="17">
        <v>742139.96600305708</v>
      </c>
      <c r="D17" s="14">
        <f t="shared" si="0"/>
        <v>4.4008421543987736E-2</v>
      </c>
    </row>
    <row r="18" spans="1:4" ht="16.5" thickTop="1" thickBot="1" x14ac:dyDescent="0.3">
      <c r="A18" s="15">
        <v>14</v>
      </c>
      <c r="B18" s="16" t="s">
        <v>100</v>
      </c>
      <c r="C18" s="17">
        <v>5752895.3659112882</v>
      </c>
      <c r="D18" s="14">
        <f t="shared" si="0"/>
        <v>0.34114298644365776</v>
      </c>
    </row>
    <row r="19" spans="1:4" ht="16.5" thickTop="1" thickBot="1" x14ac:dyDescent="0.3">
      <c r="A19" s="15">
        <v>15</v>
      </c>
      <c r="B19" s="16" t="s">
        <v>101</v>
      </c>
      <c r="C19" s="17">
        <v>83480.031442551306</v>
      </c>
      <c r="D19" s="14">
        <f t="shared" si="0"/>
        <v>4.9503120469515513E-3</v>
      </c>
    </row>
    <row r="20" spans="1:4" ht="16.5" thickTop="1" thickBot="1" x14ac:dyDescent="0.3">
      <c r="A20" s="15">
        <v>16</v>
      </c>
      <c r="B20" s="16" t="s">
        <v>102</v>
      </c>
      <c r="C20" s="17">
        <v>2234707.5001874226</v>
      </c>
      <c r="D20" s="14">
        <f t="shared" si="0"/>
        <v>0.13251671409831339</v>
      </c>
    </row>
    <row r="21" spans="1:4" ht="16.5" thickTop="1" thickBot="1" x14ac:dyDescent="0.3">
      <c r="A21" s="15">
        <v>17</v>
      </c>
      <c r="B21" s="16" t="s">
        <v>103</v>
      </c>
      <c r="C21" s="17">
        <v>3292436.5853715683</v>
      </c>
      <c r="D21" s="14">
        <f t="shared" si="0"/>
        <v>0.19523936695693692</v>
      </c>
    </row>
    <row r="22" spans="1:4" ht="16.5" thickTop="1" thickBot="1" x14ac:dyDescent="0.3">
      <c r="A22" s="15">
        <v>18</v>
      </c>
      <c r="B22" s="16" t="s">
        <v>104</v>
      </c>
      <c r="C22" s="17">
        <v>2034351.1796890879</v>
      </c>
      <c r="D22" s="14">
        <f t="shared" si="0"/>
        <v>0.12063571345771901</v>
      </c>
    </row>
    <row r="23" spans="1:4" ht="16.5" thickTop="1" thickBot="1" x14ac:dyDescent="0.3">
      <c r="A23" s="31"/>
      <c r="B23" s="18" t="s">
        <v>105</v>
      </c>
      <c r="C23" s="19">
        <f>SUM(C5:C22)</f>
        <v>16863589.739551689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2517335.8254697719</v>
      </c>
      <c r="D5" s="14">
        <f>C5/C$23</f>
        <v>2.4621830438124728E-2</v>
      </c>
    </row>
    <row r="6" spans="1:4" ht="16.5" thickTop="1" thickBot="1" x14ac:dyDescent="0.3">
      <c r="A6" s="15">
        <v>2</v>
      </c>
      <c r="B6" s="16" t="s">
        <v>88</v>
      </c>
      <c r="C6" s="17">
        <v>1587993.9399662076</v>
      </c>
      <c r="D6" s="14">
        <f t="shared" ref="D6:D23" si="0">C6/C$23</f>
        <v>1.5532022835817338E-2</v>
      </c>
    </row>
    <row r="7" spans="1:4" ht="16.5" thickTop="1" thickBot="1" x14ac:dyDescent="0.3">
      <c r="A7" s="15">
        <v>3</v>
      </c>
      <c r="B7" s="16" t="s">
        <v>89</v>
      </c>
      <c r="C7" s="17">
        <v>1484928.0420223149</v>
      </c>
      <c r="D7" s="14">
        <f t="shared" si="0"/>
        <v>1.4523944756821252E-2</v>
      </c>
    </row>
    <row r="8" spans="1:4" ht="16.5" thickTop="1" thickBot="1" x14ac:dyDescent="0.3">
      <c r="A8" s="15">
        <v>4</v>
      </c>
      <c r="B8" s="16" t="s">
        <v>90</v>
      </c>
      <c r="C8" s="17">
        <v>36732.226387791801</v>
      </c>
      <c r="D8" s="14">
        <f t="shared" si="0"/>
        <v>3.592745316633483E-4</v>
      </c>
    </row>
    <row r="9" spans="1:4" ht="16.5" thickTop="1" thickBot="1" x14ac:dyDescent="0.3">
      <c r="A9" s="15">
        <v>5</v>
      </c>
      <c r="B9" s="16" t="s">
        <v>91</v>
      </c>
      <c r="C9" s="17">
        <v>81223.376336190937</v>
      </c>
      <c r="D9" s="14">
        <f t="shared" si="0"/>
        <v>7.9443838185097181E-4</v>
      </c>
    </row>
    <row r="10" spans="1:4" ht="16.5" thickTop="1" thickBot="1" x14ac:dyDescent="0.3">
      <c r="A10" s="15">
        <v>6</v>
      </c>
      <c r="B10" s="16" t="s">
        <v>92</v>
      </c>
      <c r="C10" s="17">
        <v>192503.46495181639</v>
      </c>
      <c r="D10" s="14">
        <f t="shared" si="0"/>
        <v>1.882858705159291E-3</v>
      </c>
    </row>
    <row r="11" spans="1:4" ht="16.5" thickTop="1" thickBot="1" x14ac:dyDescent="0.3">
      <c r="A11" s="15">
        <v>7</v>
      </c>
      <c r="B11" s="16" t="s">
        <v>93</v>
      </c>
      <c r="C11" s="17">
        <v>2769.2855305930161</v>
      </c>
      <c r="D11" s="14">
        <f t="shared" si="0"/>
        <v>2.7086127357000218E-5</v>
      </c>
    </row>
    <row r="12" spans="1:4" ht="16.5" thickTop="1" thickBot="1" x14ac:dyDescent="0.3">
      <c r="A12" s="15">
        <v>8</v>
      </c>
      <c r="B12" s="16" t="s">
        <v>94</v>
      </c>
      <c r="C12" s="17">
        <v>2348.3574592043806</v>
      </c>
      <c r="D12" s="14">
        <f t="shared" si="0"/>
        <v>2.2969068561937083E-5</v>
      </c>
    </row>
    <row r="13" spans="1:4" ht="16.5" thickTop="1" thickBot="1" x14ac:dyDescent="0.3">
      <c r="A13" s="15">
        <v>9</v>
      </c>
      <c r="B13" s="16" t="s">
        <v>95</v>
      </c>
      <c r="C13" s="17">
        <v>279848.23415274912</v>
      </c>
      <c r="D13" s="14">
        <f t="shared" si="0"/>
        <v>2.7371698682402733E-3</v>
      </c>
    </row>
    <row r="14" spans="1:4" ht="16.5" thickTop="1" thickBot="1" x14ac:dyDescent="0.3">
      <c r="A14" s="15">
        <v>10</v>
      </c>
      <c r="B14" s="16" t="s">
        <v>96</v>
      </c>
      <c r="C14" s="17">
        <v>2936677.7328729979</v>
      </c>
      <c r="D14" s="14">
        <f t="shared" si="0"/>
        <v>2.8723375108969447E-2</v>
      </c>
    </row>
    <row r="15" spans="1:4" ht="16.5" thickTop="1" thickBot="1" x14ac:dyDescent="0.3">
      <c r="A15" s="15">
        <v>11</v>
      </c>
      <c r="B15" s="16" t="s">
        <v>97</v>
      </c>
      <c r="C15" s="17">
        <v>228488.72256477099</v>
      </c>
      <c r="D15" s="14">
        <f t="shared" si="0"/>
        <v>2.2348272038609134E-3</v>
      </c>
    </row>
    <row r="16" spans="1:4" ht="16.5" thickTop="1" thickBot="1" x14ac:dyDescent="0.3">
      <c r="A16" s="15">
        <v>12</v>
      </c>
      <c r="B16" s="16" t="s">
        <v>98</v>
      </c>
      <c r="C16" s="17">
        <v>36337479.175307408</v>
      </c>
      <c r="D16" s="14">
        <f t="shared" si="0"/>
        <v>0.35541354544395926</v>
      </c>
    </row>
    <row r="17" spans="1:4" ht="16.5" thickTop="1" thickBot="1" x14ac:dyDescent="0.3">
      <c r="A17" s="15">
        <v>13</v>
      </c>
      <c r="B17" s="16" t="s">
        <v>99</v>
      </c>
      <c r="C17" s="17">
        <v>2976653.754344827</v>
      </c>
      <c r="D17" s="14">
        <f t="shared" si="0"/>
        <v>2.9114376902338247E-2</v>
      </c>
    </row>
    <row r="18" spans="1:4" ht="16.5" thickTop="1" thickBot="1" x14ac:dyDescent="0.3">
      <c r="A18" s="15">
        <v>14</v>
      </c>
      <c r="B18" s="16" t="s">
        <v>100</v>
      </c>
      <c r="C18" s="17">
        <v>10830523.273341557</v>
      </c>
      <c r="D18" s="14">
        <f t="shared" si="0"/>
        <v>0.10593235312281601</v>
      </c>
    </row>
    <row r="19" spans="1:4" ht="16.5" thickTop="1" thickBot="1" x14ac:dyDescent="0.3">
      <c r="A19" s="15">
        <v>15</v>
      </c>
      <c r="B19" s="16" t="s">
        <v>101</v>
      </c>
      <c r="C19" s="17">
        <v>80513.26130836377</v>
      </c>
      <c r="D19" s="14">
        <f t="shared" si="0"/>
        <v>7.874928120029513E-4</v>
      </c>
    </row>
    <row r="20" spans="1:4" ht="16.5" thickTop="1" thickBot="1" x14ac:dyDescent="0.3">
      <c r="A20" s="15">
        <v>16</v>
      </c>
      <c r="B20" s="16" t="s">
        <v>102</v>
      </c>
      <c r="C20" s="17">
        <v>6738471.2526023164</v>
      </c>
      <c r="D20" s="14">
        <f t="shared" si="0"/>
        <v>6.5908368249909727E-2</v>
      </c>
    </row>
    <row r="21" spans="1:4" ht="16.5" thickTop="1" thickBot="1" x14ac:dyDescent="0.3">
      <c r="A21" s="15">
        <v>17</v>
      </c>
      <c r="B21" s="16" t="s">
        <v>103</v>
      </c>
      <c r="C21" s="17">
        <v>32605314.512361929</v>
      </c>
      <c r="D21" s="14">
        <f t="shared" si="0"/>
        <v>0.31890958575433143</v>
      </c>
    </row>
    <row r="22" spans="1:4" ht="16.5" thickTop="1" thickBot="1" x14ac:dyDescent="0.3">
      <c r="A22" s="15">
        <v>18</v>
      </c>
      <c r="B22" s="16" t="s">
        <v>104</v>
      </c>
      <c r="C22" s="17">
        <v>3320190.7492381474</v>
      </c>
      <c r="D22" s="14">
        <f t="shared" si="0"/>
        <v>3.2474480688215832E-2</v>
      </c>
    </row>
    <row r="23" spans="1:4" ht="16.5" thickTop="1" thickBot="1" x14ac:dyDescent="0.3">
      <c r="A23" s="31"/>
      <c r="B23" s="18" t="s">
        <v>105</v>
      </c>
      <c r="C23" s="19">
        <f>SUM(C5:C22)</f>
        <v>102239995.18621896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1379017.3496711603</v>
      </c>
      <c r="D5" s="14">
        <f t="shared" ref="D5:D22" si="0">C5/C$23</f>
        <v>5.1282032974560951E-2</v>
      </c>
    </row>
    <row r="6" spans="1:4" ht="16.5" thickTop="1" thickBot="1" x14ac:dyDescent="0.3">
      <c r="A6" s="15">
        <v>2</v>
      </c>
      <c r="B6" s="16" t="s">
        <v>88</v>
      </c>
      <c r="C6" s="17">
        <v>597702.14528106421</v>
      </c>
      <c r="D6" s="14">
        <f t="shared" si="0"/>
        <v>2.2226972801015495E-2</v>
      </c>
    </row>
    <row r="7" spans="1:4" ht="16.5" thickTop="1" thickBot="1" x14ac:dyDescent="0.3">
      <c r="A7" s="15">
        <v>3</v>
      </c>
      <c r="B7" s="16" t="s">
        <v>89</v>
      </c>
      <c r="C7" s="17">
        <v>704750.66519217426</v>
      </c>
      <c r="D7" s="14">
        <f t="shared" si="0"/>
        <v>2.6207826072563205E-2</v>
      </c>
    </row>
    <row r="8" spans="1:4" ht="16.5" thickTop="1" thickBot="1" x14ac:dyDescent="0.3">
      <c r="A8" s="15">
        <v>4</v>
      </c>
      <c r="B8" s="16" t="s">
        <v>90</v>
      </c>
      <c r="C8" s="17">
        <v>127396.17902361728</v>
      </c>
      <c r="D8" s="14">
        <f t="shared" si="0"/>
        <v>4.7375292668218414E-3</v>
      </c>
    </row>
    <row r="9" spans="1:4" ht="16.5" thickTop="1" thickBot="1" x14ac:dyDescent="0.3">
      <c r="A9" s="15">
        <v>5</v>
      </c>
      <c r="B9" s="16" t="s">
        <v>91</v>
      </c>
      <c r="C9" s="17">
        <v>72487.040974813353</v>
      </c>
      <c r="D9" s="14">
        <f t="shared" si="0"/>
        <v>2.6956026524141631E-3</v>
      </c>
    </row>
    <row r="10" spans="1:4" ht="16.5" thickTop="1" thickBot="1" x14ac:dyDescent="0.3">
      <c r="A10" s="15">
        <v>6</v>
      </c>
      <c r="B10" s="16" t="s">
        <v>92</v>
      </c>
      <c r="C10" s="17">
        <v>1155879.1578578709</v>
      </c>
      <c r="D10" s="14">
        <f t="shared" si="0"/>
        <v>4.2984109737277752E-2</v>
      </c>
    </row>
    <row r="11" spans="1:4" ht="16.5" thickTop="1" thickBot="1" x14ac:dyDescent="0.3">
      <c r="A11" s="15">
        <v>7</v>
      </c>
      <c r="B11" s="16" t="s">
        <v>93</v>
      </c>
      <c r="C11" s="17">
        <v>6878.1252235301035</v>
      </c>
      <c r="D11" s="14">
        <f t="shared" si="0"/>
        <v>2.5577941031731081E-4</v>
      </c>
    </row>
    <row r="12" spans="1:4" ht="16.5" thickTop="1" thickBot="1" x14ac:dyDescent="0.3">
      <c r="A12" s="15">
        <v>8</v>
      </c>
      <c r="B12" s="16" t="s">
        <v>94</v>
      </c>
      <c r="C12" s="17">
        <v>1726.9655449616635</v>
      </c>
      <c r="D12" s="14">
        <f t="shared" si="0"/>
        <v>6.4221312403192867E-5</v>
      </c>
    </row>
    <row r="13" spans="1:4" ht="16.5" thickTop="1" thickBot="1" x14ac:dyDescent="0.3">
      <c r="A13" s="15">
        <v>9</v>
      </c>
      <c r="B13" s="16" t="s">
        <v>95</v>
      </c>
      <c r="C13" s="17">
        <v>3087.5551077178147</v>
      </c>
      <c r="D13" s="14">
        <f t="shared" si="0"/>
        <v>1.1481806438658353E-4</v>
      </c>
    </row>
    <row r="14" spans="1:4" ht="16.5" thickTop="1" thickBot="1" x14ac:dyDescent="0.3">
      <c r="A14" s="15">
        <v>10</v>
      </c>
      <c r="B14" s="16" t="s">
        <v>96</v>
      </c>
      <c r="C14" s="17">
        <v>2149016.4689069497</v>
      </c>
      <c r="D14" s="14">
        <f t="shared" si="0"/>
        <v>7.9916277665136246E-2</v>
      </c>
    </row>
    <row r="15" spans="1:4" ht="16.5" thickTop="1" thickBot="1" x14ac:dyDescent="0.3">
      <c r="A15" s="15">
        <v>11</v>
      </c>
      <c r="B15" s="16" t="s">
        <v>97</v>
      </c>
      <c r="C15" s="17">
        <v>130775.42545201162</v>
      </c>
      <c r="D15" s="14">
        <f t="shared" si="0"/>
        <v>4.8631945652398856E-3</v>
      </c>
    </row>
    <row r="16" spans="1:4" ht="16.5" thickTop="1" thickBot="1" x14ac:dyDescent="0.3">
      <c r="A16" s="15">
        <v>12</v>
      </c>
      <c r="B16" s="16" t="s">
        <v>98</v>
      </c>
      <c r="C16" s="17">
        <v>85071.721394229578</v>
      </c>
      <c r="D16" s="14">
        <f t="shared" si="0"/>
        <v>3.1635938610793104E-3</v>
      </c>
    </row>
    <row r="17" spans="1:4" ht="16.5" thickTop="1" thickBot="1" x14ac:dyDescent="0.3">
      <c r="A17" s="15">
        <v>13</v>
      </c>
      <c r="B17" s="16" t="s">
        <v>99</v>
      </c>
      <c r="C17" s="17">
        <v>576125.80109252129</v>
      </c>
      <c r="D17" s="14">
        <f t="shared" si="0"/>
        <v>2.1424605235146083E-2</v>
      </c>
    </row>
    <row r="18" spans="1:4" ht="16.5" thickTop="1" thickBot="1" x14ac:dyDescent="0.3">
      <c r="A18" s="15">
        <v>14</v>
      </c>
      <c r="B18" s="16" t="s">
        <v>100</v>
      </c>
      <c r="C18" s="17">
        <v>12345488.963496083</v>
      </c>
      <c r="D18" s="14">
        <f t="shared" si="0"/>
        <v>0.45909630670277896</v>
      </c>
    </row>
    <row r="19" spans="1:4" ht="16.5" thickTop="1" thickBot="1" x14ac:dyDescent="0.3">
      <c r="A19" s="15">
        <v>15</v>
      </c>
      <c r="B19" s="16" t="s">
        <v>101</v>
      </c>
      <c r="C19" s="17">
        <v>99083.549328580921</v>
      </c>
      <c r="D19" s="14">
        <f t="shared" si="0"/>
        <v>3.6846569371418603E-3</v>
      </c>
    </row>
    <row r="20" spans="1:4" ht="16.5" thickTop="1" thickBot="1" x14ac:dyDescent="0.3">
      <c r="A20" s="15">
        <v>16</v>
      </c>
      <c r="B20" s="16" t="s">
        <v>102</v>
      </c>
      <c r="C20" s="17">
        <v>2302485.046510607</v>
      </c>
      <c r="D20" s="14">
        <f t="shared" si="0"/>
        <v>8.5623370950878033E-2</v>
      </c>
    </row>
    <row r="21" spans="1:4" ht="16.5" thickTop="1" thickBot="1" x14ac:dyDescent="0.3">
      <c r="A21" s="15">
        <v>17</v>
      </c>
      <c r="B21" s="16" t="s">
        <v>103</v>
      </c>
      <c r="C21" s="17">
        <v>2859160.0997187081</v>
      </c>
      <c r="D21" s="14">
        <f t="shared" si="0"/>
        <v>0.10632465396340918</v>
      </c>
    </row>
    <row r="22" spans="1:4" ht="16.5" thickTop="1" thickBot="1" x14ac:dyDescent="0.3">
      <c r="A22" s="15">
        <v>18</v>
      </c>
      <c r="B22" s="16" t="s">
        <v>104</v>
      </c>
      <c r="C22" s="17">
        <v>2294715.6587378178</v>
      </c>
      <c r="D22" s="14">
        <f t="shared" si="0"/>
        <v>8.5334447827429785E-2</v>
      </c>
    </row>
    <row r="23" spans="1:4" ht="16.5" thickTop="1" thickBot="1" x14ac:dyDescent="0.3">
      <c r="A23" s="31"/>
      <c r="B23" s="18" t="s">
        <v>105</v>
      </c>
      <c r="C23" s="19">
        <f>SUM(C5:C22)</f>
        <v>26890847.918514423</v>
      </c>
      <c r="D23" s="20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185260.72367345355</v>
      </c>
      <c r="D5" s="14">
        <f>C5/C$23</f>
        <v>2.0437189246925724E-2</v>
      </c>
    </row>
    <row r="6" spans="1:4" ht="16.5" thickTop="1" thickBot="1" x14ac:dyDescent="0.3">
      <c r="A6" s="15">
        <v>2</v>
      </c>
      <c r="B6" s="16" t="s">
        <v>88</v>
      </c>
      <c r="C6" s="17">
        <v>34717.415626609967</v>
      </c>
      <c r="D6" s="14">
        <f t="shared" ref="D6:D23" si="0">C6/C$23</f>
        <v>3.8298802857741079E-3</v>
      </c>
    </row>
    <row r="7" spans="1:4" ht="16.5" thickTop="1" thickBot="1" x14ac:dyDescent="0.3">
      <c r="A7" s="15">
        <v>3</v>
      </c>
      <c r="B7" s="16" t="s">
        <v>89</v>
      </c>
      <c r="C7" s="17">
        <v>205695.1534664795</v>
      </c>
      <c r="D7" s="14">
        <f t="shared" si="0"/>
        <v>2.2691430192077179E-2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168623.55099656724</v>
      </c>
      <c r="D9" s="14">
        <f t="shared" si="0"/>
        <v>1.8601845846612595E-2</v>
      </c>
    </row>
    <row r="10" spans="1:4" ht="16.5" thickTop="1" thickBot="1" x14ac:dyDescent="0.3">
      <c r="A10" s="15">
        <v>6</v>
      </c>
      <c r="B10" s="16" t="s">
        <v>92</v>
      </c>
      <c r="C10" s="17">
        <v>364880.28635756962</v>
      </c>
      <c r="D10" s="14">
        <f t="shared" si="0"/>
        <v>4.0252069175257414E-2</v>
      </c>
    </row>
    <row r="11" spans="1:4" ht="16.5" thickTop="1" thickBot="1" x14ac:dyDescent="0.3">
      <c r="A11" s="15">
        <v>7</v>
      </c>
      <c r="B11" s="16" t="s">
        <v>93</v>
      </c>
      <c r="C11" s="17">
        <v>45574.003059139613</v>
      </c>
      <c r="D11" s="14">
        <f t="shared" si="0"/>
        <v>5.0275336660204964E-3</v>
      </c>
    </row>
    <row r="12" spans="1:4" ht="16.5" thickTop="1" thickBot="1" x14ac:dyDescent="0.3">
      <c r="A12" s="15">
        <v>8</v>
      </c>
      <c r="B12" s="16" t="s">
        <v>94</v>
      </c>
      <c r="C12" s="17">
        <v>13184.762202623757</v>
      </c>
      <c r="D12" s="14">
        <f t="shared" si="0"/>
        <v>1.454487896666607E-3</v>
      </c>
    </row>
    <row r="13" spans="1:4" ht="16.5" thickTop="1" thickBot="1" x14ac:dyDescent="0.3">
      <c r="A13" s="15">
        <v>9</v>
      </c>
      <c r="B13" s="16" t="s">
        <v>95</v>
      </c>
      <c r="C13" s="17">
        <v>31150.57637378107</v>
      </c>
      <c r="D13" s="14">
        <f t="shared" si="0"/>
        <v>3.4364014772171659E-3</v>
      </c>
    </row>
    <row r="14" spans="1:4" ht="16.5" thickTop="1" thickBot="1" x14ac:dyDescent="0.3">
      <c r="A14" s="15">
        <v>10</v>
      </c>
      <c r="B14" s="16" t="s">
        <v>96</v>
      </c>
      <c r="C14" s="17">
        <v>952801.44597282994</v>
      </c>
      <c r="D14" s="14">
        <f t="shared" si="0"/>
        <v>0.10510907590112946</v>
      </c>
    </row>
    <row r="15" spans="1:4" ht="16.5" thickTop="1" thickBot="1" x14ac:dyDescent="0.3">
      <c r="A15" s="15">
        <v>11</v>
      </c>
      <c r="B15" s="16" t="s">
        <v>97</v>
      </c>
      <c r="C15" s="17">
        <v>65049.604166114128</v>
      </c>
      <c r="D15" s="14">
        <f t="shared" si="0"/>
        <v>7.1760006353196589E-3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419568.0849198263</v>
      </c>
      <c r="D17" s="14">
        <f t="shared" si="0"/>
        <v>4.6284998695087121E-2</v>
      </c>
    </row>
    <row r="18" spans="1:4" ht="16.5" thickTop="1" thickBot="1" x14ac:dyDescent="0.3">
      <c r="A18" s="15">
        <v>14</v>
      </c>
      <c r="B18" s="16" t="s">
        <v>100</v>
      </c>
      <c r="C18" s="17">
        <v>3684637.4414295042</v>
      </c>
      <c r="D18" s="14">
        <f t="shared" si="0"/>
        <v>0.40647381270913935</v>
      </c>
    </row>
    <row r="19" spans="1:4" ht="16.5" thickTop="1" thickBot="1" x14ac:dyDescent="0.3">
      <c r="A19" s="15">
        <v>15</v>
      </c>
      <c r="B19" s="16" t="s">
        <v>101</v>
      </c>
      <c r="C19" s="17">
        <v>14353.494575337105</v>
      </c>
      <c r="D19" s="14">
        <f t="shared" si="0"/>
        <v>1.5834175705150843E-3</v>
      </c>
    </row>
    <row r="20" spans="1:4" ht="16.5" thickTop="1" thickBot="1" x14ac:dyDescent="0.3">
      <c r="A20" s="15">
        <v>16</v>
      </c>
      <c r="B20" s="16" t="s">
        <v>102</v>
      </c>
      <c r="C20" s="17">
        <v>1325460.9506554606</v>
      </c>
      <c r="D20" s="14">
        <f t="shared" si="0"/>
        <v>0.14621931595011539</v>
      </c>
    </row>
    <row r="21" spans="1:4" ht="16.5" thickTop="1" thickBot="1" x14ac:dyDescent="0.3">
      <c r="A21" s="15">
        <v>17</v>
      </c>
      <c r="B21" s="16" t="s">
        <v>103</v>
      </c>
      <c r="C21" s="17">
        <v>957892.80625509575</v>
      </c>
      <c r="D21" s="14">
        <f t="shared" si="0"/>
        <v>0.10567073350210243</v>
      </c>
    </row>
    <row r="22" spans="1:4" ht="16.5" thickTop="1" thickBot="1" x14ac:dyDescent="0.3">
      <c r="A22" s="15">
        <v>18</v>
      </c>
      <c r="B22" s="16" t="s">
        <v>104</v>
      </c>
      <c r="C22" s="17">
        <v>596032.42142567446</v>
      </c>
      <c r="D22" s="14">
        <f t="shared" si="0"/>
        <v>6.5751807250040303E-2</v>
      </c>
    </row>
    <row r="23" spans="1:4" ht="16.5" thickTop="1" thickBot="1" x14ac:dyDescent="0.3">
      <c r="A23" s="31"/>
      <c r="B23" s="18" t="s">
        <v>105</v>
      </c>
      <c r="C23" s="19">
        <f>SUM(C5:C22)</f>
        <v>9064882.7211560663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730101.49520777701</v>
      </c>
      <c r="D5" s="14">
        <f>C5/C$23</f>
        <v>2.5670873378918647E-2</v>
      </c>
    </row>
    <row r="6" spans="1:4" ht="16.5" thickTop="1" thickBot="1" x14ac:dyDescent="0.3">
      <c r="A6" s="15">
        <v>2</v>
      </c>
      <c r="B6" s="16" t="s">
        <v>88</v>
      </c>
      <c r="C6" s="17">
        <v>518933.32265281677</v>
      </c>
      <c r="D6" s="14">
        <f t="shared" ref="D6:D23" si="0">C6/C$23</f>
        <v>1.8246054425804025E-2</v>
      </c>
    </row>
    <row r="7" spans="1:4" ht="16.5" thickTop="1" thickBot="1" x14ac:dyDescent="0.3">
      <c r="A7" s="15">
        <v>3</v>
      </c>
      <c r="B7" s="16" t="s">
        <v>89</v>
      </c>
      <c r="C7" s="17">
        <v>255030.50880141053</v>
      </c>
      <c r="D7" s="14">
        <f t="shared" si="0"/>
        <v>8.9670490228746357E-3</v>
      </c>
    </row>
    <row r="8" spans="1:4" ht="16.5" thickTop="1" thickBot="1" x14ac:dyDescent="0.3">
      <c r="A8" s="15">
        <v>4</v>
      </c>
      <c r="B8" s="16" t="s">
        <v>90</v>
      </c>
      <c r="C8" s="17">
        <v>21454.141799681773</v>
      </c>
      <c r="D8" s="14">
        <f t="shared" si="0"/>
        <v>7.5434245951826412E-4</v>
      </c>
    </row>
    <row r="9" spans="1:4" ht="16.5" thickTop="1" thickBot="1" x14ac:dyDescent="0.3">
      <c r="A9" s="15">
        <v>5</v>
      </c>
      <c r="B9" s="16" t="s">
        <v>91</v>
      </c>
      <c r="C9" s="17">
        <v>98562.943428082232</v>
      </c>
      <c r="D9" s="14">
        <f t="shared" si="0"/>
        <v>3.4655412394077635E-3</v>
      </c>
    </row>
    <row r="10" spans="1:4" ht="16.5" thickTop="1" thickBot="1" x14ac:dyDescent="0.3">
      <c r="A10" s="15">
        <v>6</v>
      </c>
      <c r="B10" s="16" t="s">
        <v>92</v>
      </c>
      <c r="C10" s="17">
        <v>985906.2862245345</v>
      </c>
      <c r="D10" s="14">
        <f t="shared" si="0"/>
        <v>3.4665146699839763E-2</v>
      </c>
    </row>
    <row r="11" spans="1:4" ht="16.5" thickTop="1" thickBot="1" x14ac:dyDescent="0.3">
      <c r="A11" s="15">
        <v>7</v>
      </c>
      <c r="B11" s="16" t="s">
        <v>93</v>
      </c>
      <c r="C11" s="17">
        <v>1342734.2877834341</v>
      </c>
      <c r="D11" s="14">
        <f t="shared" si="0"/>
        <v>4.721146595297903E-2</v>
      </c>
    </row>
    <row r="12" spans="1:4" ht="16.5" thickTop="1" thickBot="1" x14ac:dyDescent="0.3">
      <c r="A12" s="15">
        <v>8</v>
      </c>
      <c r="B12" s="16" t="s">
        <v>94</v>
      </c>
      <c r="C12" s="17">
        <v>84370.379547430988</v>
      </c>
      <c r="D12" s="14">
        <f t="shared" si="0"/>
        <v>2.9665208803291571E-3</v>
      </c>
    </row>
    <row r="13" spans="1:4" ht="16.5" thickTop="1" thickBot="1" x14ac:dyDescent="0.3">
      <c r="A13" s="15">
        <v>9</v>
      </c>
      <c r="B13" s="16" t="s">
        <v>95</v>
      </c>
      <c r="C13" s="17">
        <v>20176.036271384659</v>
      </c>
      <c r="D13" s="14">
        <f t="shared" si="0"/>
        <v>7.0940338543449741E-4</v>
      </c>
    </row>
    <row r="14" spans="1:4" ht="16.5" thickTop="1" thickBot="1" x14ac:dyDescent="0.3">
      <c r="A14" s="15">
        <v>10</v>
      </c>
      <c r="B14" s="16" t="s">
        <v>96</v>
      </c>
      <c r="C14" s="17">
        <v>1177497.0970778777</v>
      </c>
      <c r="D14" s="14">
        <f t="shared" si="0"/>
        <v>4.1401612079329013E-2</v>
      </c>
    </row>
    <row r="15" spans="1:4" ht="16.5" thickTop="1" thickBot="1" x14ac:dyDescent="0.3">
      <c r="A15" s="15">
        <v>11</v>
      </c>
      <c r="B15" s="16" t="s">
        <v>97</v>
      </c>
      <c r="C15" s="17">
        <v>43940.197951638249</v>
      </c>
      <c r="D15" s="14">
        <f t="shared" si="0"/>
        <v>1.544967741149629E-3</v>
      </c>
    </row>
    <row r="16" spans="1:4" ht="16.5" thickTop="1" thickBot="1" x14ac:dyDescent="0.3">
      <c r="A16" s="15">
        <v>12</v>
      </c>
      <c r="B16" s="16" t="s">
        <v>98</v>
      </c>
      <c r="C16" s="17">
        <v>8144700.0395037821</v>
      </c>
      <c r="D16" s="14">
        <f t="shared" si="0"/>
        <v>0.28637328480456475</v>
      </c>
    </row>
    <row r="17" spans="1:4" ht="16.5" thickTop="1" thickBot="1" x14ac:dyDescent="0.3">
      <c r="A17" s="15">
        <v>13</v>
      </c>
      <c r="B17" s="16" t="s">
        <v>99</v>
      </c>
      <c r="C17" s="17">
        <v>343748.57068870065</v>
      </c>
      <c r="D17" s="14">
        <f t="shared" si="0"/>
        <v>1.2086437420351559E-2</v>
      </c>
    </row>
    <row r="18" spans="1:4" ht="16.5" thickTop="1" thickBot="1" x14ac:dyDescent="0.3">
      <c r="A18" s="15">
        <v>14</v>
      </c>
      <c r="B18" s="16" t="s">
        <v>100</v>
      </c>
      <c r="C18" s="17">
        <v>4331960.3403851893</v>
      </c>
      <c r="D18" s="14">
        <f t="shared" si="0"/>
        <v>0.15231472077574368</v>
      </c>
    </row>
    <row r="19" spans="1:4" ht="16.5" thickTop="1" thickBot="1" x14ac:dyDescent="0.3">
      <c r="A19" s="15">
        <v>15</v>
      </c>
      <c r="B19" s="16" t="s">
        <v>101</v>
      </c>
      <c r="C19" s="17">
        <v>135729.98563706761</v>
      </c>
      <c r="D19" s="14">
        <f t="shared" si="0"/>
        <v>4.7723601415444608E-3</v>
      </c>
    </row>
    <row r="20" spans="1:4" ht="16.5" thickTop="1" thickBot="1" x14ac:dyDescent="0.3">
      <c r="A20" s="15">
        <v>16</v>
      </c>
      <c r="B20" s="16" t="s">
        <v>102</v>
      </c>
      <c r="C20" s="17">
        <v>1630209.6576004913</v>
      </c>
      <c r="D20" s="14">
        <f t="shared" si="0"/>
        <v>5.7319298722217929E-2</v>
      </c>
    </row>
    <row r="21" spans="1:4" ht="16.5" thickTop="1" thickBot="1" x14ac:dyDescent="0.3">
      <c r="A21" s="15">
        <v>17</v>
      </c>
      <c r="B21" s="16" t="s">
        <v>103</v>
      </c>
      <c r="C21" s="17">
        <v>7077994.1225755541</v>
      </c>
      <c r="D21" s="14">
        <f t="shared" si="0"/>
        <v>0.24886716722263191</v>
      </c>
    </row>
    <row r="22" spans="1:4" ht="16.5" thickTop="1" thickBot="1" x14ac:dyDescent="0.3">
      <c r="A22" s="15">
        <v>18</v>
      </c>
      <c r="B22" s="16" t="s">
        <v>104</v>
      </c>
      <c r="C22" s="17">
        <v>1497801.9919169564</v>
      </c>
      <c r="D22" s="14">
        <f t="shared" si="0"/>
        <v>5.266375364736104E-2</v>
      </c>
    </row>
    <row r="23" spans="1:4" ht="16.5" thickTop="1" thickBot="1" x14ac:dyDescent="0.3">
      <c r="A23" s="31"/>
      <c r="B23" s="18" t="s">
        <v>105</v>
      </c>
      <c r="C23" s="19">
        <f>SUM(C5:C22)</f>
        <v>28440851.405053817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316964.35381691559</v>
      </c>
      <c r="D5" s="14">
        <f>C5/C$23</f>
        <v>1.009854082991705E-2</v>
      </c>
    </row>
    <row r="6" spans="1:4" ht="16.5" thickTop="1" thickBot="1" x14ac:dyDescent="0.3">
      <c r="A6" s="15">
        <v>2</v>
      </c>
      <c r="B6" s="16" t="s">
        <v>88</v>
      </c>
      <c r="C6" s="17">
        <v>676281.51565728278</v>
      </c>
      <c r="D6" s="14">
        <f t="shared" ref="D6:D23" si="0">C6/C$23</f>
        <v>2.1546449675309786E-2</v>
      </c>
    </row>
    <row r="7" spans="1:4" ht="16.5" thickTop="1" thickBot="1" x14ac:dyDescent="0.3">
      <c r="A7" s="15">
        <v>3</v>
      </c>
      <c r="B7" s="16" t="s">
        <v>89</v>
      </c>
      <c r="C7" s="17">
        <v>1298790.8934471181</v>
      </c>
      <c r="D7" s="14">
        <f t="shared" si="0"/>
        <v>4.1379709450155226E-2</v>
      </c>
    </row>
    <row r="8" spans="1:4" ht="16.5" thickTop="1" thickBot="1" x14ac:dyDescent="0.3">
      <c r="A8" s="15">
        <v>4</v>
      </c>
      <c r="B8" s="16" t="s">
        <v>90</v>
      </c>
      <c r="C8" s="17">
        <v>34492.628385300857</v>
      </c>
      <c r="D8" s="14">
        <f t="shared" si="0"/>
        <v>1.0989412906705449E-3</v>
      </c>
    </row>
    <row r="9" spans="1:4" ht="16.5" thickTop="1" thickBot="1" x14ac:dyDescent="0.3">
      <c r="A9" s="15">
        <v>5</v>
      </c>
      <c r="B9" s="16" t="s">
        <v>91</v>
      </c>
      <c r="C9" s="17">
        <v>154379.44914563783</v>
      </c>
      <c r="D9" s="14">
        <f t="shared" si="0"/>
        <v>4.9185567768855092E-3</v>
      </c>
    </row>
    <row r="10" spans="1:4" ht="16.5" thickTop="1" thickBot="1" x14ac:dyDescent="0.3">
      <c r="A10" s="15">
        <v>6</v>
      </c>
      <c r="B10" s="16" t="s">
        <v>92</v>
      </c>
      <c r="C10" s="17">
        <v>3120977.0250407644</v>
      </c>
      <c r="D10" s="14">
        <f t="shared" si="0"/>
        <v>9.9434884513266694E-2</v>
      </c>
    </row>
    <row r="11" spans="1:4" ht="16.5" thickTop="1" thickBot="1" x14ac:dyDescent="0.3">
      <c r="A11" s="15">
        <v>7</v>
      </c>
      <c r="B11" s="16" t="s">
        <v>93</v>
      </c>
      <c r="C11" s="17">
        <v>83394.137182319711</v>
      </c>
      <c r="D11" s="14">
        <f t="shared" si="0"/>
        <v>2.6569520804784431E-3</v>
      </c>
    </row>
    <row r="12" spans="1:4" ht="16.5" thickTop="1" thickBot="1" x14ac:dyDescent="0.3">
      <c r="A12" s="15">
        <v>8</v>
      </c>
      <c r="B12" s="16" t="s">
        <v>94</v>
      </c>
      <c r="C12" s="17">
        <v>67791.362582869799</v>
      </c>
      <c r="D12" s="14">
        <f t="shared" si="0"/>
        <v>2.1598448996389529E-3</v>
      </c>
    </row>
    <row r="13" spans="1:4" ht="16.5" thickTop="1" thickBot="1" x14ac:dyDescent="0.3">
      <c r="A13" s="15">
        <v>9</v>
      </c>
      <c r="B13" s="16" t="s">
        <v>95</v>
      </c>
      <c r="C13" s="17">
        <v>154302.92471037275</v>
      </c>
      <c r="D13" s="14">
        <f t="shared" si="0"/>
        <v>4.9161186947330373E-3</v>
      </c>
    </row>
    <row r="14" spans="1:4" ht="16.5" thickTop="1" thickBot="1" x14ac:dyDescent="0.3">
      <c r="A14" s="15">
        <v>10</v>
      </c>
      <c r="B14" s="16" t="s">
        <v>96</v>
      </c>
      <c r="C14" s="17">
        <v>2029050.5945526322</v>
      </c>
      <c r="D14" s="14">
        <f t="shared" si="0"/>
        <v>6.4645913738593075E-2</v>
      </c>
    </row>
    <row r="15" spans="1:4" ht="16.5" thickTop="1" thickBot="1" x14ac:dyDescent="0.3">
      <c r="A15" s="15">
        <v>11</v>
      </c>
      <c r="B15" s="16" t="s">
        <v>97</v>
      </c>
      <c r="C15" s="17">
        <v>3327.5080086556291</v>
      </c>
      <c r="D15" s="14">
        <f t="shared" si="0"/>
        <v>1.0601499847738254E-4</v>
      </c>
    </row>
    <row r="16" spans="1:4" ht="16.5" thickTop="1" thickBot="1" x14ac:dyDescent="0.3">
      <c r="A16" s="15">
        <v>12</v>
      </c>
      <c r="B16" s="16" t="s">
        <v>98</v>
      </c>
      <c r="C16" s="17">
        <v>6154659.2334315749</v>
      </c>
      <c r="D16" s="14">
        <f t="shared" si="0"/>
        <v>0.1960885406026934</v>
      </c>
    </row>
    <row r="17" spans="1:4" ht="16.5" thickTop="1" thickBot="1" x14ac:dyDescent="0.3">
      <c r="A17" s="15">
        <v>13</v>
      </c>
      <c r="B17" s="16" t="s">
        <v>99</v>
      </c>
      <c r="C17" s="17">
        <v>1471512.6584919409</v>
      </c>
      <c r="D17" s="14">
        <f t="shared" si="0"/>
        <v>4.6882655682172175E-2</v>
      </c>
    </row>
    <row r="18" spans="1:4" ht="16.5" thickTop="1" thickBot="1" x14ac:dyDescent="0.3">
      <c r="A18" s="15">
        <v>14</v>
      </c>
      <c r="B18" s="16" t="s">
        <v>100</v>
      </c>
      <c r="C18" s="17">
        <v>6269516.195365374</v>
      </c>
      <c r="D18" s="14">
        <f t="shared" si="0"/>
        <v>0.19974790388983032</v>
      </c>
    </row>
    <row r="19" spans="1:4" ht="16.5" thickTop="1" thickBot="1" x14ac:dyDescent="0.3">
      <c r="A19" s="15">
        <v>15</v>
      </c>
      <c r="B19" s="16" t="s">
        <v>101</v>
      </c>
      <c r="C19" s="17">
        <v>118721.5303112089</v>
      </c>
      <c r="D19" s="14">
        <f t="shared" si="0"/>
        <v>3.7824891247250233E-3</v>
      </c>
    </row>
    <row r="20" spans="1:4" ht="16.5" thickTop="1" thickBot="1" x14ac:dyDescent="0.3">
      <c r="A20" s="15">
        <v>16</v>
      </c>
      <c r="B20" s="16" t="s">
        <v>102</v>
      </c>
      <c r="C20" s="17">
        <v>3901289.1248864704</v>
      </c>
      <c r="D20" s="14">
        <f t="shared" si="0"/>
        <v>0.12429576715031493</v>
      </c>
    </row>
    <row r="21" spans="1:4" ht="16.5" thickTop="1" thickBot="1" x14ac:dyDescent="0.3">
      <c r="A21" s="15">
        <v>17</v>
      </c>
      <c r="B21" s="16" t="s">
        <v>103</v>
      </c>
      <c r="C21" s="17">
        <v>3093463.1900870437</v>
      </c>
      <c r="D21" s="14">
        <f t="shared" si="0"/>
        <v>9.8558288825701654E-2</v>
      </c>
    </row>
    <row r="22" spans="1:4" ht="16.5" thickTop="1" thickBot="1" x14ac:dyDescent="0.3">
      <c r="A22" s="15">
        <v>18</v>
      </c>
      <c r="B22" s="16" t="s">
        <v>104</v>
      </c>
      <c r="C22" s="17">
        <v>2438229.5361071248</v>
      </c>
      <c r="D22" s="14">
        <f t="shared" si="0"/>
        <v>7.7682427776436802E-2</v>
      </c>
    </row>
    <row r="23" spans="1:4" ht="16.5" thickTop="1" thickBot="1" x14ac:dyDescent="0.3">
      <c r="A23" s="31"/>
      <c r="B23" s="18" t="s">
        <v>105</v>
      </c>
      <c r="C23" s="19">
        <f>SUM(C5:C22)</f>
        <v>31387143.861210607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19567.938224245943</v>
      </c>
      <c r="D6" s="14">
        <f t="shared" ref="D6:D23" si="0">C6/C$23</f>
        <v>4.4735553675493058E-3</v>
      </c>
    </row>
    <row r="7" spans="1:4" ht="16.5" thickTop="1" thickBot="1" x14ac:dyDescent="0.3">
      <c r="A7" s="15">
        <v>3</v>
      </c>
      <c r="B7" s="16" t="s">
        <v>89</v>
      </c>
      <c r="C7" s="17">
        <v>29689.71400488391</v>
      </c>
      <c r="D7" s="14">
        <f t="shared" si="0"/>
        <v>6.7875612609498833E-3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80549.756390072405</v>
      </c>
      <c r="D9" s="14">
        <f t="shared" si="0"/>
        <v>1.8415010867476479E-2</v>
      </c>
    </row>
    <row r="10" spans="1:4" ht="16.5" thickTop="1" thickBot="1" x14ac:dyDescent="0.3">
      <c r="A10" s="15">
        <v>6</v>
      </c>
      <c r="B10" s="16" t="s">
        <v>92</v>
      </c>
      <c r="C10" s="17">
        <v>45515.763944976061</v>
      </c>
      <c r="D10" s="14">
        <f t="shared" si="0"/>
        <v>1.0405658877840273E-2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2235.8946358171379</v>
      </c>
      <c r="D13" s="14">
        <f t="shared" si="0"/>
        <v>5.1116261379754557E-4</v>
      </c>
    </row>
    <row r="14" spans="1:4" ht="16.5" thickTop="1" thickBot="1" x14ac:dyDescent="0.3">
      <c r="A14" s="15">
        <v>10</v>
      </c>
      <c r="B14" s="16" t="s">
        <v>96</v>
      </c>
      <c r="C14" s="17">
        <v>122791.58009331532</v>
      </c>
      <c r="D14" s="14">
        <f t="shared" si="0"/>
        <v>2.8072192681785683E-2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205972.51100498854</v>
      </c>
      <c r="D17" s="14">
        <f t="shared" si="0"/>
        <v>4.7088733703802489E-2</v>
      </c>
    </row>
    <row r="18" spans="1:4" ht="16.5" thickTop="1" thickBot="1" x14ac:dyDescent="0.3">
      <c r="A18" s="15">
        <v>14</v>
      </c>
      <c r="B18" s="16" t="s">
        <v>100</v>
      </c>
      <c r="C18" s="17">
        <v>1746673.6286526644</v>
      </c>
      <c r="D18" s="14">
        <f t="shared" si="0"/>
        <v>0.39931857394838327</v>
      </c>
    </row>
    <row r="19" spans="1:4" ht="16.5" thickTop="1" thickBot="1" x14ac:dyDescent="0.3">
      <c r="A19" s="15">
        <v>15</v>
      </c>
      <c r="B19" s="16" t="s">
        <v>101</v>
      </c>
      <c r="C19" s="17">
        <v>7115.1653701259229</v>
      </c>
      <c r="D19" s="14">
        <f t="shared" si="0"/>
        <v>1.6266448650726129E-3</v>
      </c>
    </row>
    <row r="20" spans="1:4" ht="16.5" thickTop="1" thickBot="1" x14ac:dyDescent="0.3">
      <c r="A20" s="15">
        <v>16</v>
      </c>
      <c r="B20" s="16" t="s">
        <v>102</v>
      </c>
      <c r="C20" s="17">
        <v>701792.59950088686</v>
      </c>
      <c r="D20" s="14">
        <f t="shared" si="0"/>
        <v>0.16044143304344241</v>
      </c>
    </row>
    <row r="21" spans="1:4" ht="16.5" thickTop="1" thickBot="1" x14ac:dyDescent="0.3">
      <c r="A21" s="15">
        <v>17</v>
      </c>
      <c r="B21" s="16" t="s">
        <v>103</v>
      </c>
      <c r="C21" s="17">
        <v>667785.93966859765</v>
      </c>
      <c r="D21" s="14">
        <f t="shared" si="0"/>
        <v>0.15266694633555505</v>
      </c>
    </row>
    <row r="22" spans="1:4" ht="16.5" thickTop="1" thickBot="1" x14ac:dyDescent="0.3">
      <c r="A22" s="15">
        <v>18</v>
      </c>
      <c r="B22" s="16" t="s">
        <v>104</v>
      </c>
      <c r="C22" s="17">
        <v>744445.20518363861</v>
      </c>
      <c r="D22" s="14">
        <f t="shared" si="0"/>
        <v>0.17019252643434515</v>
      </c>
    </row>
    <row r="23" spans="1:4" ht="16.5" thickTop="1" thickBot="1" x14ac:dyDescent="0.3">
      <c r="A23" s="31"/>
      <c r="B23" s="18" t="s">
        <v>105</v>
      </c>
      <c r="C23" s="19">
        <f>SUM(C5:C22)</f>
        <v>4374135.6966742119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188879.67060552325</v>
      </c>
      <c r="D5" s="14">
        <f>C5/C$23</f>
        <v>3.7398048061788508E-2</v>
      </c>
    </row>
    <row r="6" spans="1:4" ht="16.5" thickTop="1" thickBot="1" x14ac:dyDescent="0.3">
      <c r="A6" s="15">
        <v>2</v>
      </c>
      <c r="B6" s="16" t="s">
        <v>88</v>
      </c>
      <c r="C6" s="17">
        <v>10560.129022510999</v>
      </c>
      <c r="D6" s="14">
        <f t="shared" ref="D6:D23" si="0">C6/C$23</f>
        <v>2.090898461737393E-3</v>
      </c>
    </row>
    <row r="7" spans="1:4" ht="16.5" thickTop="1" thickBot="1" x14ac:dyDescent="0.3">
      <c r="A7" s="15">
        <v>3</v>
      </c>
      <c r="B7" s="16" t="s">
        <v>89</v>
      </c>
      <c r="C7" s="17">
        <v>213299.51256112408</v>
      </c>
      <c r="D7" s="14">
        <f t="shared" si="0"/>
        <v>4.2233160385889174E-2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57954.430155697861</v>
      </c>
      <c r="D9" s="14">
        <f t="shared" si="0"/>
        <v>1.1474938289589409E-2</v>
      </c>
    </row>
    <row r="10" spans="1:4" ht="16.5" thickTop="1" thickBot="1" x14ac:dyDescent="0.3">
      <c r="A10" s="15">
        <v>6</v>
      </c>
      <c r="B10" s="16" t="s">
        <v>92</v>
      </c>
      <c r="C10" s="17">
        <v>124953.60303831748</v>
      </c>
      <c r="D10" s="14">
        <f t="shared" si="0"/>
        <v>2.4740729571052052E-2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1052.2731449413161</v>
      </c>
      <c r="D12" s="14">
        <f t="shared" si="0"/>
        <v>2.0834937673538023E-4</v>
      </c>
    </row>
    <row r="13" spans="1:4" ht="16.5" thickTop="1" thickBot="1" x14ac:dyDescent="0.3">
      <c r="A13" s="15">
        <v>9</v>
      </c>
      <c r="B13" s="16" t="s">
        <v>95</v>
      </c>
      <c r="C13" s="17">
        <v>26053.567372308367</v>
      </c>
      <c r="D13" s="14">
        <f t="shared" si="0"/>
        <v>5.1585888605533235E-3</v>
      </c>
    </row>
    <row r="14" spans="1:4" ht="16.5" thickTop="1" thickBot="1" x14ac:dyDescent="0.3">
      <c r="A14" s="15">
        <v>10</v>
      </c>
      <c r="B14" s="16" t="s">
        <v>96</v>
      </c>
      <c r="C14" s="17">
        <v>820647.94131839031</v>
      </c>
      <c r="D14" s="14">
        <f t="shared" si="0"/>
        <v>0.16248774181383763</v>
      </c>
    </row>
    <row r="15" spans="1:4" ht="16.5" thickTop="1" thickBot="1" x14ac:dyDescent="0.3">
      <c r="A15" s="15">
        <v>11</v>
      </c>
      <c r="B15" s="16" t="s">
        <v>97</v>
      </c>
      <c r="C15" s="17">
        <v>35389.69663469767</v>
      </c>
      <c r="D15" s="14">
        <f t="shared" si="0"/>
        <v>7.0071361909598562E-3</v>
      </c>
    </row>
    <row r="16" spans="1:4" ht="16.5" thickTop="1" thickBot="1" x14ac:dyDescent="0.3">
      <c r="A16" s="15">
        <v>12</v>
      </c>
      <c r="B16" s="16" t="s">
        <v>98</v>
      </c>
      <c r="C16" s="17">
        <v>4083.7092708214691</v>
      </c>
      <c r="D16" s="14">
        <f t="shared" si="0"/>
        <v>8.0857169588947105E-4</v>
      </c>
    </row>
    <row r="17" spans="1:4" ht="16.5" thickTop="1" thickBot="1" x14ac:dyDescent="0.3">
      <c r="A17" s="15">
        <v>13</v>
      </c>
      <c r="B17" s="16" t="s">
        <v>99</v>
      </c>
      <c r="C17" s="17">
        <v>186563.68375302127</v>
      </c>
      <c r="D17" s="14">
        <f t="shared" si="0"/>
        <v>3.6939484218773175E-2</v>
      </c>
    </row>
    <row r="18" spans="1:4" ht="16.5" thickTop="1" thickBot="1" x14ac:dyDescent="0.3">
      <c r="A18" s="15">
        <v>14</v>
      </c>
      <c r="B18" s="16" t="s">
        <v>100</v>
      </c>
      <c r="C18" s="17">
        <v>1664146.5477988669</v>
      </c>
      <c r="D18" s="14">
        <f t="shared" si="0"/>
        <v>0.32949989999941021</v>
      </c>
    </row>
    <row r="19" spans="1:4" ht="16.5" thickTop="1" thickBot="1" x14ac:dyDescent="0.3">
      <c r="A19" s="15">
        <v>15</v>
      </c>
      <c r="B19" s="16" t="s">
        <v>101</v>
      </c>
      <c r="C19" s="17">
        <v>99720.603147146743</v>
      </c>
      <c r="D19" s="14">
        <f t="shared" si="0"/>
        <v>1.9744612521250756E-2</v>
      </c>
    </row>
    <row r="20" spans="1:4" ht="16.5" thickTop="1" thickBot="1" x14ac:dyDescent="0.3">
      <c r="A20" s="15">
        <v>16</v>
      </c>
      <c r="B20" s="16" t="s">
        <v>102</v>
      </c>
      <c r="C20" s="17">
        <v>688338.03465801291</v>
      </c>
      <c r="D20" s="14">
        <f t="shared" si="0"/>
        <v>0.13629046906091249</v>
      </c>
    </row>
    <row r="21" spans="1:4" ht="16.5" thickTop="1" thickBot="1" x14ac:dyDescent="0.3">
      <c r="A21" s="15">
        <v>17</v>
      </c>
      <c r="B21" s="16" t="s">
        <v>103</v>
      </c>
      <c r="C21" s="17">
        <v>350050.05522578961</v>
      </c>
      <c r="D21" s="14">
        <f t="shared" si="0"/>
        <v>6.9309676088470412E-2</v>
      </c>
    </row>
    <row r="22" spans="1:4" ht="16.5" thickTop="1" thickBot="1" x14ac:dyDescent="0.3">
      <c r="A22" s="15">
        <v>18</v>
      </c>
      <c r="B22" s="16" t="s">
        <v>104</v>
      </c>
      <c r="C22" s="17">
        <v>578828.70573459566</v>
      </c>
      <c r="D22" s="14">
        <f t="shared" si="0"/>
        <v>0.1146076954031507</v>
      </c>
    </row>
    <row r="23" spans="1:4" ht="16.5" thickTop="1" thickBot="1" x14ac:dyDescent="0.3">
      <c r="A23" s="31"/>
      <c r="B23" s="18" t="s">
        <v>105</v>
      </c>
      <c r="C23" s="19">
        <f>SUM(C5:C22)</f>
        <v>5050522.1634417661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123460.99048123487</v>
      </c>
      <c r="D5" s="14">
        <f>C5/C$23</f>
        <v>1.2704892463276699E-2</v>
      </c>
    </row>
    <row r="6" spans="1:4" ht="16.5" thickTop="1" thickBot="1" x14ac:dyDescent="0.3">
      <c r="A6" s="15">
        <v>2</v>
      </c>
      <c r="B6" s="16" t="s">
        <v>88</v>
      </c>
      <c r="C6" s="17">
        <v>18616.633154010331</v>
      </c>
      <c r="D6" s="14">
        <f t="shared" ref="D6:D23" si="0">C6/C$23</f>
        <v>1.915765630326144E-3</v>
      </c>
    </row>
    <row r="7" spans="1:4" ht="16.5" thickTop="1" thickBot="1" x14ac:dyDescent="0.3">
      <c r="A7" s="15">
        <v>3</v>
      </c>
      <c r="B7" s="16" t="s">
        <v>89</v>
      </c>
      <c r="C7" s="17">
        <v>645674.84475299646</v>
      </c>
      <c r="D7" s="14">
        <f t="shared" si="0"/>
        <v>6.6443898083553166E-2</v>
      </c>
    </row>
    <row r="8" spans="1:4" ht="16.5" thickTop="1" thickBot="1" x14ac:dyDescent="0.3">
      <c r="A8" s="15">
        <v>4</v>
      </c>
      <c r="B8" s="16" t="s">
        <v>90</v>
      </c>
      <c r="C8" s="17">
        <v>161943.6685524816</v>
      </c>
      <c r="D8" s="14">
        <f t="shared" si="0"/>
        <v>1.6664995850495176E-2</v>
      </c>
    </row>
    <row r="9" spans="1:4" ht="16.5" thickTop="1" thickBot="1" x14ac:dyDescent="0.3">
      <c r="A9" s="15">
        <v>5</v>
      </c>
      <c r="B9" s="16" t="s">
        <v>91</v>
      </c>
      <c r="C9" s="17">
        <v>52452.742429885577</v>
      </c>
      <c r="D9" s="14">
        <f t="shared" si="0"/>
        <v>5.3977086153130767E-3</v>
      </c>
    </row>
    <row r="10" spans="1:4" ht="16.5" thickTop="1" thickBot="1" x14ac:dyDescent="0.3">
      <c r="A10" s="15">
        <v>6</v>
      </c>
      <c r="B10" s="16" t="s">
        <v>92</v>
      </c>
      <c r="C10" s="17">
        <v>196816.78110788102</v>
      </c>
      <c r="D10" s="14">
        <f t="shared" si="0"/>
        <v>2.0253652827481244E-2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5263.3095790383686</v>
      </c>
      <c r="D12" s="14">
        <f t="shared" si="0"/>
        <v>5.4162680812754635E-4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1351043.4484346197</v>
      </c>
      <c r="D14" s="14">
        <f t="shared" si="0"/>
        <v>0.13903064975155283</v>
      </c>
    </row>
    <row r="15" spans="1:4" ht="16.5" thickTop="1" thickBot="1" x14ac:dyDescent="0.3">
      <c r="A15" s="15">
        <v>11</v>
      </c>
      <c r="B15" s="16" t="s">
        <v>97</v>
      </c>
      <c r="C15" s="17">
        <v>191765.95193631263</v>
      </c>
      <c r="D15" s="14">
        <f t="shared" si="0"/>
        <v>1.9733891555317219E-2</v>
      </c>
    </row>
    <row r="16" spans="1:4" ht="16.5" thickTop="1" thickBot="1" x14ac:dyDescent="0.3">
      <c r="A16" s="15">
        <v>12</v>
      </c>
      <c r="B16" s="16" t="s">
        <v>98</v>
      </c>
      <c r="C16" s="17">
        <v>5611.8396562299995</v>
      </c>
      <c r="D16" s="14">
        <f t="shared" si="0"/>
        <v>5.7749268878893819E-4</v>
      </c>
    </row>
    <row r="17" spans="1:4" ht="16.5" thickTop="1" thickBot="1" x14ac:dyDescent="0.3">
      <c r="A17" s="15">
        <v>13</v>
      </c>
      <c r="B17" s="16" t="s">
        <v>99</v>
      </c>
      <c r="C17" s="17">
        <v>207198.63536137907</v>
      </c>
      <c r="D17" s="14">
        <f t="shared" si="0"/>
        <v>2.1322009247966567E-2</v>
      </c>
    </row>
    <row r="18" spans="1:4" ht="16.5" thickTop="1" thickBot="1" x14ac:dyDescent="0.3">
      <c r="A18" s="15">
        <v>14</v>
      </c>
      <c r="B18" s="16" t="s">
        <v>100</v>
      </c>
      <c r="C18" s="17">
        <v>3988824.8341180659</v>
      </c>
      <c r="D18" s="14">
        <f t="shared" si="0"/>
        <v>0.41047451810311009</v>
      </c>
    </row>
    <row r="19" spans="1:4" ht="16.5" thickTop="1" thickBot="1" x14ac:dyDescent="0.3">
      <c r="A19" s="15">
        <v>15</v>
      </c>
      <c r="B19" s="16" t="s">
        <v>101</v>
      </c>
      <c r="C19" s="17">
        <v>2032.5068384427072</v>
      </c>
      <c r="D19" s="14">
        <f t="shared" si="0"/>
        <v>2.0915740844646772E-4</v>
      </c>
    </row>
    <row r="20" spans="1:4" ht="16.5" thickTop="1" thickBot="1" x14ac:dyDescent="0.3">
      <c r="A20" s="15">
        <v>16</v>
      </c>
      <c r="B20" s="16" t="s">
        <v>102</v>
      </c>
      <c r="C20" s="17">
        <v>1102769.9302569025</v>
      </c>
      <c r="D20" s="14">
        <f t="shared" si="0"/>
        <v>0.11348178336361713</v>
      </c>
    </row>
    <row r="21" spans="1:4" ht="16.5" thickTop="1" thickBot="1" x14ac:dyDescent="0.3">
      <c r="A21" s="15">
        <v>17</v>
      </c>
      <c r="B21" s="16" t="s">
        <v>103</v>
      </c>
      <c r="C21" s="17">
        <v>919476.80173610593</v>
      </c>
      <c r="D21" s="14">
        <f t="shared" si="0"/>
        <v>9.461979725742091E-2</v>
      </c>
    </row>
    <row r="22" spans="1:4" ht="16.5" thickTop="1" thickBot="1" x14ac:dyDescent="0.3">
      <c r="A22" s="15">
        <v>18</v>
      </c>
      <c r="B22" s="16" t="s">
        <v>104</v>
      </c>
      <c r="C22" s="17">
        <v>744641.37357477087</v>
      </c>
      <c r="D22" s="14">
        <f t="shared" si="0"/>
        <v>7.6628160345206794E-2</v>
      </c>
    </row>
    <row r="23" spans="1:4" ht="16.5" thickTop="1" thickBot="1" x14ac:dyDescent="0.3">
      <c r="A23" s="7"/>
      <c r="B23" s="8" t="s">
        <v>105</v>
      </c>
      <c r="C23" s="9">
        <f>SUM(C5:C22)</f>
        <v>9717594.2919703573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1140461.6702987736</v>
      </c>
      <c r="D5" s="14">
        <f>C5/C$23</f>
        <v>4.1408307875407932E-2</v>
      </c>
    </row>
    <row r="6" spans="1:4" ht="16.5" thickTop="1" thickBot="1" x14ac:dyDescent="0.3">
      <c r="A6" s="15">
        <v>2</v>
      </c>
      <c r="B6" s="16" t="s">
        <v>88</v>
      </c>
      <c r="C6" s="17">
        <v>509130.50412520859</v>
      </c>
      <c r="D6" s="14">
        <f t="shared" ref="D6:D23" si="0">C6/C$23</f>
        <v>1.8485700319989928E-2</v>
      </c>
    </row>
    <row r="7" spans="1:4" ht="16.5" thickTop="1" thickBot="1" x14ac:dyDescent="0.3">
      <c r="A7" s="15">
        <v>3</v>
      </c>
      <c r="B7" s="16" t="s">
        <v>89</v>
      </c>
      <c r="C7" s="17">
        <v>851152.8702447972</v>
      </c>
      <c r="D7" s="14">
        <f t="shared" si="0"/>
        <v>3.0903976010785535E-2</v>
      </c>
    </row>
    <row r="8" spans="1:4" ht="16.5" thickTop="1" thickBot="1" x14ac:dyDescent="0.3">
      <c r="A8" s="15">
        <v>4</v>
      </c>
      <c r="B8" s="16" t="s">
        <v>90</v>
      </c>
      <c r="C8" s="17">
        <v>83049.994458318426</v>
      </c>
      <c r="D8" s="14">
        <f t="shared" si="0"/>
        <v>3.015410187946121E-3</v>
      </c>
    </row>
    <row r="9" spans="1:4" ht="16.5" thickTop="1" thickBot="1" x14ac:dyDescent="0.3">
      <c r="A9" s="15">
        <v>5</v>
      </c>
      <c r="B9" s="16" t="s">
        <v>91</v>
      </c>
      <c r="C9" s="17">
        <v>180432.72078740501</v>
      </c>
      <c r="D9" s="14">
        <f t="shared" si="0"/>
        <v>6.5512185527507047E-3</v>
      </c>
    </row>
    <row r="10" spans="1:4" ht="16.5" thickTop="1" thickBot="1" x14ac:dyDescent="0.3">
      <c r="A10" s="15">
        <v>6</v>
      </c>
      <c r="B10" s="16" t="s">
        <v>92</v>
      </c>
      <c r="C10" s="17">
        <v>1782497.7210199484</v>
      </c>
      <c r="D10" s="14">
        <f t="shared" si="0"/>
        <v>6.4719592373385523E-2</v>
      </c>
    </row>
    <row r="11" spans="1:4" ht="16.5" thickTop="1" thickBot="1" x14ac:dyDescent="0.3">
      <c r="A11" s="15">
        <v>7</v>
      </c>
      <c r="B11" s="16" t="s">
        <v>93</v>
      </c>
      <c r="C11" s="17">
        <v>528072.12046051177</v>
      </c>
      <c r="D11" s="14">
        <f t="shared" si="0"/>
        <v>1.9173439593739138E-2</v>
      </c>
    </row>
    <row r="12" spans="1:4" ht="16.5" thickTop="1" thickBot="1" x14ac:dyDescent="0.3">
      <c r="A12" s="15">
        <v>8</v>
      </c>
      <c r="B12" s="16" t="s">
        <v>94</v>
      </c>
      <c r="C12" s="17">
        <v>94152.405303716267</v>
      </c>
      <c r="D12" s="14">
        <f t="shared" si="0"/>
        <v>3.4185206636581748E-3</v>
      </c>
    </row>
    <row r="13" spans="1:4" ht="16.5" thickTop="1" thickBot="1" x14ac:dyDescent="0.3">
      <c r="A13" s="15">
        <v>9</v>
      </c>
      <c r="B13" s="16" t="s">
        <v>95</v>
      </c>
      <c r="C13" s="17">
        <v>64763.334279480347</v>
      </c>
      <c r="D13" s="14">
        <f t="shared" si="0"/>
        <v>2.3514513067152279E-3</v>
      </c>
    </row>
    <row r="14" spans="1:4" ht="16.5" thickTop="1" thickBot="1" x14ac:dyDescent="0.3">
      <c r="A14" s="15">
        <v>10</v>
      </c>
      <c r="B14" s="16" t="s">
        <v>96</v>
      </c>
      <c r="C14" s="17">
        <v>1602172.9133027177</v>
      </c>
      <c r="D14" s="14">
        <f t="shared" si="0"/>
        <v>5.8172291968653235E-2</v>
      </c>
    </row>
    <row r="15" spans="1:4" ht="16.5" thickTop="1" thickBot="1" x14ac:dyDescent="0.3">
      <c r="A15" s="15">
        <v>11</v>
      </c>
      <c r="B15" s="16" t="s">
        <v>97</v>
      </c>
      <c r="C15" s="17">
        <v>85354.84252480045</v>
      </c>
      <c r="D15" s="14">
        <f t="shared" si="0"/>
        <v>3.0990954715715878E-3</v>
      </c>
    </row>
    <row r="16" spans="1:4" ht="16.5" thickTop="1" thickBot="1" x14ac:dyDescent="0.3">
      <c r="A16" s="15">
        <v>12</v>
      </c>
      <c r="B16" s="16" t="s">
        <v>98</v>
      </c>
      <c r="C16" s="17">
        <v>228909.55529629943</v>
      </c>
      <c r="D16" s="14">
        <f t="shared" si="0"/>
        <v>8.3113335486747885E-3</v>
      </c>
    </row>
    <row r="17" spans="1:4" ht="16.5" thickTop="1" thickBot="1" x14ac:dyDescent="0.3">
      <c r="A17" s="15">
        <v>13</v>
      </c>
      <c r="B17" s="16" t="s">
        <v>99</v>
      </c>
      <c r="C17" s="17">
        <v>706385.68201289291</v>
      </c>
      <c r="D17" s="14">
        <f t="shared" si="0"/>
        <v>2.5647714922244619E-2</v>
      </c>
    </row>
    <row r="18" spans="1:4" ht="16.5" thickTop="1" thickBot="1" x14ac:dyDescent="0.3">
      <c r="A18" s="15">
        <v>14</v>
      </c>
      <c r="B18" s="16" t="s">
        <v>100</v>
      </c>
      <c r="C18" s="17">
        <v>6309824.4129025247</v>
      </c>
      <c r="D18" s="14">
        <f t="shared" si="0"/>
        <v>0.22909945922232</v>
      </c>
    </row>
    <row r="19" spans="1:4" ht="16.5" thickTop="1" thickBot="1" x14ac:dyDescent="0.3">
      <c r="A19" s="15">
        <v>15</v>
      </c>
      <c r="B19" s="16" t="s">
        <v>101</v>
      </c>
      <c r="C19" s="17">
        <v>158668.09450729037</v>
      </c>
      <c r="D19" s="14">
        <f t="shared" si="0"/>
        <v>5.7609803805514772E-3</v>
      </c>
    </row>
    <row r="20" spans="1:4" ht="16.5" thickTop="1" thickBot="1" x14ac:dyDescent="0.3">
      <c r="A20" s="15">
        <v>16</v>
      </c>
      <c r="B20" s="16" t="s">
        <v>102</v>
      </c>
      <c r="C20" s="17">
        <v>2152146.4578342158</v>
      </c>
      <c r="D20" s="14">
        <f t="shared" si="0"/>
        <v>7.8140936639827088E-2</v>
      </c>
    </row>
    <row r="21" spans="1:4" ht="16.5" thickTop="1" thickBot="1" x14ac:dyDescent="0.3">
      <c r="A21" s="15">
        <v>17</v>
      </c>
      <c r="B21" s="16" t="s">
        <v>103</v>
      </c>
      <c r="C21" s="17">
        <v>9366049.7124406006</v>
      </c>
      <c r="D21" s="14">
        <f t="shared" si="0"/>
        <v>0.3400660277933879</v>
      </c>
    </row>
    <row r="22" spans="1:4" ht="16.5" thickTop="1" thickBot="1" x14ac:dyDescent="0.3">
      <c r="A22" s="15">
        <v>18</v>
      </c>
      <c r="B22" s="16" t="s">
        <v>104</v>
      </c>
      <c r="C22" s="17">
        <v>1698631.4130095125</v>
      </c>
      <c r="D22" s="14">
        <f t="shared" si="0"/>
        <v>6.167454316839107E-2</v>
      </c>
    </row>
    <row r="23" spans="1:4" ht="16.5" thickTop="1" thickBot="1" x14ac:dyDescent="0.3">
      <c r="A23" s="31"/>
      <c r="B23" s="18" t="s">
        <v>105</v>
      </c>
      <c r="C23" s="19">
        <f>SUM(C5:C22)</f>
        <v>27541856.424809013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639147.52854781179</v>
      </c>
      <c r="D5" s="14">
        <f>C5/C$23</f>
        <v>1.3423277272841497E-2</v>
      </c>
    </row>
    <row r="6" spans="1:4" ht="16.5" thickTop="1" thickBot="1" x14ac:dyDescent="0.3">
      <c r="A6" s="15">
        <v>2</v>
      </c>
      <c r="B6" s="16" t="s">
        <v>88</v>
      </c>
      <c r="C6" s="17">
        <v>272331.55067917128</v>
      </c>
      <c r="D6" s="14">
        <f t="shared" ref="D6:D23" si="0">C6/C$23</f>
        <v>5.7194649930277308E-3</v>
      </c>
    </row>
    <row r="7" spans="1:4" ht="16.5" thickTop="1" thickBot="1" x14ac:dyDescent="0.3">
      <c r="A7" s="15">
        <v>3</v>
      </c>
      <c r="B7" s="16" t="s">
        <v>89</v>
      </c>
      <c r="C7" s="17">
        <v>745221.84228896396</v>
      </c>
      <c r="D7" s="14">
        <f t="shared" si="0"/>
        <v>1.5651033559577029E-2</v>
      </c>
    </row>
    <row r="8" spans="1:4" ht="16.5" thickTop="1" thickBot="1" x14ac:dyDescent="0.3">
      <c r="A8" s="15">
        <v>4</v>
      </c>
      <c r="B8" s="16" t="s">
        <v>90</v>
      </c>
      <c r="C8" s="17">
        <v>320080.68107888679</v>
      </c>
      <c r="D8" s="14">
        <f t="shared" si="0"/>
        <v>6.7222848245441407E-3</v>
      </c>
    </row>
    <row r="9" spans="1:4" ht="16.5" thickTop="1" thickBot="1" x14ac:dyDescent="0.3">
      <c r="A9" s="15">
        <v>5</v>
      </c>
      <c r="B9" s="16" t="s">
        <v>91</v>
      </c>
      <c r="C9" s="17">
        <v>428627.22137769667</v>
      </c>
      <c r="D9" s="14">
        <f t="shared" si="0"/>
        <v>9.0019624300401811E-3</v>
      </c>
    </row>
    <row r="10" spans="1:4" ht="16.5" thickTop="1" thickBot="1" x14ac:dyDescent="0.3">
      <c r="A10" s="15">
        <v>6</v>
      </c>
      <c r="B10" s="16" t="s">
        <v>92</v>
      </c>
      <c r="C10" s="17">
        <v>1730340.6916037181</v>
      </c>
      <c r="D10" s="14">
        <f t="shared" si="0"/>
        <v>3.6340346856460586E-2</v>
      </c>
    </row>
    <row r="11" spans="1:4" ht="16.5" thickTop="1" thickBot="1" x14ac:dyDescent="0.3">
      <c r="A11" s="15">
        <v>7</v>
      </c>
      <c r="B11" s="16" t="s">
        <v>93</v>
      </c>
      <c r="C11" s="17">
        <v>115393.0927792648</v>
      </c>
      <c r="D11" s="14">
        <f t="shared" si="0"/>
        <v>2.4234678388980503E-3</v>
      </c>
    </row>
    <row r="12" spans="1:4" ht="16.5" thickTop="1" thickBot="1" x14ac:dyDescent="0.3">
      <c r="A12" s="15">
        <v>8</v>
      </c>
      <c r="B12" s="16" t="s">
        <v>94</v>
      </c>
      <c r="C12" s="17">
        <v>176248.33921315195</v>
      </c>
      <c r="D12" s="14">
        <f t="shared" si="0"/>
        <v>3.7015402868118639E-3</v>
      </c>
    </row>
    <row r="13" spans="1:4" ht="16.5" thickTop="1" thickBot="1" x14ac:dyDescent="0.3">
      <c r="A13" s="15">
        <v>9</v>
      </c>
      <c r="B13" s="16" t="s">
        <v>95</v>
      </c>
      <c r="C13" s="17">
        <v>234483.80891274574</v>
      </c>
      <c r="D13" s="14">
        <f t="shared" si="0"/>
        <v>4.9245925900381765E-3</v>
      </c>
    </row>
    <row r="14" spans="1:4" ht="16.5" thickTop="1" thickBot="1" x14ac:dyDescent="0.3">
      <c r="A14" s="15">
        <v>10</v>
      </c>
      <c r="B14" s="16" t="s">
        <v>96</v>
      </c>
      <c r="C14" s="17">
        <v>4000891.1568166087</v>
      </c>
      <c r="D14" s="14">
        <f t="shared" si="0"/>
        <v>8.4026095600229597E-2</v>
      </c>
    </row>
    <row r="15" spans="1:4" ht="16.5" thickTop="1" thickBot="1" x14ac:dyDescent="0.3">
      <c r="A15" s="15">
        <v>11</v>
      </c>
      <c r="B15" s="16" t="s">
        <v>97</v>
      </c>
      <c r="C15" s="17">
        <v>897848.4586228244</v>
      </c>
      <c r="D15" s="14">
        <f t="shared" si="0"/>
        <v>1.8856474085835358E-2</v>
      </c>
    </row>
    <row r="16" spans="1:4" ht="16.5" thickTop="1" thickBot="1" x14ac:dyDescent="0.3">
      <c r="A16" s="15">
        <v>12</v>
      </c>
      <c r="B16" s="16" t="s">
        <v>98</v>
      </c>
      <c r="C16" s="17">
        <v>7508268.5063742986</v>
      </c>
      <c r="D16" s="14">
        <f t="shared" si="0"/>
        <v>0.15768749075662955</v>
      </c>
    </row>
    <row r="17" spans="1:4" ht="16.5" thickTop="1" thickBot="1" x14ac:dyDescent="0.3">
      <c r="A17" s="15">
        <v>13</v>
      </c>
      <c r="B17" s="16" t="s">
        <v>99</v>
      </c>
      <c r="C17" s="17">
        <v>1230036.4427879034</v>
      </c>
      <c r="D17" s="14">
        <f t="shared" si="0"/>
        <v>2.5833034612143601E-2</v>
      </c>
    </row>
    <row r="18" spans="1:4" ht="16.5" thickTop="1" thickBot="1" x14ac:dyDescent="0.3">
      <c r="A18" s="15">
        <v>14</v>
      </c>
      <c r="B18" s="16" t="s">
        <v>100</v>
      </c>
      <c r="C18" s="17">
        <v>5932896.0585699752</v>
      </c>
      <c r="D18" s="14">
        <f t="shared" si="0"/>
        <v>0.12460176292330888</v>
      </c>
    </row>
    <row r="19" spans="1:4" ht="16.5" thickTop="1" thickBot="1" x14ac:dyDescent="0.3">
      <c r="A19" s="15">
        <v>15</v>
      </c>
      <c r="B19" s="16" t="s">
        <v>101</v>
      </c>
      <c r="C19" s="17">
        <v>309848.7231241627</v>
      </c>
      <c r="D19" s="14">
        <f t="shared" si="0"/>
        <v>6.5073948303946234E-3</v>
      </c>
    </row>
    <row r="20" spans="1:4" ht="16.5" thickTop="1" thickBot="1" x14ac:dyDescent="0.3">
      <c r="A20" s="15">
        <v>16</v>
      </c>
      <c r="B20" s="16" t="s">
        <v>102</v>
      </c>
      <c r="C20" s="17">
        <v>6434219.8859395906</v>
      </c>
      <c r="D20" s="14">
        <f t="shared" si="0"/>
        <v>0.13513048819829221</v>
      </c>
    </row>
    <row r="21" spans="1:4" ht="16.5" thickTop="1" thickBot="1" x14ac:dyDescent="0.3">
      <c r="A21" s="15">
        <v>17</v>
      </c>
      <c r="B21" s="16" t="s">
        <v>103</v>
      </c>
      <c r="C21" s="17">
        <v>12446280.242113242</v>
      </c>
      <c r="D21" s="14">
        <f t="shared" si="0"/>
        <v>0.26139484742273722</v>
      </c>
    </row>
    <row r="22" spans="1:4" ht="16.5" thickTop="1" thickBot="1" x14ac:dyDescent="0.3">
      <c r="A22" s="15">
        <v>18</v>
      </c>
      <c r="B22" s="16" t="s">
        <v>104</v>
      </c>
      <c r="C22" s="17">
        <v>4192700.27330716</v>
      </c>
      <c r="D22" s="14">
        <f t="shared" si="0"/>
        <v>8.8054440918189814E-2</v>
      </c>
    </row>
    <row r="23" spans="1:4" ht="16.5" thickTop="1" thickBot="1" x14ac:dyDescent="0.3">
      <c r="A23" s="31"/>
      <c r="B23" s="18" t="s">
        <v>105</v>
      </c>
      <c r="C23" s="19">
        <f>SUM(C5:C22)</f>
        <v>47614864.504137173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2263.2737323085989</v>
      </c>
      <c r="D5" s="14">
        <f>C5/C$23</f>
        <v>4.6980421247311423E-4</v>
      </c>
    </row>
    <row r="6" spans="1:4" ht="16.5" thickTop="1" thickBot="1" x14ac:dyDescent="0.3">
      <c r="A6" s="15">
        <v>2</v>
      </c>
      <c r="B6" s="16" t="s">
        <v>88</v>
      </c>
      <c r="C6" s="17">
        <v>47077.170055552408</v>
      </c>
      <c r="D6" s="14">
        <f t="shared" ref="D6:D23" si="0">C6/C$23</f>
        <v>9.7721510605134343E-3</v>
      </c>
    </row>
    <row r="7" spans="1:4" ht="16.5" thickTop="1" thickBot="1" x14ac:dyDescent="0.3">
      <c r="A7" s="15">
        <v>3</v>
      </c>
      <c r="B7" s="16" t="s">
        <v>89</v>
      </c>
      <c r="C7" s="17">
        <v>20726.009185057839</v>
      </c>
      <c r="D7" s="14">
        <f t="shared" si="0"/>
        <v>4.302248678052947E-3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107810.0014187426</v>
      </c>
      <c r="D9" s="14">
        <f t="shared" si="0"/>
        <v>2.2378907195460519E-2</v>
      </c>
    </row>
    <row r="10" spans="1:4" ht="16.5" thickTop="1" thickBot="1" x14ac:dyDescent="0.3">
      <c r="A10" s="15">
        <v>6</v>
      </c>
      <c r="B10" s="16" t="s">
        <v>92</v>
      </c>
      <c r="C10" s="17">
        <v>8725.1409910223738</v>
      </c>
      <c r="D10" s="14">
        <f t="shared" si="0"/>
        <v>1.81114106238619E-3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3575.0519331078349</v>
      </c>
      <c r="D13" s="14">
        <f t="shared" si="0"/>
        <v>7.4209956754590206E-4</v>
      </c>
    </row>
    <row r="14" spans="1:4" ht="16.5" thickTop="1" thickBot="1" x14ac:dyDescent="0.3">
      <c r="A14" s="15">
        <v>10</v>
      </c>
      <c r="B14" s="16" t="s">
        <v>96</v>
      </c>
      <c r="C14" s="17">
        <v>529544.19350323419</v>
      </c>
      <c r="D14" s="14">
        <f t="shared" si="0"/>
        <v>0.10992134501765857</v>
      </c>
    </row>
    <row r="15" spans="1:4" ht="16.5" thickTop="1" thickBot="1" x14ac:dyDescent="0.3">
      <c r="A15" s="15">
        <v>11</v>
      </c>
      <c r="B15" s="16" t="s">
        <v>97</v>
      </c>
      <c r="C15" s="17">
        <v>26419.011148735219</v>
      </c>
      <c r="D15" s="14">
        <f t="shared" si="0"/>
        <v>5.4839865588815224E-3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231917.15675579678</v>
      </c>
      <c r="D17" s="14">
        <f t="shared" si="0"/>
        <v>4.8140733325050894E-2</v>
      </c>
    </row>
    <row r="18" spans="1:4" ht="16.5" thickTop="1" thickBot="1" x14ac:dyDescent="0.3">
      <c r="A18" s="15">
        <v>14</v>
      </c>
      <c r="B18" s="16" t="s">
        <v>100</v>
      </c>
      <c r="C18" s="17">
        <v>2217405.4459840921</v>
      </c>
      <c r="D18" s="14">
        <f t="shared" si="0"/>
        <v>0.46028299821318658</v>
      </c>
    </row>
    <row r="19" spans="1:4" ht="16.5" thickTop="1" thickBot="1" x14ac:dyDescent="0.3">
      <c r="A19" s="15">
        <v>15</v>
      </c>
      <c r="B19" s="16" t="s">
        <v>101</v>
      </c>
      <c r="C19" s="17">
        <v>5145.3167057625342</v>
      </c>
      <c r="D19" s="14">
        <f t="shared" si="0"/>
        <v>1.068050862946138E-3</v>
      </c>
    </row>
    <row r="20" spans="1:4" ht="16.5" thickTop="1" thickBot="1" x14ac:dyDescent="0.3">
      <c r="A20" s="15">
        <v>16</v>
      </c>
      <c r="B20" s="16" t="s">
        <v>102</v>
      </c>
      <c r="C20" s="17">
        <v>829406.16884491523</v>
      </c>
      <c r="D20" s="14">
        <f t="shared" si="0"/>
        <v>0.17216587919176096</v>
      </c>
    </row>
    <row r="21" spans="1:4" ht="16.5" thickTop="1" thickBot="1" x14ac:dyDescent="0.3">
      <c r="A21" s="15">
        <v>17</v>
      </c>
      <c r="B21" s="16" t="s">
        <v>103</v>
      </c>
      <c r="C21" s="17">
        <v>341716.71569256828</v>
      </c>
      <c r="D21" s="14">
        <f t="shared" si="0"/>
        <v>7.0932627464858664E-2</v>
      </c>
    </row>
    <row r="22" spans="1:4" ht="16.5" thickTop="1" thickBot="1" x14ac:dyDescent="0.3">
      <c r="A22" s="15">
        <v>18</v>
      </c>
      <c r="B22" s="16" t="s">
        <v>104</v>
      </c>
      <c r="C22" s="17">
        <v>445752.18524036004</v>
      </c>
      <c r="D22" s="14">
        <f t="shared" si="0"/>
        <v>9.252802758922446E-2</v>
      </c>
    </row>
    <row r="23" spans="1:4" ht="16.5" thickTop="1" thickBot="1" x14ac:dyDescent="0.3">
      <c r="A23" s="31"/>
      <c r="B23" s="18" t="s">
        <v>105</v>
      </c>
      <c r="C23" s="19">
        <f>SUM(C5:C22)</f>
        <v>4817482.8411912564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9D834E56-58B7-4A68-9BCD-D825D59AD68F}"/>
</file>

<file path=customXml/itemProps2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8FC8-3D22-4BBD-9B3D-1B3B796FC635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d639cb9e-2500-42fb-95bd-87e7ab784ed6"/>
    <ds:schemaRef ds:uri="http://schemas.microsoft.com/office/2006/documentManagement/types"/>
    <ds:schemaRef ds:uri="http://purl.org/dc/terms/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434345d5-b8e0-4a5a-b857-5bc7a1d5607d}" enabled="1" method="Privileged" siteId="{f158816a-c495-432d-ab2e-ec87c98727f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Mónica A. González Bonnin</cp:lastModifiedBy>
  <cp:revision/>
  <dcterms:created xsi:type="dcterms:W3CDTF">2019-05-20T13:39:56Z</dcterms:created>
  <dcterms:modified xsi:type="dcterms:W3CDTF">2025-05-30T15:40:17Z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2024-10-25T13:45:18Z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3f7de8a6-d76c-4820-be61-01b820c41e23</vt:lpwstr>
  </property>
  <property fmtid="{D5CDD505-2E9C-101B-9397-08002B2CF9AE}" pid="9" name="MSIP_Label_434345d5-b8e0-4a5a-b857-5bc7a1d5607d_ContentBits">
    <vt:lpwstr>0</vt:lpwstr>
  </property>
</Properties>
</file>