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rcia_my\Documents\SUBPROGRAMA ANALISIS SOCIAL MODELOS Y PROYECCIONES\Unidad Insumo Producto\Publicación Insumo Producto 2007\"/>
    </mc:Choice>
  </mc:AlternateContent>
  <bookViews>
    <workbookView xWindow="0" yWindow="0" windowWidth="23040" windowHeight="9090"/>
  </bookViews>
  <sheets>
    <sheet name="Sheet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D26" i="1"/>
  <c r="C26" i="1"/>
  <c r="G26" i="1" s="1"/>
  <c r="B26" i="1"/>
  <c r="F23" i="1"/>
  <c r="E23" i="1"/>
  <c r="D23" i="1"/>
  <c r="C23" i="1"/>
  <c r="B23" i="1"/>
  <c r="G23" i="1" s="1"/>
  <c r="F21" i="1"/>
  <c r="E21" i="1"/>
  <c r="D21" i="1"/>
  <c r="C21" i="1"/>
  <c r="G21" i="1" s="1"/>
  <c r="M21" i="1" s="1"/>
  <c r="B21" i="1"/>
  <c r="F19" i="1"/>
  <c r="E19" i="1"/>
  <c r="D19" i="1"/>
  <c r="C19" i="1"/>
  <c r="B19" i="1"/>
  <c r="G19" i="1" s="1"/>
  <c r="N15" i="1"/>
  <c r="M15" i="1"/>
  <c r="K15" i="1"/>
  <c r="J15" i="1"/>
  <c r="I15" i="1"/>
  <c r="H15" i="1"/>
  <c r="L15" i="1" s="1"/>
  <c r="F15" i="1"/>
  <c r="E15" i="1"/>
  <c r="D15" i="1"/>
  <c r="C15" i="1"/>
  <c r="B15" i="1"/>
  <c r="G15" i="1" s="1"/>
  <c r="N13" i="1"/>
  <c r="M13" i="1"/>
  <c r="K13" i="1"/>
  <c r="J13" i="1"/>
  <c r="I13" i="1"/>
  <c r="H13" i="1"/>
  <c r="L13" i="1" s="1"/>
  <c r="F13" i="1"/>
  <c r="E13" i="1"/>
  <c r="D13" i="1"/>
  <c r="C13" i="1"/>
  <c r="B13" i="1"/>
  <c r="G13" i="1" s="1"/>
  <c r="N11" i="1"/>
  <c r="M11" i="1"/>
  <c r="K11" i="1"/>
  <c r="J11" i="1"/>
  <c r="I11" i="1"/>
  <c r="H11" i="1"/>
  <c r="L11" i="1" s="1"/>
  <c r="F11" i="1"/>
  <c r="E11" i="1"/>
  <c r="D11" i="1"/>
  <c r="C11" i="1"/>
  <c r="B11" i="1"/>
  <c r="G11" i="1" s="1"/>
  <c r="N9" i="1"/>
  <c r="M9" i="1"/>
  <c r="K9" i="1"/>
  <c r="J9" i="1"/>
  <c r="I9" i="1"/>
  <c r="H9" i="1"/>
  <c r="L9" i="1" s="1"/>
  <c r="F9" i="1"/>
  <c r="E9" i="1"/>
  <c r="D9" i="1"/>
  <c r="C9" i="1"/>
  <c r="B9" i="1"/>
  <c r="G9" i="1" s="1"/>
  <c r="N7" i="1"/>
  <c r="N17" i="1" s="1"/>
  <c r="N26" i="1" s="1"/>
  <c r="M7" i="1"/>
  <c r="M17" i="1" s="1"/>
  <c r="M27" i="1" s="1"/>
  <c r="K7" i="1"/>
  <c r="K27" i="1" s="1"/>
  <c r="J7" i="1"/>
  <c r="J27" i="1" s="1"/>
  <c r="I7" i="1"/>
  <c r="I27" i="1" s="1"/>
  <c r="H7" i="1"/>
  <c r="L7" i="1" s="1"/>
  <c r="F7" i="1"/>
  <c r="E7" i="1"/>
  <c r="D7" i="1"/>
  <c r="C7" i="1"/>
  <c r="G7" i="1" s="1"/>
  <c r="B7" i="1"/>
  <c r="L17" i="1" l="1"/>
  <c r="L27" i="1" s="1"/>
  <c r="L28" i="1" s="1"/>
  <c r="H27" i="1"/>
</calcChain>
</file>

<file path=xl/sharedStrings.xml><?xml version="1.0" encoding="utf-8"?>
<sst xmlns="http://schemas.openxmlformats.org/spreadsheetml/2006/main" count="29" uniqueCount="22">
  <si>
    <t>Matriz Local de Transacciones Interindustriales Agrupada en Cinco Sectores - 2007</t>
  </si>
  <si>
    <t>(miles de dolares)</t>
  </si>
  <si>
    <t>Industria</t>
  </si>
  <si>
    <t>Demanda Intermedia</t>
  </si>
  <si>
    <t>Demanda Final</t>
  </si>
  <si>
    <t>Producción Local*</t>
  </si>
  <si>
    <t>Agricultura</t>
  </si>
  <si>
    <t>Construcción y Minería</t>
  </si>
  <si>
    <t>Manufactura</t>
  </si>
  <si>
    <t>Servicios</t>
  </si>
  <si>
    <t>Gobierno</t>
  </si>
  <si>
    <t>Total*</t>
  </si>
  <si>
    <t>Consumo Personal</t>
  </si>
  <si>
    <t>Inversión</t>
  </si>
  <si>
    <t>Gasto de Gobierno</t>
  </si>
  <si>
    <t>Exportación</t>
  </si>
  <si>
    <t>Menos Importación</t>
  </si>
  <si>
    <t>Total Consumo</t>
  </si>
  <si>
    <t>Intermedio Local</t>
  </si>
  <si>
    <t>Importaciones</t>
  </si>
  <si>
    <t>Valor Añadido</t>
  </si>
  <si>
    <t>* Diferencias debido a razones de redondeo (acumulacion de puntos decimales).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</si>
</sst>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Baskerville Old Face"/>
      <family val="1"/>
    </font>
    <font>
      <sz val="11"/>
      <color rgb="FF000000"/>
      <name val="Baskerville Old Face"/>
      <family val="1"/>
    </font>
  </fonts>
  <fills count="10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8497B0"/>
        <bgColor rgb="FF000000"/>
      </patternFill>
    </fill>
    <fill>
      <patternFill patternType="solid">
        <fgColor rgb="FFF4B084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1" fillId="2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/>
    <xf numFmtId="3" fontId="2" fillId="0" borderId="10" xfId="0" applyNumberFormat="1" applyFont="1" applyFill="1" applyBorder="1"/>
    <xf numFmtId="3" fontId="2" fillId="0" borderId="1" xfId="0" applyNumberFormat="1" applyFont="1" applyFill="1" applyBorder="1"/>
    <xf numFmtId="3" fontId="2" fillId="0" borderId="11" xfId="0" applyNumberFormat="1" applyFont="1" applyFill="1" applyBorder="1"/>
    <xf numFmtId="3" fontId="2" fillId="0" borderId="0" xfId="0" applyNumberFormat="1" applyFont="1" applyFill="1" applyBorder="1"/>
    <xf numFmtId="3" fontId="2" fillId="0" borderId="12" xfId="0" applyNumberFormat="1" applyFont="1" applyFill="1" applyBorder="1"/>
    <xf numFmtId="0" fontId="1" fillId="0" borderId="10" xfId="0" applyFont="1" applyFill="1" applyBorder="1" applyAlignment="1">
      <alignment wrapText="1"/>
    </xf>
    <xf numFmtId="3" fontId="2" fillId="0" borderId="10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1" fillId="0" borderId="5" xfId="0" applyFont="1" applyFill="1" applyBorder="1"/>
    <xf numFmtId="3" fontId="2" fillId="0" borderId="5" xfId="0" applyNumberFormat="1" applyFont="1" applyFill="1" applyBorder="1"/>
    <xf numFmtId="3" fontId="2" fillId="0" borderId="13" xfId="0" applyNumberFormat="1" applyFont="1" applyFill="1" applyBorder="1"/>
    <xf numFmtId="3" fontId="2" fillId="0" borderId="8" xfId="0" applyNumberFormat="1" applyFont="1" applyFill="1" applyBorder="1"/>
    <xf numFmtId="0" fontId="1" fillId="0" borderId="1" xfId="0" applyFont="1" applyFill="1" applyBorder="1"/>
    <xf numFmtId="3" fontId="2" fillId="0" borderId="14" xfId="0" applyNumberFormat="1" applyFont="1" applyFill="1" applyBorder="1"/>
    <xf numFmtId="0" fontId="1" fillId="0" borderId="10" xfId="0" applyFont="1" applyFill="1" applyBorder="1" applyAlignment="1">
      <alignment vertical="center"/>
    </xf>
    <xf numFmtId="0" fontId="2" fillId="0" borderId="10" xfId="0" applyFont="1" applyFill="1" applyBorder="1"/>
    <xf numFmtId="0" fontId="1" fillId="0" borderId="5" xfId="0" applyFont="1" applyFill="1" applyBorder="1" applyAlignment="1">
      <alignment vertical="center"/>
    </xf>
    <xf numFmtId="0" fontId="2" fillId="0" borderId="11" xfId="0" applyFont="1" applyFill="1" applyBorder="1"/>
    <xf numFmtId="3" fontId="2" fillId="0" borderId="7" xfId="0" applyNumberFormat="1" applyFont="1" applyFill="1" applyBorder="1"/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az_v\OneDrive%20-%20Junta%20de%20Planificaci&#243;n\I-O%202007%20Final%20(Marzo%202019)\Matriz%20Total%20de%20Transacciones%20Interindustriales%20(FINAL)%202007%20-%20MARZO%20201...%20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o"/>
      <sheetName val="Distribucion (PL &amp; I)"/>
      <sheetName val="Total (PL &amp; I)"/>
      <sheetName val="Produccion Local"/>
      <sheetName val="Produccion Total"/>
      <sheetName val="Requisitos Directos"/>
      <sheetName val="Requisitos Directos Local"/>
      <sheetName val="Requisitos Directos Total"/>
      <sheetName val="Matriz i"/>
      <sheetName val="(i - A) Local"/>
      <sheetName val="Inv. Local"/>
      <sheetName val="(i - A) Total"/>
      <sheetName val="Inv. Total"/>
      <sheetName val="Demanda Final"/>
      <sheetName val="Matriz Agrupada"/>
      <sheetName val="Controles"/>
    </sheetNames>
    <sheetDataSet>
      <sheetData sheetId="0"/>
      <sheetData sheetId="1"/>
      <sheetData sheetId="2">
        <row r="338">
          <cell r="B338">
            <v>118542.89145549797</v>
          </cell>
          <cell r="C338">
            <v>12067.399800692509</v>
          </cell>
          <cell r="D338">
            <v>0</v>
          </cell>
          <cell r="E338">
            <v>280448.28185635299</v>
          </cell>
          <cell r="F338">
            <v>0</v>
          </cell>
          <cell r="G338">
            <v>69234.412940207316</v>
          </cell>
          <cell r="H338">
            <v>241481.86767876384</v>
          </cell>
          <cell r="I338">
            <v>292505.81325354672</v>
          </cell>
          <cell r="J338">
            <v>42248.435042189631</v>
          </cell>
          <cell r="K338">
            <v>7481.2451814591877</v>
          </cell>
          <cell r="L338">
            <v>27108.999365782656</v>
          </cell>
          <cell r="M338">
            <v>40732.915438760443</v>
          </cell>
          <cell r="N338">
            <v>86732.083497775428</v>
          </cell>
          <cell r="O338">
            <v>29546.597843405048</v>
          </cell>
          <cell r="P338">
            <v>81521.680640455335</v>
          </cell>
          <cell r="Q338">
            <v>393789.5855304834</v>
          </cell>
          <cell r="R338">
            <v>25590.550698912444</v>
          </cell>
          <cell r="S338">
            <v>1934.3276382161496</v>
          </cell>
          <cell r="T338">
            <v>3794.1037782071817</v>
          </cell>
          <cell r="U338">
            <v>63395.524900324766</v>
          </cell>
          <cell r="V338">
            <v>6871.5348250800216</v>
          </cell>
          <cell r="W338">
            <v>18556.511025195348</v>
          </cell>
          <cell r="X338">
            <v>47854.991594449231</v>
          </cell>
          <cell r="Y338">
            <v>19904.184980277401</v>
          </cell>
          <cell r="Z338">
            <v>406164.70328092627</v>
          </cell>
          <cell r="AA338">
            <v>394951.51884824759</v>
          </cell>
          <cell r="AB338">
            <v>8562.5747956181258</v>
          </cell>
          <cell r="AC338">
            <v>2144.6334894651541</v>
          </cell>
          <cell r="AD338">
            <v>2398345.5327141811</v>
          </cell>
          <cell r="AE338">
            <v>86185.922501943089</v>
          </cell>
          <cell r="AF338">
            <v>43505.680123761333</v>
          </cell>
          <cell r="AG338">
            <v>26801.842395909676</v>
          </cell>
          <cell r="AH338">
            <v>23707.322107767086</v>
          </cell>
          <cell r="AI338">
            <v>1284.8251614254002</v>
          </cell>
          <cell r="AJ338">
            <v>59105.087279571744</v>
          </cell>
          <cell r="AK338">
            <v>46085.913710257766</v>
          </cell>
          <cell r="AL338">
            <v>151158.46621250757</v>
          </cell>
          <cell r="AM338">
            <v>67234.183830726412</v>
          </cell>
          <cell r="AN338">
            <v>1010630.5049877744</v>
          </cell>
          <cell r="AO338">
            <v>26380.551721504133</v>
          </cell>
          <cell r="AP338">
            <v>3649.2243449078992</v>
          </cell>
          <cell r="AQ338">
            <v>24640.63167787141</v>
          </cell>
          <cell r="AR338">
            <v>359833.90056526184</v>
          </cell>
          <cell r="AS338">
            <v>595866.90273982787</v>
          </cell>
          <cell r="AT338">
            <v>21164.353533507881</v>
          </cell>
          <cell r="AU338">
            <v>1003.7930885382096</v>
          </cell>
          <cell r="AV338">
            <v>107714.65735472609</v>
          </cell>
          <cell r="AW338">
            <v>10592.341186243215</v>
          </cell>
          <cell r="AX338">
            <v>20.548478222789058</v>
          </cell>
          <cell r="AY338">
            <v>174.69690955902033</v>
          </cell>
          <cell r="AZ338">
            <v>19675.788757180289</v>
          </cell>
          <cell r="BA338">
            <v>72.92652803959956</v>
          </cell>
          <cell r="BB338">
            <v>85868.528617290169</v>
          </cell>
          <cell r="BC338">
            <v>27107.748622582705</v>
          </cell>
          <cell r="BD338">
            <v>64182.442283659955</v>
          </cell>
          <cell r="BE338">
            <v>774.49409729228842</v>
          </cell>
          <cell r="BF338">
            <v>146.11222223243362</v>
          </cell>
          <cell r="BG338">
            <v>238876.99372842058</v>
          </cell>
          <cell r="BH338">
            <v>112.13961481058905</v>
          </cell>
          <cell r="BI338">
            <v>0</v>
          </cell>
          <cell r="BJ338">
            <v>3414.1896151514457</v>
          </cell>
          <cell r="BK338">
            <v>590838.04306168039</v>
          </cell>
          <cell r="BL338">
            <v>60.553436243876682</v>
          </cell>
          <cell r="BM338">
            <v>0</v>
          </cell>
          <cell r="BN338">
            <v>1469.1958943477248</v>
          </cell>
          <cell r="BO338">
            <v>10207.457932223819</v>
          </cell>
          <cell r="BP338">
            <v>333577.78319019143</v>
          </cell>
          <cell r="BQ338">
            <v>96962.608890612144</v>
          </cell>
          <cell r="BR338">
            <v>1055300.4902695986</v>
          </cell>
          <cell r="BS338">
            <v>41077.703411724433</v>
          </cell>
          <cell r="BT338">
            <v>24390.508643385536</v>
          </cell>
          <cell r="BU338">
            <v>32262.972207501287</v>
          </cell>
          <cell r="BV338">
            <v>10124.355119921014</v>
          </cell>
          <cell r="BW338">
            <v>27817.74616721323</v>
          </cell>
          <cell r="BX338">
            <v>52455.972233434899</v>
          </cell>
          <cell r="BY338">
            <v>1303.4958560207401</v>
          </cell>
          <cell r="BZ338">
            <v>32758.534155684571</v>
          </cell>
          <cell r="CA338">
            <v>7161.1754335408823</v>
          </cell>
          <cell r="CB338">
            <v>83.731437135895973</v>
          </cell>
          <cell r="CC338">
            <v>113511.32908660761</v>
          </cell>
          <cell r="CD338">
            <v>87726.370753933981</v>
          </cell>
          <cell r="CE338">
            <v>111284.72954377001</v>
          </cell>
          <cell r="CF338">
            <v>2.0698635742137212</v>
          </cell>
          <cell r="CG338">
            <v>0</v>
          </cell>
          <cell r="CH338">
            <v>1349.3096392401967</v>
          </cell>
          <cell r="CI338">
            <v>127140.59939466421</v>
          </cell>
          <cell r="CJ338">
            <v>8936.6717078037509</v>
          </cell>
          <cell r="CK338">
            <v>0</v>
          </cell>
          <cell r="CL338">
            <v>0</v>
          </cell>
          <cell r="CM338">
            <v>180.44983951207325</v>
          </cell>
          <cell r="CN338">
            <v>2901.5565681459266</v>
          </cell>
          <cell r="CO338">
            <v>0</v>
          </cell>
          <cell r="CP338">
            <v>3389.1928055259332</v>
          </cell>
          <cell r="CQ338">
            <v>0</v>
          </cell>
          <cell r="CR338">
            <v>9255.6492374923073</v>
          </cell>
          <cell r="CS338">
            <v>88602.890112759589</v>
          </cell>
          <cell r="CT338">
            <v>134193.44618582257</v>
          </cell>
          <cell r="CU338">
            <v>19544.640424901016</v>
          </cell>
          <cell r="CV338">
            <v>588.81959907293083</v>
          </cell>
          <cell r="CW338">
            <v>36032.249388257973</v>
          </cell>
          <cell r="CX338">
            <v>0</v>
          </cell>
          <cell r="CY338">
            <v>0.57758073009395006</v>
          </cell>
          <cell r="CZ338">
            <v>0</v>
          </cell>
          <cell r="DA338">
            <v>56.640203341645325</v>
          </cell>
          <cell r="DB338">
            <v>4228.5696756367242</v>
          </cell>
          <cell r="DC338">
            <v>11640.018297253837</v>
          </cell>
          <cell r="DD338">
            <v>648728.59164067754</v>
          </cell>
          <cell r="DE338">
            <v>2423.6670979410101</v>
          </cell>
          <cell r="DF338">
            <v>9740.2979199229503</v>
          </cell>
        </row>
      </sheetData>
      <sheetData sheetId="3">
        <row r="5">
          <cell r="B5">
            <v>3952.0003550541396</v>
          </cell>
          <cell r="C5">
            <v>35.839790629291009</v>
          </cell>
          <cell r="D5">
            <v>0</v>
          </cell>
          <cell r="E5">
            <v>221.95193387952955</v>
          </cell>
          <cell r="F5">
            <v>0</v>
          </cell>
          <cell r="G5">
            <v>42.025436122585333</v>
          </cell>
          <cell r="H5">
            <v>0</v>
          </cell>
          <cell r="I5">
            <v>397.76506734446309</v>
          </cell>
          <cell r="J5">
            <v>28708.682597198804</v>
          </cell>
          <cell r="K5">
            <v>4.768171609234976</v>
          </cell>
          <cell r="L5">
            <v>54.174187868426444</v>
          </cell>
          <cell r="M5">
            <v>33.956290544854525</v>
          </cell>
          <cell r="N5">
            <v>16746.206889068359</v>
          </cell>
          <cell r="O5">
            <v>43.708269048085278</v>
          </cell>
          <cell r="P5">
            <v>352.85352898263341</v>
          </cell>
          <cell r="Q5">
            <v>384.57802479199961</v>
          </cell>
          <cell r="R5">
            <v>0</v>
          </cell>
          <cell r="S5">
            <v>65.982625892973914</v>
          </cell>
          <cell r="T5">
            <v>1788.6697937356626</v>
          </cell>
          <cell r="U5">
            <v>527.9628429415809</v>
          </cell>
          <cell r="V5">
            <v>7.2578713425814936</v>
          </cell>
          <cell r="W5">
            <v>2439.8401089245513</v>
          </cell>
          <cell r="X5">
            <v>266.25154522067942</v>
          </cell>
          <cell r="Y5">
            <v>13.773255389974679</v>
          </cell>
          <cell r="Z5">
            <v>299.30144461416518</v>
          </cell>
          <cell r="AA5">
            <v>272.71169398916209</v>
          </cell>
          <cell r="AB5">
            <v>0.46040760031376426</v>
          </cell>
          <cell r="AC5">
            <v>4209.3034501389429</v>
          </cell>
          <cell r="AD5">
            <v>1997.3329273351692</v>
          </cell>
          <cell r="AE5">
            <v>17.518342625285985</v>
          </cell>
          <cell r="AF5">
            <v>0</v>
          </cell>
          <cell r="AG5">
            <v>7573.9475669649037</v>
          </cell>
          <cell r="AH5">
            <v>0</v>
          </cell>
          <cell r="AI5">
            <v>5.7995919639468259</v>
          </cell>
          <cell r="AJ5">
            <v>695.04304298988723</v>
          </cell>
          <cell r="AK5">
            <v>0</v>
          </cell>
          <cell r="AL5">
            <v>210.27081719710432</v>
          </cell>
          <cell r="AM5">
            <v>1423.392972182261</v>
          </cell>
          <cell r="AN5">
            <v>0</v>
          </cell>
          <cell r="AO5">
            <v>3671.5320101548878</v>
          </cell>
          <cell r="AP5">
            <v>682.88992729726488</v>
          </cell>
          <cell r="AQ5">
            <v>78.07953029902896</v>
          </cell>
          <cell r="AR5">
            <v>708.3620638386476</v>
          </cell>
          <cell r="AS5">
            <v>353084.98992032249</v>
          </cell>
          <cell r="AT5">
            <v>52.68017345745605</v>
          </cell>
          <cell r="AU5">
            <v>0</v>
          </cell>
          <cell r="AV5">
            <v>47.840159952251042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3.4074149159579115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323.86582320998127</v>
          </cell>
          <cell r="BQ5">
            <v>0</v>
          </cell>
          <cell r="BR5">
            <v>659.67144536767216</v>
          </cell>
          <cell r="BS5">
            <v>517.66175208673553</v>
          </cell>
          <cell r="BT5">
            <v>0.35403981272285595</v>
          </cell>
          <cell r="BU5">
            <v>725.70815329342111</v>
          </cell>
          <cell r="BV5">
            <v>0</v>
          </cell>
          <cell r="BW5">
            <v>0</v>
          </cell>
          <cell r="BX5">
            <v>0</v>
          </cell>
          <cell r="BY5">
            <v>0.20386218435888592</v>
          </cell>
          <cell r="BZ5">
            <v>0</v>
          </cell>
          <cell r="CA5">
            <v>0</v>
          </cell>
          <cell r="CB5">
            <v>95.888335985042687</v>
          </cell>
          <cell r="CC5">
            <v>339.19640169138341</v>
          </cell>
          <cell r="CD5">
            <v>0</v>
          </cell>
          <cell r="CE5">
            <v>11.853465182048698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368.30552268786471</v>
          </cell>
          <cell r="CN5">
            <v>1.5728045170169274</v>
          </cell>
          <cell r="CO5">
            <v>0</v>
          </cell>
          <cell r="CP5">
            <v>0</v>
          </cell>
          <cell r="CQ5">
            <v>0</v>
          </cell>
          <cell r="CR5">
            <v>472.98926397083574</v>
          </cell>
          <cell r="CS5">
            <v>14.18087739581064</v>
          </cell>
          <cell r="CT5">
            <v>273894.3269353722</v>
          </cell>
          <cell r="CU5">
            <v>24.61334451581633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34.497279269655181</v>
          </cell>
          <cell r="DD5">
            <v>2.9598399716061818</v>
          </cell>
          <cell r="DE5">
            <v>4360.0077839611431</v>
          </cell>
          <cell r="DF5">
            <v>1.3945491537765884</v>
          </cell>
        </row>
        <row r="6">
          <cell r="B6">
            <v>63.486548215902474</v>
          </cell>
          <cell r="C6">
            <v>3339.1521397363977</v>
          </cell>
          <cell r="D6">
            <v>0</v>
          </cell>
          <cell r="E6">
            <v>7394.3534397666008</v>
          </cell>
          <cell r="F6">
            <v>0</v>
          </cell>
          <cell r="G6">
            <v>325.57095077349788</v>
          </cell>
          <cell r="H6">
            <v>0</v>
          </cell>
          <cell r="I6">
            <v>0</v>
          </cell>
          <cell r="J6">
            <v>489.45354774979501</v>
          </cell>
          <cell r="K6">
            <v>69.492128836394727</v>
          </cell>
          <cell r="L6">
            <v>767.08267277905725</v>
          </cell>
          <cell r="M6">
            <v>619.77963215339901</v>
          </cell>
          <cell r="N6">
            <v>369.78708930950461</v>
          </cell>
          <cell r="O6">
            <v>938.09563586961258</v>
          </cell>
          <cell r="P6">
            <v>0</v>
          </cell>
          <cell r="Q6">
            <v>11568.590315746143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21.425285547834974</v>
          </cell>
          <cell r="W6">
            <v>6.7294827983514978</v>
          </cell>
          <cell r="X6">
            <v>76.924828882968853</v>
          </cell>
          <cell r="Y6">
            <v>53.339548062790186</v>
          </cell>
          <cell r="Z6">
            <v>1418.388931613501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428.33494453939011</v>
          </cell>
          <cell r="AH6">
            <v>0</v>
          </cell>
          <cell r="AI6">
            <v>6.342817497941553</v>
          </cell>
          <cell r="AJ6">
            <v>0</v>
          </cell>
          <cell r="AK6">
            <v>0</v>
          </cell>
          <cell r="AL6">
            <v>1994.444226451792</v>
          </cell>
          <cell r="AM6">
            <v>61.355686783894811</v>
          </cell>
          <cell r="AN6">
            <v>0</v>
          </cell>
          <cell r="AO6">
            <v>1523.3921036737693</v>
          </cell>
          <cell r="AP6">
            <v>0</v>
          </cell>
          <cell r="AQ6">
            <v>0</v>
          </cell>
          <cell r="AR6">
            <v>498.4053384985325</v>
          </cell>
          <cell r="AS6">
            <v>0</v>
          </cell>
          <cell r="AT6">
            <v>701.97817888638747</v>
          </cell>
          <cell r="AU6">
            <v>0</v>
          </cell>
          <cell r="AV6">
            <v>848.24352794600281</v>
          </cell>
          <cell r="AW6">
            <v>0</v>
          </cell>
          <cell r="AX6">
            <v>0</v>
          </cell>
          <cell r="AY6">
            <v>0</v>
          </cell>
          <cell r="AZ6">
            <v>325.4557409000987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2679.6035039975313</v>
          </cell>
          <cell r="BH6">
            <v>0</v>
          </cell>
          <cell r="BI6">
            <v>0</v>
          </cell>
          <cell r="BJ6">
            <v>0</v>
          </cell>
          <cell r="BK6">
            <v>21728.900780519456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9472.2531706372974</v>
          </cell>
          <cell r="BQ6">
            <v>0</v>
          </cell>
          <cell r="BR6">
            <v>77440.754191980814</v>
          </cell>
          <cell r="BS6">
            <v>1411.2934035731469</v>
          </cell>
          <cell r="BT6">
            <v>447.62165848067389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50.37610787039614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2924.1104603505428</v>
          </cell>
          <cell r="CT6">
            <v>0</v>
          </cell>
          <cell r="CU6">
            <v>3129.0543835612661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873.98930550281011</v>
          </cell>
          <cell r="DD6">
            <v>0</v>
          </cell>
          <cell r="DE6">
            <v>0</v>
          </cell>
          <cell r="DF6">
            <v>1907.8703567044922</v>
          </cell>
        </row>
        <row r="7">
          <cell r="B7">
            <v>0</v>
          </cell>
          <cell r="C7">
            <v>4473</v>
          </cell>
          <cell r="D7">
            <v>962.31977898555579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175.34910585820447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0.99446520928891902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17.604322558141181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1.8412377068316058E-2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</row>
        <row r="8">
          <cell r="B8">
            <v>22.635702486769745</v>
          </cell>
          <cell r="C8">
            <v>0</v>
          </cell>
          <cell r="D8">
            <v>0</v>
          </cell>
          <cell r="E8">
            <v>1341695.464263682</v>
          </cell>
          <cell r="F8">
            <v>0</v>
          </cell>
          <cell r="G8">
            <v>13129.561854672187</v>
          </cell>
          <cell r="H8">
            <v>0</v>
          </cell>
          <cell r="I8">
            <v>0</v>
          </cell>
          <cell r="J8">
            <v>350.95563120608023</v>
          </cell>
          <cell r="K8">
            <v>20.647459943843817</v>
          </cell>
          <cell r="L8">
            <v>246.5952512165008</v>
          </cell>
          <cell r="M8">
            <v>203.26094321982487</v>
          </cell>
          <cell r="N8">
            <v>119.5722882528342</v>
          </cell>
          <cell r="O8">
            <v>296.24636297958938</v>
          </cell>
          <cell r="P8">
            <v>0</v>
          </cell>
          <cell r="Q8">
            <v>2380.8955284081267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1762.9210684031912</v>
          </cell>
          <cell r="W8">
            <v>0</v>
          </cell>
          <cell r="X8">
            <v>124.3949092290941</v>
          </cell>
          <cell r="Y8">
            <v>0</v>
          </cell>
          <cell r="Z8">
            <v>1433466.9365721627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3691.0412695694217</v>
          </cell>
          <cell r="AM8">
            <v>0</v>
          </cell>
          <cell r="AN8">
            <v>0</v>
          </cell>
          <cell r="AO8">
            <v>3863.4705613719261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609.83415237038162</v>
          </cell>
          <cell r="AU8">
            <v>0</v>
          </cell>
          <cell r="AV8">
            <v>8360.4141169055492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3764.2114018914663</v>
          </cell>
          <cell r="BH8">
            <v>0</v>
          </cell>
          <cell r="BI8">
            <v>0</v>
          </cell>
          <cell r="BJ8">
            <v>0</v>
          </cell>
          <cell r="BK8">
            <v>5712.2044253846634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32680.682590829278</v>
          </cell>
          <cell r="BQ8">
            <v>0</v>
          </cell>
          <cell r="BR8">
            <v>8658.7067397043829</v>
          </cell>
          <cell r="BS8">
            <v>1127.6355172300409</v>
          </cell>
          <cell r="BT8">
            <v>115.14579918848362</v>
          </cell>
          <cell r="BU8">
            <v>845.93377925460891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4645.9336144374238</v>
          </cell>
          <cell r="CD8">
            <v>0</v>
          </cell>
          <cell r="CE8">
            <v>4315.1086762520708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865.8386526574883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</row>
        <row r="9">
          <cell r="B9">
            <v>1.5931693942723459</v>
          </cell>
          <cell r="C9">
            <v>0</v>
          </cell>
          <cell r="D9">
            <v>0</v>
          </cell>
          <cell r="E9">
            <v>29.090057510459143</v>
          </cell>
          <cell r="F9">
            <v>1870.7790226890429</v>
          </cell>
          <cell r="G9">
            <v>128.30677826942429</v>
          </cell>
          <cell r="H9">
            <v>488.35050060658966</v>
          </cell>
          <cell r="I9">
            <v>0</v>
          </cell>
          <cell r="J9">
            <v>3.213180066316911</v>
          </cell>
          <cell r="K9">
            <v>1.7438770246016138</v>
          </cell>
          <cell r="L9">
            <v>17.161109091634707</v>
          </cell>
          <cell r="M9">
            <v>14.610507234157893</v>
          </cell>
          <cell r="N9">
            <v>8.1608342357225983</v>
          </cell>
          <cell r="O9">
            <v>20.850717530831613</v>
          </cell>
          <cell r="P9">
            <v>2.4013794046296324</v>
          </cell>
          <cell r="Q9">
            <v>263.7240369174657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1.2346241957115134</v>
          </cell>
          <cell r="W9">
            <v>0.38778396996948095</v>
          </cell>
          <cell r="X9">
            <v>4.0382256684719877</v>
          </cell>
          <cell r="Y9">
            <v>1.147593630652024</v>
          </cell>
          <cell r="Z9">
            <v>33.398740624984633</v>
          </cell>
          <cell r="AA9">
            <v>21.682527595510372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26.336635141185774</v>
          </cell>
          <cell r="AH9">
            <v>0</v>
          </cell>
          <cell r="AI9">
            <v>5.3401342838487208E-2</v>
          </cell>
          <cell r="AJ9">
            <v>0.23467510870305019</v>
          </cell>
          <cell r="AK9">
            <v>0</v>
          </cell>
          <cell r="AL9">
            <v>86.994283581339047</v>
          </cell>
          <cell r="AM9">
            <v>45.457699802474558</v>
          </cell>
          <cell r="AN9">
            <v>0</v>
          </cell>
          <cell r="AO9">
            <v>3.0922277284837221</v>
          </cell>
          <cell r="AP9">
            <v>0</v>
          </cell>
          <cell r="AQ9">
            <v>0</v>
          </cell>
          <cell r="AR9">
            <v>64.620954517433489</v>
          </cell>
          <cell r="AS9">
            <v>0</v>
          </cell>
          <cell r="AT9">
            <v>14.775207314420784</v>
          </cell>
          <cell r="AU9">
            <v>0</v>
          </cell>
          <cell r="AV9">
            <v>88.316768923053715</v>
          </cell>
          <cell r="AW9">
            <v>0</v>
          </cell>
          <cell r="AX9">
            <v>0</v>
          </cell>
          <cell r="AY9">
            <v>0</v>
          </cell>
          <cell r="AZ9">
            <v>448.49490680372088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106.82324191898822</v>
          </cell>
          <cell r="BH9">
            <v>0</v>
          </cell>
          <cell r="BI9">
            <v>0</v>
          </cell>
          <cell r="BJ9">
            <v>0</v>
          </cell>
          <cell r="BK9">
            <v>1394.6151103369386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575.87489314767629</v>
          </cell>
          <cell r="BQ9">
            <v>0</v>
          </cell>
          <cell r="BR9">
            <v>3609.9280144247191</v>
          </cell>
          <cell r="BS9">
            <v>58.59089063176625</v>
          </cell>
          <cell r="BT9">
            <v>20.34748448010831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1.1531084159376872</v>
          </cell>
          <cell r="CB9">
            <v>0</v>
          </cell>
          <cell r="CC9">
            <v>0</v>
          </cell>
          <cell r="CD9">
            <v>0</v>
          </cell>
          <cell r="CE9">
            <v>17.734915982516831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4.0980440966104243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1.5211058807712927</v>
          </cell>
          <cell r="CQ9">
            <v>0</v>
          </cell>
          <cell r="CR9">
            <v>6.7397810950103709</v>
          </cell>
          <cell r="CS9">
            <v>62.23695363149298</v>
          </cell>
          <cell r="CT9">
            <v>0</v>
          </cell>
          <cell r="CU9">
            <v>32.399866326640733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57.632243769450831</v>
          </cell>
          <cell r="DD9">
            <v>351.81598680718253</v>
          </cell>
          <cell r="DE9">
            <v>0</v>
          </cell>
          <cell r="DF9">
            <v>30.601946761796171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128734.59880390596</v>
          </cell>
          <cell r="F10">
            <v>0</v>
          </cell>
          <cell r="G10">
            <v>0</v>
          </cell>
          <cell r="H10">
            <v>104806.38766388808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2969.5467909373879</v>
          </cell>
          <cell r="X10">
            <v>0</v>
          </cell>
          <cell r="Y10">
            <v>0</v>
          </cell>
          <cell r="Z10">
            <v>0</v>
          </cell>
          <cell r="AA10">
            <v>56291.598895110394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56.049047245216521</v>
          </cell>
          <cell r="AJ10">
            <v>3104.733367023191</v>
          </cell>
          <cell r="AK10">
            <v>0</v>
          </cell>
          <cell r="AL10">
            <v>2767.2222667435776</v>
          </cell>
          <cell r="AM10">
            <v>12750.461253119913</v>
          </cell>
          <cell r="AN10">
            <v>0</v>
          </cell>
          <cell r="AO10">
            <v>0</v>
          </cell>
          <cell r="AP10">
            <v>4710.1935220833975</v>
          </cell>
          <cell r="AQ10">
            <v>0</v>
          </cell>
          <cell r="AR10">
            <v>53988.013259115694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21776.479595192137</v>
          </cell>
          <cell r="BK10">
            <v>3.5055529105483711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13587.613787450056</v>
          </cell>
          <cell r="BQ10">
            <v>0</v>
          </cell>
          <cell r="BR10">
            <v>21955.537729848733</v>
          </cell>
          <cell r="BS10">
            <v>607.40536137725235</v>
          </cell>
          <cell r="BT10">
            <v>117.67964892236428</v>
          </cell>
          <cell r="BU10">
            <v>3065.804839590794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7428.6217466391263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4284.8187584676016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</row>
        <row r="11">
          <cell r="B11">
            <v>77.64579173891596</v>
          </cell>
          <cell r="C11">
            <v>8549</v>
          </cell>
          <cell r="D11">
            <v>0</v>
          </cell>
          <cell r="E11">
            <v>857.30666213078382</v>
          </cell>
          <cell r="F11">
            <v>0</v>
          </cell>
          <cell r="G11">
            <v>595.3134586926426</v>
          </cell>
          <cell r="H11">
            <v>32882.057235302069</v>
          </cell>
          <cell r="I11">
            <v>3.8428658491395167</v>
          </cell>
          <cell r="J11">
            <v>950.50301905251763</v>
          </cell>
          <cell r="K11">
            <v>77.989795883452601</v>
          </cell>
          <cell r="L11">
            <v>894.41625383097232</v>
          </cell>
          <cell r="M11">
            <v>732.07514530896663</v>
          </cell>
          <cell r="N11">
            <v>432.85457191003604</v>
          </cell>
          <cell r="O11">
            <v>1059.8220224553736</v>
          </cell>
          <cell r="P11">
            <v>0</v>
          </cell>
          <cell r="Q11">
            <v>8494.6671449294245</v>
          </cell>
          <cell r="R11">
            <v>0</v>
          </cell>
          <cell r="S11">
            <v>0.24001657632389806</v>
          </cell>
          <cell r="T11">
            <v>0</v>
          </cell>
          <cell r="U11">
            <v>0</v>
          </cell>
          <cell r="V11">
            <v>40.796898968799191</v>
          </cell>
          <cell r="W11">
            <v>14.723646583309423</v>
          </cell>
          <cell r="X11">
            <v>145.51625652565545</v>
          </cell>
          <cell r="Y11">
            <v>41.735516158266194</v>
          </cell>
          <cell r="Z11">
            <v>13238.585484062805</v>
          </cell>
          <cell r="AA11">
            <v>0</v>
          </cell>
          <cell r="AB11">
            <v>0</v>
          </cell>
          <cell r="AC11">
            <v>217.86817153434006</v>
          </cell>
          <cell r="AD11">
            <v>97.344240695386858</v>
          </cell>
          <cell r="AE11">
            <v>37.497343230909976</v>
          </cell>
          <cell r="AF11">
            <v>0</v>
          </cell>
          <cell r="AG11">
            <v>289.55342501717934</v>
          </cell>
          <cell r="AH11">
            <v>113.87456770967137</v>
          </cell>
          <cell r="AI11">
            <v>0</v>
          </cell>
          <cell r="AJ11">
            <v>9394.9223678825347</v>
          </cell>
          <cell r="AK11">
            <v>0</v>
          </cell>
          <cell r="AL11">
            <v>68.858111904728204</v>
          </cell>
          <cell r="AM11">
            <v>4193.0375105474932</v>
          </cell>
          <cell r="AN11">
            <v>311.51999996539769</v>
          </cell>
          <cell r="AO11">
            <v>370.84457387947646</v>
          </cell>
          <cell r="AP11">
            <v>0</v>
          </cell>
          <cell r="AQ11">
            <v>0</v>
          </cell>
          <cell r="AR11">
            <v>3061.5692416555785</v>
          </cell>
          <cell r="AS11">
            <v>0</v>
          </cell>
          <cell r="AT11">
            <v>813.47314457892401</v>
          </cell>
          <cell r="AU11">
            <v>0</v>
          </cell>
          <cell r="AV11">
            <v>0</v>
          </cell>
          <cell r="AW11">
            <v>0</v>
          </cell>
          <cell r="AX11">
            <v>10.064112304671157</v>
          </cell>
          <cell r="AY11">
            <v>0</v>
          </cell>
          <cell r="AZ11">
            <v>2755.6803633781064</v>
          </cell>
          <cell r="BA11">
            <v>0</v>
          </cell>
          <cell r="BB11">
            <v>1901.8209493093964</v>
          </cell>
          <cell r="BC11">
            <v>0</v>
          </cell>
          <cell r="BD11">
            <v>376.7018551542468</v>
          </cell>
          <cell r="BE11">
            <v>0</v>
          </cell>
          <cell r="BF11">
            <v>0</v>
          </cell>
          <cell r="BG11">
            <v>2641.5461632610377</v>
          </cell>
          <cell r="BH11">
            <v>0</v>
          </cell>
          <cell r="BI11">
            <v>0</v>
          </cell>
          <cell r="BJ11">
            <v>0</v>
          </cell>
          <cell r="BK11">
            <v>22511.196033888846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6842.7469240468126</v>
          </cell>
          <cell r="BQ11">
            <v>0</v>
          </cell>
          <cell r="BR11">
            <v>1995.5779613586353</v>
          </cell>
          <cell r="BS11">
            <v>448.45168139610223</v>
          </cell>
          <cell r="BT11">
            <v>158.21862556410792</v>
          </cell>
          <cell r="BU11">
            <v>3030.6180815857424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39.825822510893133</v>
          </cell>
          <cell r="CB11">
            <v>0</v>
          </cell>
          <cell r="CC11">
            <v>11997.133685936336</v>
          </cell>
          <cell r="CD11">
            <v>0</v>
          </cell>
          <cell r="CE11">
            <v>452.63510685851378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121.64129589673669</v>
          </cell>
          <cell r="CQ11">
            <v>0</v>
          </cell>
          <cell r="CR11">
            <v>375.13745498863381</v>
          </cell>
          <cell r="CS11">
            <v>3421.5598806029207</v>
          </cell>
          <cell r="CT11">
            <v>0</v>
          </cell>
          <cell r="CU11">
            <v>806.35616215436357</v>
          </cell>
          <cell r="CV11">
            <v>0</v>
          </cell>
          <cell r="CW11">
            <v>0</v>
          </cell>
          <cell r="CX11">
            <v>15.509373396361672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305.16485280171378</v>
          </cell>
          <cell r="DD11">
            <v>0</v>
          </cell>
          <cell r="DE11">
            <v>578.52373819434763</v>
          </cell>
          <cell r="DF11">
            <v>0</v>
          </cell>
        </row>
        <row r="12">
          <cell r="B12">
            <v>37.777253237285109</v>
          </cell>
          <cell r="C12">
            <v>0</v>
          </cell>
          <cell r="D12">
            <v>0</v>
          </cell>
          <cell r="E12">
            <v>48.54519845549742</v>
          </cell>
          <cell r="F12">
            <v>0</v>
          </cell>
          <cell r="G12">
            <v>140.14259917822079</v>
          </cell>
          <cell r="H12">
            <v>24442.295780808847</v>
          </cell>
          <cell r="I12">
            <v>850.08622970130853</v>
          </cell>
          <cell r="J12">
            <v>1621.7277364857248</v>
          </cell>
          <cell r="K12">
            <v>0.23877122290726971</v>
          </cell>
          <cell r="L12">
            <v>4.8935795248363299</v>
          </cell>
          <cell r="M12">
            <v>8.8202414699839284</v>
          </cell>
          <cell r="N12">
            <v>2.7680536656127863</v>
          </cell>
          <cell r="O12">
            <v>442.24612668292656</v>
          </cell>
          <cell r="P12">
            <v>0</v>
          </cell>
          <cell r="Q12">
            <v>402.9439676520401</v>
          </cell>
          <cell r="R12">
            <v>12.925869280482253</v>
          </cell>
          <cell r="S12">
            <v>2.7251966939111003E-2</v>
          </cell>
          <cell r="T12">
            <v>214.85987978870523</v>
          </cell>
          <cell r="U12">
            <v>0</v>
          </cell>
          <cell r="V12">
            <v>0.66849395353908392</v>
          </cell>
          <cell r="W12">
            <v>3.3594836725788917</v>
          </cell>
          <cell r="X12">
            <v>0.57197884920863873</v>
          </cell>
          <cell r="Y12">
            <v>4.8243633570082354</v>
          </cell>
          <cell r="Z12">
            <v>34.562129615191985</v>
          </cell>
          <cell r="AA12">
            <v>6.2524021005053996</v>
          </cell>
          <cell r="AB12">
            <v>0</v>
          </cell>
          <cell r="AC12">
            <v>0</v>
          </cell>
          <cell r="AD12">
            <v>114088.68555870716</v>
          </cell>
          <cell r="AE12">
            <v>0</v>
          </cell>
          <cell r="AF12">
            <v>0</v>
          </cell>
          <cell r="AG12">
            <v>24.500884925453889</v>
          </cell>
          <cell r="AH12">
            <v>3.0526495896300307</v>
          </cell>
          <cell r="AI12">
            <v>0</v>
          </cell>
          <cell r="AJ12">
            <v>60.614915037319165</v>
          </cell>
          <cell r="AK12">
            <v>6.7649948574204242</v>
          </cell>
          <cell r="AL12">
            <v>95.441488681123289</v>
          </cell>
          <cell r="AM12">
            <v>48.955039993955992</v>
          </cell>
          <cell r="AN12">
            <v>19.714766288124103</v>
          </cell>
          <cell r="AO12">
            <v>8.7179248144764401</v>
          </cell>
          <cell r="AP12">
            <v>1.1058853788494665</v>
          </cell>
          <cell r="AQ12">
            <v>0</v>
          </cell>
          <cell r="AR12">
            <v>506.08442913828844</v>
          </cell>
          <cell r="AS12">
            <v>1273987.8622540056</v>
          </cell>
          <cell r="AT12">
            <v>40.761970226034009</v>
          </cell>
          <cell r="AU12">
            <v>510.12519545845493</v>
          </cell>
          <cell r="AV12">
            <v>178.24232001143338</v>
          </cell>
          <cell r="AW12">
            <v>7.4069737217870015</v>
          </cell>
          <cell r="AX12">
            <v>0</v>
          </cell>
          <cell r="AY12">
            <v>0</v>
          </cell>
          <cell r="AZ12">
            <v>179.00107892598916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109.11357033807874</v>
          </cell>
          <cell r="BF12">
            <v>0</v>
          </cell>
          <cell r="BG12">
            <v>385.99780436930905</v>
          </cell>
          <cell r="BH12">
            <v>0</v>
          </cell>
          <cell r="BI12">
            <v>0</v>
          </cell>
          <cell r="BJ12">
            <v>0</v>
          </cell>
          <cell r="BK12">
            <v>974.64219721416441</v>
          </cell>
          <cell r="BL12">
            <v>8364.1406939437093</v>
          </cell>
          <cell r="BM12">
            <v>25969.411453208329</v>
          </cell>
          <cell r="BN12">
            <v>14597.530492864869</v>
          </cell>
          <cell r="BO12">
            <v>0</v>
          </cell>
          <cell r="BP12">
            <v>139.21125623471707</v>
          </cell>
          <cell r="BQ12">
            <v>379.47274735825789</v>
          </cell>
          <cell r="BR12">
            <v>4914.5463183442607</v>
          </cell>
          <cell r="BS12">
            <v>1.233439393357912</v>
          </cell>
          <cell r="BT12">
            <v>4.3343748554104398</v>
          </cell>
          <cell r="BU12">
            <v>13.410711062541635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13.546389461281077</v>
          </cell>
          <cell r="CB12">
            <v>0</v>
          </cell>
          <cell r="CC12">
            <v>246.8915322468269</v>
          </cell>
          <cell r="CD12">
            <v>0</v>
          </cell>
          <cell r="CE12">
            <v>1886.1696865526503</v>
          </cell>
          <cell r="CF12">
            <v>1006.211514002919</v>
          </cell>
          <cell r="CG12">
            <v>0</v>
          </cell>
          <cell r="CH12">
            <v>85.600723015428485</v>
          </cell>
          <cell r="CI12">
            <v>0</v>
          </cell>
          <cell r="CJ12">
            <v>214.69849280448742</v>
          </cell>
          <cell r="CK12">
            <v>0</v>
          </cell>
          <cell r="CL12">
            <v>0</v>
          </cell>
          <cell r="CM12">
            <v>16865.018656790227</v>
          </cell>
          <cell r="CN12">
            <v>0</v>
          </cell>
          <cell r="CO12">
            <v>0</v>
          </cell>
          <cell r="CP12">
            <v>475.70636071553776</v>
          </cell>
          <cell r="CQ12">
            <v>0</v>
          </cell>
          <cell r="CR12">
            <v>1258.0406243830166</v>
          </cell>
          <cell r="CS12">
            <v>751.43860591312193</v>
          </cell>
          <cell r="CT12">
            <v>0</v>
          </cell>
          <cell r="CU12">
            <v>91.060535934030867</v>
          </cell>
          <cell r="CV12">
            <v>0</v>
          </cell>
          <cell r="CW12">
            <v>0</v>
          </cell>
          <cell r="CX12">
            <v>3.0950304243770943</v>
          </cell>
          <cell r="CY12">
            <v>800.69797430354618</v>
          </cell>
          <cell r="CZ12">
            <v>523.91325526698688</v>
          </cell>
          <cell r="DA12">
            <v>96.27891988409749</v>
          </cell>
          <cell r="DB12">
            <v>2.7350530008575844</v>
          </cell>
          <cell r="DC12">
            <v>351.25582174684257</v>
          </cell>
          <cell r="DD12">
            <v>0</v>
          </cell>
          <cell r="DE12">
            <v>33915.230941747672</v>
          </cell>
          <cell r="DF12">
            <v>30.853718782119675</v>
          </cell>
        </row>
        <row r="13">
          <cell r="B13">
            <v>157640.06875879632</v>
          </cell>
          <cell r="C13">
            <v>0</v>
          </cell>
          <cell r="D13">
            <v>0</v>
          </cell>
          <cell r="E13">
            <v>910.66620782634993</v>
          </cell>
          <cell r="F13">
            <v>0</v>
          </cell>
          <cell r="G13">
            <v>269.96967899268299</v>
          </cell>
          <cell r="H13">
            <v>0</v>
          </cell>
          <cell r="I13">
            <v>5156.4170352136416</v>
          </cell>
          <cell r="J13">
            <v>72.115592769093311</v>
          </cell>
          <cell r="K13">
            <v>44.357558280778377</v>
          </cell>
          <cell r="L13">
            <v>509.45962763333716</v>
          </cell>
          <cell r="M13">
            <v>415.35720571608027</v>
          </cell>
          <cell r="N13">
            <v>246.50171813136942</v>
          </cell>
          <cell r="O13">
            <v>600.5574975513872</v>
          </cell>
          <cell r="P13">
            <v>75.993073177462463</v>
          </cell>
          <cell r="Q13">
            <v>7793.269044589314</v>
          </cell>
          <cell r="R13">
            <v>0</v>
          </cell>
          <cell r="S13">
            <v>0</v>
          </cell>
          <cell r="T13">
            <v>660.87324695205439</v>
          </cell>
          <cell r="U13">
            <v>158.55095165105939</v>
          </cell>
          <cell r="V13">
            <v>23.553086288571663</v>
          </cell>
          <cell r="W13">
            <v>8.9208827518575049</v>
          </cell>
          <cell r="X13">
            <v>246.58332468954271</v>
          </cell>
          <cell r="Y13">
            <v>40.057710819712668</v>
          </cell>
          <cell r="Z13">
            <v>1818.2260041745471</v>
          </cell>
          <cell r="AA13">
            <v>0</v>
          </cell>
          <cell r="AB13">
            <v>0</v>
          </cell>
          <cell r="AC13">
            <v>0</v>
          </cell>
          <cell r="AD13">
            <v>46568.469137751395</v>
          </cell>
          <cell r="AE13">
            <v>34.419596322559954</v>
          </cell>
          <cell r="AF13">
            <v>253.28145504247314</v>
          </cell>
          <cell r="AG13">
            <v>3.8549417836994677</v>
          </cell>
          <cell r="AH13">
            <v>1.0529399031297486</v>
          </cell>
          <cell r="AI13">
            <v>8.0181173726748067</v>
          </cell>
          <cell r="AJ13">
            <v>16.064269471394841</v>
          </cell>
          <cell r="AK13">
            <v>0</v>
          </cell>
          <cell r="AL13">
            <v>72.241466505091722</v>
          </cell>
          <cell r="AM13">
            <v>0</v>
          </cell>
          <cell r="AN13">
            <v>437.57053129695112</v>
          </cell>
          <cell r="AO13">
            <v>350.47493343714507</v>
          </cell>
          <cell r="AP13">
            <v>0</v>
          </cell>
          <cell r="AQ13">
            <v>157.38258568327765</v>
          </cell>
          <cell r="AR13">
            <v>2162.3134273671594</v>
          </cell>
          <cell r="AS13">
            <v>0</v>
          </cell>
          <cell r="AT13">
            <v>265.28804779672271</v>
          </cell>
          <cell r="AU13">
            <v>0</v>
          </cell>
          <cell r="AV13">
            <v>21475.511292412968</v>
          </cell>
          <cell r="AW13">
            <v>225.42791609309833</v>
          </cell>
          <cell r="AX13">
            <v>0</v>
          </cell>
          <cell r="AY13">
            <v>0</v>
          </cell>
          <cell r="AZ13">
            <v>546.58795698852759</v>
          </cell>
          <cell r="BA13">
            <v>2.5356138148553553</v>
          </cell>
          <cell r="BB13">
            <v>0</v>
          </cell>
          <cell r="BC13">
            <v>0</v>
          </cell>
          <cell r="BD13">
            <v>347.35334206136395</v>
          </cell>
          <cell r="BE13">
            <v>0</v>
          </cell>
          <cell r="BF13">
            <v>0</v>
          </cell>
          <cell r="BG13">
            <v>5040.3661629435101</v>
          </cell>
          <cell r="BH13">
            <v>22.54845575532525</v>
          </cell>
          <cell r="BI13">
            <v>0</v>
          </cell>
          <cell r="BJ13">
            <v>0</v>
          </cell>
          <cell r="BK13">
            <v>15570.69075857377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7177.9997660959089</v>
          </cell>
          <cell r="BQ13">
            <v>0</v>
          </cell>
          <cell r="BR13">
            <v>5621.893168795752</v>
          </cell>
          <cell r="BS13">
            <v>370.0814621384859</v>
          </cell>
          <cell r="BT13">
            <v>1009.6613342087729</v>
          </cell>
          <cell r="BU13">
            <v>1286.0126745567154</v>
          </cell>
          <cell r="BV13">
            <v>0</v>
          </cell>
          <cell r="BW13">
            <v>0</v>
          </cell>
          <cell r="BX13">
            <v>0</v>
          </cell>
          <cell r="BY13">
            <v>4.0657588236708946E-2</v>
          </cell>
          <cell r="BZ13">
            <v>699.25544313197963</v>
          </cell>
          <cell r="CA13">
            <v>0</v>
          </cell>
          <cell r="CB13">
            <v>0</v>
          </cell>
          <cell r="CC13">
            <v>1314.309460707608</v>
          </cell>
          <cell r="CD13">
            <v>0</v>
          </cell>
          <cell r="CE13">
            <v>311.79550975698317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56.329708415777198</v>
          </cell>
          <cell r="CQ13">
            <v>0</v>
          </cell>
          <cell r="CR13">
            <v>171.43424020389739</v>
          </cell>
          <cell r="CS13">
            <v>1557.4614563667731</v>
          </cell>
          <cell r="CT13">
            <v>0</v>
          </cell>
          <cell r="CU13">
            <v>148.18592444675835</v>
          </cell>
          <cell r="CV13">
            <v>0</v>
          </cell>
          <cell r="CW13">
            <v>716.87930228554887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880.96460199430749</v>
          </cell>
          <cell r="DD13">
            <v>0</v>
          </cell>
          <cell r="DE13">
            <v>0</v>
          </cell>
          <cell r="DF13">
            <v>0</v>
          </cell>
        </row>
        <row r="14">
          <cell r="B14">
            <v>4.48748314304639</v>
          </cell>
          <cell r="C14">
            <v>0</v>
          </cell>
          <cell r="D14">
            <v>0</v>
          </cell>
          <cell r="E14">
            <v>282.97957454192863</v>
          </cell>
          <cell r="F14">
            <v>0</v>
          </cell>
          <cell r="G14">
            <v>68.631617791718497</v>
          </cell>
          <cell r="H14">
            <v>0</v>
          </cell>
          <cell r="I14">
            <v>399.90310097398753</v>
          </cell>
          <cell r="J14">
            <v>7.3100759002578712</v>
          </cell>
          <cell r="K14">
            <v>701.65767942141201</v>
          </cell>
          <cell r="L14">
            <v>49.689831587012733</v>
          </cell>
          <cell r="M14">
            <v>41.153442415071268</v>
          </cell>
          <cell r="N14">
            <v>24.31278881618141</v>
          </cell>
          <cell r="O14">
            <v>58.73025415653558</v>
          </cell>
          <cell r="P14">
            <v>1220.324204975308</v>
          </cell>
          <cell r="Q14">
            <v>771.40243715849715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0.80251574476506238</v>
          </cell>
          <cell r="W14">
            <v>0</v>
          </cell>
          <cell r="X14">
            <v>50.053735720004411</v>
          </cell>
          <cell r="Y14">
            <v>69.294380388749801</v>
          </cell>
          <cell r="Z14">
            <v>426.04800332118646</v>
          </cell>
          <cell r="AA14">
            <v>14268.42562175505</v>
          </cell>
          <cell r="AB14">
            <v>0</v>
          </cell>
          <cell r="AC14">
            <v>0</v>
          </cell>
          <cell r="AD14">
            <v>9.1842283853931939</v>
          </cell>
          <cell r="AE14">
            <v>6.2026311287282336</v>
          </cell>
          <cell r="AF14">
            <v>9.9617519382396331</v>
          </cell>
          <cell r="AG14">
            <v>0.74430550144412155</v>
          </cell>
          <cell r="AH14">
            <v>2.439597814639094</v>
          </cell>
          <cell r="AI14">
            <v>1.9160640986726776</v>
          </cell>
          <cell r="AJ14">
            <v>0.61016289910021038</v>
          </cell>
          <cell r="AK14">
            <v>0</v>
          </cell>
          <cell r="AL14">
            <v>15.267687350282131</v>
          </cell>
          <cell r="AM14">
            <v>0</v>
          </cell>
          <cell r="AN14">
            <v>15.700819565275225</v>
          </cell>
          <cell r="AO14">
            <v>69.344072411574672</v>
          </cell>
          <cell r="AP14">
            <v>0</v>
          </cell>
          <cell r="AQ14">
            <v>6.5899860325428605</v>
          </cell>
          <cell r="AR14">
            <v>171.83513765826461</v>
          </cell>
          <cell r="AS14">
            <v>0</v>
          </cell>
          <cell r="AT14">
            <v>34.574416697354565</v>
          </cell>
          <cell r="AU14">
            <v>0</v>
          </cell>
          <cell r="AV14">
            <v>27.620164488945761</v>
          </cell>
          <cell r="AW14">
            <v>29.56430899438287</v>
          </cell>
          <cell r="AX14">
            <v>0</v>
          </cell>
          <cell r="AY14">
            <v>0</v>
          </cell>
          <cell r="AZ14">
            <v>131.65659994143374</v>
          </cell>
          <cell r="BA14">
            <v>3.178864351092578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188.83989189253123</v>
          </cell>
          <cell r="BH14">
            <v>0</v>
          </cell>
          <cell r="BI14">
            <v>0</v>
          </cell>
          <cell r="BJ14">
            <v>0</v>
          </cell>
          <cell r="BK14">
            <v>626.67829239551497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751.79890287197259</v>
          </cell>
          <cell r="BQ14">
            <v>0</v>
          </cell>
          <cell r="BR14">
            <v>2828.8150136259037</v>
          </cell>
          <cell r="BS14">
            <v>37.914153617788813</v>
          </cell>
          <cell r="BT14">
            <v>30.119277428353683</v>
          </cell>
          <cell r="BU14">
            <v>27.473245168806628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27.245098184662012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6.9211181516585647</v>
          </cell>
          <cell r="CQ14">
            <v>0</v>
          </cell>
          <cell r="CR14">
            <v>21.904561986567352</v>
          </cell>
          <cell r="CS14">
            <v>203.62110836952678</v>
          </cell>
          <cell r="CT14">
            <v>0</v>
          </cell>
          <cell r="CU14">
            <v>35.403863437660334</v>
          </cell>
          <cell r="CV14">
            <v>0</v>
          </cell>
          <cell r="CW14">
            <v>84.843379982982498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</row>
        <row r="15">
          <cell r="B15">
            <v>3647.2763631134858</v>
          </cell>
          <cell r="C15">
            <v>0</v>
          </cell>
          <cell r="D15">
            <v>0</v>
          </cell>
          <cell r="E15">
            <v>104.65491794685875</v>
          </cell>
          <cell r="F15">
            <v>0</v>
          </cell>
          <cell r="G15">
            <v>26.311174762176066</v>
          </cell>
          <cell r="H15">
            <v>0</v>
          </cell>
          <cell r="I15">
            <v>465.26780592023215</v>
          </cell>
          <cell r="J15">
            <v>1407.3828460916284</v>
          </cell>
          <cell r="K15">
            <v>292.84168248177457</v>
          </cell>
          <cell r="L15">
            <v>285.29280875507925</v>
          </cell>
          <cell r="M15">
            <v>18.626340677131779</v>
          </cell>
          <cell r="N15">
            <v>11.008794019015411</v>
          </cell>
          <cell r="O15">
            <v>27.199910441918462</v>
          </cell>
          <cell r="P15">
            <v>112.21887163057966</v>
          </cell>
          <cell r="Q15">
            <v>347.93932672749952</v>
          </cell>
          <cell r="R15">
            <v>0</v>
          </cell>
          <cell r="S15">
            <v>0</v>
          </cell>
          <cell r="T15">
            <v>0</v>
          </cell>
          <cell r="U15">
            <v>252.7294475765774</v>
          </cell>
          <cell r="V15">
            <v>0.87849606055624552</v>
          </cell>
          <cell r="W15">
            <v>0</v>
          </cell>
          <cell r="X15">
            <v>12.905515404411695</v>
          </cell>
          <cell r="Y15">
            <v>5.7535917968562664</v>
          </cell>
          <cell r="Z15">
            <v>125.58239312552672</v>
          </cell>
          <cell r="AA15">
            <v>96.211899029601398</v>
          </cell>
          <cell r="AB15">
            <v>0</v>
          </cell>
          <cell r="AC15">
            <v>0</v>
          </cell>
          <cell r="AD15">
            <v>2.5134424179362274</v>
          </cell>
          <cell r="AE15">
            <v>0</v>
          </cell>
          <cell r="AF15">
            <v>9.1700357160800436</v>
          </cell>
          <cell r="AG15">
            <v>0.10184682592433497</v>
          </cell>
          <cell r="AH15">
            <v>4.1727706813743909E-2</v>
          </cell>
          <cell r="AI15">
            <v>0.36192801157563292</v>
          </cell>
          <cell r="AJ15">
            <v>0.58444023475175566</v>
          </cell>
          <cell r="AK15">
            <v>0</v>
          </cell>
          <cell r="AL15">
            <v>2.6307809020021082</v>
          </cell>
          <cell r="AM15">
            <v>0</v>
          </cell>
          <cell r="AN15">
            <v>14.732002696954616</v>
          </cell>
          <cell r="AO15">
            <v>14.301772366956058</v>
          </cell>
          <cell r="AP15">
            <v>0</v>
          </cell>
          <cell r="AQ15">
            <v>5.7110124901497237</v>
          </cell>
          <cell r="AR15">
            <v>97.709622986123634</v>
          </cell>
          <cell r="AS15">
            <v>0</v>
          </cell>
          <cell r="AT15">
            <v>15.296836017913833</v>
          </cell>
          <cell r="AU15">
            <v>0</v>
          </cell>
          <cell r="AV15">
            <v>95.300092631806763</v>
          </cell>
          <cell r="AW15">
            <v>13.035253781408059</v>
          </cell>
          <cell r="AX15">
            <v>0</v>
          </cell>
          <cell r="AY15">
            <v>0</v>
          </cell>
          <cell r="AZ15">
            <v>24.449189691422603</v>
          </cell>
          <cell r="BA15">
            <v>8.3279202517238859E-2</v>
          </cell>
          <cell r="BB15">
            <v>13.321707174992433</v>
          </cell>
          <cell r="BC15">
            <v>0</v>
          </cell>
          <cell r="BD15">
            <v>3.3867533137386374</v>
          </cell>
          <cell r="BE15">
            <v>0</v>
          </cell>
          <cell r="BF15">
            <v>0</v>
          </cell>
          <cell r="BG15">
            <v>175.81754600709678</v>
          </cell>
          <cell r="BH15">
            <v>0</v>
          </cell>
          <cell r="BI15">
            <v>0</v>
          </cell>
          <cell r="BJ15">
            <v>0</v>
          </cell>
          <cell r="BK15">
            <v>1234.7286233670193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1076.0602907272664</v>
          </cell>
          <cell r="BQ15">
            <v>0</v>
          </cell>
          <cell r="BR15">
            <v>328.21536420792245</v>
          </cell>
          <cell r="BS15">
            <v>29.367419809832867</v>
          </cell>
          <cell r="BT15">
            <v>37.297919591234972</v>
          </cell>
          <cell r="BU15">
            <v>219.25460173451904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42.745876538390746</v>
          </cell>
          <cell r="CA15">
            <v>0</v>
          </cell>
          <cell r="CB15">
            <v>0</v>
          </cell>
          <cell r="CC15">
            <v>75.676197304118034</v>
          </cell>
          <cell r="CD15">
            <v>135.88531402685908</v>
          </cell>
          <cell r="CE15">
            <v>7.7117749977685683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3.2470257636002753</v>
          </cell>
          <cell r="CQ15">
            <v>0</v>
          </cell>
          <cell r="CR15">
            <v>9.7911941853666562</v>
          </cell>
          <cell r="CS15">
            <v>89.860965533785475</v>
          </cell>
          <cell r="CT15">
            <v>0</v>
          </cell>
          <cell r="CU15">
            <v>6.6981519135315679</v>
          </cell>
          <cell r="CV15">
            <v>0</v>
          </cell>
          <cell r="CW15">
            <v>32.186870381398592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12.607246484831443</v>
          </cell>
          <cell r="DD15">
            <v>0</v>
          </cell>
          <cell r="DE15">
            <v>0</v>
          </cell>
          <cell r="DF15">
            <v>3.6291326231051784</v>
          </cell>
        </row>
        <row r="16">
          <cell r="B16">
            <v>1158.8394288161364</v>
          </cell>
          <cell r="C16">
            <v>0</v>
          </cell>
          <cell r="D16">
            <v>0</v>
          </cell>
          <cell r="E16">
            <v>542.39570225911211</v>
          </cell>
          <cell r="F16">
            <v>0</v>
          </cell>
          <cell r="G16">
            <v>156.32261045394509</v>
          </cell>
          <cell r="H16">
            <v>0</v>
          </cell>
          <cell r="I16">
            <v>381.97261277217376</v>
          </cell>
          <cell r="J16">
            <v>4141.6418897915737</v>
          </cell>
          <cell r="K16">
            <v>604.07296067398499</v>
          </cell>
          <cell r="L16">
            <v>2256.391215578933</v>
          </cell>
          <cell r="M16">
            <v>18981.430772269698</v>
          </cell>
          <cell r="N16">
            <v>2313.36271683218</v>
          </cell>
          <cell r="O16">
            <v>11.010085865079818</v>
          </cell>
          <cell r="P16">
            <v>701.98295030005136</v>
          </cell>
          <cell r="Q16">
            <v>7984.1117751904267</v>
          </cell>
          <cell r="R16">
            <v>0</v>
          </cell>
          <cell r="S16">
            <v>0</v>
          </cell>
          <cell r="T16">
            <v>0</v>
          </cell>
          <cell r="U16">
            <v>928.43167667377293</v>
          </cell>
          <cell r="V16">
            <v>3.2596764082072194</v>
          </cell>
          <cell r="W16">
            <v>0</v>
          </cell>
          <cell r="X16">
            <v>354.50465320506095</v>
          </cell>
          <cell r="Y16">
            <v>73.610545104936406</v>
          </cell>
          <cell r="Z16">
            <v>1537.0865703531397</v>
          </cell>
          <cell r="AA16">
            <v>540.0261544915287</v>
          </cell>
          <cell r="AB16">
            <v>0</v>
          </cell>
          <cell r="AC16">
            <v>0</v>
          </cell>
          <cell r="AD16">
            <v>11.191411305288797</v>
          </cell>
          <cell r="AE16">
            <v>0</v>
          </cell>
          <cell r="AF16">
            <v>199.37158061675612</v>
          </cell>
          <cell r="AG16">
            <v>0.30232367394443083</v>
          </cell>
          <cell r="AH16">
            <v>512.2753452400641</v>
          </cell>
          <cell r="AI16">
            <v>1.1110103401602756</v>
          </cell>
          <cell r="AJ16">
            <v>2.1685766513524531</v>
          </cell>
          <cell r="AK16">
            <v>0</v>
          </cell>
          <cell r="AL16">
            <v>293.76561852575372</v>
          </cell>
          <cell r="AM16">
            <v>0</v>
          </cell>
          <cell r="AN16">
            <v>50.10809588145446</v>
          </cell>
          <cell r="AO16">
            <v>57.965491728994493</v>
          </cell>
          <cell r="AP16">
            <v>0</v>
          </cell>
          <cell r="AQ16">
            <v>21.413882173223829</v>
          </cell>
          <cell r="AR16">
            <v>192.3278045722144</v>
          </cell>
          <cell r="AS16">
            <v>0</v>
          </cell>
          <cell r="AT16">
            <v>6.3976007920004196</v>
          </cell>
          <cell r="AU16">
            <v>0</v>
          </cell>
          <cell r="AV16">
            <v>1003.7544436428104</v>
          </cell>
          <cell r="AW16">
            <v>5.3371098563805024</v>
          </cell>
          <cell r="AX16">
            <v>0</v>
          </cell>
          <cell r="AY16">
            <v>0</v>
          </cell>
          <cell r="AZ16">
            <v>75.121851624797827</v>
          </cell>
          <cell r="BA16">
            <v>4.0860703631921097E-2</v>
          </cell>
          <cell r="BB16">
            <v>0</v>
          </cell>
          <cell r="BC16">
            <v>0</v>
          </cell>
          <cell r="BD16">
            <v>16.863583686243725</v>
          </cell>
          <cell r="BE16">
            <v>0</v>
          </cell>
          <cell r="BF16">
            <v>0</v>
          </cell>
          <cell r="BG16">
            <v>353.73187618774324</v>
          </cell>
          <cell r="BH16">
            <v>0</v>
          </cell>
          <cell r="BI16">
            <v>0</v>
          </cell>
          <cell r="BJ16">
            <v>0</v>
          </cell>
          <cell r="BK16">
            <v>4165.7537551627302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511.826424993557</v>
          </cell>
          <cell r="BQ16">
            <v>0</v>
          </cell>
          <cell r="BR16">
            <v>1161.7224051413716</v>
          </cell>
          <cell r="BS16">
            <v>291.49363948402964</v>
          </cell>
          <cell r="BT16">
            <v>441.83725948994976</v>
          </cell>
          <cell r="BU16">
            <v>312.65650108537272</v>
          </cell>
          <cell r="BV16">
            <v>0</v>
          </cell>
          <cell r="BW16">
            <v>0</v>
          </cell>
          <cell r="BX16">
            <v>897.97652910549562</v>
          </cell>
          <cell r="BY16">
            <v>0</v>
          </cell>
          <cell r="BZ16">
            <v>33.832326669854211</v>
          </cell>
          <cell r="CA16">
            <v>0</v>
          </cell>
          <cell r="CB16">
            <v>0</v>
          </cell>
          <cell r="CC16">
            <v>1338.7771852826036</v>
          </cell>
          <cell r="CD16">
            <v>9.3263362316639853</v>
          </cell>
          <cell r="CE16">
            <v>467.19982136746222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12.983673290623111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1.2048151100128</v>
          </cell>
          <cell r="CQ16">
            <v>0</v>
          </cell>
          <cell r="CR16">
            <v>4.1520471993929853</v>
          </cell>
          <cell r="CS16">
            <v>37.793391657532055</v>
          </cell>
          <cell r="CT16">
            <v>0</v>
          </cell>
          <cell r="CU16">
            <v>20.576485876512397</v>
          </cell>
          <cell r="CV16">
            <v>0</v>
          </cell>
          <cell r="CW16">
            <v>53.034141297050823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42.769763498417362</v>
          </cell>
          <cell r="DD16">
            <v>0</v>
          </cell>
          <cell r="DE16">
            <v>0</v>
          </cell>
          <cell r="DF16">
            <v>0</v>
          </cell>
        </row>
        <row r="17">
          <cell r="B17">
            <v>35.841622510870309</v>
          </cell>
          <cell r="C17">
            <v>0</v>
          </cell>
          <cell r="D17">
            <v>0</v>
          </cell>
          <cell r="E17">
            <v>850.18207489127576</v>
          </cell>
          <cell r="F17">
            <v>0</v>
          </cell>
          <cell r="G17">
            <v>109.17382232999825</v>
          </cell>
          <cell r="H17">
            <v>0</v>
          </cell>
          <cell r="I17">
            <v>330.89129335482966</v>
          </cell>
          <cell r="J17">
            <v>5.5844107551497117</v>
          </cell>
          <cell r="K17">
            <v>3.5359404015103548</v>
          </cell>
          <cell r="L17">
            <v>40.219226502736738</v>
          </cell>
          <cell r="M17">
            <v>33.151481523627268</v>
          </cell>
          <cell r="N17">
            <v>40732.032283761378</v>
          </cell>
          <cell r="O17">
            <v>48.317230419118602</v>
          </cell>
          <cell r="P17">
            <v>72.20199131983199</v>
          </cell>
          <cell r="Q17">
            <v>617.4918695224236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2.6821748605744924</v>
          </cell>
          <cell r="W17">
            <v>0</v>
          </cell>
          <cell r="X17">
            <v>275.34787049965337</v>
          </cell>
          <cell r="Y17">
            <v>31.106942416141131</v>
          </cell>
          <cell r="Z17">
            <v>423.37309472927529</v>
          </cell>
          <cell r="AA17">
            <v>1436.8610935256943</v>
          </cell>
          <cell r="AB17">
            <v>0</v>
          </cell>
          <cell r="AC17">
            <v>0</v>
          </cell>
          <cell r="AD17">
            <v>8.1854947269727223</v>
          </cell>
          <cell r="AE17">
            <v>0</v>
          </cell>
          <cell r="AF17">
            <v>337.38174319349037</v>
          </cell>
          <cell r="AG17">
            <v>0.33168321287705138</v>
          </cell>
          <cell r="AH17">
            <v>0.13589407167442435</v>
          </cell>
          <cell r="AI17">
            <v>1.9026036687027292</v>
          </cell>
          <cell r="AJ17">
            <v>1.835362408211497</v>
          </cell>
          <cell r="AK17">
            <v>0</v>
          </cell>
          <cell r="AL17">
            <v>80.384523071866056</v>
          </cell>
          <cell r="AM17">
            <v>0</v>
          </cell>
          <cell r="AN17">
            <v>42.979860425725136</v>
          </cell>
          <cell r="AO17">
            <v>69.41673983735302</v>
          </cell>
          <cell r="AP17">
            <v>0</v>
          </cell>
          <cell r="AQ17">
            <v>18.109532135744399</v>
          </cell>
          <cell r="AR17">
            <v>239.93347089824323</v>
          </cell>
          <cell r="AS17">
            <v>0</v>
          </cell>
          <cell r="AT17">
            <v>27.904369843631159</v>
          </cell>
          <cell r="AU17">
            <v>0</v>
          </cell>
          <cell r="AV17">
            <v>1743.9189799182673</v>
          </cell>
          <cell r="AW17">
            <v>23.787612275875659</v>
          </cell>
          <cell r="AX17">
            <v>0</v>
          </cell>
          <cell r="AY17">
            <v>0</v>
          </cell>
          <cell r="AZ17">
            <v>129.91178673943344</v>
          </cell>
          <cell r="BA17">
            <v>0.80691851589428043</v>
          </cell>
          <cell r="BB17">
            <v>0</v>
          </cell>
          <cell r="BC17">
            <v>0</v>
          </cell>
          <cell r="BD17">
            <v>14.587528589716353</v>
          </cell>
          <cell r="BE17">
            <v>0</v>
          </cell>
          <cell r="BF17">
            <v>0</v>
          </cell>
          <cell r="BG17">
            <v>480.33324824317151</v>
          </cell>
          <cell r="BH17">
            <v>0.44508008029148027</v>
          </cell>
          <cell r="BI17">
            <v>0</v>
          </cell>
          <cell r="BJ17">
            <v>0</v>
          </cell>
          <cell r="BK17">
            <v>4028.0157875668574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632.11788823881761</v>
          </cell>
          <cell r="BQ17">
            <v>0</v>
          </cell>
          <cell r="BR17">
            <v>1946.0853532992737</v>
          </cell>
          <cell r="BS17">
            <v>70.467942104547603</v>
          </cell>
          <cell r="BT17">
            <v>106.78650673531058</v>
          </cell>
          <cell r="BU17">
            <v>75.583050951594345</v>
          </cell>
          <cell r="BV17">
            <v>0</v>
          </cell>
          <cell r="BW17">
            <v>0</v>
          </cell>
          <cell r="BX17">
            <v>50.58020805354731</v>
          </cell>
          <cell r="BY17">
            <v>0</v>
          </cell>
          <cell r="BZ17">
            <v>41.069635793486185</v>
          </cell>
          <cell r="CA17">
            <v>47.59184112337978</v>
          </cell>
          <cell r="CB17">
            <v>0</v>
          </cell>
          <cell r="CC17">
            <v>47.511820733228035</v>
          </cell>
          <cell r="CD17">
            <v>0</v>
          </cell>
          <cell r="CE17">
            <v>142.12713887040613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5.727879040118987</v>
          </cell>
          <cell r="CQ17">
            <v>0</v>
          </cell>
          <cell r="CR17">
            <v>18.22105873673604</v>
          </cell>
          <cell r="CS17">
            <v>164.05170916317064</v>
          </cell>
          <cell r="CT17">
            <v>0</v>
          </cell>
          <cell r="CU17">
            <v>35.206430962486422</v>
          </cell>
          <cell r="CV17">
            <v>0</v>
          </cell>
          <cell r="CW17">
            <v>45.958917498043633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36.997186328639792</v>
          </cell>
          <cell r="DD17">
            <v>0</v>
          </cell>
          <cell r="DE17">
            <v>0</v>
          </cell>
          <cell r="DF17">
            <v>0</v>
          </cell>
        </row>
        <row r="18">
          <cell r="B18">
            <v>7.0147251811346569</v>
          </cell>
          <cell r="C18">
            <v>0</v>
          </cell>
          <cell r="D18">
            <v>0</v>
          </cell>
          <cell r="E18">
            <v>938.26706122139785</v>
          </cell>
          <cell r="F18">
            <v>0</v>
          </cell>
          <cell r="G18">
            <v>189.41497887769091</v>
          </cell>
          <cell r="H18">
            <v>0</v>
          </cell>
          <cell r="I18">
            <v>755.25021277951805</v>
          </cell>
          <cell r="J18">
            <v>167632.20286374414</v>
          </cell>
          <cell r="K18">
            <v>3941.8425956452743</v>
          </cell>
          <cell r="L18">
            <v>5527.9277564982276</v>
          </cell>
          <cell r="M18">
            <v>2024.3867786962396</v>
          </cell>
          <cell r="N18">
            <v>25998.598369681036</v>
          </cell>
          <cell r="O18">
            <v>91.805713713859788</v>
          </cell>
          <cell r="P18">
            <v>2049.8935022331839</v>
          </cell>
          <cell r="Q18">
            <v>1215.6071619543711</v>
          </cell>
          <cell r="R18">
            <v>0</v>
          </cell>
          <cell r="S18">
            <v>0</v>
          </cell>
          <cell r="T18">
            <v>0</v>
          </cell>
          <cell r="U18">
            <v>2617.9634178247661</v>
          </cell>
          <cell r="V18">
            <v>5.6059271768871408</v>
          </cell>
          <cell r="W18">
            <v>0</v>
          </cell>
          <cell r="X18">
            <v>42.189912998749527</v>
          </cell>
          <cell r="Y18">
            <v>45.974332000573895</v>
          </cell>
          <cell r="Z18">
            <v>422.89703987941846</v>
          </cell>
          <cell r="AA18">
            <v>25450.223946917929</v>
          </cell>
          <cell r="AB18">
            <v>0</v>
          </cell>
          <cell r="AC18">
            <v>0</v>
          </cell>
          <cell r="AD18">
            <v>23.329416203875091</v>
          </cell>
          <cell r="AE18">
            <v>0</v>
          </cell>
          <cell r="AF18">
            <v>78.213757614811541</v>
          </cell>
          <cell r="AG18">
            <v>0.94532779986396598</v>
          </cell>
          <cell r="AH18">
            <v>0.29048299432211383</v>
          </cell>
          <cell r="AI18">
            <v>0.77591620871293721</v>
          </cell>
          <cell r="AJ18">
            <v>3.681040596593701</v>
          </cell>
          <cell r="AK18">
            <v>0</v>
          </cell>
          <cell r="AL18">
            <v>1577.1501085595319</v>
          </cell>
          <cell r="AM18">
            <v>0</v>
          </cell>
          <cell r="AN18">
            <v>299.11953868885274</v>
          </cell>
          <cell r="AO18">
            <v>38.292410657378177</v>
          </cell>
          <cell r="AP18">
            <v>0</v>
          </cell>
          <cell r="AQ18">
            <v>36.269184632512058</v>
          </cell>
          <cell r="AR18">
            <v>470.43800141336283</v>
          </cell>
          <cell r="AS18">
            <v>0</v>
          </cell>
          <cell r="AT18">
            <v>54.646402390829095</v>
          </cell>
          <cell r="AU18">
            <v>0</v>
          </cell>
          <cell r="AV18">
            <v>939.58913147478108</v>
          </cell>
          <cell r="AW18">
            <v>46.936310295189656</v>
          </cell>
          <cell r="AX18">
            <v>0</v>
          </cell>
          <cell r="AY18">
            <v>0</v>
          </cell>
          <cell r="AZ18">
            <v>51.756857274314335</v>
          </cell>
          <cell r="BA18">
            <v>0.32580391185147967</v>
          </cell>
          <cell r="BB18">
            <v>587.33843783936049</v>
          </cell>
          <cell r="BC18">
            <v>0</v>
          </cell>
          <cell r="BD18">
            <v>14.70363806237874</v>
          </cell>
          <cell r="BE18">
            <v>0</v>
          </cell>
          <cell r="BF18">
            <v>0</v>
          </cell>
          <cell r="BG18">
            <v>597.54409820852925</v>
          </cell>
          <cell r="BH18">
            <v>0</v>
          </cell>
          <cell r="BI18">
            <v>0</v>
          </cell>
          <cell r="BJ18">
            <v>0</v>
          </cell>
          <cell r="BK18">
            <v>4713.8616103559762</v>
          </cell>
          <cell r="BL18">
            <v>0</v>
          </cell>
          <cell r="BM18">
            <v>0</v>
          </cell>
          <cell r="BN18">
            <v>0</v>
          </cell>
          <cell r="BO18">
            <v>14.205975243672748</v>
          </cell>
          <cell r="BP18">
            <v>1172.0372333233431</v>
          </cell>
          <cell r="BQ18">
            <v>0</v>
          </cell>
          <cell r="BR18">
            <v>10091.360593194237</v>
          </cell>
          <cell r="BS18">
            <v>135.37231776993249</v>
          </cell>
          <cell r="BT18">
            <v>59.02248866649132</v>
          </cell>
          <cell r="BU18">
            <v>71.249048718876054</v>
          </cell>
          <cell r="BV18">
            <v>0</v>
          </cell>
          <cell r="BW18">
            <v>0</v>
          </cell>
          <cell r="BX18">
            <v>74.230748858062967</v>
          </cell>
          <cell r="BY18">
            <v>0</v>
          </cell>
          <cell r="BZ18">
            <v>46.404729656613803</v>
          </cell>
          <cell r="CA18">
            <v>2.7198946072089093E-2</v>
          </cell>
          <cell r="CB18">
            <v>0</v>
          </cell>
          <cell r="CC18">
            <v>204.70401423008678</v>
          </cell>
          <cell r="CD18">
            <v>153.10192277409209</v>
          </cell>
          <cell r="CE18">
            <v>211.4851885122556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11.301912308070932</v>
          </cell>
          <cell r="CQ18">
            <v>0</v>
          </cell>
          <cell r="CR18">
            <v>35.239368390337617</v>
          </cell>
          <cell r="CS18">
            <v>321.98445105802904</v>
          </cell>
          <cell r="CT18">
            <v>0</v>
          </cell>
          <cell r="CU18">
            <v>14.313856634797975</v>
          </cell>
          <cell r="CV18">
            <v>0</v>
          </cell>
          <cell r="CW18">
            <v>102.81094071463382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0.18379137624363781</v>
          </cell>
          <cell r="DC18">
            <v>90.014365076665001</v>
          </cell>
          <cell r="DD18">
            <v>0</v>
          </cell>
          <cell r="DE18">
            <v>0</v>
          </cell>
          <cell r="DF18">
            <v>0</v>
          </cell>
        </row>
        <row r="19">
          <cell r="B19">
            <v>0.47591915071992119</v>
          </cell>
          <cell r="C19">
            <v>0</v>
          </cell>
          <cell r="D19">
            <v>0</v>
          </cell>
          <cell r="E19">
            <v>96.573698369892554</v>
          </cell>
          <cell r="F19">
            <v>0</v>
          </cell>
          <cell r="G19">
            <v>23.305043374014247</v>
          </cell>
          <cell r="H19">
            <v>0</v>
          </cell>
          <cell r="I19">
            <v>91.604736369308966</v>
          </cell>
          <cell r="J19">
            <v>0.74046069447256002</v>
          </cell>
          <cell r="K19">
            <v>0.46140333745616857</v>
          </cell>
          <cell r="L19">
            <v>5.352810907262878</v>
          </cell>
          <cell r="M19">
            <v>4.3645203199773732</v>
          </cell>
          <cell r="N19">
            <v>27.634694873390288</v>
          </cell>
          <cell r="O19">
            <v>6.4065863991360743</v>
          </cell>
          <cell r="P19">
            <v>29.661459531389653</v>
          </cell>
          <cell r="Q19">
            <v>82.157224901647623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2.3709395637685162</v>
          </cell>
          <cell r="W19">
            <v>0</v>
          </cell>
          <cell r="X19">
            <v>198.49517142288369</v>
          </cell>
          <cell r="Y19">
            <v>42.886884236581864</v>
          </cell>
          <cell r="Z19">
            <v>31.94075177680088</v>
          </cell>
          <cell r="AA19">
            <v>0</v>
          </cell>
          <cell r="AB19">
            <v>0</v>
          </cell>
          <cell r="AC19">
            <v>0</v>
          </cell>
          <cell r="AD19">
            <v>8.68279555481692</v>
          </cell>
          <cell r="AE19">
            <v>0</v>
          </cell>
          <cell r="AF19">
            <v>25.435379769420251</v>
          </cell>
          <cell r="AG19">
            <v>0.32251474352704257</v>
          </cell>
          <cell r="AH19">
            <v>0.10811262612868178</v>
          </cell>
          <cell r="AI19">
            <v>0.14357073165056367</v>
          </cell>
          <cell r="AJ19">
            <v>1.6223898789917293</v>
          </cell>
          <cell r="AK19">
            <v>0</v>
          </cell>
          <cell r="AL19">
            <v>77.627917368622093</v>
          </cell>
          <cell r="AM19">
            <v>0</v>
          </cell>
          <cell r="AN19">
            <v>38.169255425701863</v>
          </cell>
          <cell r="AO19">
            <v>6.452878909490309</v>
          </cell>
          <cell r="AP19">
            <v>0</v>
          </cell>
          <cell r="AQ19">
            <v>15.791804791018194</v>
          </cell>
          <cell r="AR19">
            <v>139.74003061315307</v>
          </cell>
          <cell r="AS19">
            <v>0</v>
          </cell>
          <cell r="AT19">
            <v>3.7226578178765877</v>
          </cell>
          <cell r="AU19">
            <v>0</v>
          </cell>
          <cell r="AV19">
            <v>81.024564167351627</v>
          </cell>
          <cell r="AW19">
            <v>3.1702752214798195</v>
          </cell>
          <cell r="AX19">
            <v>0</v>
          </cell>
          <cell r="AY19">
            <v>0</v>
          </cell>
          <cell r="AZ19">
            <v>9.7549735177551042</v>
          </cell>
          <cell r="BA19">
            <v>1.347316067903484E-2</v>
          </cell>
          <cell r="BB19">
            <v>306.4432234041642</v>
          </cell>
          <cell r="BC19">
            <v>0</v>
          </cell>
          <cell r="BD19">
            <v>5.6768636844130498</v>
          </cell>
          <cell r="BE19">
            <v>0</v>
          </cell>
          <cell r="BF19">
            <v>0</v>
          </cell>
          <cell r="BG19">
            <v>72.572453429298321</v>
          </cell>
          <cell r="BH19">
            <v>6.9607500239257103E-2</v>
          </cell>
          <cell r="BI19">
            <v>0</v>
          </cell>
          <cell r="BJ19">
            <v>0</v>
          </cell>
          <cell r="BK19">
            <v>612.01495979943502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280.16003445756542</v>
          </cell>
          <cell r="BQ19">
            <v>0</v>
          </cell>
          <cell r="BR19">
            <v>321.92058109805475</v>
          </cell>
          <cell r="BS19">
            <v>17.247479236183551</v>
          </cell>
          <cell r="BT19">
            <v>9.9581458256888595</v>
          </cell>
          <cell r="BU19">
            <v>0</v>
          </cell>
          <cell r="BV19">
            <v>0</v>
          </cell>
          <cell r="BW19">
            <v>0</v>
          </cell>
          <cell r="BX19">
            <v>1.1344572272686371</v>
          </cell>
          <cell r="BY19">
            <v>0</v>
          </cell>
          <cell r="BZ19">
            <v>112.83073206046561</v>
          </cell>
          <cell r="CA19">
            <v>0</v>
          </cell>
          <cell r="CB19">
            <v>0</v>
          </cell>
          <cell r="CC19">
            <v>61.943057492552953</v>
          </cell>
          <cell r="CD19">
            <v>0</v>
          </cell>
          <cell r="CE19">
            <v>3.4309941311094647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0.77895770517132235</v>
          </cell>
          <cell r="CQ19">
            <v>0</v>
          </cell>
          <cell r="CR19">
            <v>2.4160074173962158</v>
          </cell>
          <cell r="CS19">
            <v>21.778871135907195</v>
          </cell>
          <cell r="CT19">
            <v>0</v>
          </cell>
          <cell r="CU19">
            <v>2.6547133467248685</v>
          </cell>
          <cell r="CV19">
            <v>0</v>
          </cell>
          <cell r="CW19">
            <v>13.948898920575289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4.945496806007057</v>
          </cell>
          <cell r="DD19">
            <v>0</v>
          </cell>
          <cell r="DE19">
            <v>0</v>
          </cell>
          <cell r="DF19">
            <v>0</v>
          </cell>
        </row>
        <row r="20">
          <cell r="B20">
            <v>285.82098085154132</v>
          </cell>
          <cell r="C20">
            <v>0</v>
          </cell>
          <cell r="D20">
            <v>0</v>
          </cell>
          <cell r="E20">
            <v>4664.6448771611322</v>
          </cell>
          <cell r="F20">
            <v>0</v>
          </cell>
          <cell r="G20">
            <v>1442.7261513247954</v>
          </cell>
          <cell r="H20">
            <v>0</v>
          </cell>
          <cell r="I20">
            <v>7242.0667664952152</v>
          </cell>
          <cell r="J20">
            <v>73.101481201553753</v>
          </cell>
          <cell r="K20">
            <v>5642.0333754184921</v>
          </cell>
          <cell r="L20">
            <v>513.12863640504645</v>
          </cell>
          <cell r="M20">
            <v>417.86985128836221</v>
          </cell>
          <cell r="N20">
            <v>248.43495101973954</v>
          </cell>
          <cell r="O20">
            <v>605.37936978475159</v>
          </cell>
          <cell r="P20">
            <v>346658.53972870496</v>
          </cell>
          <cell r="Q20">
            <v>7828.3835538810354</v>
          </cell>
          <cell r="R20">
            <v>0</v>
          </cell>
          <cell r="S20">
            <v>0</v>
          </cell>
          <cell r="T20">
            <v>0</v>
          </cell>
          <cell r="U20">
            <v>1836.7827803057194</v>
          </cell>
          <cell r="V20">
            <v>14.445426117953774</v>
          </cell>
          <cell r="W20">
            <v>852.23249919768125</v>
          </cell>
          <cell r="X20">
            <v>140.29666699846655</v>
          </cell>
          <cell r="Y20">
            <v>34.863466121560407</v>
          </cell>
          <cell r="Z20">
            <v>2510.7229743336793</v>
          </cell>
          <cell r="AA20">
            <v>985.01107205357471</v>
          </cell>
          <cell r="AB20">
            <v>0</v>
          </cell>
          <cell r="AC20">
            <v>0</v>
          </cell>
          <cell r="AD20">
            <v>55.105914725885093</v>
          </cell>
          <cell r="AE20">
            <v>0</v>
          </cell>
          <cell r="AF20">
            <v>152.14462360931057</v>
          </cell>
          <cell r="AG20">
            <v>1.4886257096211892</v>
          </cell>
          <cell r="AH20">
            <v>77.000566744157979</v>
          </cell>
          <cell r="AI20">
            <v>11.288228276177392</v>
          </cell>
          <cell r="AJ20">
            <v>372.81321452212825</v>
          </cell>
          <cell r="AK20">
            <v>0</v>
          </cell>
          <cell r="AL20">
            <v>494.22557688117934</v>
          </cell>
          <cell r="AM20">
            <v>0</v>
          </cell>
          <cell r="AN20">
            <v>273.64555873519902</v>
          </cell>
          <cell r="AO20">
            <v>430.13849577454295</v>
          </cell>
          <cell r="AP20">
            <v>0</v>
          </cell>
          <cell r="AQ20">
            <v>94.45739964914236</v>
          </cell>
          <cell r="AR20">
            <v>1878.749399319026</v>
          </cell>
          <cell r="AS20">
            <v>0</v>
          </cell>
          <cell r="AT20">
            <v>333.45433536638916</v>
          </cell>
          <cell r="AU20">
            <v>0</v>
          </cell>
          <cell r="AV20">
            <v>7317.7911694187296</v>
          </cell>
          <cell r="AW20">
            <v>284.14866588734947</v>
          </cell>
          <cell r="AX20">
            <v>0</v>
          </cell>
          <cell r="AY20">
            <v>0</v>
          </cell>
          <cell r="AZ20">
            <v>771.13913233675407</v>
          </cell>
          <cell r="BA20">
            <v>0.77460434577428694</v>
          </cell>
          <cell r="BB20">
            <v>0</v>
          </cell>
          <cell r="BC20">
            <v>1540.254787564995</v>
          </cell>
          <cell r="BD20">
            <v>89.4227279041923</v>
          </cell>
          <cell r="BE20">
            <v>0</v>
          </cell>
          <cell r="BF20">
            <v>0</v>
          </cell>
          <cell r="BG20">
            <v>4399.8182683717941</v>
          </cell>
          <cell r="BH20">
            <v>0</v>
          </cell>
          <cell r="BI20">
            <v>0</v>
          </cell>
          <cell r="BJ20">
            <v>0</v>
          </cell>
          <cell r="BK20">
            <v>38615.104899983045</v>
          </cell>
          <cell r="BL20">
            <v>0</v>
          </cell>
          <cell r="BM20">
            <v>0</v>
          </cell>
          <cell r="BN20">
            <v>0</v>
          </cell>
          <cell r="BO20">
            <v>7.4568066868855771</v>
          </cell>
          <cell r="BP20">
            <v>13168.431633965876</v>
          </cell>
          <cell r="BQ20">
            <v>0</v>
          </cell>
          <cell r="BR20">
            <v>17455.395044477438</v>
          </cell>
          <cell r="BS20">
            <v>686.72156677956661</v>
          </cell>
          <cell r="BT20">
            <v>1497.2013884130542</v>
          </cell>
          <cell r="BU20">
            <v>1640.8434399764265</v>
          </cell>
          <cell r="BV20">
            <v>0</v>
          </cell>
          <cell r="BW20">
            <v>0</v>
          </cell>
          <cell r="BX20">
            <v>0</v>
          </cell>
          <cell r="BY20">
            <v>9.5441594860892209E-2</v>
          </cell>
          <cell r="BZ20">
            <v>51772.568207255332</v>
          </cell>
          <cell r="CA20">
            <v>7.7523565085087505</v>
          </cell>
          <cell r="CB20">
            <v>0</v>
          </cell>
          <cell r="CC20">
            <v>3559.5036736689108</v>
          </cell>
          <cell r="CD20">
            <v>5326.9965608287093</v>
          </cell>
          <cell r="CE20">
            <v>271.5473414869781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69.211865288478663</v>
          </cell>
          <cell r="CQ20">
            <v>0</v>
          </cell>
          <cell r="CR20">
            <v>216.12714680792823</v>
          </cell>
          <cell r="CS20">
            <v>1955.3213514191702</v>
          </cell>
          <cell r="CT20">
            <v>0</v>
          </cell>
          <cell r="CU20">
            <v>208.78240201736477</v>
          </cell>
          <cell r="CV20">
            <v>0</v>
          </cell>
          <cell r="CW20">
            <v>1102.4667873006792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226.79573897246388</v>
          </cell>
          <cell r="DD20">
            <v>0</v>
          </cell>
          <cell r="DE20">
            <v>0</v>
          </cell>
          <cell r="DF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229.49049476770534</v>
          </cell>
          <cell r="F21">
            <v>0</v>
          </cell>
          <cell r="G21">
            <v>0</v>
          </cell>
          <cell r="H21">
            <v>0</v>
          </cell>
          <cell r="I21">
            <v>870.78319862395665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62199.327671922882</v>
          </cell>
          <cell r="S21">
            <v>0</v>
          </cell>
          <cell r="T21">
            <v>0</v>
          </cell>
          <cell r="U21">
            <v>0</v>
          </cell>
          <cell r="V21">
            <v>3.180826188685034</v>
          </cell>
          <cell r="W21">
            <v>0</v>
          </cell>
          <cell r="X21">
            <v>854.59702584329557</v>
          </cell>
          <cell r="Y21">
            <v>5.3156642832689114</v>
          </cell>
          <cell r="Z21">
            <v>9.9814407892661308</v>
          </cell>
          <cell r="AA21">
            <v>0</v>
          </cell>
          <cell r="AB21">
            <v>0</v>
          </cell>
          <cell r="AC21">
            <v>0</v>
          </cell>
          <cell r="AD21">
            <v>11.648742091030407</v>
          </cell>
          <cell r="AE21">
            <v>4210.4209318766652</v>
          </cell>
          <cell r="AF21">
            <v>33.597368537607743</v>
          </cell>
          <cell r="AG21">
            <v>0.47201694358161683</v>
          </cell>
          <cell r="AH21">
            <v>0.14504269858782401</v>
          </cell>
          <cell r="AI21">
            <v>4.4025805527316379E-2</v>
          </cell>
          <cell r="AJ21">
            <v>2.1282117946025982</v>
          </cell>
          <cell r="AK21">
            <v>0</v>
          </cell>
          <cell r="AL21">
            <v>9.6823241325738252</v>
          </cell>
          <cell r="AM21">
            <v>0</v>
          </cell>
          <cell r="AN21">
            <v>49.785020052576002</v>
          </cell>
          <cell r="AO21">
            <v>2.5493332074466637</v>
          </cell>
          <cell r="AP21">
            <v>0</v>
          </cell>
          <cell r="AQ21">
            <v>20.895889250389647</v>
          </cell>
          <cell r="AR21">
            <v>168.30252256009027</v>
          </cell>
          <cell r="AS21">
            <v>0</v>
          </cell>
          <cell r="AT21">
            <v>0</v>
          </cell>
          <cell r="AU21">
            <v>0</v>
          </cell>
          <cell r="AV21">
            <v>223.07022191407182</v>
          </cell>
          <cell r="AW21">
            <v>0</v>
          </cell>
          <cell r="AX21">
            <v>0</v>
          </cell>
          <cell r="AY21">
            <v>0</v>
          </cell>
          <cell r="AZ21">
            <v>2.9818855000749642</v>
          </cell>
          <cell r="BA21">
            <v>0</v>
          </cell>
          <cell r="BB21">
            <v>0</v>
          </cell>
          <cell r="BC21">
            <v>0</v>
          </cell>
          <cell r="BD21">
            <v>11.645544421358959</v>
          </cell>
          <cell r="BE21">
            <v>0</v>
          </cell>
          <cell r="BF21">
            <v>0</v>
          </cell>
          <cell r="BG21">
            <v>87.039719991983915</v>
          </cell>
          <cell r="BH21">
            <v>0</v>
          </cell>
          <cell r="BI21">
            <v>0</v>
          </cell>
          <cell r="BJ21">
            <v>0</v>
          </cell>
          <cell r="BK21">
            <v>31.756334170346371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296.10655863882852</v>
          </cell>
          <cell r="BQ21">
            <v>0</v>
          </cell>
          <cell r="BR21">
            <v>1228.4853541775351</v>
          </cell>
          <cell r="BS21">
            <v>24.341229387605892</v>
          </cell>
          <cell r="BT21">
            <v>10.312891573161844</v>
          </cell>
          <cell r="BU21">
            <v>112.88262778392233</v>
          </cell>
          <cell r="BV21">
            <v>0</v>
          </cell>
          <cell r="BW21">
            <v>0</v>
          </cell>
          <cell r="BX21">
            <v>0</v>
          </cell>
          <cell r="BY21">
            <v>0.31756336604255492</v>
          </cell>
          <cell r="BZ21">
            <v>52.052124945755224</v>
          </cell>
          <cell r="CA21">
            <v>0</v>
          </cell>
          <cell r="CB21">
            <v>0</v>
          </cell>
          <cell r="CC21">
            <v>207.11361382639691</v>
          </cell>
          <cell r="CD21">
            <v>0</v>
          </cell>
          <cell r="CE21">
            <v>1675.7568028689807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235.31391673155841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29.535666319735881</v>
          </cell>
          <cell r="DD21">
            <v>0</v>
          </cell>
          <cell r="DE21">
            <v>0</v>
          </cell>
          <cell r="DF21">
            <v>0</v>
          </cell>
        </row>
        <row r="22">
          <cell r="B22">
            <v>0.17531627701034891</v>
          </cell>
          <cell r="C22">
            <v>0</v>
          </cell>
          <cell r="D22">
            <v>0</v>
          </cell>
          <cell r="E22">
            <v>33.77756147956984</v>
          </cell>
          <cell r="F22">
            <v>0</v>
          </cell>
          <cell r="G22">
            <v>0</v>
          </cell>
          <cell r="H22">
            <v>0</v>
          </cell>
          <cell r="I22">
            <v>11.107225876161777</v>
          </cell>
          <cell r="J22">
            <v>0.53037935132550817</v>
          </cell>
          <cell r="K22">
            <v>0.19190051517194573</v>
          </cell>
          <cell r="L22">
            <v>0.51503199154127044</v>
          </cell>
          <cell r="M22">
            <v>0.80388806825379522</v>
          </cell>
          <cell r="N22">
            <v>0.44901913150262995</v>
          </cell>
          <cell r="O22">
            <v>2.2944642193364437</v>
          </cell>
          <cell r="P22">
            <v>0.1585522161381766</v>
          </cell>
          <cell r="Q22">
            <v>14.510420698744028</v>
          </cell>
          <cell r="R22">
            <v>0</v>
          </cell>
          <cell r="S22">
            <v>13.946971367396344</v>
          </cell>
          <cell r="T22">
            <v>0</v>
          </cell>
          <cell r="U22">
            <v>0</v>
          </cell>
          <cell r="V22">
            <v>0.20379162279655061</v>
          </cell>
          <cell r="W22">
            <v>0</v>
          </cell>
          <cell r="X22">
            <v>5.1486355279090397</v>
          </cell>
          <cell r="Y22">
            <v>1.1564958034753783</v>
          </cell>
          <cell r="Z22">
            <v>26.324189636389633</v>
          </cell>
          <cell r="AA22">
            <v>0</v>
          </cell>
          <cell r="AB22">
            <v>2.0263046998546397</v>
          </cell>
          <cell r="AC22">
            <v>0</v>
          </cell>
          <cell r="AD22">
            <v>4.6645036412123062</v>
          </cell>
          <cell r="AE22">
            <v>16.201050536316416</v>
          </cell>
          <cell r="AF22">
            <v>1.8397795651381568</v>
          </cell>
          <cell r="AG22">
            <v>0.37801931484871587</v>
          </cell>
          <cell r="AH22">
            <v>3.8719613981044537E-2</v>
          </cell>
          <cell r="AI22">
            <v>0.49361886462683202</v>
          </cell>
          <cell r="AJ22">
            <v>7.7472677756797059E-2</v>
          </cell>
          <cell r="AK22">
            <v>0</v>
          </cell>
          <cell r="AL22">
            <v>2.010343617215943</v>
          </cell>
          <cell r="AM22">
            <v>0</v>
          </cell>
          <cell r="AN22">
            <v>78.602459411548352</v>
          </cell>
          <cell r="AO22">
            <v>66.353886611247503</v>
          </cell>
          <cell r="AP22">
            <v>0</v>
          </cell>
          <cell r="AQ22">
            <v>1.1156449424109995</v>
          </cell>
          <cell r="AR22">
            <v>11.636261522270189</v>
          </cell>
          <cell r="AS22">
            <v>0</v>
          </cell>
          <cell r="AT22">
            <v>0.58532404977389785</v>
          </cell>
          <cell r="AU22">
            <v>0</v>
          </cell>
          <cell r="AV22">
            <v>0</v>
          </cell>
          <cell r="AW22">
            <v>0.41708828671487863</v>
          </cell>
          <cell r="AX22">
            <v>0</v>
          </cell>
          <cell r="AY22">
            <v>0</v>
          </cell>
          <cell r="AZ22">
            <v>7.9602390622004648</v>
          </cell>
          <cell r="BA22">
            <v>4.3427677168650008E-2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50.426049587230125</v>
          </cell>
          <cell r="BH22">
            <v>0</v>
          </cell>
          <cell r="BI22">
            <v>0</v>
          </cell>
          <cell r="BJ22">
            <v>0</v>
          </cell>
          <cell r="BK22">
            <v>19.448279911210108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100.05898271248202</v>
          </cell>
          <cell r="BQ22">
            <v>0</v>
          </cell>
          <cell r="BR22">
            <v>813.0288242047709</v>
          </cell>
          <cell r="BS22">
            <v>7.7456371266921238</v>
          </cell>
          <cell r="BT22">
            <v>10.136958492496866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0.19784186879682819</v>
          </cell>
          <cell r="CA22">
            <v>0</v>
          </cell>
          <cell r="CB22">
            <v>0</v>
          </cell>
          <cell r="CC22">
            <v>4.3082839522730687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0.50215869244180977</v>
          </cell>
          <cell r="CQ22">
            <v>0</v>
          </cell>
          <cell r="CR22">
            <v>0.7416620816907078</v>
          </cell>
          <cell r="CS22">
            <v>2.7394829557650535</v>
          </cell>
          <cell r="CT22">
            <v>0</v>
          </cell>
          <cell r="CU22">
            <v>2.1970332320991748</v>
          </cell>
          <cell r="CV22">
            <v>0</v>
          </cell>
          <cell r="CW22">
            <v>2.5802646469319015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</row>
        <row r="23">
          <cell r="B23">
            <v>0.80492660344458322</v>
          </cell>
          <cell r="C23">
            <v>0</v>
          </cell>
          <cell r="D23">
            <v>0</v>
          </cell>
          <cell r="E23">
            <v>76.020753100000775</v>
          </cell>
          <cell r="F23">
            <v>0</v>
          </cell>
          <cell r="G23">
            <v>21.439587408695303</v>
          </cell>
          <cell r="H23">
            <v>0</v>
          </cell>
          <cell r="I23">
            <v>26.712407795940749</v>
          </cell>
          <cell r="J23">
            <v>1.2175607909309605</v>
          </cell>
          <cell r="K23">
            <v>0.88106953051199977</v>
          </cell>
          <cell r="L23">
            <v>10.049794431047637</v>
          </cell>
          <cell r="M23">
            <v>8.3044742483018794</v>
          </cell>
          <cell r="N23">
            <v>4.8962377886007467</v>
          </cell>
          <cell r="O23">
            <v>10.534534056336305</v>
          </cell>
          <cell r="P23">
            <v>1.455916118925801</v>
          </cell>
          <cell r="Q23">
            <v>158.22593107765783</v>
          </cell>
          <cell r="R23">
            <v>0</v>
          </cell>
          <cell r="S23">
            <v>242.15729912492407</v>
          </cell>
          <cell r="T23">
            <v>333.72961908383922</v>
          </cell>
          <cell r="U23">
            <v>3462.1095058102983</v>
          </cell>
          <cell r="V23">
            <v>0.70174872612542982</v>
          </cell>
          <cell r="W23">
            <v>0</v>
          </cell>
          <cell r="X23">
            <v>98.459996621244045</v>
          </cell>
          <cell r="Y23">
            <v>1.1901274216921456</v>
          </cell>
          <cell r="Z23">
            <v>26.735136064025482</v>
          </cell>
          <cell r="AA23">
            <v>0</v>
          </cell>
          <cell r="AB23">
            <v>0</v>
          </cell>
          <cell r="AC23">
            <v>0</v>
          </cell>
          <cell r="AD23">
            <v>5.3540138096451244</v>
          </cell>
          <cell r="AE23">
            <v>0</v>
          </cell>
          <cell r="AF23">
            <v>7.3910797045972174</v>
          </cell>
          <cell r="AG23">
            <v>0.43389839256007035</v>
          </cell>
          <cell r="AH23">
            <v>48.931934812069983</v>
          </cell>
          <cell r="AI23">
            <v>0.12141127459015744</v>
          </cell>
          <cell r="AJ23">
            <v>0.44462371399529488</v>
          </cell>
          <cell r="AK23">
            <v>0</v>
          </cell>
          <cell r="AL23">
            <v>551.49584771943137</v>
          </cell>
          <cell r="AM23">
            <v>368.6182386788164</v>
          </cell>
          <cell r="AN23">
            <v>16.998259192994396</v>
          </cell>
          <cell r="AO23">
            <v>4.6869147213985514</v>
          </cell>
          <cell r="AP23">
            <v>0</v>
          </cell>
          <cell r="AQ23">
            <v>1195.403089319092</v>
          </cell>
          <cell r="AR23">
            <v>4129.3356680962352</v>
          </cell>
          <cell r="AS23">
            <v>0</v>
          </cell>
          <cell r="AT23">
            <v>6.7184705740574202</v>
          </cell>
          <cell r="AU23">
            <v>0</v>
          </cell>
          <cell r="AV23">
            <v>25.572778419150865</v>
          </cell>
          <cell r="AW23">
            <v>5.7449108038401313</v>
          </cell>
          <cell r="AX23">
            <v>0</v>
          </cell>
          <cell r="AY23">
            <v>0</v>
          </cell>
          <cell r="AZ23">
            <v>7.3095417039522275</v>
          </cell>
          <cell r="BA23">
            <v>0.29321874455691388</v>
          </cell>
          <cell r="BB23">
            <v>0</v>
          </cell>
          <cell r="BC23">
            <v>0</v>
          </cell>
          <cell r="BD23">
            <v>1.8617544666098773</v>
          </cell>
          <cell r="BE23">
            <v>0</v>
          </cell>
          <cell r="BF23">
            <v>0</v>
          </cell>
          <cell r="BG23">
            <v>108.95070732343765</v>
          </cell>
          <cell r="BH23">
            <v>1.2092695553928774</v>
          </cell>
          <cell r="BI23">
            <v>0</v>
          </cell>
          <cell r="BJ23">
            <v>0</v>
          </cell>
          <cell r="BK23">
            <v>415.1245115038987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117.14676646368491</v>
          </cell>
          <cell r="BQ23">
            <v>0</v>
          </cell>
          <cell r="BR23">
            <v>1101.1589477633379</v>
          </cell>
          <cell r="BS23">
            <v>4.4701353790653719</v>
          </cell>
          <cell r="BT23">
            <v>6.1331231302214277</v>
          </cell>
          <cell r="BU23">
            <v>32.223267767737667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1.6363621429956332</v>
          </cell>
          <cell r="CA23">
            <v>0</v>
          </cell>
          <cell r="CB23">
            <v>0</v>
          </cell>
          <cell r="CC23">
            <v>2.7149774393628903</v>
          </cell>
          <cell r="CD23">
            <v>0</v>
          </cell>
          <cell r="CE23">
            <v>6.7202391042835288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1.1527762783643283</v>
          </cell>
          <cell r="CQ23">
            <v>0</v>
          </cell>
          <cell r="CR23">
            <v>4.2564754290020979</v>
          </cell>
          <cell r="CS23">
            <v>39.30544036578749</v>
          </cell>
          <cell r="CT23">
            <v>0</v>
          </cell>
          <cell r="CU23">
            <v>2.2563475568822824</v>
          </cell>
          <cell r="CV23">
            <v>0</v>
          </cell>
          <cell r="CW23">
            <v>6.8118666666601015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4.7218194964087665</v>
          </cell>
          <cell r="DD23">
            <v>0</v>
          </cell>
          <cell r="DE23">
            <v>0</v>
          </cell>
          <cell r="DF23">
            <v>0</v>
          </cell>
        </row>
        <row r="24">
          <cell r="B24">
            <v>21.676522355232979</v>
          </cell>
          <cell r="C24">
            <v>0</v>
          </cell>
          <cell r="D24">
            <v>0</v>
          </cell>
          <cell r="E24">
            <v>988.35894045948385</v>
          </cell>
          <cell r="F24">
            <v>0</v>
          </cell>
          <cell r="G24">
            <v>177.14280070167908</v>
          </cell>
          <cell r="H24">
            <v>0</v>
          </cell>
          <cell r="I24">
            <v>904.18694964997053</v>
          </cell>
          <cell r="J24">
            <v>37.979170167008306</v>
          </cell>
          <cell r="K24">
            <v>23.452206544556759</v>
          </cell>
          <cell r="L24">
            <v>268.7336016639199</v>
          </cell>
          <cell r="M24">
            <v>219.89624285557272</v>
          </cell>
          <cell r="N24">
            <v>130.11313498918025</v>
          </cell>
          <cell r="O24">
            <v>318.74390059188033</v>
          </cell>
          <cell r="P24">
            <v>40.040140538251748</v>
          </cell>
          <cell r="Q24">
            <v>4114.6609360251277</v>
          </cell>
          <cell r="R24">
            <v>0</v>
          </cell>
          <cell r="S24">
            <v>787.95102327944676</v>
          </cell>
          <cell r="T24">
            <v>1084.8946937791725</v>
          </cell>
          <cell r="U24">
            <v>4930.8145436922514</v>
          </cell>
          <cell r="V24">
            <v>12.35542398203774</v>
          </cell>
          <cell r="W24">
            <v>0</v>
          </cell>
          <cell r="X24">
            <v>396.3761991474351</v>
          </cell>
          <cell r="Y24">
            <v>117.56709677895486</v>
          </cell>
          <cell r="Z24">
            <v>349.03954686908259</v>
          </cell>
          <cell r="AA24">
            <v>0</v>
          </cell>
          <cell r="AB24">
            <v>0</v>
          </cell>
          <cell r="AC24">
            <v>0</v>
          </cell>
          <cell r="AD24">
            <v>44.535162009731103</v>
          </cell>
          <cell r="AE24">
            <v>0</v>
          </cell>
          <cell r="AF24">
            <v>132.83997295119184</v>
          </cell>
          <cell r="AG24">
            <v>1.6241424010012862</v>
          </cell>
          <cell r="AH24">
            <v>145.56239272300377</v>
          </cell>
          <cell r="AI24">
            <v>1.5687264886865457</v>
          </cell>
          <cell r="AJ24">
            <v>8.4693806803584462</v>
          </cell>
          <cell r="AK24">
            <v>0</v>
          </cell>
          <cell r="AL24">
            <v>885.39670308912287</v>
          </cell>
          <cell r="AM24">
            <v>1199.8295461456764</v>
          </cell>
          <cell r="AN24">
            <v>216.44009743501047</v>
          </cell>
          <cell r="AO24">
            <v>77.241354448085815</v>
          </cell>
          <cell r="AP24">
            <v>0</v>
          </cell>
          <cell r="AQ24">
            <v>1919.1907059221528</v>
          </cell>
          <cell r="AR24">
            <v>14459.565599552243</v>
          </cell>
          <cell r="AS24">
            <v>466.46749399076236</v>
          </cell>
          <cell r="AT24">
            <v>153.49701199613105</v>
          </cell>
          <cell r="AU24">
            <v>0</v>
          </cell>
          <cell r="AV24">
            <v>406.1312151727173</v>
          </cell>
          <cell r="AW24">
            <v>130.61691958660009</v>
          </cell>
          <cell r="AX24">
            <v>0</v>
          </cell>
          <cell r="AY24">
            <v>0</v>
          </cell>
          <cell r="AZ24">
            <v>107.16249671800064</v>
          </cell>
          <cell r="BA24">
            <v>1.5438993681080009</v>
          </cell>
          <cell r="BB24">
            <v>45.733631777708531</v>
          </cell>
          <cell r="BC24">
            <v>107.06367991294412</v>
          </cell>
          <cell r="BD24">
            <v>17.034862761801044</v>
          </cell>
          <cell r="BE24">
            <v>0</v>
          </cell>
          <cell r="BF24">
            <v>0</v>
          </cell>
          <cell r="BG24">
            <v>1189.6257557749204</v>
          </cell>
          <cell r="BH24">
            <v>5.4205817410257335</v>
          </cell>
          <cell r="BI24">
            <v>0</v>
          </cell>
          <cell r="BJ24">
            <v>0</v>
          </cell>
          <cell r="BK24">
            <v>6038.450091999277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2309.6072292076415</v>
          </cell>
          <cell r="BQ24">
            <v>0</v>
          </cell>
          <cell r="BR24">
            <v>3796.5620652259117</v>
          </cell>
          <cell r="BS24">
            <v>80.149985113294548</v>
          </cell>
          <cell r="BT24">
            <v>101.78393362838762</v>
          </cell>
          <cell r="BU24">
            <v>598.33453126682502</v>
          </cell>
          <cell r="BV24">
            <v>0</v>
          </cell>
          <cell r="BW24">
            <v>0</v>
          </cell>
          <cell r="BX24">
            <v>464.64632267151279</v>
          </cell>
          <cell r="BY24">
            <v>0</v>
          </cell>
          <cell r="BZ24">
            <v>7.5529411469641516</v>
          </cell>
          <cell r="CA24">
            <v>0</v>
          </cell>
          <cell r="CB24">
            <v>0</v>
          </cell>
          <cell r="CC24">
            <v>1495.9501546491738</v>
          </cell>
          <cell r="CD24">
            <v>58.453403849968367</v>
          </cell>
          <cell r="CE24">
            <v>135.40112073115048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32.122799544378736</v>
          </cell>
          <cell r="CQ24">
            <v>0</v>
          </cell>
          <cell r="CR24">
            <v>99.136073004285905</v>
          </cell>
          <cell r="CS24">
            <v>900.40967263805464</v>
          </cell>
          <cell r="CT24">
            <v>0</v>
          </cell>
          <cell r="CU24">
            <v>29.035972318608458</v>
          </cell>
          <cell r="CV24">
            <v>0</v>
          </cell>
          <cell r="CW24">
            <v>125.72330468397428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58.669292202319589</v>
          </cell>
          <cell r="DD24">
            <v>0</v>
          </cell>
          <cell r="DE24">
            <v>0</v>
          </cell>
          <cell r="DF24">
            <v>0</v>
          </cell>
        </row>
        <row r="25">
          <cell r="B25">
            <v>1.5053334401920786</v>
          </cell>
          <cell r="C25">
            <v>0</v>
          </cell>
          <cell r="D25">
            <v>0</v>
          </cell>
          <cell r="E25">
            <v>27.141584962882916</v>
          </cell>
          <cell r="F25">
            <v>0</v>
          </cell>
          <cell r="G25">
            <v>7.8066615121546192</v>
          </cell>
          <cell r="H25">
            <v>0</v>
          </cell>
          <cell r="I25">
            <v>154.41009705851241</v>
          </cell>
          <cell r="J25">
            <v>2.2770212417029079</v>
          </cell>
          <cell r="K25">
            <v>1.4230413856723469</v>
          </cell>
          <cell r="L25">
            <v>16.28197240319632</v>
          </cell>
          <cell r="M25">
            <v>13.491238731468563</v>
          </cell>
          <cell r="N25">
            <v>7.9737759998369668</v>
          </cell>
          <cell r="O25">
            <v>19.701158247202997</v>
          </cell>
          <cell r="P25">
            <v>2.4133744620497204</v>
          </cell>
          <cell r="Q25">
            <v>249.18418165799062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1029.9362584508544</v>
          </cell>
          <cell r="W25">
            <v>0</v>
          </cell>
          <cell r="X25">
            <v>22.346301161687094</v>
          </cell>
          <cell r="Y25">
            <v>0.28016014755914198</v>
          </cell>
          <cell r="Z25">
            <v>4.2494871846655471</v>
          </cell>
          <cell r="AA25">
            <v>0</v>
          </cell>
          <cell r="AB25">
            <v>32.949630709458972</v>
          </cell>
          <cell r="AC25">
            <v>0</v>
          </cell>
          <cell r="AD25">
            <v>1.8205106567072074</v>
          </cell>
          <cell r="AE25">
            <v>0</v>
          </cell>
          <cell r="AF25">
            <v>1.7951204254262638</v>
          </cell>
          <cell r="AG25">
            <v>0.14753728243298847</v>
          </cell>
          <cell r="AH25">
            <v>53.375198467550291</v>
          </cell>
          <cell r="AI25">
            <v>1.926546686479387E-2</v>
          </cell>
          <cell r="AJ25">
            <v>0.12094734729222867</v>
          </cell>
          <cell r="AK25">
            <v>0</v>
          </cell>
          <cell r="AL25">
            <v>0.44835295429924171</v>
          </cell>
          <cell r="AM25">
            <v>0</v>
          </cell>
          <cell r="AN25">
            <v>2.6676330152877306</v>
          </cell>
          <cell r="AO25">
            <v>0.79683939010511295</v>
          </cell>
          <cell r="AP25">
            <v>0</v>
          </cell>
          <cell r="AQ25">
            <v>1.0885635766343054</v>
          </cell>
          <cell r="AR25">
            <v>47.685963441589536</v>
          </cell>
          <cell r="AS25">
            <v>217.9232268861773</v>
          </cell>
          <cell r="AT25">
            <v>11.346167000708256</v>
          </cell>
          <cell r="AU25">
            <v>0</v>
          </cell>
          <cell r="AV25">
            <v>7.7292816258183521</v>
          </cell>
          <cell r="AW25">
            <v>9.6043459326651046</v>
          </cell>
          <cell r="AX25">
            <v>0</v>
          </cell>
          <cell r="AY25">
            <v>0</v>
          </cell>
          <cell r="AZ25">
            <v>1.2427217262419417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21.996187609255813</v>
          </cell>
          <cell r="BH25">
            <v>1.0964923093565888</v>
          </cell>
          <cell r="BI25">
            <v>0</v>
          </cell>
          <cell r="BJ25">
            <v>0</v>
          </cell>
          <cell r="BK25">
            <v>14.451097678251102</v>
          </cell>
          <cell r="BL25">
            <v>0</v>
          </cell>
          <cell r="BM25">
            <v>0</v>
          </cell>
          <cell r="BN25">
            <v>0</v>
          </cell>
          <cell r="BO25">
            <v>57.830040312105069</v>
          </cell>
          <cell r="BP25">
            <v>145.42984610014514</v>
          </cell>
          <cell r="BQ25">
            <v>0</v>
          </cell>
          <cell r="BR25">
            <v>562.02369569450366</v>
          </cell>
          <cell r="BS25">
            <v>21.110665193975436</v>
          </cell>
          <cell r="BT25">
            <v>8.0199643502892712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0.1090104958463966</v>
          </cell>
          <cell r="CA25">
            <v>0</v>
          </cell>
          <cell r="CB25">
            <v>0</v>
          </cell>
          <cell r="CC25">
            <v>0.39564271939379037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2.3518521701765671</v>
          </cell>
          <cell r="CQ25">
            <v>0</v>
          </cell>
          <cell r="CR25">
            <v>7.2365884306752584</v>
          </cell>
          <cell r="CS25">
            <v>66.557307932121091</v>
          </cell>
          <cell r="CT25">
            <v>0</v>
          </cell>
          <cell r="CU25">
            <v>0.36104455624231901</v>
          </cell>
          <cell r="CV25">
            <v>0</v>
          </cell>
          <cell r="CW25">
            <v>19.704657368951047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</row>
        <row r="26">
          <cell r="B26">
            <v>0.76252542231934672</v>
          </cell>
          <cell r="C26">
            <v>0</v>
          </cell>
          <cell r="D26">
            <v>0</v>
          </cell>
          <cell r="E26">
            <v>0.26048413486563915</v>
          </cell>
          <cell r="F26">
            <v>0</v>
          </cell>
          <cell r="G26">
            <v>0.19735170561006748</v>
          </cell>
          <cell r="H26">
            <v>0</v>
          </cell>
          <cell r="I26">
            <v>9.9605874476987069</v>
          </cell>
          <cell r="J26">
            <v>0.80985036470761695</v>
          </cell>
          <cell r="K26">
            <v>0.53276001862434219</v>
          </cell>
          <cell r="L26">
            <v>1.1994830998508164</v>
          </cell>
          <cell r="M26">
            <v>8.1583898813641049</v>
          </cell>
          <cell r="N26">
            <v>1.3850894485479916E-2</v>
          </cell>
          <cell r="O26">
            <v>8.9533340920081343</v>
          </cell>
          <cell r="P26">
            <v>0.30812422302729825</v>
          </cell>
          <cell r="Q26">
            <v>180.27210441126192</v>
          </cell>
          <cell r="R26">
            <v>0</v>
          </cell>
          <cell r="S26">
            <v>1.3988416905032044</v>
          </cell>
          <cell r="T26">
            <v>0</v>
          </cell>
          <cell r="U26">
            <v>20.702677121211721</v>
          </cell>
          <cell r="V26">
            <v>2.241087623335452</v>
          </cell>
          <cell r="W26">
            <v>15.301290278842167</v>
          </cell>
          <cell r="X26">
            <v>1.0280757339315629E-2</v>
          </cell>
          <cell r="Y26">
            <v>3.721212041719027E-2</v>
          </cell>
          <cell r="Z26">
            <v>0.13817134330508268</v>
          </cell>
          <cell r="AA26">
            <v>0</v>
          </cell>
          <cell r="AB26">
            <v>0.90771155646148682</v>
          </cell>
          <cell r="AC26">
            <v>0</v>
          </cell>
          <cell r="AD26">
            <v>11.079218742846912</v>
          </cell>
          <cell r="AE26">
            <v>0</v>
          </cell>
          <cell r="AF26">
            <v>1.0782820286785668</v>
          </cell>
          <cell r="AG26">
            <v>9.8241927684430266</v>
          </cell>
          <cell r="AH26">
            <v>2.2245402888043788</v>
          </cell>
          <cell r="AI26">
            <v>3.4259990818196031E-3</v>
          </cell>
          <cell r="AJ26">
            <v>3.6396652801053131</v>
          </cell>
          <cell r="AK26">
            <v>0</v>
          </cell>
          <cell r="AL26">
            <v>7.2732478599818222</v>
          </cell>
          <cell r="AM26">
            <v>0</v>
          </cell>
          <cell r="AN26">
            <v>37.529369850700007</v>
          </cell>
          <cell r="AO26">
            <v>7.1717372610375207</v>
          </cell>
          <cell r="AP26">
            <v>0</v>
          </cell>
          <cell r="AQ26">
            <v>0.95499690431113549</v>
          </cell>
          <cell r="AR26">
            <v>120.72476264812607</v>
          </cell>
          <cell r="AS26">
            <v>0</v>
          </cell>
          <cell r="AT26">
            <v>5.7175726899031845E-2</v>
          </cell>
          <cell r="AU26">
            <v>0</v>
          </cell>
          <cell r="AV26">
            <v>0.24605365429164761</v>
          </cell>
          <cell r="AW26">
            <v>1.6532711853376467</v>
          </cell>
          <cell r="AX26">
            <v>0</v>
          </cell>
          <cell r="AY26">
            <v>0</v>
          </cell>
          <cell r="AZ26">
            <v>15.22407011827622</v>
          </cell>
          <cell r="BA26">
            <v>0.30535311979366242</v>
          </cell>
          <cell r="BB26">
            <v>0</v>
          </cell>
          <cell r="BC26">
            <v>0</v>
          </cell>
          <cell r="BD26">
            <v>0.12821097512169966</v>
          </cell>
          <cell r="BE26">
            <v>0</v>
          </cell>
          <cell r="BF26">
            <v>0</v>
          </cell>
          <cell r="BG26">
            <v>0.85399588326195874</v>
          </cell>
          <cell r="BH26">
            <v>0</v>
          </cell>
          <cell r="BI26">
            <v>0</v>
          </cell>
          <cell r="BJ26">
            <v>0</v>
          </cell>
          <cell r="BK26">
            <v>6.9048616778894427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5.4816590537093148</v>
          </cell>
          <cell r="BQ26">
            <v>0</v>
          </cell>
          <cell r="BR26">
            <v>23.425235696715148</v>
          </cell>
          <cell r="BS26">
            <v>6.2068327678493934E-2</v>
          </cell>
          <cell r="BT26">
            <v>0.23357923981134954</v>
          </cell>
          <cell r="BU26">
            <v>1.546395146508639E-2</v>
          </cell>
          <cell r="BV26">
            <v>0</v>
          </cell>
          <cell r="BW26">
            <v>0</v>
          </cell>
          <cell r="BX26">
            <v>0.26872267558159035</v>
          </cell>
          <cell r="BY26">
            <v>0</v>
          </cell>
          <cell r="BZ26">
            <v>3.3206568010468469E-3</v>
          </cell>
          <cell r="CA26">
            <v>2.0130189473036506E-3</v>
          </cell>
          <cell r="CB26">
            <v>0</v>
          </cell>
          <cell r="CC26">
            <v>3.0344962935956623</v>
          </cell>
          <cell r="CD26">
            <v>0</v>
          </cell>
          <cell r="CE26">
            <v>0</v>
          </cell>
          <cell r="CF26">
            <v>1.0182929570296744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6.0626838967764449</v>
          </cell>
          <cell r="CS26">
            <v>0</v>
          </cell>
          <cell r="CT26">
            <v>0</v>
          </cell>
          <cell r="CU26">
            <v>0.36917845694903562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</row>
        <row r="27">
          <cell r="B27">
            <v>15.443160783250114</v>
          </cell>
          <cell r="C27">
            <v>0</v>
          </cell>
          <cell r="D27">
            <v>0</v>
          </cell>
          <cell r="E27">
            <v>739.64893041252662</v>
          </cell>
          <cell r="F27">
            <v>0</v>
          </cell>
          <cell r="G27">
            <v>113.22711037375655</v>
          </cell>
          <cell r="H27">
            <v>0</v>
          </cell>
          <cell r="I27">
            <v>1301.3515336936134</v>
          </cell>
          <cell r="J27">
            <v>26.879859333827383</v>
          </cell>
          <cell r="K27">
            <v>16.440899810780436</v>
          </cell>
          <cell r="L27">
            <v>189.55058938509944</v>
          </cell>
          <cell r="M27">
            <v>155.20533973099111</v>
          </cell>
          <cell r="N27">
            <v>91.838681805170324</v>
          </cell>
          <cell r="O27">
            <v>224.26288350019706</v>
          </cell>
          <cell r="P27">
            <v>28.315558069495836</v>
          </cell>
          <cell r="Q27">
            <v>2897.8045875354892</v>
          </cell>
          <cell r="R27">
            <v>0</v>
          </cell>
          <cell r="S27">
            <v>0</v>
          </cell>
          <cell r="T27">
            <v>0</v>
          </cell>
          <cell r="U27">
            <v>1144.4213422154307</v>
          </cell>
          <cell r="V27">
            <v>21.886052048627448</v>
          </cell>
          <cell r="W27">
            <v>0</v>
          </cell>
          <cell r="X27">
            <v>2749.276530161329</v>
          </cell>
          <cell r="Y27">
            <v>517.23156132623194</v>
          </cell>
          <cell r="Z27">
            <v>1553.8141990381337</v>
          </cell>
          <cell r="AA27">
            <v>0</v>
          </cell>
          <cell r="AB27">
            <v>327.68608722714589</v>
          </cell>
          <cell r="AC27">
            <v>0</v>
          </cell>
          <cell r="AD27">
            <v>78.799700267719288</v>
          </cell>
          <cell r="AE27">
            <v>350.26075867908571</v>
          </cell>
          <cell r="AF27">
            <v>3265.6493988632756</v>
          </cell>
          <cell r="AG27">
            <v>2410.7383445838514</v>
          </cell>
          <cell r="AH27">
            <v>1.0278856266579042</v>
          </cell>
          <cell r="AI27">
            <v>1.6209879342672844</v>
          </cell>
          <cell r="AJ27">
            <v>15.051006267999313</v>
          </cell>
          <cell r="AK27">
            <v>0</v>
          </cell>
          <cell r="AL27">
            <v>935.33294868564644</v>
          </cell>
          <cell r="AM27">
            <v>1180.305539200629</v>
          </cell>
          <cell r="AN27">
            <v>507.22950010720683</v>
          </cell>
          <cell r="AO27">
            <v>182.923944076255</v>
          </cell>
          <cell r="AP27">
            <v>0</v>
          </cell>
          <cell r="AQ27">
            <v>146.06522519373539</v>
          </cell>
          <cell r="AR27">
            <v>1546.8734160175518</v>
          </cell>
          <cell r="AS27">
            <v>0</v>
          </cell>
          <cell r="AT27">
            <v>109.71149275112128</v>
          </cell>
          <cell r="AU27">
            <v>0</v>
          </cell>
          <cell r="AV27">
            <v>4096.6670478065971</v>
          </cell>
          <cell r="AW27">
            <v>93.108818424597871</v>
          </cell>
          <cell r="AX27">
            <v>0</v>
          </cell>
          <cell r="AY27">
            <v>0</v>
          </cell>
          <cell r="AZ27">
            <v>109.50200101913401</v>
          </cell>
          <cell r="BA27">
            <v>0.50553662046745784</v>
          </cell>
          <cell r="BB27">
            <v>376.63342506808067</v>
          </cell>
          <cell r="BC27">
            <v>270.62359287687661</v>
          </cell>
          <cell r="BD27">
            <v>35.229943963854652</v>
          </cell>
          <cell r="BE27">
            <v>0</v>
          </cell>
          <cell r="BF27">
            <v>0</v>
          </cell>
          <cell r="BG27">
            <v>884.88049955702809</v>
          </cell>
          <cell r="BH27">
            <v>8.1455891463766932</v>
          </cell>
          <cell r="BI27">
            <v>0</v>
          </cell>
          <cell r="BJ27">
            <v>0</v>
          </cell>
          <cell r="BK27">
            <v>6156.0088602164979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3519.2971470909033</v>
          </cell>
          <cell r="BQ27">
            <v>0</v>
          </cell>
          <cell r="BR27">
            <v>7738.2567320074631</v>
          </cell>
          <cell r="BS27">
            <v>512.22906402507988</v>
          </cell>
          <cell r="BT27">
            <v>469.60703262897846</v>
          </cell>
          <cell r="BU27">
            <v>246.70691069420741</v>
          </cell>
          <cell r="BV27">
            <v>0</v>
          </cell>
          <cell r="BW27">
            <v>0</v>
          </cell>
          <cell r="BX27">
            <v>69.819975142323699</v>
          </cell>
          <cell r="BY27">
            <v>0</v>
          </cell>
          <cell r="BZ27">
            <v>7.6323789690253498</v>
          </cell>
          <cell r="CA27">
            <v>0</v>
          </cell>
          <cell r="CB27">
            <v>0</v>
          </cell>
          <cell r="CC27">
            <v>101.01802911529461</v>
          </cell>
          <cell r="CD27">
            <v>0</v>
          </cell>
          <cell r="CE27">
            <v>189.18047056498665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23.02585019614969</v>
          </cell>
          <cell r="CQ27">
            <v>0</v>
          </cell>
          <cell r="CR27">
            <v>70.70078901617876</v>
          </cell>
          <cell r="CS27">
            <v>642.95311069696709</v>
          </cell>
          <cell r="CT27">
            <v>0</v>
          </cell>
          <cell r="CU27">
            <v>29.929634624053278</v>
          </cell>
          <cell r="CV27">
            <v>0</v>
          </cell>
          <cell r="CW27">
            <v>212.7590055813854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334.44538082000054</v>
          </cell>
          <cell r="DD27">
            <v>0</v>
          </cell>
          <cell r="DE27">
            <v>0</v>
          </cell>
          <cell r="DF27">
            <v>0</v>
          </cell>
        </row>
        <row r="28">
          <cell r="B28">
            <v>5.642018274738585</v>
          </cell>
          <cell r="C28">
            <v>0</v>
          </cell>
          <cell r="D28">
            <v>0</v>
          </cell>
          <cell r="E28">
            <v>1013.0196621441692</v>
          </cell>
          <cell r="F28">
            <v>0</v>
          </cell>
          <cell r="G28">
            <v>247.96483074880385</v>
          </cell>
          <cell r="H28">
            <v>0</v>
          </cell>
          <cell r="I28">
            <v>714.90419992497175</v>
          </cell>
          <cell r="J28">
            <v>9.482576428763771</v>
          </cell>
          <cell r="K28">
            <v>5.4895389039240534</v>
          </cell>
          <cell r="L28">
            <v>64.457282275226078</v>
          </cell>
          <cell r="M28">
            <v>51.741358523880656</v>
          </cell>
          <cell r="N28">
            <v>30.907602556485998</v>
          </cell>
          <cell r="O28">
            <v>73.840314641554158</v>
          </cell>
          <cell r="P28">
            <v>9.6380900060627894</v>
          </cell>
          <cell r="Q28">
            <v>985.83298386866579</v>
          </cell>
          <cell r="R28">
            <v>0</v>
          </cell>
          <cell r="S28">
            <v>0</v>
          </cell>
          <cell r="T28">
            <v>0</v>
          </cell>
          <cell r="U28">
            <v>444.75900142102506</v>
          </cell>
          <cell r="V28">
            <v>2.5504928570774119</v>
          </cell>
          <cell r="W28">
            <v>0</v>
          </cell>
          <cell r="X28">
            <v>1644.6436437551279</v>
          </cell>
          <cell r="Y28">
            <v>673.95747308195257</v>
          </cell>
          <cell r="Z28">
            <v>309.24672800837686</v>
          </cell>
          <cell r="AA28">
            <v>0</v>
          </cell>
          <cell r="AB28">
            <v>283.66853525398295</v>
          </cell>
          <cell r="AC28">
            <v>0</v>
          </cell>
          <cell r="AD28">
            <v>8.3395992263840029</v>
          </cell>
          <cell r="AE28">
            <v>0</v>
          </cell>
          <cell r="AF28">
            <v>1937.4068435538095</v>
          </cell>
          <cell r="AG28">
            <v>5183.1344237570338</v>
          </cell>
          <cell r="AH28">
            <v>0.13845248611201999</v>
          </cell>
          <cell r="AI28">
            <v>52.964653355004408</v>
          </cell>
          <cell r="AJ28">
            <v>1.8006597767691548</v>
          </cell>
          <cell r="AK28">
            <v>0</v>
          </cell>
          <cell r="AL28">
            <v>473.41598770044419</v>
          </cell>
          <cell r="AM28">
            <v>11394.912657569888</v>
          </cell>
          <cell r="AN28">
            <v>266.80753094078932</v>
          </cell>
          <cell r="AO28">
            <v>178.86230750844896</v>
          </cell>
          <cell r="AP28">
            <v>0</v>
          </cell>
          <cell r="AQ28">
            <v>16.954487662908349</v>
          </cell>
          <cell r="AR28">
            <v>277.39073665983244</v>
          </cell>
          <cell r="AS28">
            <v>2329.3366568307747</v>
          </cell>
          <cell r="AT28">
            <v>41.162037624389292</v>
          </cell>
          <cell r="AU28">
            <v>0</v>
          </cell>
          <cell r="AV28">
            <v>58.520166281167292</v>
          </cell>
          <cell r="AW28">
            <v>35.048190070424866</v>
          </cell>
          <cell r="AX28">
            <v>0</v>
          </cell>
          <cell r="AY28">
            <v>0</v>
          </cell>
          <cell r="AZ28">
            <v>59.774388927770623</v>
          </cell>
          <cell r="BA28">
            <v>0.42018955311506639</v>
          </cell>
          <cell r="BB28">
            <v>234.81999067591869</v>
          </cell>
          <cell r="BC28">
            <v>0</v>
          </cell>
          <cell r="BD28">
            <v>9.4247851518109549</v>
          </cell>
          <cell r="BE28">
            <v>0</v>
          </cell>
          <cell r="BF28">
            <v>0</v>
          </cell>
          <cell r="BG28">
            <v>880.34693625966167</v>
          </cell>
          <cell r="BH28">
            <v>0</v>
          </cell>
          <cell r="BI28">
            <v>0</v>
          </cell>
          <cell r="BJ28">
            <v>0</v>
          </cell>
          <cell r="BK28">
            <v>4420.6359784536598</v>
          </cell>
          <cell r="BL28">
            <v>0</v>
          </cell>
          <cell r="BM28">
            <v>0</v>
          </cell>
          <cell r="BN28">
            <v>0</v>
          </cell>
          <cell r="BO28">
            <v>5.0782299529846338</v>
          </cell>
          <cell r="BP28">
            <v>1064.0616400655249</v>
          </cell>
          <cell r="BQ28">
            <v>8.451869268183728</v>
          </cell>
          <cell r="BR28">
            <v>7614.8415579059565</v>
          </cell>
          <cell r="BS28">
            <v>149.15948991215379</v>
          </cell>
          <cell r="BT28">
            <v>57.810308712795383</v>
          </cell>
          <cell r="BU28">
            <v>0</v>
          </cell>
          <cell r="BV28">
            <v>128.2771077486475</v>
          </cell>
          <cell r="BW28">
            <v>102.36389575159009</v>
          </cell>
          <cell r="BX28">
            <v>0</v>
          </cell>
          <cell r="BY28">
            <v>0</v>
          </cell>
          <cell r="BZ28">
            <v>5.1705342743744165</v>
          </cell>
          <cell r="CA28">
            <v>0</v>
          </cell>
          <cell r="CB28">
            <v>0</v>
          </cell>
          <cell r="CC28">
            <v>203.14033832811734</v>
          </cell>
          <cell r="CD28">
            <v>489.9598677247015</v>
          </cell>
          <cell r="CE28">
            <v>147.71058912532351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8.9780233120823816</v>
          </cell>
          <cell r="CQ28">
            <v>0</v>
          </cell>
          <cell r="CR28">
            <v>26.520140184084642</v>
          </cell>
          <cell r="CS28">
            <v>241.22070449989911</v>
          </cell>
          <cell r="CT28">
            <v>0</v>
          </cell>
          <cell r="CU28">
            <v>16.539133626246365</v>
          </cell>
          <cell r="CV28">
            <v>0</v>
          </cell>
          <cell r="CW28">
            <v>75.041682586827164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1.1388028044169527</v>
          </cell>
          <cell r="DC28">
            <v>37.6937151358741</v>
          </cell>
          <cell r="DD28">
            <v>0</v>
          </cell>
          <cell r="DE28">
            <v>0</v>
          </cell>
          <cell r="DF28">
            <v>0</v>
          </cell>
        </row>
        <row r="29">
          <cell r="B29">
            <v>269.68646254406576</v>
          </cell>
          <cell r="C29">
            <v>0</v>
          </cell>
          <cell r="D29">
            <v>0</v>
          </cell>
          <cell r="E29">
            <v>44019.933152663492</v>
          </cell>
          <cell r="F29">
            <v>0</v>
          </cell>
          <cell r="G29">
            <v>13033.658199528789</v>
          </cell>
          <cell r="H29">
            <v>0</v>
          </cell>
          <cell r="I29">
            <v>125901.76736068144</v>
          </cell>
          <cell r="J29">
            <v>473.53915847212795</v>
          </cell>
          <cell r="K29">
            <v>292.19666712145676</v>
          </cell>
          <cell r="L29">
            <v>3355.0495432911512</v>
          </cell>
          <cell r="M29">
            <v>2744.0839219297395</v>
          </cell>
          <cell r="N29">
            <v>1624.6592167625367</v>
          </cell>
          <cell r="O29">
            <v>3973.1798503431137</v>
          </cell>
          <cell r="P29">
            <v>499.96949241222046</v>
          </cell>
          <cell r="Q29">
            <v>51336.622868093909</v>
          </cell>
          <cell r="R29">
            <v>0</v>
          </cell>
          <cell r="S29">
            <v>0</v>
          </cell>
          <cell r="T29">
            <v>0</v>
          </cell>
          <cell r="U29">
            <v>5113.4366759700533</v>
          </cell>
          <cell r="V29">
            <v>325.94813206512822</v>
          </cell>
          <cell r="W29">
            <v>0</v>
          </cell>
          <cell r="X29">
            <v>2452.6050617528749</v>
          </cell>
          <cell r="Y29">
            <v>553.07366982890278</v>
          </cell>
          <cell r="Z29">
            <v>161484.64360536821</v>
          </cell>
          <cell r="AA29">
            <v>0</v>
          </cell>
          <cell r="AB29">
            <v>0</v>
          </cell>
          <cell r="AC29">
            <v>0</v>
          </cell>
          <cell r="AD29">
            <v>1180.4159937013117</v>
          </cell>
          <cell r="AE29">
            <v>0</v>
          </cell>
          <cell r="AF29">
            <v>3493.1668459672228</v>
          </cell>
          <cell r="AG29">
            <v>44.606867841433925</v>
          </cell>
          <cell r="AH29">
            <v>14.973025679531712</v>
          </cell>
          <cell r="AI29">
            <v>41.415084348401372</v>
          </cell>
          <cell r="AJ29">
            <v>223.15039227875866</v>
          </cell>
          <cell r="AK29">
            <v>0</v>
          </cell>
          <cell r="AL29">
            <v>1001.15741363953</v>
          </cell>
          <cell r="AM29">
            <v>0</v>
          </cell>
          <cell r="AN29">
            <v>6219.1053699369277</v>
          </cell>
          <cell r="AO29">
            <v>2469.4180005618032</v>
          </cell>
          <cell r="AP29">
            <v>0</v>
          </cell>
          <cell r="AQ29">
            <v>2169.8101920214967</v>
          </cell>
          <cell r="AR29">
            <v>23921.665472244567</v>
          </cell>
          <cell r="AS29">
            <v>15082.696060224003</v>
          </cell>
          <cell r="AT29">
            <v>1909.5262026383684</v>
          </cell>
          <cell r="AU29">
            <v>0</v>
          </cell>
          <cell r="AV29">
            <v>30266.614287368029</v>
          </cell>
          <cell r="AW29">
            <v>1624.1632230031205</v>
          </cell>
          <cell r="AX29">
            <v>0</v>
          </cell>
          <cell r="AY29">
            <v>0</v>
          </cell>
          <cell r="AZ29">
            <v>2820.2252405941608</v>
          </cell>
          <cell r="BA29">
            <v>7.4779692063872911</v>
          </cell>
          <cell r="BB29">
            <v>210.89062617530919</v>
          </cell>
          <cell r="BC29">
            <v>244.87555235457091</v>
          </cell>
          <cell r="BD29">
            <v>558.91507357217131</v>
          </cell>
          <cell r="BE29">
            <v>0</v>
          </cell>
          <cell r="BF29">
            <v>0</v>
          </cell>
          <cell r="BG29">
            <v>38103.528243896646</v>
          </cell>
          <cell r="BH29">
            <v>0</v>
          </cell>
          <cell r="BI29">
            <v>0</v>
          </cell>
          <cell r="BJ29">
            <v>0</v>
          </cell>
          <cell r="BK29">
            <v>159121.78440888383</v>
          </cell>
          <cell r="BL29">
            <v>0</v>
          </cell>
          <cell r="BM29">
            <v>0</v>
          </cell>
          <cell r="BN29">
            <v>0</v>
          </cell>
          <cell r="BO29">
            <v>249.69217047094008</v>
          </cell>
          <cell r="BP29">
            <v>44460.761384704441</v>
          </cell>
          <cell r="BQ29">
            <v>59880.32235932046</v>
          </cell>
          <cell r="BR29">
            <v>247712.91628908773</v>
          </cell>
          <cell r="BS29">
            <v>5522.9869090592638</v>
          </cell>
          <cell r="BT29">
            <v>1948.5407231191134</v>
          </cell>
          <cell r="BU29">
            <v>1777.3975394857216</v>
          </cell>
          <cell r="BV29">
            <v>0</v>
          </cell>
          <cell r="BW29">
            <v>0</v>
          </cell>
          <cell r="BX29">
            <v>13617.234143087055</v>
          </cell>
          <cell r="BY29">
            <v>0</v>
          </cell>
          <cell r="BZ29">
            <v>133.48879733699121</v>
          </cell>
          <cell r="CA29">
            <v>37.018381725190991</v>
          </cell>
          <cell r="CB29">
            <v>0</v>
          </cell>
          <cell r="CC29">
            <v>278.87270228080797</v>
          </cell>
          <cell r="CD29">
            <v>0</v>
          </cell>
          <cell r="CE29">
            <v>4649.2906516876119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2348.4616743309284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399.0822748826622</v>
          </cell>
          <cell r="CQ29">
            <v>0</v>
          </cell>
          <cell r="CR29">
            <v>1407.6574655465124</v>
          </cell>
          <cell r="CS29">
            <v>11197.371783796158</v>
          </cell>
          <cell r="CT29">
            <v>0</v>
          </cell>
          <cell r="CU29">
            <v>766.33446898250077</v>
          </cell>
          <cell r="CV29">
            <v>0</v>
          </cell>
          <cell r="CW29">
            <v>17503.536022829368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1609.8014141369304</v>
          </cell>
          <cell r="DD29">
            <v>0</v>
          </cell>
          <cell r="DE29">
            <v>0</v>
          </cell>
          <cell r="DF29">
            <v>0</v>
          </cell>
        </row>
        <row r="30">
          <cell r="B30">
            <v>8.8623772177577962</v>
          </cell>
          <cell r="C30">
            <v>0</v>
          </cell>
          <cell r="D30">
            <v>0</v>
          </cell>
          <cell r="E30">
            <v>1507.3555894034698</v>
          </cell>
          <cell r="F30">
            <v>0</v>
          </cell>
          <cell r="G30">
            <v>445.15593726727855</v>
          </cell>
          <cell r="H30">
            <v>0</v>
          </cell>
          <cell r="I30">
            <v>1732.83145322271</v>
          </cell>
          <cell r="J30">
            <v>18.499657604401612</v>
          </cell>
          <cell r="K30">
            <v>9.2156874626858993</v>
          </cell>
          <cell r="L30">
            <v>78.496359358388389</v>
          </cell>
          <cell r="M30">
            <v>70.302323333318668</v>
          </cell>
          <cell r="N30">
            <v>37.62238943036246</v>
          </cell>
          <cell r="O30">
            <v>120.04653557079388</v>
          </cell>
          <cell r="P30">
            <v>13.024278490543079</v>
          </cell>
          <cell r="Q30">
            <v>1309.3212499389024</v>
          </cell>
          <cell r="R30">
            <v>0</v>
          </cell>
          <cell r="S30">
            <v>0</v>
          </cell>
          <cell r="T30">
            <v>0</v>
          </cell>
          <cell r="U30">
            <v>53.706347567793742</v>
          </cell>
          <cell r="V30">
            <v>2.7814937196764946</v>
          </cell>
          <cell r="W30">
            <v>0</v>
          </cell>
          <cell r="X30">
            <v>25.015901176577856</v>
          </cell>
          <cell r="Y30">
            <v>4.7071814557103622</v>
          </cell>
          <cell r="Z30">
            <v>122.2022562417996</v>
          </cell>
          <cell r="AA30">
            <v>23316.218781521646</v>
          </cell>
          <cell r="AB30">
            <v>0</v>
          </cell>
          <cell r="AC30">
            <v>0</v>
          </cell>
          <cell r="AD30">
            <v>10.610746576494215</v>
          </cell>
          <cell r="AE30">
            <v>0</v>
          </cell>
          <cell r="AF30">
            <v>79.516983639267067</v>
          </cell>
          <cell r="AG30">
            <v>0.38218353947704575</v>
          </cell>
          <cell r="AH30">
            <v>0.12722497302616359</v>
          </cell>
          <cell r="AI30">
            <v>0.38053059866744554</v>
          </cell>
          <cell r="AJ30">
            <v>1.8994081521611967</v>
          </cell>
          <cell r="AK30">
            <v>0</v>
          </cell>
          <cell r="AL30">
            <v>8.4929020115507257</v>
          </cell>
          <cell r="AM30">
            <v>4302.2134231368382</v>
          </cell>
          <cell r="AN30">
            <v>537.27505824240461</v>
          </cell>
          <cell r="AO30">
            <v>14.578050613540235</v>
          </cell>
          <cell r="AP30">
            <v>0</v>
          </cell>
          <cell r="AQ30">
            <v>18.469932029459635</v>
          </cell>
          <cell r="AR30">
            <v>331.36521397609192</v>
          </cell>
          <cell r="AS30">
            <v>0</v>
          </cell>
          <cell r="AT30">
            <v>31.659797909436648</v>
          </cell>
          <cell r="AU30">
            <v>0</v>
          </cell>
          <cell r="AV30">
            <v>540.94393723528879</v>
          </cell>
          <cell r="AW30">
            <v>26.882284326860599</v>
          </cell>
          <cell r="AX30">
            <v>0</v>
          </cell>
          <cell r="AY30">
            <v>0</v>
          </cell>
          <cell r="AZ30">
            <v>25.753370542710975</v>
          </cell>
          <cell r="BA30">
            <v>1.8705278158290355</v>
          </cell>
          <cell r="BB30">
            <v>0</v>
          </cell>
          <cell r="BC30">
            <v>0</v>
          </cell>
          <cell r="BD30">
            <v>5.3295397093684365</v>
          </cell>
          <cell r="BE30">
            <v>0</v>
          </cell>
          <cell r="BF30">
            <v>0</v>
          </cell>
          <cell r="BG30">
            <v>1270.3732948570218</v>
          </cell>
          <cell r="BH30">
            <v>0</v>
          </cell>
          <cell r="BI30">
            <v>0</v>
          </cell>
          <cell r="BJ30">
            <v>0</v>
          </cell>
          <cell r="BK30">
            <v>367.86873922990537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1622.4236928537689</v>
          </cell>
          <cell r="BQ30">
            <v>8.1647638755251748</v>
          </cell>
          <cell r="BR30">
            <v>729.27747226270844</v>
          </cell>
          <cell r="BS30">
            <v>134.8872323328992</v>
          </cell>
          <cell r="BT30">
            <v>83.995518217022152</v>
          </cell>
          <cell r="BU30">
            <v>0</v>
          </cell>
          <cell r="BV30">
            <v>0</v>
          </cell>
          <cell r="BW30">
            <v>51.205845029488486</v>
          </cell>
          <cell r="BX30">
            <v>321.74312336801586</v>
          </cell>
          <cell r="BY30">
            <v>0</v>
          </cell>
          <cell r="BZ30">
            <v>6.1477127447882793</v>
          </cell>
          <cell r="CA30">
            <v>16.497010845791898</v>
          </cell>
          <cell r="CB30">
            <v>0</v>
          </cell>
          <cell r="CC30">
            <v>773.08043330063219</v>
          </cell>
          <cell r="CD30">
            <v>25404.331983498414</v>
          </cell>
          <cell r="CE30">
            <v>197.3092326872025</v>
          </cell>
          <cell r="CF30">
            <v>0</v>
          </cell>
          <cell r="CG30">
            <v>0</v>
          </cell>
          <cell r="CH30">
            <v>0</v>
          </cell>
          <cell r="CI30">
            <v>42778.823842191327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17.515319648155213</v>
          </cell>
          <cell r="CQ30">
            <v>0</v>
          </cell>
          <cell r="CR30">
            <v>40.865852734667541</v>
          </cell>
          <cell r="CS30">
            <v>185.56727615082951</v>
          </cell>
          <cell r="CT30">
            <v>0</v>
          </cell>
          <cell r="CU30">
            <v>7.0436548048422765</v>
          </cell>
          <cell r="CV30">
            <v>0</v>
          </cell>
          <cell r="CW30">
            <v>240.91239180110824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190.92602705163051</v>
          </cell>
          <cell r="DD30">
            <v>0</v>
          </cell>
          <cell r="DE30">
            <v>0</v>
          </cell>
          <cell r="DF30">
            <v>0</v>
          </cell>
        </row>
        <row r="31">
          <cell r="B31">
            <v>3.4156010615295571</v>
          </cell>
          <cell r="C31">
            <v>0</v>
          </cell>
          <cell r="D31">
            <v>0</v>
          </cell>
          <cell r="E31">
            <v>255.39765885789166</v>
          </cell>
          <cell r="F31">
            <v>0</v>
          </cell>
          <cell r="G31">
            <v>75.685785737469359</v>
          </cell>
          <cell r="H31">
            <v>0</v>
          </cell>
          <cell r="I31">
            <v>429.23996007045571</v>
          </cell>
          <cell r="J31">
            <v>6.057346698755012</v>
          </cell>
          <cell r="K31">
            <v>3.7387036418225961</v>
          </cell>
          <cell r="L31">
            <v>43.250498938373767</v>
          </cell>
          <cell r="M31">
            <v>35.103938238939463</v>
          </cell>
          <cell r="N31">
            <v>20.965081383021584</v>
          </cell>
          <cell r="O31">
            <v>50.867703585153322</v>
          </cell>
          <cell r="P31">
            <v>6.3910243107714564</v>
          </cell>
          <cell r="Q31">
            <v>662.88137875217035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2.3274596013128104</v>
          </cell>
          <cell r="W31">
            <v>0</v>
          </cell>
          <cell r="X31">
            <v>17.896762273761851</v>
          </cell>
          <cell r="Y31">
            <v>4.0320830212692016</v>
          </cell>
          <cell r="Z31">
            <v>46.110293729430623</v>
          </cell>
          <cell r="AA31">
            <v>3811.5226582105097</v>
          </cell>
          <cell r="AB31">
            <v>0</v>
          </cell>
          <cell r="AC31">
            <v>0</v>
          </cell>
          <cell r="AD31">
            <v>9.4009900633271002</v>
          </cell>
          <cell r="AE31">
            <v>0</v>
          </cell>
          <cell r="AF31">
            <v>25.646658814068246</v>
          </cell>
          <cell r="AG31">
            <v>0.25395741226283075</v>
          </cell>
          <cell r="AH31">
            <v>0.10404900050545907</v>
          </cell>
          <cell r="AI31">
            <v>0.20844586663576337</v>
          </cell>
          <cell r="AJ31">
            <v>1.613456137641883</v>
          </cell>
          <cell r="AK31">
            <v>0</v>
          </cell>
          <cell r="AL31">
            <v>7.3316673906237781</v>
          </cell>
          <cell r="AM31">
            <v>767.22112957186437</v>
          </cell>
          <cell r="AN31">
            <v>37.499892848119543</v>
          </cell>
          <cell r="AO31">
            <v>8.2296460730365197</v>
          </cell>
          <cell r="AP31">
            <v>0</v>
          </cell>
          <cell r="AQ31">
            <v>15.739545892082788</v>
          </cell>
          <cell r="AR31">
            <v>209.76595397535039</v>
          </cell>
          <cell r="AS31">
            <v>0</v>
          </cell>
          <cell r="AT31">
            <v>24.117919404770305</v>
          </cell>
          <cell r="AU31">
            <v>0</v>
          </cell>
          <cell r="AV31">
            <v>46.011362693614728</v>
          </cell>
          <cell r="AW31">
            <v>20.454918626524716</v>
          </cell>
          <cell r="AX31">
            <v>0</v>
          </cell>
          <cell r="AY31">
            <v>0</v>
          </cell>
          <cell r="AZ31">
            <v>13.904211366822153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207.02463570366945</v>
          </cell>
          <cell r="BH31">
            <v>0</v>
          </cell>
          <cell r="BI31">
            <v>0</v>
          </cell>
          <cell r="BJ31">
            <v>0</v>
          </cell>
          <cell r="BK31">
            <v>182.917869624388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234.73466006498074</v>
          </cell>
          <cell r="BQ31">
            <v>0</v>
          </cell>
          <cell r="BR31">
            <v>2820.8546978165396</v>
          </cell>
          <cell r="BS31">
            <v>112.56059162931706</v>
          </cell>
          <cell r="BT31">
            <v>52.942505637920704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2.947525269191793</v>
          </cell>
          <cell r="CA31">
            <v>0</v>
          </cell>
          <cell r="CB31">
            <v>0</v>
          </cell>
          <cell r="CC31">
            <v>35.526741734155166</v>
          </cell>
          <cell r="CD31">
            <v>503.35331946292172</v>
          </cell>
          <cell r="CE31">
            <v>24.473895135766327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5.0603335756340471</v>
          </cell>
          <cell r="CQ31">
            <v>0</v>
          </cell>
          <cell r="CR31">
            <v>15.445951687853494</v>
          </cell>
          <cell r="CS31">
            <v>141.71187047684089</v>
          </cell>
          <cell r="CT31">
            <v>0</v>
          </cell>
          <cell r="CU31">
            <v>3.8453433729522715</v>
          </cell>
          <cell r="CV31">
            <v>0</v>
          </cell>
          <cell r="CW31">
            <v>91.121653758413913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12456.10146445936</v>
          </cell>
          <cell r="F32">
            <v>0</v>
          </cell>
          <cell r="G32">
            <v>3687.9595824804619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54.391965885814457</v>
          </cell>
          <cell r="W32">
            <v>14802.702897408777</v>
          </cell>
          <cell r="X32">
            <v>2204.4792744195856</v>
          </cell>
          <cell r="Y32">
            <v>1545.1346537878508</v>
          </cell>
          <cell r="Z32">
            <v>0</v>
          </cell>
          <cell r="AA32">
            <v>45522.323325427904</v>
          </cell>
          <cell r="AB32">
            <v>0</v>
          </cell>
          <cell r="AC32">
            <v>0</v>
          </cell>
          <cell r="AD32">
            <v>197.22068980340725</v>
          </cell>
          <cell r="AE32">
            <v>0</v>
          </cell>
          <cell r="AF32">
            <v>876.33088595131471</v>
          </cell>
          <cell r="AG32">
            <v>6.9926064268583552</v>
          </cell>
          <cell r="AH32">
            <v>3830.5321585211177</v>
          </cell>
          <cell r="AI32">
            <v>0</v>
          </cell>
          <cell r="AJ32">
            <v>37.260356814644908</v>
          </cell>
          <cell r="AK32">
            <v>0</v>
          </cell>
          <cell r="AL32">
            <v>24077.679523196381</v>
          </cell>
          <cell r="AM32">
            <v>0</v>
          </cell>
          <cell r="AN32">
            <v>863.96469403430513</v>
          </cell>
          <cell r="AO32">
            <v>18.883309183065947</v>
          </cell>
          <cell r="AP32">
            <v>0</v>
          </cell>
          <cell r="AQ32">
            <v>362.62535485015883</v>
          </cell>
          <cell r="AR32">
            <v>2926.3440556558626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10.179794763087312</v>
          </cell>
          <cell r="BE32">
            <v>0</v>
          </cell>
          <cell r="BF32">
            <v>0</v>
          </cell>
          <cell r="BG32">
            <v>9813.804641005132</v>
          </cell>
          <cell r="BH32">
            <v>0</v>
          </cell>
          <cell r="BI32">
            <v>0</v>
          </cell>
          <cell r="BJ32">
            <v>0</v>
          </cell>
          <cell r="BK32">
            <v>157.63969816389138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633.34916301993348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8659.4871684144091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25.818202262359812</v>
          </cell>
          <cell r="DD32">
            <v>0</v>
          </cell>
          <cell r="DE32">
            <v>0</v>
          </cell>
          <cell r="DF32">
            <v>0</v>
          </cell>
        </row>
        <row r="33">
          <cell r="B33">
            <v>1913.8531524012037</v>
          </cell>
          <cell r="C33">
            <v>0</v>
          </cell>
          <cell r="D33">
            <v>0</v>
          </cell>
          <cell r="E33">
            <v>199265.87955363491</v>
          </cell>
          <cell r="F33">
            <v>0</v>
          </cell>
          <cell r="G33">
            <v>59426.5222883526</v>
          </cell>
          <cell r="H33">
            <v>0</v>
          </cell>
          <cell r="I33">
            <v>241207.6694333124</v>
          </cell>
          <cell r="J33">
            <v>4085.2235833990435</v>
          </cell>
          <cell r="K33">
            <v>4448.5705114517086</v>
          </cell>
          <cell r="L33">
            <v>15383.940027691297</v>
          </cell>
          <cell r="M33">
            <v>37610.815227563311</v>
          </cell>
          <cell r="N33">
            <v>7345.570374852</v>
          </cell>
          <cell r="O33">
            <v>25257.457636826912</v>
          </cell>
          <cell r="P33">
            <v>2634.5475974039559</v>
          </cell>
          <cell r="Q33">
            <v>263143.13734167162</v>
          </cell>
          <cell r="R33">
            <v>0</v>
          </cell>
          <cell r="S33">
            <v>0</v>
          </cell>
          <cell r="T33">
            <v>0</v>
          </cell>
          <cell r="U33">
            <v>177071.21436654642</v>
          </cell>
          <cell r="V33">
            <v>2727.7543531366168</v>
          </cell>
          <cell r="W33">
            <v>0</v>
          </cell>
          <cell r="X33">
            <v>73508.835699961011</v>
          </cell>
          <cell r="Y33">
            <v>48185.536876533566</v>
          </cell>
          <cell r="Z33">
            <v>4703.8502644796008</v>
          </cell>
          <cell r="AA33">
            <v>731219.36800919671</v>
          </cell>
          <cell r="AB33">
            <v>0</v>
          </cell>
          <cell r="AC33">
            <v>0</v>
          </cell>
          <cell r="AD33">
            <v>17907309.492499217</v>
          </cell>
          <cell r="AE33">
            <v>0</v>
          </cell>
          <cell r="AF33">
            <v>116367.88088706486</v>
          </cell>
          <cell r="AG33">
            <v>372.59963092932855</v>
          </cell>
          <cell r="AH33">
            <v>106920.5253925774</v>
          </cell>
          <cell r="AI33">
            <v>19.310572996388256</v>
          </cell>
          <cell r="AJ33">
            <v>191806.38283920105</v>
          </cell>
          <cell r="AK33">
            <v>0</v>
          </cell>
          <cell r="AL33">
            <v>32799.714423642552</v>
          </cell>
          <cell r="AM33">
            <v>0</v>
          </cell>
          <cell r="AN33">
            <v>67262.625971189322</v>
          </cell>
          <cell r="AO33">
            <v>5787.7990953075587</v>
          </cell>
          <cell r="AP33">
            <v>0</v>
          </cell>
          <cell r="AQ33">
            <v>72242.215956476153</v>
          </cell>
          <cell r="AR33">
            <v>169187.97093706779</v>
          </cell>
          <cell r="AS33">
            <v>0</v>
          </cell>
          <cell r="AT33">
            <v>6810.5873831609169</v>
          </cell>
          <cell r="AU33">
            <v>0</v>
          </cell>
          <cell r="AV33">
            <v>130119.96194735097</v>
          </cell>
          <cell r="AW33">
            <v>5791.2671253551271</v>
          </cell>
          <cell r="AX33">
            <v>0</v>
          </cell>
          <cell r="AY33">
            <v>0</v>
          </cell>
          <cell r="AZ33">
            <v>3597.8406515647907</v>
          </cell>
          <cell r="BA33">
            <v>70.371067828428409</v>
          </cell>
          <cell r="BB33">
            <v>84609.127252109829</v>
          </cell>
          <cell r="BC33">
            <v>45180.073173167075</v>
          </cell>
          <cell r="BD33">
            <v>1099.4206999617661</v>
          </cell>
          <cell r="BE33">
            <v>0</v>
          </cell>
          <cell r="BF33">
            <v>0</v>
          </cell>
          <cell r="BG33">
            <v>135475.6382087603</v>
          </cell>
          <cell r="BH33">
            <v>2.2295880847916401</v>
          </cell>
          <cell r="BI33">
            <v>0</v>
          </cell>
          <cell r="BJ33">
            <v>0</v>
          </cell>
          <cell r="BK33">
            <v>554543.09094004065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119841.54835083631</v>
          </cell>
          <cell r="BQ33">
            <v>0</v>
          </cell>
          <cell r="BR33">
            <v>304917.21764315886</v>
          </cell>
          <cell r="BS33">
            <v>101933.45674465592</v>
          </cell>
          <cell r="BT33">
            <v>60507.598740622627</v>
          </cell>
          <cell r="BU33">
            <v>41024.941964810168</v>
          </cell>
          <cell r="BV33">
            <v>0</v>
          </cell>
          <cell r="BW33">
            <v>21612.844659404098</v>
          </cell>
          <cell r="BX33">
            <v>127542.15220224184</v>
          </cell>
          <cell r="BY33">
            <v>6104.0439108739392</v>
          </cell>
          <cell r="BZ33">
            <v>94931.919851322164</v>
          </cell>
          <cell r="CA33">
            <v>21808.672540289183</v>
          </cell>
          <cell r="CB33">
            <v>0</v>
          </cell>
          <cell r="CC33">
            <v>312397.79214114824</v>
          </cell>
          <cell r="CD33">
            <v>71522.668368751343</v>
          </cell>
          <cell r="CE33">
            <v>46267.090015976319</v>
          </cell>
          <cell r="CF33">
            <v>0</v>
          </cell>
          <cell r="CG33">
            <v>0</v>
          </cell>
          <cell r="CH33">
            <v>0</v>
          </cell>
          <cell r="CI33">
            <v>211067.63190428034</v>
          </cell>
          <cell r="CJ33">
            <v>41500.225303439394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1424.6217416267255</v>
          </cell>
          <cell r="CQ33">
            <v>0</v>
          </cell>
          <cell r="CR33">
            <v>4390.4108356136385</v>
          </cell>
          <cell r="CS33">
            <v>39935.667776403461</v>
          </cell>
          <cell r="CT33">
            <v>0</v>
          </cell>
          <cell r="CU33">
            <v>357.28837307691253</v>
          </cell>
          <cell r="CV33">
            <v>0</v>
          </cell>
          <cell r="CW33">
            <v>7353.8626742754395</v>
          </cell>
          <cell r="CX33">
            <v>0</v>
          </cell>
          <cell r="CY33">
            <v>0</v>
          </cell>
          <cell r="CZ33">
            <v>0</v>
          </cell>
          <cell r="DA33">
            <v>292.85364787073922</v>
          </cell>
          <cell r="DB33">
            <v>28.276531471200006</v>
          </cell>
          <cell r="DC33">
            <v>6105.6262663111256</v>
          </cell>
          <cell r="DD33">
            <v>0</v>
          </cell>
          <cell r="DE33">
            <v>0</v>
          </cell>
          <cell r="DF33">
            <v>18067.836021607727</v>
          </cell>
        </row>
        <row r="34">
          <cell r="B34">
            <v>11.920896315503576</v>
          </cell>
          <cell r="C34">
            <v>0</v>
          </cell>
          <cell r="D34">
            <v>0</v>
          </cell>
          <cell r="E34">
            <v>6.1603718143195225</v>
          </cell>
          <cell r="F34">
            <v>0</v>
          </cell>
          <cell r="G34">
            <v>1.7925573481431847</v>
          </cell>
          <cell r="H34">
            <v>0</v>
          </cell>
          <cell r="I34">
            <v>73.62526123724038</v>
          </cell>
          <cell r="J34">
            <v>18.712426314841931</v>
          </cell>
          <cell r="K34">
            <v>11.57137052085543</v>
          </cell>
          <cell r="L34">
            <v>132.15238444526474</v>
          </cell>
          <cell r="M34">
            <v>108.29182762546922</v>
          </cell>
          <cell r="N34">
            <v>63.943827130391107</v>
          </cell>
          <cell r="O34">
            <v>156.01557667533638</v>
          </cell>
          <cell r="P34">
            <v>19.73126150694678</v>
          </cell>
          <cell r="Q34">
            <v>146011.43317087635</v>
          </cell>
          <cell r="R34">
            <v>0</v>
          </cell>
          <cell r="S34">
            <v>0</v>
          </cell>
          <cell r="T34">
            <v>0</v>
          </cell>
          <cell r="U34">
            <v>937.50518722975505</v>
          </cell>
          <cell r="V34">
            <v>1.8301857483995969</v>
          </cell>
          <cell r="W34">
            <v>0</v>
          </cell>
          <cell r="X34">
            <v>166.71409872566633</v>
          </cell>
          <cell r="Y34">
            <v>127.25542461234413</v>
          </cell>
          <cell r="Z34">
            <v>97.251237100744476</v>
          </cell>
          <cell r="AA34">
            <v>3884.8220910452383</v>
          </cell>
          <cell r="AB34">
            <v>0</v>
          </cell>
          <cell r="AC34">
            <v>0</v>
          </cell>
          <cell r="AD34">
            <v>5.9843396969878428</v>
          </cell>
          <cell r="AE34">
            <v>0</v>
          </cell>
          <cell r="AF34">
            <v>2878.7431017947029</v>
          </cell>
          <cell r="AG34">
            <v>0.24249053769517148</v>
          </cell>
          <cell r="AH34">
            <v>326.74028026453971</v>
          </cell>
          <cell r="AI34">
            <v>0.40485317541902033</v>
          </cell>
          <cell r="AJ34">
            <v>140.39376639787014</v>
          </cell>
          <cell r="AK34">
            <v>0</v>
          </cell>
          <cell r="AL34">
            <v>2045.8398046056386</v>
          </cell>
          <cell r="AM34">
            <v>0</v>
          </cell>
          <cell r="AN34">
            <v>30.691431176457144</v>
          </cell>
          <cell r="AO34">
            <v>15.061271993314739</v>
          </cell>
          <cell r="AP34">
            <v>0</v>
          </cell>
          <cell r="AQ34">
            <v>12.166221758263777</v>
          </cell>
          <cell r="AR34">
            <v>405.56514971681315</v>
          </cell>
          <cell r="AS34">
            <v>0</v>
          </cell>
          <cell r="AT34">
            <v>91.364773108701428</v>
          </cell>
          <cell r="AU34">
            <v>0</v>
          </cell>
          <cell r="AV34">
            <v>221.96285031784097</v>
          </cell>
          <cell r="AW34">
            <v>77.590186777028194</v>
          </cell>
          <cell r="AX34">
            <v>0</v>
          </cell>
          <cell r="AY34">
            <v>0</v>
          </cell>
          <cell r="AZ34">
            <v>27.574057468986879</v>
          </cell>
          <cell r="BA34">
            <v>0.49324760005972451</v>
          </cell>
          <cell r="BB34">
            <v>0</v>
          </cell>
          <cell r="BC34">
            <v>0</v>
          </cell>
          <cell r="BD34">
            <v>6.3728728375340822</v>
          </cell>
          <cell r="BE34">
            <v>0</v>
          </cell>
          <cell r="BF34">
            <v>0</v>
          </cell>
          <cell r="BG34">
            <v>309.51763502361842</v>
          </cell>
          <cell r="BH34">
            <v>0.22527272877218821</v>
          </cell>
          <cell r="BI34">
            <v>0</v>
          </cell>
          <cell r="BJ34">
            <v>0</v>
          </cell>
          <cell r="BK34">
            <v>707.87125619982055</v>
          </cell>
          <cell r="BL34">
            <v>0</v>
          </cell>
          <cell r="BM34">
            <v>0</v>
          </cell>
          <cell r="BN34">
            <v>0</v>
          </cell>
          <cell r="BO34">
            <v>2.1256913942732769</v>
          </cell>
          <cell r="BP34">
            <v>827.73613246875982</v>
          </cell>
          <cell r="BQ34">
            <v>67.724745357604803</v>
          </cell>
          <cell r="BR34">
            <v>750.03077086410394</v>
          </cell>
          <cell r="BS34">
            <v>105.97925102496303</v>
          </cell>
          <cell r="BT34">
            <v>31.768831432595043</v>
          </cell>
          <cell r="BU34">
            <v>67.10291505095293</v>
          </cell>
          <cell r="BV34">
            <v>0</v>
          </cell>
          <cell r="BW34">
            <v>71.257054002152415</v>
          </cell>
          <cell r="BX34">
            <v>176.7527795364073</v>
          </cell>
          <cell r="BY34">
            <v>0</v>
          </cell>
          <cell r="BZ34">
            <v>41.462545929268522</v>
          </cell>
          <cell r="CA34">
            <v>0</v>
          </cell>
          <cell r="CB34">
            <v>0</v>
          </cell>
          <cell r="CC34">
            <v>20.700379714384123</v>
          </cell>
          <cell r="CD34">
            <v>0</v>
          </cell>
          <cell r="CE34">
            <v>131.03237696989905</v>
          </cell>
          <cell r="CF34">
            <v>0</v>
          </cell>
          <cell r="CG34">
            <v>0</v>
          </cell>
          <cell r="CH34">
            <v>0</v>
          </cell>
          <cell r="CI34">
            <v>965.4438110556016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19.327382473128512</v>
          </cell>
          <cell r="CQ34">
            <v>0</v>
          </cell>
          <cell r="CR34">
            <v>58.994098209267605</v>
          </cell>
          <cell r="CS34">
            <v>533.7841762712161</v>
          </cell>
          <cell r="CT34">
            <v>0</v>
          </cell>
          <cell r="CU34">
            <v>7.491783263412457</v>
          </cell>
          <cell r="CV34">
            <v>0</v>
          </cell>
          <cell r="CW34">
            <v>10.206939288974414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16.163009544001202</v>
          </cell>
          <cell r="DD34">
            <v>0</v>
          </cell>
          <cell r="DE34">
            <v>0</v>
          </cell>
          <cell r="DF34">
            <v>0</v>
          </cell>
        </row>
        <row r="35">
          <cell r="B35">
            <v>4.1518259573149399</v>
          </cell>
          <cell r="C35">
            <v>0</v>
          </cell>
          <cell r="D35">
            <v>0</v>
          </cell>
          <cell r="E35">
            <v>6705.9036765353922</v>
          </cell>
          <cell r="F35">
            <v>0</v>
          </cell>
          <cell r="G35">
            <v>1968.8543281718125</v>
          </cell>
          <cell r="H35">
            <v>0</v>
          </cell>
          <cell r="I35">
            <v>7055.404752221757</v>
          </cell>
          <cell r="J35">
            <v>6.8511278710111618</v>
          </cell>
          <cell r="K35">
            <v>4.1314295911349923</v>
          </cell>
          <cell r="L35">
            <v>46.570158058088573</v>
          </cell>
          <cell r="M35">
            <v>38.075225021517639</v>
          </cell>
          <cell r="N35">
            <v>22.233963926522499</v>
          </cell>
          <cell r="O35">
            <v>54.337316913301052</v>
          </cell>
          <cell r="P35">
            <v>6.8269469407767271</v>
          </cell>
          <cell r="Q35">
            <v>15916.530564681114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31.589520896634223</v>
          </cell>
          <cell r="W35">
            <v>8672.6325695524465</v>
          </cell>
          <cell r="X35">
            <v>363.31449594229036</v>
          </cell>
          <cell r="Y35">
            <v>155.31337077800822</v>
          </cell>
          <cell r="Z35">
            <v>344.19443785010304</v>
          </cell>
          <cell r="AA35">
            <v>3188.2533859884388</v>
          </cell>
          <cell r="AB35">
            <v>0</v>
          </cell>
          <cell r="AC35">
            <v>0</v>
          </cell>
          <cell r="AD35">
            <v>110.46439968852482</v>
          </cell>
          <cell r="AE35">
            <v>0</v>
          </cell>
          <cell r="AF35">
            <v>2685.4662567121495</v>
          </cell>
          <cell r="AG35">
            <v>4.0691922634683957</v>
          </cell>
          <cell r="AH35">
            <v>269.50134607496818</v>
          </cell>
          <cell r="AI35">
            <v>1.5485245525557536</v>
          </cell>
          <cell r="AJ35">
            <v>750.05942022624617</v>
          </cell>
          <cell r="AK35">
            <v>0</v>
          </cell>
          <cell r="AL35">
            <v>1771.4181772463339</v>
          </cell>
          <cell r="AM35">
            <v>0</v>
          </cell>
          <cell r="AN35">
            <v>519.93268573601927</v>
          </cell>
          <cell r="AO35">
            <v>82.415423104546704</v>
          </cell>
          <cell r="AP35">
            <v>0</v>
          </cell>
          <cell r="AQ35">
            <v>210.16397265159077</v>
          </cell>
          <cell r="AR35">
            <v>1803.7244194449631</v>
          </cell>
          <cell r="AS35">
            <v>0</v>
          </cell>
          <cell r="AT35">
            <v>31.92367798976106</v>
          </cell>
          <cell r="AU35">
            <v>0</v>
          </cell>
          <cell r="AV35">
            <v>564.92583474160119</v>
          </cell>
          <cell r="AW35">
            <v>26.938503343344259</v>
          </cell>
          <cell r="AX35">
            <v>0</v>
          </cell>
          <cell r="AY35">
            <v>0</v>
          </cell>
          <cell r="AZ35">
            <v>106.25319923952345</v>
          </cell>
          <cell r="BA35">
            <v>0.53897419210002351</v>
          </cell>
          <cell r="BB35">
            <v>89.818205954049887</v>
          </cell>
          <cell r="BC35">
            <v>927.04327118144931</v>
          </cell>
          <cell r="BD35">
            <v>8.7299665104864648</v>
          </cell>
          <cell r="BE35">
            <v>0</v>
          </cell>
          <cell r="BF35">
            <v>0</v>
          </cell>
          <cell r="BG35">
            <v>6002.8583299293214</v>
          </cell>
          <cell r="BH35">
            <v>0</v>
          </cell>
          <cell r="BI35">
            <v>0</v>
          </cell>
          <cell r="BJ35">
            <v>0</v>
          </cell>
          <cell r="BK35">
            <v>1061.6520487114292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2483.3290338668558</v>
          </cell>
          <cell r="BQ35">
            <v>0</v>
          </cell>
          <cell r="BR35">
            <v>10426.681840047557</v>
          </cell>
          <cell r="BS35">
            <v>557.84060452305584</v>
          </cell>
          <cell r="BT35">
            <v>213.90027763322203</v>
          </cell>
          <cell r="BU35">
            <v>459.77072701279417</v>
          </cell>
          <cell r="BV35">
            <v>0</v>
          </cell>
          <cell r="BW35">
            <v>0</v>
          </cell>
          <cell r="BX35">
            <v>12259.707146262293</v>
          </cell>
          <cell r="BY35">
            <v>7.7928711155649505E-2</v>
          </cell>
          <cell r="BZ35">
            <v>219.08046215341324</v>
          </cell>
          <cell r="CA35">
            <v>0</v>
          </cell>
          <cell r="CB35">
            <v>0</v>
          </cell>
          <cell r="CC35">
            <v>4817.1606475370781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6.486590031947074</v>
          </cell>
          <cell r="CQ35">
            <v>0</v>
          </cell>
          <cell r="CR35">
            <v>20.757432926256385</v>
          </cell>
          <cell r="CS35">
            <v>188.73080669269297</v>
          </cell>
          <cell r="CT35">
            <v>0</v>
          </cell>
          <cell r="CU35">
            <v>28.628927624621049</v>
          </cell>
          <cell r="CV35">
            <v>0</v>
          </cell>
          <cell r="CW35">
            <v>959.17305964056482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36.532845355810238</v>
          </cell>
          <cell r="DD35">
            <v>0</v>
          </cell>
          <cell r="DE35">
            <v>0</v>
          </cell>
          <cell r="DF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25.553253405607553</v>
          </cell>
          <cell r="F36">
            <v>0</v>
          </cell>
          <cell r="G36">
            <v>8.1006835349802948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33.441950264819127</v>
          </cell>
          <cell r="Y36">
            <v>26.781945382424787</v>
          </cell>
          <cell r="Z36">
            <v>0</v>
          </cell>
          <cell r="AA36">
            <v>890.21261467571378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617.77716562121952</v>
          </cell>
          <cell r="AG36">
            <v>0</v>
          </cell>
          <cell r="AH36">
            <v>73.670501951399004</v>
          </cell>
          <cell r="AI36">
            <v>0</v>
          </cell>
          <cell r="AJ36">
            <v>0</v>
          </cell>
          <cell r="AK36">
            <v>0</v>
          </cell>
          <cell r="AL36">
            <v>450.03376321159544</v>
          </cell>
          <cell r="AM36">
            <v>0</v>
          </cell>
          <cell r="AN36">
            <v>5217.6658923375962</v>
          </cell>
          <cell r="AO36">
            <v>4312.4113005183799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1758.6227882875451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3425.6571287222914</v>
          </cell>
          <cell r="BS36">
            <v>15.066995485691692</v>
          </cell>
          <cell r="BT36">
            <v>5.9526078286963342</v>
          </cell>
          <cell r="BU36">
            <v>12.803367537649397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</row>
        <row r="37">
          <cell r="B37">
            <v>10.021561433314456</v>
          </cell>
          <cell r="C37">
            <v>0</v>
          </cell>
          <cell r="D37">
            <v>0</v>
          </cell>
          <cell r="E37">
            <v>2228.8735248155253</v>
          </cell>
          <cell r="F37">
            <v>0</v>
          </cell>
          <cell r="G37">
            <v>717.21129329306291</v>
          </cell>
          <cell r="H37">
            <v>0</v>
          </cell>
          <cell r="I37">
            <v>3904.0686079718207</v>
          </cell>
          <cell r="J37">
            <v>15.98582557031358</v>
          </cell>
          <cell r="K37">
            <v>9.9723292548006981</v>
          </cell>
          <cell r="L37">
            <v>115.08616818852272</v>
          </cell>
          <cell r="M37">
            <v>94.411411429489505</v>
          </cell>
          <cell r="N37">
            <v>55.767761825536553</v>
          </cell>
          <cell r="O37">
            <v>135.92727464755183</v>
          </cell>
          <cell r="P37">
            <v>17.137841428629425</v>
          </cell>
          <cell r="Q37">
            <v>1756.9378279160705</v>
          </cell>
          <cell r="R37">
            <v>0</v>
          </cell>
          <cell r="S37">
            <v>0</v>
          </cell>
          <cell r="T37">
            <v>0</v>
          </cell>
          <cell r="U37">
            <v>608.65707242808116</v>
          </cell>
          <cell r="V37">
            <v>9.1076272393833868</v>
          </cell>
          <cell r="W37">
            <v>10.910275276682395</v>
          </cell>
          <cell r="X37">
            <v>882.73946707754817</v>
          </cell>
          <cell r="Y37">
            <v>294.13095601830605</v>
          </cell>
          <cell r="Z37">
            <v>238.92860856598344</v>
          </cell>
          <cell r="AA37">
            <v>0</v>
          </cell>
          <cell r="AB37">
            <v>833.95131216500818</v>
          </cell>
          <cell r="AC37">
            <v>0</v>
          </cell>
          <cell r="AD37">
            <v>33.935475634439847</v>
          </cell>
          <cell r="AE37">
            <v>0</v>
          </cell>
          <cell r="AF37">
            <v>815.99929710134188</v>
          </cell>
          <cell r="AG37">
            <v>1.1786523039715116</v>
          </cell>
          <cell r="AH37">
            <v>0.40242178494600356</v>
          </cell>
          <cell r="AI37">
            <v>41.144954006019887</v>
          </cell>
          <cell r="AJ37">
            <v>6.2804915256917884</v>
          </cell>
          <cell r="AK37">
            <v>0</v>
          </cell>
          <cell r="AL37">
            <v>28.057603465315175</v>
          </cell>
          <cell r="AM37">
            <v>0</v>
          </cell>
          <cell r="AN37">
            <v>589.61272943995982</v>
          </cell>
          <cell r="AO37">
            <v>106.62757580010037</v>
          </cell>
          <cell r="AP37">
            <v>0</v>
          </cell>
          <cell r="AQ37">
            <v>60.874550657497281</v>
          </cell>
          <cell r="AR37">
            <v>35201.114170615831</v>
          </cell>
          <cell r="AS37">
            <v>215443.13421186712</v>
          </cell>
          <cell r="AT37">
            <v>74.825899159659343</v>
          </cell>
          <cell r="AU37">
            <v>0</v>
          </cell>
          <cell r="AV37">
            <v>378.49251497825355</v>
          </cell>
          <cell r="AW37">
            <v>63.72293818993171</v>
          </cell>
          <cell r="AX37">
            <v>0</v>
          </cell>
          <cell r="AY37">
            <v>0</v>
          </cell>
          <cell r="AZ37">
            <v>72.80467155345994</v>
          </cell>
          <cell r="BA37">
            <v>0.1460262165221759</v>
          </cell>
          <cell r="BB37">
            <v>104.38551004256701</v>
          </cell>
          <cell r="BC37">
            <v>0</v>
          </cell>
          <cell r="BD37">
            <v>30.343894733767939</v>
          </cell>
          <cell r="BE37">
            <v>0</v>
          </cell>
          <cell r="BF37">
            <v>0</v>
          </cell>
          <cell r="BG37">
            <v>1811.3627247522572</v>
          </cell>
          <cell r="BH37">
            <v>0.85163806261424657</v>
          </cell>
          <cell r="BI37">
            <v>0</v>
          </cell>
          <cell r="BJ37">
            <v>0</v>
          </cell>
          <cell r="BK37">
            <v>4446.2859895552465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1715.8941416755556</v>
          </cell>
          <cell r="BQ37">
            <v>330.82140804354674</v>
          </cell>
          <cell r="BR37">
            <v>3601.5691570427298</v>
          </cell>
          <cell r="BS37">
            <v>76.049819519235683</v>
          </cell>
          <cell r="BT37">
            <v>99.358062992509105</v>
          </cell>
          <cell r="BU37">
            <v>125.04582852696615</v>
          </cell>
          <cell r="BV37">
            <v>0</v>
          </cell>
          <cell r="BW37">
            <v>0</v>
          </cell>
          <cell r="BX37">
            <v>40.687234176062489</v>
          </cell>
          <cell r="BY37">
            <v>3.0423477288385813E-2</v>
          </cell>
          <cell r="BZ37">
            <v>6.9669425906521081</v>
          </cell>
          <cell r="CA37">
            <v>0</v>
          </cell>
          <cell r="CB37">
            <v>0</v>
          </cell>
          <cell r="CC37">
            <v>50.571646170842328</v>
          </cell>
          <cell r="CD37">
            <v>445.41076591733145</v>
          </cell>
          <cell r="CE37">
            <v>229.87807227312129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14.060754670964478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15.657149689367827</v>
          </cell>
          <cell r="CQ37">
            <v>0</v>
          </cell>
          <cell r="CR37">
            <v>48.562058676184094</v>
          </cell>
          <cell r="CS37">
            <v>439.1817041493299</v>
          </cell>
          <cell r="CT37">
            <v>0</v>
          </cell>
          <cell r="CU37">
            <v>19.649488345712058</v>
          </cell>
          <cell r="CV37">
            <v>0</v>
          </cell>
          <cell r="CW37">
            <v>67.132589331870591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62.529026791901302</v>
          </cell>
          <cell r="DD37">
            <v>0</v>
          </cell>
          <cell r="DE37">
            <v>0</v>
          </cell>
          <cell r="DF37">
            <v>785.73509143104297</v>
          </cell>
        </row>
        <row r="38">
          <cell r="B38">
            <v>1.970764538041022E-2</v>
          </cell>
          <cell r="C38">
            <v>0</v>
          </cell>
          <cell r="D38">
            <v>0</v>
          </cell>
          <cell r="E38">
            <v>0.64524212051327623</v>
          </cell>
          <cell r="F38">
            <v>0</v>
          </cell>
          <cell r="G38">
            <v>0.15430781722385431</v>
          </cell>
          <cell r="H38">
            <v>0</v>
          </cell>
          <cell r="I38">
            <v>0.19818809070800231</v>
          </cell>
          <cell r="J38">
            <v>1.9873659862546793E-2</v>
          </cell>
          <cell r="K38">
            <v>1.4381274672339701E-2</v>
          </cell>
          <cell r="L38">
            <v>0.19298584291867416</v>
          </cell>
          <cell r="M38">
            <v>0.15061104845153303</v>
          </cell>
          <cell r="N38">
            <v>9.2537716785669383E-2</v>
          </cell>
          <cell r="O38">
            <v>0.25792520776637973</v>
          </cell>
          <cell r="P38">
            <v>2.9705274216541538E-2</v>
          </cell>
          <cell r="Q38">
            <v>2.9904320481129107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1.006815485818191</v>
          </cell>
          <cell r="Y38">
            <v>0.6567441114950977</v>
          </cell>
          <cell r="Z38">
            <v>0.87793388126597305</v>
          </cell>
          <cell r="AA38">
            <v>0</v>
          </cell>
          <cell r="AB38">
            <v>2.0392771285911908</v>
          </cell>
          <cell r="AC38">
            <v>0</v>
          </cell>
          <cell r="AD38">
            <v>0</v>
          </cell>
          <cell r="AE38">
            <v>0</v>
          </cell>
          <cell r="AF38">
            <v>0.27575095605243655</v>
          </cell>
          <cell r="AG38">
            <v>0</v>
          </cell>
          <cell r="AH38">
            <v>0</v>
          </cell>
          <cell r="AI38">
            <v>0.10199344433176361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0.13387895037797742</v>
          </cell>
          <cell r="AP38">
            <v>0</v>
          </cell>
          <cell r="AQ38">
            <v>0</v>
          </cell>
          <cell r="AR38">
            <v>83.860853194773313</v>
          </cell>
          <cell r="AS38">
            <v>0</v>
          </cell>
          <cell r="AT38">
            <v>0.12428401657138069</v>
          </cell>
          <cell r="AU38">
            <v>0</v>
          </cell>
          <cell r="AV38">
            <v>0.14429062899277101</v>
          </cell>
          <cell r="AW38">
            <v>0.10939998899798142</v>
          </cell>
          <cell r="AX38">
            <v>0</v>
          </cell>
          <cell r="AY38">
            <v>0</v>
          </cell>
          <cell r="AZ38">
            <v>0.29827534415011497</v>
          </cell>
          <cell r="BA38">
            <v>2.2015916030673705E-3</v>
          </cell>
          <cell r="BB38">
            <v>0</v>
          </cell>
          <cell r="BC38">
            <v>0</v>
          </cell>
          <cell r="BD38">
            <v>3.7985654692333094E-2</v>
          </cell>
          <cell r="BE38">
            <v>0</v>
          </cell>
          <cell r="BF38">
            <v>0</v>
          </cell>
          <cell r="BG38">
            <v>1.6178045636336893</v>
          </cell>
          <cell r="BH38">
            <v>1.3158884005364914E-2</v>
          </cell>
          <cell r="BI38">
            <v>0</v>
          </cell>
          <cell r="BJ38">
            <v>0</v>
          </cell>
          <cell r="BK38">
            <v>8.7588908628523861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3.5843071634858976</v>
          </cell>
          <cell r="BQ38">
            <v>1.9189620140912269</v>
          </cell>
          <cell r="BR38">
            <v>24.163385225884895</v>
          </cell>
          <cell r="BS38">
            <v>0.19781316489355702</v>
          </cell>
          <cell r="BT38">
            <v>0.2597088125111971</v>
          </cell>
          <cell r="BU38">
            <v>0.32559733106181193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2.660053455190459E-2</v>
          </cell>
          <cell r="CA38">
            <v>0</v>
          </cell>
          <cell r="CB38">
            <v>0</v>
          </cell>
          <cell r="CC38">
            <v>0.45897960743145994</v>
          </cell>
          <cell r="CD38">
            <v>0</v>
          </cell>
          <cell r="CE38">
            <v>0.46314076760281186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1.8816213387019536E-2</v>
          </cell>
          <cell r="CQ38">
            <v>0</v>
          </cell>
          <cell r="CR38">
            <v>8.3371684291439221E-2</v>
          </cell>
          <cell r="CS38">
            <v>0.71855147882809955</v>
          </cell>
          <cell r="CT38">
            <v>0</v>
          </cell>
          <cell r="CU38">
            <v>7.3658554400196322E-2</v>
          </cell>
          <cell r="CV38">
            <v>0</v>
          </cell>
          <cell r="CW38">
            <v>4.1896485579249541E-2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9.6339989040936255E-2</v>
          </cell>
          <cell r="DD38">
            <v>0</v>
          </cell>
          <cell r="DE38">
            <v>0</v>
          </cell>
          <cell r="DF38">
            <v>0</v>
          </cell>
        </row>
        <row r="39">
          <cell r="B39">
            <v>45.947497736868208</v>
          </cell>
          <cell r="C39">
            <v>4639.4920613767954</v>
          </cell>
          <cell r="D39">
            <v>0</v>
          </cell>
          <cell r="E39">
            <v>1835.4395727932019</v>
          </cell>
          <cell r="F39">
            <v>0</v>
          </cell>
          <cell r="G39">
            <v>433.99836844566198</v>
          </cell>
          <cell r="H39">
            <v>0</v>
          </cell>
          <cell r="I39">
            <v>9251.6023354030731</v>
          </cell>
          <cell r="J39">
            <v>72.075971504917646</v>
          </cell>
          <cell r="K39">
            <v>44.705735444677785</v>
          </cell>
          <cell r="L39">
            <v>509.92962024997979</v>
          </cell>
          <cell r="M39">
            <v>417.46995597655973</v>
          </cell>
          <cell r="N39">
            <v>247.34695757141452</v>
          </cell>
          <cell r="O39">
            <v>601.34113798836324</v>
          </cell>
          <cell r="P39">
            <v>76.182176654839921</v>
          </cell>
          <cell r="Q39">
            <v>7781.9448350881275</v>
          </cell>
          <cell r="R39">
            <v>0</v>
          </cell>
          <cell r="S39">
            <v>0</v>
          </cell>
          <cell r="T39">
            <v>0</v>
          </cell>
          <cell r="U39">
            <v>1282.8025276677613</v>
          </cell>
          <cell r="V39">
            <v>19.781635218689726</v>
          </cell>
          <cell r="W39">
            <v>0</v>
          </cell>
          <cell r="X39">
            <v>2283.3127665465845</v>
          </cell>
          <cell r="Y39">
            <v>773.13325579842535</v>
          </cell>
          <cell r="Z39">
            <v>32271.549625069511</v>
          </cell>
          <cell r="AA39">
            <v>25825.775923639951</v>
          </cell>
          <cell r="AB39">
            <v>0</v>
          </cell>
          <cell r="AC39">
            <v>0</v>
          </cell>
          <cell r="AD39">
            <v>67.916071505177911</v>
          </cell>
          <cell r="AE39">
            <v>0</v>
          </cell>
          <cell r="AF39">
            <v>4899.8884124487813</v>
          </cell>
          <cell r="AG39">
            <v>1.8346780130951741</v>
          </cell>
          <cell r="AH39">
            <v>0.93960839639879801</v>
          </cell>
          <cell r="AI39">
            <v>38.89636479133388</v>
          </cell>
          <cell r="AJ39">
            <v>73327.504320588298</v>
          </cell>
          <cell r="AK39">
            <v>0</v>
          </cell>
          <cell r="AL39">
            <v>40028.776169622899</v>
          </cell>
          <cell r="AM39">
            <v>36198.556316397953</v>
          </cell>
          <cell r="AN39">
            <v>657.93027540117873</v>
          </cell>
          <cell r="AO39">
            <v>1553.2323261335441</v>
          </cell>
          <cell r="AP39">
            <v>0</v>
          </cell>
          <cell r="AQ39">
            <v>132.65937629005907</v>
          </cell>
          <cell r="AR39">
            <v>2259.0161222929369</v>
          </cell>
          <cell r="AS39">
            <v>903.31733176757621</v>
          </cell>
          <cell r="AT39">
            <v>353.20741443858958</v>
          </cell>
          <cell r="AU39">
            <v>0</v>
          </cell>
          <cell r="AV39">
            <v>549.99903552517003</v>
          </cell>
          <cell r="AW39">
            <v>299.59569923116726</v>
          </cell>
          <cell r="AX39">
            <v>0</v>
          </cell>
          <cell r="AY39">
            <v>0</v>
          </cell>
          <cell r="AZ39">
            <v>2650.3064416907573</v>
          </cell>
          <cell r="BA39">
            <v>0.11158506083479378</v>
          </cell>
          <cell r="BB39">
            <v>1139.8976294832376</v>
          </cell>
          <cell r="BC39">
            <v>0</v>
          </cell>
          <cell r="BD39">
            <v>74.78557289050309</v>
          </cell>
          <cell r="BE39">
            <v>0</v>
          </cell>
          <cell r="BF39">
            <v>0</v>
          </cell>
          <cell r="BG39">
            <v>1422.0378054990515</v>
          </cell>
          <cell r="BH39">
            <v>0</v>
          </cell>
          <cell r="BI39">
            <v>0</v>
          </cell>
          <cell r="BJ39">
            <v>0</v>
          </cell>
          <cell r="BK39">
            <v>49710.97972046912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11359.763874824472</v>
          </cell>
          <cell r="BQ39">
            <v>38.239098252691505</v>
          </cell>
          <cell r="BR39">
            <v>25825.421006588556</v>
          </cell>
          <cell r="BS39">
            <v>704.38977004916023</v>
          </cell>
          <cell r="BT39">
            <v>251.03186709867305</v>
          </cell>
          <cell r="BU39">
            <v>225.46384524792686</v>
          </cell>
          <cell r="BV39">
            <v>0</v>
          </cell>
          <cell r="BW39">
            <v>0</v>
          </cell>
          <cell r="BX39">
            <v>2131.7580905448772</v>
          </cell>
          <cell r="BY39">
            <v>0</v>
          </cell>
          <cell r="BZ39">
            <v>14.205389278534742</v>
          </cell>
          <cell r="CA39">
            <v>99.609647412276075</v>
          </cell>
          <cell r="CB39">
            <v>0</v>
          </cell>
          <cell r="CC39">
            <v>273.87757344955548</v>
          </cell>
          <cell r="CD39">
            <v>28.298849050954317</v>
          </cell>
          <cell r="CE39">
            <v>179.96534644734456</v>
          </cell>
          <cell r="CF39">
            <v>0</v>
          </cell>
          <cell r="CG39">
            <v>0</v>
          </cell>
          <cell r="CH39">
            <v>0</v>
          </cell>
          <cell r="CI39">
            <v>3175.8810411078402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73.11527289098828</v>
          </cell>
          <cell r="CQ39">
            <v>0</v>
          </cell>
          <cell r="CR39">
            <v>226.77359817722675</v>
          </cell>
          <cell r="CS39">
            <v>2074.144775167375</v>
          </cell>
          <cell r="CT39">
            <v>0</v>
          </cell>
          <cell r="CU39">
            <v>719.75760879965458</v>
          </cell>
          <cell r="CV39">
            <v>0</v>
          </cell>
          <cell r="CW39">
            <v>713.39642025581475</v>
          </cell>
          <cell r="CX39">
            <v>0</v>
          </cell>
          <cell r="CY39">
            <v>0</v>
          </cell>
          <cell r="CZ39">
            <v>0</v>
          </cell>
          <cell r="DA39">
            <v>31.486912857859672</v>
          </cell>
          <cell r="DB39">
            <v>0</v>
          </cell>
          <cell r="DC39">
            <v>189.67268909927273</v>
          </cell>
          <cell r="DD39">
            <v>0</v>
          </cell>
          <cell r="DE39">
            <v>0</v>
          </cell>
          <cell r="DF39">
            <v>0</v>
          </cell>
        </row>
        <row r="40">
          <cell r="B40">
            <v>74.754374039294149</v>
          </cell>
          <cell r="C40">
            <v>0</v>
          </cell>
          <cell r="D40">
            <v>0</v>
          </cell>
          <cell r="E40">
            <v>9537.0544964476267</v>
          </cell>
          <cell r="F40">
            <v>0</v>
          </cell>
          <cell r="G40">
            <v>2790.6992301859282</v>
          </cell>
          <cell r="H40">
            <v>0</v>
          </cell>
          <cell r="I40">
            <v>5529.4659623773605</v>
          </cell>
          <cell r="J40">
            <v>121.15300911287818</v>
          </cell>
          <cell r="K40">
            <v>73.058792118285155</v>
          </cell>
          <cell r="L40">
            <v>813.07326128824457</v>
          </cell>
          <cell r="M40">
            <v>671.26896485388829</v>
          </cell>
          <cell r="N40">
            <v>393.74765949477035</v>
          </cell>
          <cell r="O40">
            <v>984.17670712214158</v>
          </cell>
          <cell r="P40">
            <v>122.33507381188028</v>
          </cell>
          <cell r="Q40">
            <v>12540.134898193242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45.517047959148798</v>
          </cell>
          <cell r="W40">
            <v>1135.920412503217</v>
          </cell>
          <cell r="X40">
            <v>344.13402583023367</v>
          </cell>
          <cell r="Y40">
            <v>82.744457454333798</v>
          </cell>
          <cell r="Z40">
            <v>56442.529374327787</v>
          </cell>
          <cell r="AA40">
            <v>0</v>
          </cell>
          <cell r="AB40">
            <v>0</v>
          </cell>
          <cell r="AC40">
            <v>0</v>
          </cell>
          <cell r="AD40">
            <v>165.74428410615258</v>
          </cell>
          <cell r="AE40">
            <v>11971.497660422134</v>
          </cell>
          <cell r="AF40">
            <v>490.29806340396578</v>
          </cell>
          <cell r="AG40">
            <v>6.7160994542191865</v>
          </cell>
          <cell r="AH40">
            <v>2.063741995006851</v>
          </cell>
          <cell r="AI40">
            <v>8.4566938722676959</v>
          </cell>
          <cell r="AJ40">
            <v>31.264449025839234</v>
          </cell>
          <cell r="AK40">
            <v>825.36368959032302</v>
          </cell>
          <cell r="AL40">
            <v>56516.483860448716</v>
          </cell>
          <cell r="AM40">
            <v>0</v>
          </cell>
          <cell r="AN40">
            <v>722.82329585826415</v>
          </cell>
          <cell r="AO40">
            <v>319.98163657082887</v>
          </cell>
          <cell r="AP40">
            <v>0</v>
          </cell>
          <cell r="AQ40">
            <v>304.39642902580255</v>
          </cell>
          <cell r="AR40">
            <v>80198.89204927918</v>
          </cell>
          <cell r="AS40">
            <v>0</v>
          </cell>
          <cell r="AT40">
            <v>562.05143842718826</v>
          </cell>
          <cell r="AU40">
            <v>0</v>
          </cell>
          <cell r="AV40">
            <v>212.22547671305716</v>
          </cell>
          <cell r="AW40">
            <v>481.66432192154878</v>
          </cell>
          <cell r="AX40">
            <v>0</v>
          </cell>
          <cell r="AY40">
            <v>0</v>
          </cell>
          <cell r="AZ40">
            <v>577.82620262419175</v>
          </cell>
          <cell r="BA40">
            <v>7.8712091811601717</v>
          </cell>
          <cell r="BB40">
            <v>0</v>
          </cell>
          <cell r="BC40">
            <v>0</v>
          </cell>
          <cell r="BD40">
            <v>338.60186708447486</v>
          </cell>
          <cell r="BE40">
            <v>0</v>
          </cell>
          <cell r="BF40">
            <v>0</v>
          </cell>
          <cell r="BG40">
            <v>12147.727360745121</v>
          </cell>
          <cell r="BH40">
            <v>0</v>
          </cell>
          <cell r="BI40">
            <v>0</v>
          </cell>
          <cell r="BJ40">
            <v>0</v>
          </cell>
          <cell r="BK40">
            <v>19978.972172357746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18266.660445630871</v>
          </cell>
          <cell r="BQ40">
            <v>0</v>
          </cell>
          <cell r="BR40">
            <v>9879.0714005426471</v>
          </cell>
          <cell r="BS40">
            <v>2028.2854252159104</v>
          </cell>
          <cell r="BT40">
            <v>1144.9912349352803</v>
          </cell>
          <cell r="BU40">
            <v>783.35429939342589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35.873346425838321</v>
          </cell>
          <cell r="CA40">
            <v>0</v>
          </cell>
          <cell r="CB40">
            <v>0</v>
          </cell>
          <cell r="CC40">
            <v>2755.3460764204337</v>
          </cell>
          <cell r="CD40">
            <v>4491.4512507263389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123.62827431343842</v>
          </cell>
          <cell r="CQ40">
            <v>0</v>
          </cell>
          <cell r="CR40">
            <v>370.8321593106715</v>
          </cell>
          <cell r="CS40">
            <v>3144.5048311956962</v>
          </cell>
          <cell r="CT40">
            <v>0</v>
          </cell>
          <cell r="CU40">
            <v>156.42829877426297</v>
          </cell>
          <cell r="CV40">
            <v>0</v>
          </cell>
          <cell r="CW40">
            <v>768.62429978828072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858.76893338745049</v>
          </cell>
          <cell r="DD40">
            <v>0</v>
          </cell>
          <cell r="DE40">
            <v>0</v>
          </cell>
          <cell r="DF40">
            <v>0</v>
          </cell>
        </row>
        <row r="41">
          <cell r="B41">
            <v>23.999568701599095</v>
          </cell>
          <cell r="C41">
            <v>0</v>
          </cell>
          <cell r="D41">
            <v>0</v>
          </cell>
          <cell r="E41">
            <v>3062.4174178493772</v>
          </cell>
          <cell r="F41">
            <v>0</v>
          </cell>
          <cell r="G41">
            <v>780.63942015745022</v>
          </cell>
          <cell r="H41">
            <v>0</v>
          </cell>
          <cell r="I41">
            <v>2850.5596963549597</v>
          </cell>
          <cell r="J41">
            <v>37.827926235590724</v>
          </cell>
          <cell r="K41">
            <v>23.179265813421882</v>
          </cell>
          <cell r="L41">
            <v>266.61277567972775</v>
          </cell>
          <cell r="M41">
            <v>218.24375324677825</v>
          </cell>
          <cell r="N41">
            <v>129.13355000742928</v>
          </cell>
          <cell r="O41">
            <v>316.73552155311194</v>
          </cell>
          <cell r="P41">
            <v>39.761526248766273</v>
          </cell>
          <cell r="Q41">
            <v>4081.2491079946467</v>
          </cell>
          <cell r="R41">
            <v>0</v>
          </cell>
          <cell r="S41">
            <v>0</v>
          </cell>
          <cell r="T41">
            <v>0</v>
          </cell>
          <cell r="U41">
            <v>1830.2751228300938</v>
          </cell>
          <cell r="V41">
            <v>12.190567047975735</v>
          </cell>
          <cell r="W41">
            <v>0</v>
          </cell>
          <cell r="X41">
            <v>2299.8936615033995</v>
          </cell>
          <cell r="Y41">
            <v>20.850390206986802</v>
          </cell>
          <cell r="Z41">
            <v>8911.0900380991461</v>
          </cell>
          <cell r="AA41">
            <v>0</v>
          </cell>
          <cell r="AB41">
            <v>0</v>
          </cell>
          <cell r="AC41">
            <v>0</v>
          </cell>
          <cell r="AD41">
            <v>42.926913136843751</v>
          </cell>
          <cell r="AE41">
            <v>7743.957447821208</v>
          </cell>
          <cell r="AF41">
            <v>131.74658984999093</v>
          </cell>
          <cell r="AG41">
            <v>1.7394350546956097</v>
          </cell>
          <cell r="AH41">
            <v>0.5790400555116102</v>
          </cell>
          <cell r="AI41">
            <v>4.279080028985998</v>
          </cell>
          <cell r="AJ41">
            <v>8.3774270921663074</v>
          </cell>
          <cell r="AK41">
            <v>7718.6281023214488</v>
          </cell>
          <cell r="AL41">
            <v>12058.33811697529</v>
          </cell>
          <cell r="AM41">
            <v>0</v>
          </cell>
          <cell r="AN41">
            <v>276.50547543072287</v>
          </cell>
          <cell r="AO41">
            <v>225.46984928894486</v>
          </cell>
          <cell r="AP41">
            <v>0</v>
          </cell>
          <cell r="AQ41">
            <v>2034.8222766397521</v>
          </cell>
          <cell r="AR41">
            <v>1278.3538422694978</v>
          </cell>
          <cell r="AS41">
            <v>0</v>
          </cell>
          <cell r="AT41">
            <v>183.82020748514981</v>
          </cell>
          <cell r="AU41">
            <v>0</v>
          </cell>
          <cell r="AV41">
            <v>137.00643904568261</v>
          </cell>
          <cell r="AW41">
            <v>156.41551529997543</v>
          </cell>
          <cell r="AX41">
            <v>0</v>
          </cell>
          <cell r="AY41">
            <v>0</v>
          </cell>
          <cell r="AZ41">
            <v>291.1973824644823</v>
          </cell>
          <cell r="BA41">
            <v>0</v>
          </cell>
          <cell r="BB41">
            <v>0</v>
          </cell>
          <cell r="BC41">
            <v>0</v>
          </cell>
          <cell r="BD41">
            <v>16.326407911605042</v>
          </cell>
          <cell r="BE41">
            <v>0</v>
          </cell>
          <cell r="BF41">
            <v>0</v>
          </cell>
          <cell r="BG41">
            <v>1101.3969985446561</v>
          </cell>
          <cell r="BH41">
            <v>0</v>
          </cell>
          <cell r="BI41">
            <v>0</v>
          </cell>
          <cell r="BJ41">
            <v>0</v>
          </cell>
          <cell r="BK41">
            <v>8605.2560811460644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4242.7324942160176</v>
          </cell>
          <cell r="BQ41">
            <v>0</v>
          </cell>
          <cell r="BR41">
            <v>13029.899134221436</v>
          </cell>
          <cell r="BS41">
            <v>289.50945382751655</v>
          </cell>
          <cell r="BT41">
            <v>143.41124319249872</v>
          </cell>
          <cell r="BU41">
            <v>237.88425149525639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47.211457564332783</v>
          </cell>
          <cell r="CA41">
            <v>0</v>
          </cell>
          <cell r="CB41">
            <v>0</v>
          </cell>
          <cell r="CC41">
            <v>195.42514817309041</v>
          </cell>
          <cell r="CD41">
            <v>140.85635239589828</v>
          </cell>
          <cell r="CE41">
            <v>198.31167168947309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38.703480674789368</v>
          </cell>
          <cell r="CQ41">
            <v>0</v>
          </cell>
          <cell r="CR41">
            <v>118.59192324373684</v>
          </cell>
          <cell r="CS41">
            <v>1077.7770832436288</v>
          </cell>
          <cell r="CT41">
            <v>0</v>
          </cell>
          <cell r="CU41">
            <v>79.146957914580625</v>
          </cell>
          <cell r="CV41">
            <v>0</v>
          </cell>
          <cell r="CW41">
            <v>389.03685224102787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41.407367387019221</v>
          </cell>
          <cell r="DD41">
            <v>0</v>
          </cell>
          <cell r="DE41">
            <v>0</v>
          </cell>
          <cell r="DF41">
            <v>0</v>
          </cell>
        </row>
        <row r="42">
          <cell r="B42">
            <v>2.2940297749210914</v>
          </cell>
          <cell r="C42">
            <v>0</v>
          </cell>
          <cell r="D42">
            <v>0</v>
          </cell>
          <cell r="E42">
            <v>5.9755702658763177</v>
          </cell>
          <cell r="F42">
            <v>0</v>
          </cell>
          <cell r="G42">
            <v>1.4278467750729527</v>
          </cell>
          <cell r="H42">
            <v>0</v>
          </cell>
          <cell r="I42">
            <v>458.67764259977508</v>
          </cell>
          <cell r="J42">
            <v>3.8058410518206749</v>
          </cell>
          <cell r="K42">
            <v>2.2275319995846106</v>
          </cell>
          <cell r="L42">
            <v>24.022134901773917</v>
          </cell>
          <cell r="M42">
            <v>20.019937229433946</v>
          </cell>
          <cell r="N42">
            <v>11.608765961748585</v>
          </cell>
          <cell r="O42">
            <v>30.023277509698495</v>
          </cell>
          <cell r="P42">
            <v>3.6641357683442219</v>
          </cell>
          <cell r="Q42">
            <v>373.61556101569914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4.3010198716752678E-2</v>
          </cell>
          <cell r="W42">
            <v>0</v>
          </cell>
          <cell r="X42">
            <v>46.25406961772638</v>
          </cell>
          <cell r="Y42">
            <v>10.430139387978549</v>
          </cell>
          <cell r="Z42">
            <v>56.677041864172864</v>
          </cell>
          <cell r="AA42">
            <v>0</v>
          </cell>
          <cell r="AB42">
            <v>0</v>
          </cell>
          <cell r="AC42">
            <v>0</v>
          </cell>
          <cell r="AD42">
            <v>0.4922214803791089</v>
          </cell>
          <cell r="AE42">
            <v>0</v>
          </cell>
          <cell r="AF42">
            <v>65.862888432929537</v>
          </cell>
          <cell r="AG42">
            <v>0.83769979887630908</v>
          </cell>
          <cell r="AH42">
            <v>108.22283743381233</v>
          </cell>
          <cell r="AI42">
            <v>15.037007697373678</v>
          </cell>
          <cell r="AJ42">
            <v>3.2701199585277486E-2</v>
          </cell>
          <cell r="AK42">
            <v>962.43562015845009</v>
          </cell>
          <cell r="AL42">
            <v>18.880584191393034</v>
          </cell>
          <cell r="AM42">
            <v>2097.1865287943956</v>
          </cell>
          <cell r="AN42">
            <v>6513.4822303962519</v>
          </cell>
          <cell r="AO42">
            <v>9.2103100488381173</v>
          </cell>
          <cell r="AP42">
            <v>0</v>
          </cell>
          <cell r="AQ42">
            <v>40.910608172111729</v>
          </cell>
          <cell r="AR42">
            <v>59.758570523052455</v>
          </cell>
          <cell r="AS42">
            <v>0</v>
          </cell>
          <cell r="AT42">
            <v>16.512187372164597</v>
          </cell>
          <cell r="AU42">
            <v>0</v>
          </cell>
          <cell r="AV42">
            <v>7.6045805295906224</v>
          </cell>
          <cell r="AW42">
            <v>14.304295732465825</v>
          </cell>
          <cell r="AX42">
            <v>0</v>
          </cell>
          <cell r="AY42">
            <v>0</v>
          </cell>
          <cell r="AZ42">
            <v>17.304077713100771</v>
          </cell>
          <cell r="BA42">
            <v>0.49493194056139955</v>
          </cell>
          <cell r="BB42">
            <v>0</v>
          </cell>
          <cell r="BC42">
            <v>0</v>
          </cell>
          <cell r="BD42">
            <v>1.4120739077197926</v>
          </cell>
          <cell r="BE42">
            <v>0</v>
          </cell>
          <cell r="BF42">
            <v>0</v>
          </cell>
          <cell r="BG42">
            <v>18.259040207006962</v>
          </cell>
          <cell r="BH42">
            <v>1.0788019469656889</v>
          </cell>
          <cell r="BI42">
            <v>0</v>
          </cell>
          <cell r="BJ42">
            <v>0</v>
          </cell>
          <cell r="BK42">
            <v>126.05726797775054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70.827883275458561</v>
          </cell>
          <cell r="BQ42">
            <v>0</v>
          </cell>
          <cell r="BR42">
            <v>1014.5167628761325</v>
          </cell>
          <cell r="BS42">
            <v>61.379469832542775</v>
          </cell>
          <cell r="BT42">
            <v>13.406716508412948</v>
          </cell>
          <cell r="BU42">
            <v>126.97966723235696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8.0438823525215752E-2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117.04360087841185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3.9212797835201458</v>
          </cell>
          <cell r="CQ42">
            <v>0</v>
          </cell>
          <cell r="CR42">
            <v>11.269994229915511</v>
          </cell>
          <cell r="CS42">
            <v>85.930154340053079</v>
          </cell>
          <cell r="CT42">
            <v>0</v>
          </cell>
          <cell r="CU42">
            <v>4.7161504293517851</v>
          </cell>
          <cell r="CV42">
            <v>0</v>
          </cell>
          <cell r="CW42">
            <v>98.03977278102613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3.5813305285001347</v>
          </cell>
          <cell r="DD42">
            <v>0</v>
          </cell>
          <cell r="DE42">
            <v>0</v>
          </cell>
          <cell r="DF42">
            <v>0</v>
          </cell>
        </row>
        <row r="43">
          <cell r="B43">
            <v>5215.7269621531759</v>
          </cell>
          <cell r="C43">
            <v>0</v>
          </cell>
          <cell r="D43">
            <v>0</v>
          </cell>
          <cell r="E43">
            <v>260996.72029960377</v>
          </cell>
          <cell r="F43">
            <v>0</v>
          </cell>
          <cell r="G43">
            <v>82797.669661844251</v>
          </cell>
          <cell r="H43">
            <v>0</v>
          </cell>
          <cell r="I43">
            <v>0</v>
          </cell>
          <cell r="J43">
            <v>8170.8473545668548</v>
          </cell>
          <cell r="K43">
            <v>5046.3122723605693</v>
          </cell>
          <cell r="L43">
            <v>57939.281759170983</v>
          </cell>
          <cell r="M43">
            <v>47406.557553470047</v>
          </cell>
          <cell r="N43">
            <v>28059.209464775282</v>
          </cell>
          <cell r="O43">
            <v>68569.18661169296</v>
          </cell>
          <cell r="P43">
            <v>8633.8305602265918</v>
          </cell>
          <cell r="Q43">
            <v>886510.86935888394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120.99455832620215</v>
          </cell>
          <cell r="W43">
            <v>0</v>
          </cell>
          <cell r="X43">
            <v>48632.65257340495</v>
          </cell>
          <cell r="Y43">
            <v>37261.532909143876</v>
          </cell>
          <cell r="Z43">
            <v>343378.84312596353</v>
          </cell>
          <cell r="AA43">
            <v>0</v>
          </cell>
          <cell r="AB43">
            <v>25065.457861886905</v>
          </cell>
          <cell r="AC43">
            <v>0</v>
          </cell>
          <cell r="AD43">
            <v>216.7352826302041</v>
          </cell>
          <cell r="AE43">
            <v>0</v>
          </cell>
          <cell r="AF43">
            <v>625.70278719788598</v>
          </cell>
          <cell r="AG43">
            <v>16.588785322695148</v>
          </cell>
          <cell r="AH43">
            <v>39695.632688359408</v>
          </cell>
          <cell r="AI43">
            <v>6964.56113052397</v>
          </cell>
          <cell r="AJ43">
            <v>82.79432754898771</v>
          </cell>
          <cell r="AK43">
            <v>334397.76854099554</v>
          </cell>
          <cell r="AL43">
            <v>371.41689597252463</v>
          </cell>
          <cell r="AM43">
            <v>0</v>
          </cell>
          <cell r="AN43">
            <v>8493412.6044548247</v>
          </cell>
          <cell r="AO43">
            <v>55485.634473520142</v>
          </cell>
          <cell r="AP43">
            <v>0</v>
          </cell>
          <cell r="AQ43">
            <v>388.78673998456065</v>
          </cell>
          <cell r="AR43">
            <v>138878.81757905518</v>
          </cell>
          <cell r="AS43">
            <v>0</v>
          </cell>
          <cell r="AT43">
            <v>40192.08764357787</v>
          </cell>
          <cell r="AU43">
            <v>0</v>
          </cell>
          <cell r="AV43">
            <v>0</v>
          </cell>
          <cell r="AW43">
            <v>34179.734142924994</v>
          </cell>
          <cell r="AX43">
            <v>0</v>
          </cell>
          <cell r="AY43">
            <v>0</v>
          </cell>
          <cell r="AZ43">
            <v>105125.5597900404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148434.02444543925</v>
          </cell>
          <cell r="BH43">
            <v>0</v>
          </cell>
          <cell r="BI43">
            <v>0</v>
          </cell>
          <cell r="BJ43">
            <v>0</v>
          </cell>
          <cell r="BK43">
            <v>14422.848945844285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59802.423110495685</v>
          </cell>
          <cell r="BQ43">
            <v>0</v>
          </cell>
          <cell r="BR43">
            <v>28105.617325722596</v>
          </cell>
          <cell r="BS43">
            <v>27508.189711495499</v>
          </cell>
          <cell r="BT43">
            <v>36663.576258042624</v>
          </cell>
          <cell r="BU43">
            <v>141639.22461798039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8403.6640280564516</v>
          </cell>
          <cell r="CQ43">
            <v>0</v>
          </cell>
          <cell r="CR43">
            <v>25907.155976458547</v>
          </cell>
          <cell r="CS43">
            <v>235683.69062071899</v>
          </cell>
          <cell r="CT43">
            <v>0</v>
          </cell>
          <cell r="CU43">
            <v>28556.413679211764</v>
          </cell>
          <cell r="CV43">
            <v>0</v>
          </cell>
          <cell r="CW43">
            <v>5192.4125134182214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</row>
        <row r="44">
          <cell r="B44">
            <v>4.6200267193033717E-2</v>
          </cell>
          <cell r="C44">
            <v>0</v>
          </cell>
          <cell r="D44">
            <v>0</v>
          </cell>
          <cell r="E44">
            <v>137.0674698702708</v>
          </cell>
          <cell r="F44">
            <v>0</v>
          </cell>
          <cell r="G44">
            <v>2.2867195843374373</v>
          </cell>
          <cell r="H44">
            <v>93.541492411626081</v>
          </cell>
          <cell r="I44">
            <v>0</v>
          </cell>
          <cell r="J44">
            <v>0.18635780744579689</v>
          </cell>
          <cell r="K44">
            <v>0.10114126567838733</v>
          </cell>
          <cell r="L44">
            <v>1.176274134811838</v>
          </cell>
          <cell r="M44">
            <v>0.9886091174180166</v>
          </cell>
          <cell r="N44">
            <v>0.57191809940580141</v>
          </cell>
          <cell r="O44">
            <v>1.4108483111042256</v>
          </cell>
          <cell r="P44">
            <v>0.18105755945598251</v>
          </cell>
          <cell r="Q44">
            <v>17.844691029573198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0.78717342695148029</v>
          </cell>
          <cell r="X44">
            <v>7.7410029410774106</v>
          </cell>
          <cell r="Y44">
            <v>1.0894503566512559</v>
          </cell>
          <cell r="Z44">
            <v>4.8426449388637547</v>
          </cell>
          <cell r="AA44">
            <v>374.67759836905395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4.0402365434979348</v>
          </cell>
          <cell r="AG44">
            <v>0.49808818804392302</v>
          </cell>
          <cell r="AH44">
            <v>0.26189230446277711</v>
          </cell>
          <cell r="AI44">
            <v>7.7429189779651139E-3</v>
          </cell>
          <cell r="AJ44">
            <v>0</v>
          </cell>
          <cell r="AK44">
            <v>31.03814749187498</v>
          </cell>
          <cell r="AL44">
            <v>736.01067468450708</v>
          </cell>
          <cell r="AM44">
            <v>2.8210043907619129</v>
          </cell>
          <cell r="AN44">
            <v>18046.565063025366</v>
          </cell>
          <cell r="AO44">
            <v>1.52441398413217</v>
          </cell>
          <cell r="AP44">
            <v>0</v>
          </cell>
          <cell r="AQ44">
            <v>0</v>
          </cell>
          <cell r="AR44">
            <v>8.3475551318518377</v>
          </cell>
          <cell r="AS44">
            <v>0</v>
          </cell>
          <cell r="AT44">
            <v>3.4448646621200458</v>
          </cell>
          <cell r="AU44">
            <v>0</v>
          </cell>
          <cell r="AV44">
            <v>48.201742598074361</v>
          </cell>
          <cell r="AW44">
            <v>0</v>
          </cell>
          <cell r="AX44">
            <v>0</v>
          </cell>
          <cell r="AY44">
            <v>0</v>
          </cell>
          <cell r="AZ44">
            <v>1.9578757850735782</v>
          </cell>
          <cell r="BA44">
            <v>2.2888579691274252E-2</v>
          </cell>
          <cell r="BB44">
            <v>0.13573048153895784</v>
          </cell>
          <cell r="BC44">
            <v>0</v>
          </cell>
          <cell r="BD44">
            <v>4.7908397019438809</v>
          </cell>
          <cell r="BE44">
            <v>0</v>
          </cell>
          <cell r="BF44">
            <v>0</v>
          </cell>
          <cell r="BG44">
            <v>30.195958318862786</v>
          </cell>
          <cell r="BH44">
            <v>0</v>
          </cell>
          <cell r="BI44">
            <v>0</v>
          </cell>
          <cell r="BJ44">
            <v>0</v>
          </cell>
          <cell r="BK44">
            <v>14.767553129365739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99.453377748650325</v>
          </cell>
          <cell r="BR44">
            <v>68.277351447863452</v>
          </cell>
          <cell r="BS44">
            <v>0.72600310197966922</v>
          </cell>
          <cell r="BT44">
            <v>1.3839496149865627</v>
          </cell>
          <cell r="BU44">
            <v>5.5558834261726489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27.159152994911491</v>
          </cell>
          <cell r="CD44">
            <v>14.341082402962227</v>
          </cell>
          <cell r="CE44">
            <v>3.828634964222656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12.994613166200484</v>
          </cell>
          <cell r="CT44">
            <v>0</v>
          </cell>
          <cell r="CU44">
            <v>22.016238655271202</v>
          </cell>
          <cell r="CV44">
            <v>685.22314421835267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1.626105943854893</v>
          </cell>
          <cell r="DD44">
            <v>0</v>
          </cell>
          <cell r="DE44">
            <v>0</v>
          </cell>
          <cell r="DF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1.7347158252588812</v>
          </cell>
          <cell r="F45">
            <v>0</v>
          </cell>
          <cell r="G45">
            <v>0.47934181655944919</v>
          </cell>
          <cell r="H45">
            <v>0</v>
          </cell>
          <cell r="I45">
            <v>7.6769499015597376E-2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1.8014494268225434E-2</v>
          </cell>
          <cell r="T45">
            <v>0</v>
          </cell>
          <cell r="U45">
            <v>0</v>
          </cell>
          <cell r="V45">
            <v>0.13714065394140551</v>
          </cell>
          <cell r="W45">
            <v>0</v>
          </cell>
          <cell r="X45">
            <v>1.0290529045467949</v>
          </cell>
          <cell r="Y45">
            <v>0.23205683523009579</v>
          </cell>
          <cell r="Z45">
            <v>6.4850405296374447</v>
          </cell>
          <cell r="AA45">
            <v>0</v>
          </cell>
          <cell r="AB45">
            <v>6.9428939909826966</v>
          </cell>
          <cell r="AC45">
            <v>0</v>
          </cell>
          <cell r="AD45">
            <v>0.49238536461876592</v>
          </cell>
          <cell r="AE45">
            <v>0</v>
          </cell>
          <cell r="AF45">
            <v>1.4686925019656982</v>
          </cell>
          <cell r="AG45">
            <v>1.9951874035448847E-2</v>
          </cell>
          <cell r="AH45">
            <v>6.1308681633913675E-3</v>
          </cell>
          <cell r="AI45">
            <v>1.7213736451082012E-3</v>
          </cell>
          <cell r="AJ45">
            <v>32.660974753192022</v>
          </cell>
          <cell r="AK45">
            <v>11.468045684383355</v>
          </cell>
          <cell r="AL45">
            <v>0.42063455450428933</v>
          </cell>
          <cell r="AM45">
            <v>0</v>
          </cell>
          <cell r="AN45">
            <v>2.1645082659564281</v>
          </cell>
          <cell r="AO45">
            <v>0.10775879069808791</v>
          </cell>
          <cell r="AP45">
            <v>90.131519786697027</v>
          </cell>
          <cell r="AQ45">
            <v>0.91269863871045587</v>
          </cell>
          <cell r="AR45">
            <v>7.3443578927598594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0.12604251752954188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1.6525584328501495</v>
          </cell>
          <cell r="BH45">
            <v>1.493114161774739E-2</v>
          </cell>
          <cell r="BI45">
            <v>0</v>
          </cell>
          <cell r="BJ45">
            <v>0</v>
          </cell>
          <cell r="BK45">
            <v>2.2972446590598139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3.4696938502620185</v>
          </cell>
          <cell r="BQ45">
            <v>0</v>
          </cell>
          <cell r="BR45">
            <v>50.136442309027643</v>
          </cell>
          <cell r="BS45">
            <v>0.11704899506189292</v>
          </cell>
          <cell r="BT45">
            <v>0.14946971499600803</v>
          </cell>
          <cell r="BU45">
            <v>0.23482566882550593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2.226624579234629E-3</v>
          </cell>
          <cell r="CA45">
            <v>0</v>
          </cell>
          <cell r="CB45">
            <v>0</v>
          </cell>
          <cell r="CC45">
            <v>3.232524709689466E-2</v>
          </cell>
          <cell r="CD45">
            <v>0</v>
          </cell>
          <cell r="CE45">
            <v>1.759672061423089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3.2041440466638038E-2</v>
          </cell>
          <cell r="CV45">
            <v>0</v>
          </cell>
          <cell r="CW45">
            <v>2.0427970155827868E-2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</row>
        <row r="46">
          <cell r="B46">
            <v>5.9654130830277783</v>
          </cell>
          <cell r="C46">
            <v>0</v>
          </cell>
          <cell r="D46">
            <v>0</v>
          </cell>
          <cell r="E46">
            <v>365.40477764484854</v>
          </cell>
          <cell r="F46">
            <v>0</v>
          </cell>
          <cell r="G46">
            <v>98.480558347414274</v>
          </cell>
          <cell r="H46">
            <v>0</v>
          </cell>
          <cell r="I46">
            <v>721.17293138645414</v>
          </cell>
          <cell r="J46">
            <v>9.6680328729694356</v>
          </cell>
          <cell r="K46">
            <v>6.0633095404916091</v>
          </cell>
          <cell r="L46">
            <v>68.84733645391043</v>
          </cell>
          <cell r="M46">
            <v>56.660946865953676</v>
          </cell>
          <cell r="N46">
            <v>33.558320141522408</v>
          </cell>
          <cell r="O46">
            <v>80.861080262115237</v>
          </cell>
          <cell r="P46">
            <v>10.211944311856543</v>
          </cell>
          <cell r="Q46">
            <v>1049.1974377641925</v>
          </cell>
          <cell r="R46">
            <v>12440.837268586503</v>
          </cell>
          <cell r="S46">
            <v>0</v>
          </cell>
          <cell r="T46">
            <v>0</v>
          </cell>
          <cell r="U46">
            <v>308.60296667219649</v>
          </cell>
          <cell r="V46">
            <v>2.9718564322065832</v>
          </cell>
          <cell r="W46">
            <v>3768.7335091184459</v>
          </cell>
          <cell r="X46">
            <v>22.932296036871769</v>
          </cell>
          <cell r="Y46">
            <v>5.2097247578802444</v>
          </cell>
          <cell r="Z46">
            <v>390.74788305612333</v>
          </cell>
          <cell r="AA46">
            <v>0</v>
          </cell>
          <cell r="AB46">
            <v>121.81432630570612</v>
          </cell>
          <cell r="AC46">
            <v>0</v>
          </cell>
          <cell r="AD46">
            <v>11.336935705012433</v>
          </cell>
          <cell r="AE46">
            <v>0</v>
          </cell>
          <cell r="AF46">
            <v>34.654348651892725</v>
          </cell>
          <cell r="AG46">
            <v>2140.7214408624354</v>
          </cell>
          <cell r="AH46">
            <v>526.24554085112311</v>
          </cell>
          <cell r="AI46">
            <v>1.5853519410760186</v>
          </cell>
          <cell r="AJ46">
            <v>879.24355605919459</v>
          </cell>
          <cell r="AK46">
            <v>0</v>
          </cell>
          <cell r="AL46">
            <v>1635.4406610463261</v>
          </cell>
          <cell r="AM46">
            <v>0</v>
          </cell>
          <cell r="AN46">
            <v>91.367392589024178</v>
          </cell>
          <cell r="AO46">
            <v>76.913920796447371</v>
          </cell>
          <cell r="AP46">
            <v>0</v>
          </cell>
          <cell r="AQ46">
            <v>20.33656089897795</v>
          </cell>
          <cell r="AR46">
            <v>329.95180627364948</v>
          </cell>
          <cell r="AS46">
            <v>0</v>
          </cell>
          <cell r="AT46">
            <v>43.389680809288855</v>
          </cell>
          <cell r="AU46">
            <v>0</v>
          </cell>
          <cell r="AV46">
            <v>397.76453554105183</v>
          </cell>
          <cell r="AW46">
            <v>37.000799238921147</v>
          </cell>
          <cell r="AX46">
            <v>0</v>
          </cell>
          <cell r="AY46">
            <v>0</v>
          </cell>
          <cell r="AZ46">
            <v>108.34388011302889</v>
          </cell>
          <cell r="BA46">
            <v>0.1459068860470748</v>
          </cell>
          <cell r="BB46">
            <v>0</v>
          </cell>
          <cell r="BC46">
            <v>0</v>
          </cell>
          <cell r="BD46">
            <v>20.203772555334282</v>
          </cell>
          <cell r="BE46">
            <v>0</v>
          </cell>
          <cell r="BF46">
            <v>0</v>
          </cell>
          <cell r="BG46">
            <v>473.81467972163784</v>
          </cell>
          <cell r="BH46">
            <v>0</v>
          </cell>
          <cell r="BI46">
            <v>0</v>
          </cell>
          <cell r="BJ46">
            <v>0</v>
          </cell>
          <cell r="BK46">
            <v>2126.3988965134499</v>
          </cell>
          <cell r="BL46">
            <v>0</v>
          </cell>
          <cell r="BM46">
            <v>0</v>
          </cell>
          <cell r="BN46">
            <v>309.61676692055977</v>
          </cell>
          <cell r="BO46">
            <v>0</v>
          </cell>
          <cell r="BP46">
            <v>1208.6560188695514</v>
          </cell>
          <cell r="BQ46">
            <v>0</v>
          </cell>
          <cell r="BR46">
            <v>6533.1684609336826</v>
          </cell>
          <cell r="BS46">
            <v>61.787729153259392</v>
          </cell>
          <cell r="BT46">
            <v>30.129079633177106</v>
          </cell>
          <cell r="BU46">
            <v>71.785365762341797</v>
          </cell>
          <cell r="BV46">
            <v>0</v>
          </cell>
          <cell r="BW46">
            <v>0</v>
          </cell>
          <cell r="BX46">
            <v>250.15460711588429</v>
          </cell>
          <cell r="BY46">
            <v>0</v>
          </cell>
          <cell r="BZ46">
            <v>31.863298166497792</v>
          </cell>
          <cell r="CA46">
            <v>0.44938938058867228</v>
          </cell>
          <cell r="CB46">
            <v>0</v>
          </cell>
          <cell r="CC46">
            <v>35.930432014351211</v>
          </cell>
          <cell r="CD46">
            <v>24.799972698779001</v>
          </cell>
          <cell r="CE46">
            <v>54.547833681260755</v>
          </cell>
          <cell r="CF46">
            <v>0</v>
          </cell>
          <cell r="CG46">
            <v>0</v>
          </cell>
          <cell r="CH46">
            <v>0</v>
          </cell>
          <cell r="CI46">
            <v>278.32143622600097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9.153611907857222</v>
          </cell>
          <cell r="CQ46">
            <v>0</v>
          </cell>
          <cell r="CR46">
            <v>27.940104181848803</v>
          </cell>
          <cell r="CS46">
            <v>254.67733075567605</v>
          </cell>
          <cell r="CT46">
            <v>0</v>
          </cell>
          <cell r="CU46">
            <v>29.369027286654251</v>
          </cell>
          <cell r="CV46">
            <v>0</v>
          </cell>
          <cell r="CW46">
            <v>96.159251951526841</v>
          </cell>
          <cell r="CX46">
            <v>0</v>
          </cell>
          <cell r="CY46">
            <v>0</v>
          </cell>
          <cell r="CZ46">
            <v>0</v>
          </cell>
          <cell r="DA46">
            <v>3.1535844053494966</v>
          </cell>
          <cell r="DB46">
            <v>0</v>
          </cell>
          <cell r="DC46">
            <v>126.22836717491259</v>
          </cell>
          <cell r="DD46">
            <v>0</v>
          </cell>
          <cell r="DE46">
            <v>0</v>
          </cell>
          <cell r="DF46">
            <v>0</v>
          </cell>
        </row>
        <row r="47">
          <cell r="B47">
            <v>54.540087615135576</v>
          </cell>
          <cell r="C47">
            <v>0</v>
          </cell>
          <cell r="D47">
            <v>0</v>
          </cell>
          <cell r="E47">
            <v>869.02187944512752</v>
          </cell>
          <cell r="F47">
            <v>0</v>
          </cell>
          <cell r="G47">
            <v>257.30604077348085</v>
          </cell>
          <cell r="H47">
            <v>0</v>
          </cell>
          <cell r="I47">
            <v>3330.7589816018735</v>
          </cell>
          <cell r="J47">
            <v>85.385271021887775</v>
          </cell>
          <cell r="K47">
            <v>52.786051425938069</v>
          </cell>
          <cell r="L47">
            <v>605.72048266787988</v>
          </cell>
          <cell r="M47">
            <v>495.64668671260915</v>
          </cell>
          <cell r="N47">
            <v>293.36120300343941</v>
          </cell>
          <cell r="O47">
            <v>717.24140431819615</v>
          </cell>
          <cell r="P47">
            <v>90.26033867071942</v>
          </cell>
          <cell r="Q47">
            <v>9267.8419962176558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8.7947445431345699</v>
          </cell>
          <cell r="W47">
            <v>0</v>
          </cell>
          <cell r="X47">
            <v>551.59934389375576</v>
          </cell>
          <cell r="Y47">
            <v>365.59454150452166</v>
          </cell>
          <cell r="Z47">
            <v>389.91904491685409</v>
          </cell>
          <cell r="AA47">
            <v>15496.109723054557</v>
          </cell>
          <cell r="AB47">
            <v>512.42413184703628</v>
          </cell>
          <cell r="AC47">
            <v>0</v>
          </cell>
          <cell r="AD47">
            <v>31.507721844444831</v>
          </cell>
          <cell r="AE47">
            <v>9352.8603877508212</v>
          </cell>
          <cell r="AF47">
            <v>29.860079783868827</v>
          </cell>
          <cell r="AG47">
            <v>1.1348619598590695</v>
          </cell>
          <cell r="AH47">
            <v>523.14349948352219</v>
          </cell>
          <cell r="AI47">
            <v>80.171140552879251</v>
          </cell>
          <cell r="AJ47">
            <v>6.0180802383760437</v>
          </cell>
          <cell r="AK47">
            <v>2485.9178750249266</v>
          </cell>
          <cell r="AL47">
            <v>27.051106742416238</v>
          </cell>
          <cell r="AM47">
            <v>0</v>
          </cell>
          <cell r="AN47">
            <v>59528.429934136511</v>
          </cell>
          <cell r="AO47">
            <v>66.081694419261453</v>
          </cell>
          <cell r="AP47">
            <v>0</v>
          </cell>
          <cell r="AQ47">
            <v>58.61288492961495</v>
          </cell>
          <cell r="AR47">
            <v>1890.7775232644271</v>
          </cell>
          <cell r="AS47">
            <v>0</v>
          </cell>
          <cell r="AT47">
            <v>420.19453530317014</v>
          </cell>
          <cell r="AU47">
            <v>0</v>
          </cell>
          <cell r="AV47">
            <v>0</v>
          </cell>
          <cell r="AW47">
            <v>357.33286897447169</v>
          </cell>
          <cell r="AX47">
            <v>0</v>
          </cell>
          <cell r="AY47">
            <v>0</v>
          </cell>
          <cell r="AZ47">
            <v>119.48823973043409</v>
          </cell>
          <cell r="BA47">
            <v>1.8242969367209092</v>
          </cell>
          <cell r="BB47">
            <v>10114.898661888379</v>
          </cell>
          <cell r="BC47">
            <v>0</v>
          </cell>
          <cell r="BD47">
            <v>20.086365220056933</v>
          </cell>
          <cell r="BE47">
            <v>0</v>
          </cell>
          <cell r="BF47">
            <v>0</v>
          </cell>
          <cell r="BG47">
            <v>4442.4936346934082</v>
          </cell>
          <cell r="BH47">
            <v>0</v>
          </cell>
          <cell r="BI47">
            <v>0</v>
          </cell>
          <cell r="BJ47">
            <v>0</v>
          </cell>
          <cell r="BK47">
            <v>5016.0907667373431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19566.938719467274</v>
          </cell>
          <cell r="BQ47">
            <v>0</v>
          </cell>
          <cell r="BR47">
            <v>9890.9684118096193</v>
          </cell>
          <cell r="BS47">
            <v>296.13966131129996</v>
          </cell>
          <cell r="BT47">
            <v>167.16069573576715</v>
          </cell>
          <cell r="BU47">
            <v>1257.9606683046286</v>
          </cell>
          <cell r="BV47">
            <v>0</v>
          </cell>
          <cell r="BW47">
            <v>3611.0385678573002</v>
          </cell>
          <cell r="BX47">
            <v>0</v>
          </cell>
          <cell r="BY47">
            <v>77.722068973625539</v>
          </cell>
          <cell r="BZ47">
            <v>3.9239767638036831</v>
          </cell>
          <cell r="CA47">
            <v>135.92301978750606</v>
          </cell>
          <cell r="CB47">
            <v>0</v>
          </cell>
          <cell r="CC47">
            <v>23.458753085496056</v>
          </cell>
          <cell r="CD47">
            <v>0</v>
          </cell>
          <cell r="CE47">
            <v>5497.3872080167057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87.814445378031678</v>
          </cell>
          <cell r="CQ47">
            <v>0</v>
          </cell>
          <cell r="CR47">
            <v>270.80580976786405</v>
          </cell>
          <cell r="CS47">
            <v>2463.9415432636597</v>
          </cell>
          <cell r="CT47">
            <v>0</v>
          </cell>
          <cell r="CU47">
            <v>32.43644749670969</v>
          </cell>
          <cell r="CV47">
            <v>0</v>
          </cell>
          <cell r="CW47">
            <v>290.93743945367487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50.943447489483674</v>
          </cell>
          <cell r="DD47">
            <v>0</v>
          </cell>
          <cell r="DE47">
            <v>0</v>
          </cell>
          <cell r="DF47">
            <v>0</v>
          </cell>
        </row>
        <row r="48">
          <cell r="B48">
            <v>36815.516516967968</v>
          </cell>
          <cell r="C48">
            <v>44605.418062418183</v>
          </cell>
          <cell r="D48">
            <v>140.78103288353316</v>
          </cell>
          <cell r="E48">
            <v>115610.1158144232</v>
          </cell>
          <cell r="F48">
            <v>0</v>
          </cell>
          <cell r="G48">
            <v>36937.64697314021</v>
          </cell>
          <cell r="H48">
            <v>334088.12894083507</v>
          </cell>
          <cell r="I48">
            <v>110049.39575883627</v>
          </cell>
          <cell r="J48">
            <v>73127.683863068087</v>
          </cell>
          <cell r="K48">
            <v>5141.8653164452653</v>
          </cell>
          <cell r="L48">
            <v>24064.124248123819</v>
          </cell>
          <cell r="M48">
            <v>33943.364174780101</v>
          </cell>
          <cell r="N48">
            <v>49799.917160750811</v>
          </cell>
          <cell r="O48">
            <v>28899.057558696353</v>
          </cell>
          <cell r="P48">
            <v>55963.522748416959</v>
          </cell>
          <cell r="Q48">
            <v>407440.61227245064</v>
          </cell>
          <cell r="R48">
            <v>124963.78057610214</v>
          </cell>
          <cell r="S48">
            <v>892.82970410610471</v>
          </cell>
          <cell r="T48">
            <v>3564.5255645686834</v>
          </cell>
          <cell r="U48">
            <v>39774.227926038984</v>
          </cell>
          <cell r="V48">
            <v>3855.9606967648069</v>
          </cell>
          <cell r="W48">
            <v>6718.8082332557988</v>
          </cell>
          <cell r="X48">
            <v>30629.020973285398</v>
          </cell>
          <cell r="Y48">
            <v>16796.965882084722</v>
          </cell>
          <cell r="Z48">
            <v>218186.11853229158</v>
          </cell>
          <cell r="AA48">
            <v>168432.14097701714</v>
          </cell>
          <cell r="AB48">
            <v>8850.9294911770285</v>
          </cell>
          <cell r="AC48">
            <v>3094.1409699257224</v>
          </cell>
          <cell r="AD48">
            <v>3476633.3075964507</v>
          </cell>
          <cell r="AE48">
            <v>25319.261259754523</v>
          </cell>
          <cell r="AF48">
            <v>27615.716885224803</v>
          </cell>
          <cell r="AG48">
            <v>9136.2994406133967</v>
          </cell>
          <cell r="AH48">
            <v>26838.040973931194</v>
          </cell>
          <cell r="AI48">
            <v>1533.6235864808616</v>
          </cell>
          <cell r="AJ48">
            <v>97572.342865956292</v>
          </cell>
          <cell r="AK48">
            <v>74907.406141855026</v>
          </cell>
          <cell r="AL48">
            <v>43406.705347049727</v>
          </cell>
          <cell r="AM48">
            <v>45126.336771675415</v>
          </cell>
          <cell r="AN48">
            <v>1777068.8370339037</v>
          </cell>
          <cell r="AO48">
            <v>23826.324544475519</v>
          </cell>
          <cell r="AP48">
            <v>36195.808051056963</v>
          </cell>
          <cell r="AQ48">
            <v>15744.525026183142</v>
          </cell>
          <cell r="AR48">
            <v>150491.23716993042</v>
          </cell>
          <cell r="AS48">
            <v>9047996.7513452861</v>
          </cell>
          <cell r="AT48">
            <v>14981.904537288203</v>
          </cell>
          <cell r="AU48">
            <v>3508.5695371464194</v>
          </cell>
          <cell r="AV48">
            <v>42699.058147209922</v>
          </cell>
          <cell r="AW48">
            <v>8952.051836216755</v>
          </cell>
          <cell r="AX48">
            <v>50.649001671914981</v>
          </cell>
          <cell r="AY48">
            <v>0</v>
          </cell>
          <cell r="AZ48">
            <v>37590.085826809976</v>
          </cell>
          <cell r="BA48">
            <v>29.467658626425063</v>
          </cell>
          <cell r="BB48">
            <v>37928.381388813781</v>
          </cell>
          <cell r="BC48">
            <v>7483.1537947004363</v>
          </cell>
          <cell r="BD48">
            <v>2657.3445346459757</v>
          </cell>
          <cell r="BE48">
            <v>750.46783100648497</v>
          </cell>
          <cell r="BF48">
            <v>0</v>
          </cell>
          <cell r="BG48">
            <v>97857.166499077313</v>
          </cell>
          <cell r="BH48">
            <v>28.702510212501359</v>
          </cell>
          <cell r="BI48">
            <v>0</v>
          </cell>
          <cell r="BJ48">
            <v>0</v>
          </cell>
          <cell r="BK48">
            <v>324013.32517571596</v>
          </cell>
          <cell r="BL48">
            <v>57527.386422864111</v>
          </cell>
          <cell r="BM48">
            <v>178613.96914626326</v>
          </cell>
          <cell r="BN48">
            <v>100445.14646220722</v>
          </cell>
          <cell r="BO48">
            <v>261.24196335656569</v>
          </cell>
          <cell r="BP48">
            <v>132166.01410986841</v>
          </cell>
          <cell r="BQ48">
            <v>25117.792121046863</v>
          </cell>
          <cell r="BR48">
            <v>281525.02661684947</v>
          </cell>
          <cell r="BS48">
            <v>27930.5197971911</v>
          </cell>
          <cell r="BT48">
            <v>19554.171312589147</v>
          </cell>
          <cell r="BU48">
            <v>53170.481267414922</v>
          </cell>
          <cell r="BV48">
            <v>56.60044213774114</v>
          </cell>
          <cell r="BW48">
            <v>7969.9923488088989</v>
          </cell>
          <cell r="BX48">
            <v>28203.525160171201</v>
          </cell>
          <cell r="BY48">
            <v>1014.4812720719492</v>
          </cell>
          <cell r="BZ48">
            <v>23215.865845931676</v>
          </cell>
          <cell r="CA48">
            <v>3799.9534914991227</v>
          </cell>
          <cell r="CB48">
            <v>45.507570354786843</v>
          </cell>
          <cell r="CC48">
            <v>117004.115190222</v>
          </cell>
          <cell r="CD48">
            <v>23313.820868155584</v>
          </cell>
          <cell r="CE48">
            <v>36712.227223020622</v>
          </cell>
          <cell r="CF48">
            <v>6932.0318322356025</v>
          </cell>
          <cell r="CG48">
            <v>0</v>
          </cell>
          <cell r="CH48">
            <v>588.74976535853227</v>
          </cell>
          <cell r="CI48">
            <v>47994.085647455671</v>
          </cell>
          <cell r="CJ48">
            <v>8559.6630138498113</v>
          </cell>
          <cell r="CK48">
            <v>0</v>
          </cell>
          <cell r="CL48">
            <v>0</v>
          </cell>
          <cell r="CM48">
            <v>116170.02643044133</v>
          </cell>
          <cell r="CN48">
            <v>0.74643606521276029</v>
          </cell>
          <cell r="CO48">
            <v>0</v>
          </cell>
          <cell r="CP48">
            <v>6075.5714808924113</v>
          </cell>
          <cell r="CQ48">
            <v>0</v>
          </cell>
          <cell r="CR48">
            <v>17641.900846533386</v>
          </cell>
          <cell r="CS48">
            <v>83993.744105169651</v>
          </cell>
          <cell r="CT48">
            <v>129987.29433299058</v>
          </cell>
          <cell r="CU48">
            <v>11663.028551488715</v>
          </cell>
          <cell r="CV48">
            <v>3619.1724258755448</v>
          </cell>
          <cell r="CW48">
            <v>10867.11374252522</v>
          </cell>
          <cell r="CX48">
            <v>99.340197166385593</v>
          </cell>
          <cell r="CY48">
            <v>5507.0883502852976</v>
          </cell>
          <cell r="CZ48">
            <v>3603.4018784054929</v>
          </cell>
          <cell r="DA48">
            <v>709.59938941249368</v>
          </cell>
          <cell r="DB48">
            <v>23.587648502202462</v>
          </cell>
          <cell r="DC48">
            <v>6677.5631867959537</v>
          </cell>
          <cell r="DD48">
            <v>20865.601913221439</v>
          </cell>
          <cell r="DE48">
            <v>238244.91237012082</v>
          </cell>
          <cell r="DF48">
            <v>3590.6468068411727</v>
          </cell>
        </row>
        <row r="49">
          <cell r="B49">
            <v>17.402313921329842</v>
          </cell>
          <cell r="C49">
            <v>0</v>
          </cell>
          <cell r="D49">
            <v>0</v>
          </cell>
          <cell r="E49">
            <v>180.790485089306</v>
          </cell>
          <cell r="F49">
            <v>0</v>
          </cell>
          <cell r="G49">
            <v>51.692413549212958</v>
          </cell>
          <cell r="H49">
            <v>232.05024077170907</v>
          </cell>
          <cell r="I49">
            <v>0</v>
          </cell>
          <cell r="J49">
            <v>33.844323747335039</v>
          </cell>
          <cell r="K49">
            <v>108.84860089549522</v>
          </cell>
          <cell r="L49">
            <v>0</v>
          </cell>
          <cell r="M49">
            <v>194.60418118953061</v>
          </cell>
          <cell r="N49">
            <v>164.6387649536565</v>
          </cell>
          <cell r="O49">
            <v>278.88247183230874</v>
          </cell>
          <cell r="P49">
            <v>0</v>
          </cell>
          <cell r="Q49">
            <v>3630.2425331268123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4.3347525010064256</v>
          </cell>
          <cell r="W49">
            <v>0</v>
          </cell>
          <cell r="X49">
            <v>20.16140094256648</v>
          </cell>
          <cell r="Y49">
            <v>0</v>
          </cell>
          <cell r="Z49">
            <v>6979.3597794826273</v>
          </cell>
          <cell r="AA49">
            <v>0.80557804445215564</v>
          </cell>
          <cell r="AB49">
            <v>0</v>
          </cell>
          <cell r="AC49">
            <v>43.258103484859276</v>
          </cell>
          <cell r="AD49">
            <v>9.4491798591386491</v>
          </cell>
          <cell r="AE49">
            <v>0</v>
          </cell>
          <cell r="AF49">
            <v>51.245669111548139</v>
          </cell>
          <cell r="AG49">
            <v>0</v>
          </cell>
          <cell r="AH49">
            <v>0</v>
          </cell>
          <cell r="AI49">
            <v>0.51783380544370794</v>
          </cell>
          <cell r="AJ49">
            <v>0.54929455074019762</v>
          </cell>
          <cell r="AK49">
            <v>0</v>
          </cell>
          <cell r="AL49">
            <v>22.689532179845401</v>
          </cell>
          <cell r="AM49">
            <v>8.5120801873465979</v>
          </cell>
          <cell r="AN49">
            <v>1.1538403646417188</v>
          </cell>
          <cell r="AO49">
            <v>35.672273428229403</v>
          </cell>
          <cell r="AP49">
            <v>210.43335345201677</v>
          </cell>
          <cell r="AQ49">
            <v>13.560194864000653</v>
          </cell>
          <cell r="AR49">
            <v>500.91159745471521</v>
          </cell>
          <cell r="AS49">
            <v>0</v>
          </cell>
          <cell r="AT49">
            <v>2791.9940199980201</v>
          </cell>
          <cell r="AU49">
            <v>523.3065869365887</v>
          </cell>
          <cell r="AV49">
            <v>1552.3463947591313</v>
          </cell>
          <cell r="AW49">
            <v>98.855886360139124</v>
          </cell>
          <cell r="AX49">
            <v>10.124308176895632</v>
          </cell>
          <cell r="AY49">
            <v>91.559084830981135</v>
          </cell>
          <cell r="AZ49">
            <v>219.30760808079697</v>
          </cell>
          <cell r="BA49">
            <v>0.65463147718319781</v>
          </cell>
          <cell r="BB49">
            <v>0</v>
          </cell>
          <cell r="BC49">
            <v>9960.5434586385381</v>
          </cell>
          <cell r="BD49">
            <v>844.03192181833037</v>
          </cell>
          <cell r="BE49">
            <v>30.653078598148348</v>
          </cell>
          <cell r="BF49">
            <v>0</v>
          </cell>
          <cell r="BG49">
            <v>560.16265999138636</v>
          </cell>
          <cell r="BH49">
            <v>0</v>
          </cell>
          <cell r="BI49">
            <v>0</v>
          </cell>
          <cell r="BJ49">
            <v>0</v>
          </cell>
          <cell r="BK49">
            <v>191.68452508859616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1305.3609892969466</v>
          </cell>
          <cell r="BQ49">
            <v>0</v>
          </cell>
          <cell r="BR49">
            <v>53117.21630535039</v>
          </cell>
          <cell r="BS49">
            <v>87.17612941623608</v>
          </cell>
          <cell r="BT49">
            <v>75.181887849726905</v>
          </cell>
          <cell r="BU49">
            <v>0</v>
          </cell>
          <cell r="BV49">
            <v>0</v>
          </cell>
          <cell r="BW49">
            <v>0</v>
          </cell>
          <cell r="BX49">
            <v>1928.3565647096129</v>
          </cell>
          <cell r="BY49">
            <v>0</v>
          </cell>
          <cell r="BZ49">
            <v>0</v>
          </cell>
          <cell r="CA49">
            <v>54.156949596289536</v>
          </cell>
          <cell r="CB49">
            <v>0</v>
          </cell>
          <cell r="CC49">
            <v>699.14625733796834</v>
          </cell>
          <cell r="CD49">
            <v>0</v>
          </cell>
          <cell r="CE49">
            <v>328.79665793207789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1524.6478464040065</v>
          </cell>
          <cell r="CO49">
            <v>0</v>
          </cell>
          <cell r="CP49">
            <v>0</v>
          </cell>
          <cell r="CQ49">
            <v>0</v>
          </cell>
          <cell r="CR49">
            <v>75.121587886436629</v>
          </cell>
          <cell r="CS49">
            <v>681.90019199889093</v>
          </cell>
          <cell r="CT49">
            <v>0</v>
          </cell>
          <cell r="CU49">
            <v>635.39157374133242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1.3399477980564818</v>
          </cell>
          <cell r="DC49">
            <v>75.521747260422728</v>
          </cell>
          <cell r="DD49">
            <v>0</v>
          </cell>
          <cell r="DE49">
            <v>0</v>
          </cell>
          <cell r="DF49">
            <v>28.992585673659313</v>
          </cell>
        </row>
        <row r="50">
          <cell r="B50">
            <v>72.828965554902993</v>
          </cell>
          <cell r="C50">
            <v>0</v>
          </cell>
          <cell r="D50">
            <v>0</v>
          </cell>
          <cell r="E50">
            <v>1074.2627131376744</v>
          </cell>
          <cell r="F50">
            <v>162.44208373483173</v>
          </cell>
          <cell r="G50">
            <v>353.80771677079161</v>
          </cell>
          <cell r="H50">
            <v>39766.793488363262</v>
          </cell>
          <cell r="I50">
            <v>0</v>
          </cell>
          <cell r="J50">
            <v>967.43758407083817</v>
          </cell>
          <cell r="K50">
            <v>67.398201231266654</v>
          </cell>
          <cell r="L50">
            <v>66.130581286020927</v>
          </cell>
          <cell r="M50">
            <v>664.85802363182256</v>
          </cell>
          <cell r="N50">
            <v>547.71745890297996</v>
          </cell>
          <cell r="O50">
            <v>953.15425610565023</v>
          </cell>
          <cell r="P50">
            <v>0</v>
          </cell>
          <cell r="Q50">
            <v>12110.483840366342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45.407496278228848</v>
          </cell>
          <cell r="W50">
            <v>0</v>
          </cell>
          <cell r="X50">
            <v>166.57442482923534</v>
          </cell>
          <cell r="Y50">
            <v>0.97892323495927502</v>
          </cell>
          <cell r="Z50">
            <v>3121.8880237423814</v>
          </cell>
          <cell r="AA50">
            <v>0</v>
          </cell>
          <cell r="AB50">
            <v>0</v>
          </cell>
          <cell r="AC50">
            <v>0</v>
          </cell>
          <cell r="AD50">
            <v>105.69292174316826</v>
          </cell>
          <cell r="AE50">
            <v>0</v>
          </cell>
          <cell r="AF50">
            <v>232.75542625587511</v>
          </cell>
          <cell r="AG50">
            <v>91.365699040914734</v>
          </cell>
          <cell r="AH50">
            <v>0</v>
          </cell>
          <cell r="AI50">
            <v>1.9573579972314643</v>
          </cell>
          <cell r="AJ50">
            <v>8.4846861395233919</v>
          </cell>
          <cell r="AK50">
            <v>0</v>
          </cell>
          <cell r="AL50">
            <v>71.582260300465663</v>
          </cell>
          <cell r="AM50">
            <v>470.38807674267412</v>
          </cell>
          <cell r="AN50">
            <v>64.530869970815885</v>
          </cell>
          <cell r="AO50">
            <v>142.640860621017</v>
          </cell>
          <cell r="AP50">
            <v>372.29765375688123</v>
          </cell>
          <cell r="AQ50">
            <v>147.46306692511706</v>
          </cell>
          <cell r="AR50">
            <v>3112.7222479304255</v>
          </cell>
          <cell r="AS50">
            <v>0</v>
          </cell>
          <cell r="AT50">
            <v>15578.690186628492</v>
          </cell>
          <cell r="AU50">
            <v>27605.376078461981</v>
          </cell>
          <cell r="AV50">
            <v>56620.83602831536</v>
          </cell>
          <cell r="AW50">
            <v>441.03721963441848</v>
          </cell>
          <cell r="AX50">
            <v>6.4020638370447427E-2</v>
          </cell>
          <cell r="AY50">
            <v>0</v>
          </cell>
          <cell r="AZ50">
            <v>270.55641574311278</v>
          </cell>
          <cell r="BA50">
            <v>5.846278771996567</v>
          </cell>
          <cell r="BB50">
            <v>0</v>
          </cell>
          <cell r="BC50">
            <v>0</v>
          </cell>
          <cell r="BD50">
            <v>24976.497725589466</v>
          </cell>
          <cell r="BE50">
            <v>135.71824977891001</v>
          </cell>
          <cell r="BF50">
            <v>0</v>
          </cell>
          <cell r="BG50">
            <v>5012.2688995970957</v>
          </cell>
          <cell r="BH50">
            <v>0</v>
          </cell>
          <cell r="BI50">
            <v>0</v>
          </cell>
          <cell r="BJ50">
            <v>4779.9656391164726</v>
          </cell>
          <cell r="BK50">
            <v>5907.4903280285316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12329.224299039231</v>
          </cell>
          <cell r="BQ50">
            <v>0</v>
          </cell>
          <cell r="BR50">
            <v>36899.824347579197</v>
          </cell>
          <cell r="BS50">
            <v>1068.083918689558</v>
          </cell>
          <cell r="BT50">
            <v>817.5325186783756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47.949408227139145</v>
          </cell>
          <cell r="CA50">
            <v>0.53396919860649406</v>
          </cell>
          <cell r="CB50">
            <v>0</v>
          </cell>
          <cell r="CC50">
            <v>561.16322101190815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86.855296029312768</v>
          </cell>
          <cell r="CK50">
            <v>0</v>
          </cell>
          <cell r="CL50">
            <v>0</v>
          </cell>
          <cell r="CM50">
            <v>0</v>
          </cell>
          <cell r="CN50">
            <v>55617.306355739071</v>
          </cell>
          <cell r="CO50">
            <v>0</v>
          </cell>
          <cell r="CP50">
            <v>0</v>
          </cell>
          <cell r="CQ50">
            <v>0</v>
          </cell>
          <cell r="CR50">
            <v>333.30532636683472</v>
          </cell>
          <cell r="CS50">
            <v>3269.225683246636</v>
          </cell>
          <cell r="CT50">
            <v>0</v>
          </cell>
          <cell r="CU50">
            <v>1774.9223975551492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363.14173713539623</v>
          </cell>
          <cell r="DD50">
            <v>0</v>
          </cell>
          <cell r="DE50">
            <v>0</v>
          </cell>
          <cell r="DF50">
            <v>0</v>
          </cell>
        </row>
        <row r="51">
          <cell r="B51">
            <v>215.89419866967711</v>
          </cell>
          <cell r="C51">
            <v>0</v>
          </cell>
          <cell r="D51">
            <v>0</v>
          </cell>
          <cell r="E51">
            <v>7816.1600606143547</v>
          </cell>
          <cell r="F51">
            <v>297.90953008310572</v>
          </cell>
          <cell r="G51">
            <v>2149.9168056193248</v>
          </cell>
          <cell r="H51">
            <v>32469.567621185899</v>
          </cell>
          <cell r="I51">
            <v>0</v>
          </cell>
          <cell r="J51">
            <v>2644.0017522286489</v>
          </cell>
          <cell r="K51">
            <v>351.84968178121579</v>
          </cell>
          <cell r="L51">
            <v>0</v>
          </cell>
          <cell r="M51">
            <v>2093.5660151162319</v>
          </cell>
          <cell r="N51">
            <v>4652.9473830091611</v>
          </cell>
          <cell r="O51">
            <v>3066.2240008821423</v>
          </cell>
          <cell r="P51">
            <v>0</v>
          </cell>
          <cell r="Q51">
            <v>39344.753784170796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154.29412308584003</v>
          </cell>
          <cell r="W51">
            <v>0</v>
          </cell>
          <cell r="X51">
            <v>724.29300744626266</v>
          </cell>
          <cell r="Y51">
            <v>445.71344929624144</v>
          </cell>
          <cell r="Z51">
            <v>21141.812634364895</v>
          </cell>
          <cell r="AA51">
            <v>0</v>
          </cell>
          <cell r="AB51">
            <v>0</v>
          </cell>
          <cell r="AC51">
            <v>0</v>
          </cell>
          <cell r="AD51">
            <v>361.66736886281524</v>
          </cell>
          <cell r="AE51">
            <v>0</v>
          </cell>
          <cell r="AF51">
            <v>885.26484716269579</v>
          </cell>
          <cell r="AG51">
            <v>0</v>
          </cell>
          <cell r="AH51">
            <v>0</v>
          </cell>
          <cell r="AI51">
            <v>55.801793387062567</v>
          </cell>
          <cell r="AJ51">
            <v>20.847575131093979</v>
          </cell>
          <cell r="AK51">
            <v>0</v>
          </cell>
          <cell r="AL51">
            <v>223.98726902048347</v>
          </cell>
          <cell r="AM51">
            <v>303.89736515374324</v>
          </cell>
          <cell r="AN51">
            <v>36.369728004036325</v>
          </cell>
          <cell r="AO51">
            <v>1787.8834444303345</v>
          </cell>
          <cell r="AP51">
            <v>37185.581805667265</v>
          </cell>
          <cell r="AQ51">
            <v>485.94189329300912</v>
          </cell>
          <cell r="AR51">
            <v>9216.9007473451475</v>
          </cell>
          <cell r="AS51">
            <v>0</v>
          </cell>
          <cell r="AT51">
            <v>5172.8562025170459</v>
          </cell>
          <cell r="AU51">
            <v>126562.49585734542</v>
          </cell>
          <cell r="AV51">
            <v>9435.1629200871357</v>
          </cell>
          <cell r="AW51">
            <v>1329.719807735057</v>
          </cell>
          <cell r="AX51">
            <v>680.40645417454039</v>
          </cell>
          <cell r="AY51">
            <v>4535.1370271333626</v>
          </cell>
          <cell r="AZ51">
            <v>11552.640389929897</v>
          </cell>
          <cell r="BA51">
            <v>5.219761529086326</v>
          </cell>
          <cell r="BB51">
            <v>0</v>
          </cell>
          <cell r="BC51">
            <v>0</v>
          </cell>
          <cell r="BD51">
            <v>5417.0482396704465</v>
          </cell>
          <cell r="BE51">
            <v>411.21143613513516</v>
          </cell>
          <cell r="BF51">
            <v>0</v>
          </cell>
          <cell r="BG51">
            <v>13516.827854845724</v>
          </cell>
          <cell r="BH51">
            <v>0</v>
          </cell>
          <cell r="BI51">
            <v>0</v>
          </cell>
          <cell r="BJ51">
            <v>0</v>
          </cell>
          <cell r="BK51">
            <v>3705.8907049587392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52737.384249881055</v>
          </cell>
          <cell r="BQ51">
            <v>0</v>
          </cell>
          <cell r="BR51">
            <v>212547.01014800015</v>
          </cell>
          <cell r="BS51">
            <v>6374.5298823110643</v>
          </cell>
          <cell r="BT51">
            <v>5493.0874589905934</v>
          </cell>
          <cell r="BU51">
            <v>0</v>
          </cell>
          <cell r="BV51">
            <v>0</v>
          </cell>
          <cell r="BW51">
            <v>0</v>
          </cell>
          <cell r="BX51">
            <v>17701.090984954539</v>
          </cell>
          <cell r="BY51">
            <v>0</v>
          </cell>
          <cell r="BZ51">
            <v>97.187989359327673</v>
          </cell>
          <cell r="CA51">
            <v>879.17603881905234</v>
          </cell>
          <cell r="CB51">
            <v>0</v>
          </cell>
          <cell r="CC51">
            <v>1793.1453360748917</v>
          </cell>
          <cell r="CD51">
            <v>10637.458212184867</v>
          </cell>
          <cell r="CE51">
            <v>884.17737632571004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86.385563640492748</v>
          </cell>
          <cell r="CK51">
            <v>0</v>
          </cell>
          <cell r="CL51">
            <v>0</v>
          </cell>
          <cell r="CM51">
            <v>0</v>
          </cell>
          <cell r="CN51">
            <v>12307.484921898978</v>
          </cell>
          <cell r="CO51">
            <v>0</v>
          </cell>
          <cell r="CP51">
            <v>0</v>
          </cell>
          <cell r="CQ51">
            <v>0</v>
          </cell>
          <cell r="CR51">
            <v>1008.0389393674842</v>
          </cell>
          <cell r="CS51">
            <v>9171.0620432835076</v>
          </cell>
          <cell r="CT51">
            <v>0</v>
          </cell>
          <cell r="CU51">
            <v>10660.020181286534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136.11218852967008</v>
          </cell>
          <cell r="DB51">
            <v>0</v>
          </cell>
          <cell r="DC51">
            <v>513.62295740632396</v>
          </cell>
          <cell r="DD51">
            <v>0</v>
          </cell>
          <cell r="DE51">
            <v>0</v>
          </cell>
          <cell r="DF51">
            <v>0</v>
          </cell>
        </row>
        <row r="52">
          <cell r="B52">
            <v>2.0187664668286827</v>
          </cell>
          <cell r="C52">
            <v>0</v>
          </cell>
          <cell r="D52">
            <v>0</v>
          </cell>
          <cell r="E52">
            <v>112.72834269487133</v>
          </cell>
          <cell r="F52">
            <v>0</v>
          </cell>
          <cell r="G52">
            <v>8.7853810757652315</v>
          </cell>
          <cell r="H52">
            <v>48.853245722574741</v>
          </cell>
          <cell r="I52">
            <v>11.419613985171875</v>
          </cell>
          <cell r="J52">
            <v>24.42926731990968</v>
          </cell>
          <cell r="K52">
            <v>1.7954088144416365</v>
          </cell>
          <cell r="L52">
            <v>6.6719160254121883</v>
          </cell>
          <cell r="M52">
            <v>17.934989904894255</v>
          </cell>
          <cell r="N52">
            <v>13.410865357044278</v>
          </cell>
          <cell r="O52">
            <v>26.420749426827253</v>
          </cell>
          <cell r="P52">
            <v>0</v>
          </cell>
          <cell r="Q52">
            <v>297.62453105233357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3.5199899975459013</v>
          </cell>
          <cell r="W52">
            <v>0.50673154574309587</v>
          </cell>
          <cell r="X52">
            <v>12.571919259557578</v>
          </cell>
          <cell r="Y52">
            <v>1.3632751957956899</v>
          </cell>
          <cell r="Z52">
            <v>854.21958553165291</v>
          </cell>
          <cell r="AA52">
            <v>0</v>
          </cell>
          <cell r="AB52">
            <v>0</v>
          </cell>
          <cell r="AC52">
            <v>0</v>
          </cell>
          <cell r="AD52">
            <v>10.070952583374341</v>
          </cell>
          <cell r="AE52">
            <v>0</v>
          </cell>
          <cell r="AF52">
            <v>10.923544930231358</v>
          </cell>
          <cell r="AG52">
            <v>8.9778385378144705</v>
          </cell>
          <cell r="AH52">
            <v>0</v>
          </cell>
          <cell r="AI52">
            <v>2.656771812089521</v>
          </cell>
          <cell r="AJ52">
            <v>0.44604883989640676</v>
          </cell>
          <cell r="AK52">
            <v>0</v>
          </cell>
          <cell r="AL52">
            <v>5.1672101436757156</v>
          </cell>
          <cell r="AM52">
            <v>109.08228570258703</v>
          </cell>
          <cell r="AN52">
            <v>0</v>
          </cell>
          <cell r="AO52">
            <v>98.814153380405259</v>
          </cell>
          <cell r="AP52">
            <v>444.45600459280985</v>
          </cell>
          <cell r="AQ52">
            <v>6.8247820506114039</v>
          </cell>
          <cell r="AR52">
            <v>140.97024573843197</v>
          </cell>
          <cell r="AS52">
            <v>0</v>
          </cell>
          <cell r="AT52">
            <v>17.271262524275105</v>
          </cell>
          <cell r="AU52">
            <v>0</v>
          </cell>
          <cell r="AV52">
            <v>79.181312723048549</v>
          </cell>
          <cell r="AW52">
            <v>753.43462534787807</v>
          </cell>
          <cell r="AX52">
            <v>0.10370353706560029</v>
          </cell>
          <cell r="AY52">
            <v>172.47375369605615</v>
          </cell>
          <cell r="AZ52">
            <v>89.370578486659809</v>
          </cell>
          <cell r="BA52">
            <v>0</v>
          </cell>
          <cell r="BB52">
            <v>0</v>
          </cell>
          <cell r="BC52">
            <v>0</v>
          </cell>
          <cell r="BD52">
            <v>54.86432897021492</v>
          </cell>
          <cell r="BE52">
            <v>2.7225087758792639</v>
          </cell>
          <cell r="BF52">
            <v>0</v>
          </cell>
          <cell r="BG52">
            <v>127.37425635224373</v>
          </cell>
          <cell r="BH52">
            <v>0</v>
          </cell>
          <cell r="BI52">
            <v>0</v>
          </cell>
          <cell r="BJ52">
            <v>0</v>
          </cell>
          <cell r="BK52">
            <v>31.223364725164043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477.57816305105075</v>
          </cell>
          <cell r="BQ52">
            <v>0</v>
          </cell>
          <cell r="BR52">
            <v>3723.7491617045062</v>
          </cell>
          <cell r="BS52">
            <v>60.073122121402051</v>
          </cell>
          <cell r="BT52">
            <v>52.034950121761689</v>
          </cell>
          <cell r="BU52">
            <v>54.1181100806036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2.2948996893915279</v>
          </cell>
          <cell r="CA52">
            <v>1.001930198579827</v>
          </cell>
          <cell r="CB52">
            <v>0</v>
          </cell>
          <cell r="CC52">
            <v>6.687606147943983</v>
          </cell>
          <cell r="CD52">
            <v>0</v>
          </cell>
          <cell r="CE52">
            <v>4.6817910321615672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80.405837644926635</v>
          </cell>
          <cell r="CO52">
            <v>0</v>
          </cell>
          <cell r="CP52">
            <v>1.0841917532722412</v>
          </cell>
          <cell r="CQ52">
            <v>0</v>
          </cell>
          <cell r="CR52">
            <v>10.141531333253049</v>
          </cell>
          <cell r="CS52">
            <v>88.720703442204524</v>
          </cell>
          <cell r="CT52">
            <v>0</v>
          </cell>
          <cell r="CU52">
            <v>272.79464097689259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3.3306708256373412</v>
          </cell>
          <cell r="DD52">
            <v>0</v>
          </cell>
          <cell r="DE52">
            <v>0</v>
          </cell>
          <cell r="DF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430.93770985369412</v>
          </cell>
          <cell r="F53">
            <v>0</v>
          </cell>
          <cell r="G53">
            <v>233.81461061508224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1.3670077466639392</v>
          </cell>
          <cell r="W53">
            <v>0</v>
          </cell>
          <cell r="X53">
            <v>6.475570997612154</v>
          </cell>
          <cell r="Y53">
            <v>0</v>
          </cell>
          <cell r="Z53">
            <v>12.018482733104147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9.2557518429326322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1.9264462819414474</v>
          </cell>
          <cell r="AM53">
            <v>4.0265549948788806</v>
          </cell>
          <cell r="AN53">
            <v>0</v>
          </cell>
          <cell r="AO53">
            <v>0</v>
          </cell>
          <cell r="AP53">
            <v>0</v>
          </cell>
          <cell r="AQ53">
            <v>7.4836014251911545</v>
          </cell>
          <cell r="AR53">
            <v>52.036354340338569</v>
          </cell>
          <cell r="AS53">
            <v>0</v>
          </cell>
          <cell r="AT53">
            <v>0</v>
          </cell>
          <cell r="AU53">
            <v>0</v>
          </cell>
          <cell r="AV53">
            <v>5.5350907907694662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14.960141457202068</v>
          </cell>
          <cell r="BE53">
            <v>0</v>
          </cell>
          <cell r="BF53">
            <v>0</v>
          </cell>
          <cell r="BG53">
            <v>46.426661869673573</v>
          </cell>
          <cell r="BH53">
            <v>0</v>
          </cell>
          <cell r="BI53">
            <v>0</v>
          </cell>
          <cell r="BJ53">
            <v>0</v>
          </cell>
          <cell r="BK53">
            <v>1.2543897749896817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1347.7347913004185</v>
          </cell>
          <cell r="BQ53">
            <v>0</v>
          </cell>
          <cell r="BR53">
            <v>182.08580094260745</v>
          </cell>
          <cell r="BS53">
            <v>49.344378737237491</v>
          </cell>
          <cell r="BT53">
            <v>42.395970179369669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32.865994993303829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6.3690538080945105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42.273107636933283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</row>
        <row r="54">
          <cell r="B54">
            <v>6.2711897776548371</v>
          </cell>
          <cell r="C54">
            <v>0</v>
          </cell>
          <cell r="D54">
            <v>0</v>
          </cell>
          <cell r="E54">
            <v>266.92009247267362</v>
          </cell>
          <cell r="F54">
            <v>0</v>
          </cell>
          <cell r="G54">
            <v>10.054310505539505</v>
          </cell>
          <cell r="H54">
            <v>0</v>
          </cell>
          <cell r="I54">
            <v>0</v>
          </cell>
          <cell r="J54">
            <v>613.85129031864801</v>
          </cell>
          <cell r="K54">
            <v>6.1017066202115773</v>
          </cell>
          <cell r="L54">
            <v>0</v>
          </cell>
          <cell r="M54">
            <v>57.511312948019309</v>
          </cell>
          <cell r="N54">
            <v>51.397563041511006</v>
          </cell>
          <cell r="O54">
            <v>82.074641344614776</v>
          </cell>
          <cell r="P54">
            <v>0</v>
          </cell>
          <cell r="Q54">
            <v>1072.6996598085293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3.1243194432446493</v>
          </cell>
          <cell r="Y54">
            <v>0</v>
          </cell>
          <cell r="Z54">
            <v>42.617349396828736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13.162048611552041</v>
          </cell>
          <cell r="AG54">
            <v>0</v>
          </cell>
          <cell r="AH54">
            <v>0</v>
          </cell>
          <cell r="AI54">
            <v>0.21300632308534129</v>
          </cell>
          <cell r="AJ54">
            <v>0</v>
          </cell>
          <cell r="AK54">
            <v>0</v>
          </cell>
          <cell r="AL54">
            <v>0</v>
          </cell>
          <cell r="AM54">
            <v>4.2944414575151972</v>
          </cell>
          <cell r="AN54">
            <v>0</v>
          </cell>
          <cell r="AO54">
            <v>15.417778457813984</v>
          </cell>
          <cell r="AP54">
            <v>1540.725762645357</v>
          </cell>
          <cell r="AQ54">
            <v>0</v>
          </cell>
          <cell r="AR54">
            <v>110.996659755704</v>
          </cell>
          <cell r="AS54">
            <v>0</v>
          </cell>
          <cell r="AT54">
            <v>54.127221144149765</v>
          </cell>
          <cell r="AU54">
            <v>0</v>
          </cell>
          <cell r="AV54">
            <v>19.459157941114899</v>
          </cell>
          <cell r="AW54">
            <v>430.0145591455024</v>
          </cell>
          <cell r="AX54">
            <v>0</v>
          </cell>
          <cell r="AY54">
            <v>0</v>
          </cell>
          <cell r="AZ54">
            <v>29.107113048597792</v>
          </cell>
          <cell r="BA54">
            <v>0</v>
          </cell>
          <cell r="BB54">
            <v>0</v>
          </cell>
          <cell r="BC54">
            <v>0</v>
          </cell>
          <cell r="BD54">
            <v>15.633106675892773</v>
          </cell>
          <cell r="BE54">
            <v>12.52937410994606</v>
          </cell>
          <cell r="BF54">
            <v>0</v>
          </cell>
          <cell r="BG54">
            <v>70.736321290156823</v>
          </cell>
          <cell r="BH54">
            <v>0</v>
          </cell>
          <cell r="BI54">
            <v>0</v>
          </cell>
          <cell r="BJ54">
            <v>0</v>
          </cell>
          <cell r="BK54">
            <v>69.716550443827316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464.49829108314867</v>
          </cell>
          <cell r="BQ54">
            <v>0</v>
          </cell>
          <cell r="BR54">
            <v>1850.951906770923</v>
          </cell>
          <cell r="BS54">
            <v>33.743359091784988</v>
          </cell>
          <cell r="BT54">
            <v>24.295109021796375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19.120436289319205</v>
          </cell>
          <cell r="CO54">
            <v>0</v>
          </cell>
          <cell r="CP54">
            <v>0</v>
          </cell>
          <cell r="CQ54">
            <v>0</v>
          </cell>
          <cell r="CR54">
            <v>31.246194776644426</v>
          </cell>
          <cell r="CS54">
            <v>304.32358373112061</v>
          </cell>
          <cell r="CT54">
            <v>0</v>
          </cell>
          <cell r="CU54">
            <v>98.581521387070637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</row>
        <row r="55">
          <cell r="B55">
            <v>253.92096439872233</v>
          </cell>
          <cell r="C55">
            <v>0</v>
          </cell>
          <cell r="D55">
            <v>0</v>
          </cell>
          <cell r="E55">
            <v>11521.440003556105</v>
          </cell>
          <cell r="F55">
            <v>0</v>
          </cell>
          <cell r="G55">
            <v>4530.3608174488272</v>
          </cell>
          <cell r="H55">
            <v>4367.771637941556</v>
          </cell>
          <cell r="I55">
            <v>0</v>
          </cell>
          <cell r="J55">
            <v>1096.2134483425125</v>
          </cell>
          <cell r="K55">
            <v>81.128695241968572</v>
          </cell>
          <cell r="L55">
            <v>0</v>
          </cell>
          <cell r="M55">
            <v>764.67422502256477</v>
          </cell>
          <cell r="N55">
            <v>651.21988486803173</v>
          </cell>
          <cell r="O55">
            <v>1104.7423333042082</v>
          </cell>
          <cell r="P55">
            <v>0</v>
          </cell>
          <cell r="Q55">
            <v>14285.406032452112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102.1106151655234</v>
          </cell>
          <cell r="W55">
            <v>0</v>
          </cell>
          <cell r="X55">
            <v>362.05679134373122</v>
          </cell>
          <cell r="Y55">
            <v>18.810819040956957</v>
          </cell>
          <cell r="Z55">
            <v>17676.912457022794</v>
          </cell>
          <cell r="AA55">
            <v>0</v>
          </cell>
          <cell r="AB55">
            <v>0</v>
          </cell>
          <cell r="AC55">
            <v>0</v>
          </cell>
          <cell r="AD55">
            <v>237.36866326334851</v>
          </cell>
          <cell r="AE55">
            <v>0</v>
          </cell>
          <cell r="AF55">
            <v>1055.062071340468</v>
          </cell>
          <cell r="AG55">
            <v>0</v>
          </cell>
          <cell r="AH55">
            <v>0</v>
          </cell>
          <cell r="AI55">
            <v>9.1506477317076111</v>
          </cell>
          <cell r="AJ55">
            <v>13.64695238415322</v>
          </cell>
          <cell r="AK55">
            <v>0</v>
          </cell>
          <cell r="AL55">
            <v>147.27130878457731</v>
          </cell>
          <cell r="AM55">
            <v>200.90451508714824</v>
          </cell>
          <cell r="AN55">
            <v>22.296240687810677</v>
          </cell>
          <cell r="AO55">
            <v>1700.3063213118514</v>
          </cell>
          <cell r="AP55">
            <v>2583.3028698688236</v>
          </cell>
          <cell r="AQ55">
            <v>320.98736334309615</v>
          </cell>
          <cell r="AR55">
            <v>4767.5632348505342</v>
          </cell>
          <cell r="AS55">
            <v>0</v>
          </cell>
          <cell r="AT55">
            <v>1081.4662301962244</v>
          </cell>
          <cell r="AU55">
            <v>56888.817198895427</v>
          </cell>
          <cell r="AV55">
            <v>11014.608750071067</v>
          </cell>
          <cell r="AW55">
            <v>551.84776646868966</v>
          </cell>
          <cell r="AX55">
            <v>360.83167044240582</v>
          </cell>
          <cell r="AY55">
            <v>485.51305367012833</v>
          </cell>
          <cell r="AZ55">
            <v>1246.4093474989461</v>
          </cell>
          <cell r="BA55">
            <v>11.339798283658762</v>
          </cell>
          <cell r="BB55">
            <v>0</v>
          </cell>
          <cell r="BC55">
            <v>0</v>
          </cell>
          <cell r="BD55">
            <v>5738.9352357393964</v>
          </cell>
          <cell r="BE55">
            <v>170.29341862809375</v>
          </cell>
          <cell r="BF55">
            <v>391.06871638685192</v>
          </cell>
          <cell r="BG55">
            <v>11035.889847219671</v>
          </cell>
          <cell r="BH55">
            <v>0</v>
          </cell>
          <cell r="BI55">
            <v>0</v>
          </cell>
          <cell r="BJ55">
            <v>0</v>
          </cell>
          <cell r="BK55">
            <v>1529.9200586252875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15100.022408350691</v>
          </cell>
          <cell r="BQ55">
            <v>0</v>
          </cell>
          <cell r="BR55">
            <v>118051.23985502115</v>
          </cell>
          <cell r="BS55">
            <v>1632.038615478245</v>
          </cell>
          <cell r="BT55">
            <v>1373.8937739342384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77.103227363728422</v>
          </cell>
          <cell r="CA55">
            <v>74.251411321929154</v>
          </cell>
          <cell r="CB55">
            <v>0</v>
          </cell>
          <cell r="CC55">
            <v>3995.2832072272809</v>
          </cell>
          <cell r="CD55">
            <v>9700.3282856936021</v>
          </cell>
          <cell r="CE55">
            <v>1059.3417563939745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10960.733989873641</v>
          </cell>
          <cell r="CO55">
            <v>0</v>
          </cell>
          <cell r="CP55">
            <v>0</v>
          </cell>
          <cell r="CQ55">
            <v>0</v>
          </cell>
          <cell r="CR55">
            <v>418.064377048675</v>
          </cell>
          <cell r="CS55">
            <v>4608.4946051756897</v>
          </cell>
          <cell r="CT55">
            <v>0</v>
          </cell>
          <cell r="CU55">
            <v>5096.3287995647352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492.67501868749542</v>
          </cell>
          <cell r="DB55">
            <v>3.9318223596589439</v>
          </cell>
          <cell r="DC55">
            <v>12612.765733973009</v>
          </cell>
          <cell r="DD55">
            <v>0</v>
          </cell>
          <cell r="DE55">
            <v>0</v>
          </cell>
          <cell r="DF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2.1463159629993664E-2</v>
          </cell>
          <cell r="F56">
            <v>1.7209167224635998E-2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6.4617716443747899E-4</v>
          </cell>
          <cell r="Z56">
            <v>0</v>
          </cell>
          <cell r="AA56">
            <v>1.2887078699110079E-2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1.9452907675235345E-2</v>
          </cell>
          <cell r="AN56">
            <v>0</v>
          </cell>
          <cell r="AO56">
            <v>1.654087777603579E-2</v>
          </cell>
          <cell r="AP56">
            <v>0</v>
          </cell>
          <cell r="AQ56">
            <v>0</v>
          </cell>
          <cell r="AR56">
            <v>0</v>
          </cell>
          <cell r="AS56">
            <v>155.3127999779357</v>
          </cell>
          <cell r="AT56">
            <v>0.20233016277994351</v>
          </cell>
          <cell r="AU56">
            <v>0.4320771996277547</v>
          </cell>
          <cell r="AV56">
            <v>0.55264478248008353</v>
          </cell>
          <cell r="AW56">
            <v>1.3516477695756864E-2</v>
          </cell>
          <cell r="AX56">
            <v>6.8671468580779762E-5</v>
          </cell>
          <cell r="AY56">
            <v>0</v>
          </cell>
          <cell r="AZ56">
            <v>0</v>
          </cell>
          <cell r="BA56">
            <v>0</v>
          </cell>
          <cell r="BB56">
            <v>0.70103543564822823</v>
          </cell>
          <cell r="BC56">
            <v>0.1744300649086741</v>
          </cell>
          <cell r="BD56">
            <v>7.2274748748133513E-2</v>
          </cell>
          <cell r="BE56">
            <v>6.1295835795306015E-2</v>
          </cell>
          <cell r="BF56">
            <v>0</v>
          </cell>
          <cell r="BG56">
            <v>2.1361367416557829E-2</v>
          </cell>
          <cell r="BH56">
            <v>5.0580234016900935E-3</v>
          </cell>
          <cell r="BI56">
            <v>0.10772793135227017</v>
          </cell>
          <cell r="BJ56">
            <v>0.30724854208193109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0.19943448650092796</v>
          </cell>
          <cell r="BP56">
            <v>0</v>
          </cell>
          <cell r="BQ56">
            <v>7.6598200996991689E-2</v>
          </cell>
          <cell r="BR56">
            <v>0.55784874784192795</v>
          </cell>
          <cell r="BS56">
            <v>4.2068876061757566E-3</v>
          </cell>
          <cell r="BT56">
            <v>1.9789513544498146E-3</v>
          </cell>
          <cell r="BU56">
            <v>8.1229362624224977E-3</v>
          </cell>
          <cell r="BV56">
            <v>0</v>
          </cell>
          <cell r="BW56">
            <v>1.5858303993048928E-2</v>
          </cell>
          <cell r="BX56">
            <v>6.2735644564360121E-2</v>
          </cell>
          <cell r="BY56">
            <v>1.0200253770945917E-5</v>
          </cell>
          <cell r="BZ56">
            <v>1.8857096658906011E-4</v>
          </cell>
          <cell r="CA56">
            <v>1.057402736998631E-3</v>
          </cell>
          <cell r="CB56">
            <v>0.18301765120280503</v>
          </cell>
          <cell r="CC56">
            <v>3.0113578471434973E-2</v>
          </cell>
          <cell r="CD56">
            <v>9.4477512399495922E-2</v>
          </cell>
          <cell r="CE56">
            <v>4.2163213118404756E-2</v>
          </cell>
          <cell r="CF56">
            <v>5.6304317990274667E-2</v>
          </cell>
          <cell r="CG56">
            <v>1.893494173749001</v>
          </cell>
          <cell r="CH56">
            <v>2.4573627585936526E-2</v>
          </cell>
          <cell r="CI56">
            <v>1.0602881406954991</v>
          </cell>
          <cell r="CJ56">
            <v>4.3842337935490021E-2</v>
          </cell>
          <cell r="CK56">
            <v>0</v>
          </cell>
          <cell r="CL56">
            <v>1.559197364188007E-3</v>
          </cell>
          <cell r="CM56">
            <v>3.0338609908142313</v>
          </cell>
          <cell r="CN56">
            <v>2.0513253615070452E-2</v>
          </cell>
          <cell r="CO56">
            <v>3.0308313811592568E-3</v>
          </cell>
          <cell r="CP56">
            <v>0</v>
          </cell>
          <cell r="CQ56">
            <v>0.89847131780138467</v>
          </cell>
          <cell r="CR56">
            <v>2.4034860973724519E-2</v>
          </cell>
          <cell r="CS56">
            <v>0.17755550299026657</v>
          </cell>
          <cell r="CT56">
            <v>70.021395114409032</v>
          </cell>
          <cell r="CU56">
            <v>1.8736504340352369E-3</v>
          </cell>
          <cell r="CV56">
            <v>0</v>
          </cell>
          <cell r="CW56">
            <v>0</v>
          </cell>
          <cell r="CX56">
            <v>0</v>
          </cell>
          <cell r="CY56">
            <v>8.4962512386771827E-2</v>
          </cell>
          <cell r="CZ56">
            <v>0</v>
          </cell>
          <cell r="DA56">
            <v>0</v>
          </cell>
          <cell r="DB56">
            <v>7.9390945582833296E-4</v>
          </cell>
          <cell r="DC56">
            <v>0.31661718474762413</v>
          </cell>
          <cell r="DD56">
            <v>1.0422977415171253</v>
          </cell>
          <cell r="DE56">
            <v>0.25161621620286101</v>
          </cell>
          <cell r="DF56">
            <v>5.4565090881780201E-2</v>
          </cell>
        </row>
        <row r="57">
          <cell r="B57">
            <v>138.236009482745</v>
          </cell>
          <cell r="C57">
            <v>0</v>
          </cell>
          <cell r="D57">
            <v>0</v>
          </cell>
          <cell r="E57">
            <v>26027.744092297089</v>
          </cell>
          <cell r="F57">
            <v>0</v>
          </cell>
          <cell r="G57">
            <v>1361.196388002925</v>
          </cell>
          <cell r="H57">
            <v>0</v>
          </cell>
          <cell r="I57">
            <v>0</v>
          </cell>
          <cell r="J57">
            <v>2084.1515961171644</v>
          </cell>
          <cell r="K57">
            <v>151.31259850724993</v>
          </cell>
          <cell r="L57">
            <v>0</v>
          </cell>
          <cell r="M57">
            <v>1475.5469778104903</v>
          </cell>
          <cell r="N57">
            <v>1234.8196393354308</v>
          </cell>
          <cell r="O57">
            <v>2001.9543780709298</v>
          </cell>
          <cell r="P57">
            <v>0</v>
          </cell>
          <cell r="Q57">
            <v>27243.647914098099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293.71782859086636</v>
          </cell>
          <cell r="W57">
            <v>0</v>
          </cell>
          <cell r="X57">
            <v>1065.8722475037052</v>
          </cell>
          <cell r="Y57">
            <v>0</v>
          </cell>
          <cell r="Z57">
            <v>38204.701247840036</v>
          </cell>
          <cell r="AA57">
            <v>0</v>
          </cell>
          <cell r="AB57">
            <v>0</v>
          </cell>
          <cell r="AC57">
            <v>0</v>
          </cell>
          <cell r="AD57">
            <v>693.38172435879699</v>
          </cell>
          <cell r="AE57">
            <v>0</v>
          </cell>
          <cell r="AF57">
            <v>1486.3288990156709</v>
          </cell>
          <cell r="AG57">
            <v>0</v>
          </cell>
          <cell r="AH57">
            <v>0</v>
          </cell>
          <cell r="AI57">
            <v>13.854996186280447</v>
          </cell>
          <cell r="AJ57">
            <v>39.556219361344297</v>
          </cell>
          <cell r="AK57">
            <v>0</v>
          </cell>
          <cell r="AL57">
            <v>425.05668995898105</v>
          </cell>
          <cell r="AM57">
            <v>578.06193679437524</v>
          </cell>
          <cell r="AN57">
            <v>66.262630402341117</v>
          </cell>
          <cell r="AO57">
            <v>1022.6424727546176</v>
          </cell>
          <cell r="AP57">
            <v>1353.2809045166998</v>
          </cell>
          <cell r="AQ57">
            <v>922.94344321263327</v>
          </cell>
          <cell r="AR57">
            <v>10842.200859737964</v>
          </cell>
          <cell r="AS57">
            <v>0</v>
          </cell>
          <cell r="AT57">
            <v>36871.567467767665</v>
          </cell>
          <cell r="AU57">
            <v>0</v>
          </cell>
          <cell r="AV57">
            <v>12227.006295821984</v>
          </cell>
          <cell r="AW57">
            <v>835.65844333529628</v>
          </cell>
          <cell r="AX57">
            <v>301.82283460034182</v>
          </cell>
          <cell r="AY57">
            <v>0</v>
          </cell>
          <cell r="AZ57">
            <v>4805.207044921809</v>
          </cell>
          <cell r="BA57">
            <v>106.40933258568573</v>
          </cell>
          <cell r="BB57">
            <v>0</v>
          </cell>
          <cell r="BC57">
            <v>0</v>
          </cell>
          <cell r="BD57">
            <v>7668.3478057367547</v>
          </cell>
          <cell r="BE57">
            <v>256.71653694840484</v>
          </cell>
          <cell r="BF57">
            <v>0</v>
          </cell>
          <cell r="BG57">
            <v>28549.903952658104</v>
          </cell>
          <cell r="BH57">
            <v>0</v>
          </cell>
          <cell r="BI57">
            <v>0</v>
          </cell>
          <cell r="BJ57">
            <v>0</v>
          </cell>
          <cell r="BK57">
            <v>895.581643533685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7165.3096253999465</v>
          </cell>
          <cell r="BQ57">
            <v>0</v>
          </cell>
          <cell r="BR57">
            <v>99560.503461702916</v>
          </cell>
          <cell r="BS57">
            <v>2599.7964671370996</v>
          </cell>
          <cell r="BT57">
            <v>18.747022818437852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4447.1256755003387</v>
          </cell>
          <cell r="CB57">
            <v>0</v>
          </cell>
          <cell r="CC57">
            <v>15602.89167092129</v>
          </cell>
          <cell r="CD57">
            <v>0</v>
          </cell>
          <cell r="CE57">
            <v>8408.8630460193745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12023.688466331649</v>
          </cell>
          <cell r="CO57">
            <v>0</v>
          </cell>
          <cell r="CP57">
            <v>0</v>
          </cell>
          <cell r="CQ57">
            <v>0</v>
          </cell>
          <cell r="CR57">
            <v>632.73101808345257</v>
          </cell>
          <cell r="CS57">
            <v>5763.1339503890285</v>
          </cell>
          <cell r="CT57">
            <v>0</v>
          </cell>
          <cell r="CU57">
            <v>1774.9485029863288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</row>
        <row r="58">
          <cell r="B58">
            <v>52.926097428474925</v>
          </cell>
          <cell r="C58">
            <v>0</v>
          </cell>
          <cell r="D58">
            <v>0</v>
          </cell>
          <cell r="E58">
            <v>8390.5404052770282</v>
          </cell>
          <cell r="F58">
            <v>0</v>
          </cell>
          <cell r="G58">
            <v>217.30048177675363</v>
          </cell>
          <cell r="H58">
            <v>8181.9744011447638</v>
          </cell>
          <cell r="I58">
            <v>0</v>
          </cell>
          <cell r="J58">
            <v>877.81142949618061</v>
          </cell>
          <cell r="K58">
            <v>63.385189919814344</v>
          </cell>
          <cell r="L58">
            <v>0</v>
          </cell>
          <cell r="M58">
            <v>605.28533291052588</v>
          </cell>
          <cell r="N58">
            <v>520.68700372264664</v>
          </cell>
          <cell r="O58">
            <v>831.20886815260326</v>
          </cell>
          <cell r="P58">
            <v>0</v>
          </cell>
          <cell r="Q58">
            <v>11363.635755643267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50.665586501336428</v>
          </cell>
          <cell r="W58">
            <v>0</v>
          </cell>
          <cell r="X58">
            <v>180.24860267500978</v>
          </cell>
          <cell r="Y58">
            <v>0</v>
          </cell>
          <cell r="Z58">
            <v>1016.1965108749413</v>
          </cell>
          <cell r="AA58">
            <v>0</v>
          </cell>
          <cell r="AB58">
            <v>0</v>
          </cell>
          <cell r="AC58">
            <v>0</v>
          </cell>
          <cell r="AD58">
            <v>115.96640209081312</v>
          </cell>
          <cell r="AE58">
            <v>0</v>
          </cell>
          <cell r="AF58">
            <v>312.00954014339106</v>
          </cell>
          <cell r="AG58">
            <v>0</v>
          </cell>
          <cell r="AH58">
            <v>0</v>
          </cell>
          <cell r="AI58">
            <v>2.8676616087137909</v>
          </cell>
          <cell r="AJ58">
            <v>6.8788728592212456</v>
          </cell>
          <cell r="AK58">
            <v>0</v>
          </cell>
          <cell r="AL58">
            <v>73.440133650382094</v>
          </cell>
          <cell r="AM58">
            <v>100.20180658903126</v>
          </cell>
          <cell r="AN58">
            <v>0</v>
          </cell>
          <cell r="AO58">
            <v>197.59603180562158</v>
          </cell>
          <cell r="AP58">
            <v>0</v>
          </cell>
          <cell r="AQ58">
            <v>158.49468353671634</v>
          </cell>
          <cell r="AR58">
            <v>2569.2109334956813</v>
          </cell>
          <cell r="AS58">
            <v>0</v>
          </cell>
          <cell r="AT58">
            <v>382.51009253925093</v>
          </cell>
          <cell r="AU58">
            <v>0</v>
          </cell>
          <cell r="AV58">
            <v>1911.7820451637913</v>
          </cell>
          <cell r="AW58">
            <v>325.89626343652515</v>
          </cell>
          <cell r="AX58">
            <v>70.120596003364639</v>
          </cell>
          <cell r="AY58">
            <v>0</v>
          </cell>
          <cell r="AZ58">
            <v>3166.4514978017</v>
          </cell>
          <cell r="BA58">
            <v>0</v>
          </cell>
          <cell r="BB58">
            <v>0</v>
          </cell>
          <cell r="BC58">
            <v>0</v>
          </cell>
          <cell r="BD58">
            <v>1238.5556377552566</v>
          </cell>
          <cell r="BE58">
            <v>100.7663200204013</v>
          </cell>
          <cell r="BF58">
            <v>0</v>
          </cell>
          <cell r="BG58">
            <v>5398.6046086159449</v>
          </cell>
          <cell r="BH58">
            <v>0</v>
          </cell>
          <cell r="BI58">
            <v>0</v>
          </cell>
          <cell r="BJ58">
            <v>0</v>
          </cell>
          <cell r="BK58">
            <v>332.08294229406482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7754.2453118783142</v>
          </cell>
          <cell r="BQ58">
            <v>0</v>
          </cell>
          <cell r="BR58">
            <v>39391.5388552859</v>
          </cell>
          <cell r="BS58">
            <v>1156.0221402944301</v>
          </cell>
          <cell r="BT58">
            <v>996.25842621655295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0.13303046410893646</v>
          </cell>
          <cell r="BZ58">
            <v>0</v>
          </cell>
          <cell r="CA58">
            <v>11.472783362015587</v>
          </cell>
          <cell r="CB58">
            <v>0</v>
          </cell>
          <cell r="CC58">
            <v>2963.3838086911051</v>
          </cell>
          <cell r="CD58">
            <v>3779.3271063898828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1878.3398476425261</v>
          </cell>
          <cell r="CO58">
            <v>0</v>
          </cell>
          <cell r="CP58">
            <v>0</v>
          </cell>
          <cell r="CQ58">
            <v>0</v>
          </cell>
          <cell r="CR58">
            <v>247.60683913072282</v>
          </cell>
          <cell r="CS58">
            <v>2245.1172109933455</v>
          </cell>
          <cell r="CT58">
            <v>0</v>
          </cell>
          <cell r="CU58">
            <v>360.17314261170577</v>
          </cell>
          <cell r="CV58">
            <v>0</v>
          </cell>
          <cell r="CW58">
            <v>0</v>
          </cell>
          <cell r="CX58">
            <v>17117.318189867859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432.83502459220006</v>
          </cell>
          <cell r="DD58">
            <v>0</v>
          </cell>
          <cell r="DE58">
            <v>0</v>
          </cell>
          <cell r="DF58">
            <v>0</v>
          </cell>
        </row>
        <row r="59">
          <cell r="B59">
            <v>66.488985027152864</v>
          </cell>
          <cell r="C59">
            <v>9.186704257352817</v>
          </cell>
          <cell r="D59">
            <v>0.88966294946546465</v>
          </cell>
          <cell r="E59">
            <v>43.30694888708976</v>
          </cell>
          <cell r="F59">
            <v>103.42649466202769</v>
          </cell>
          <cell r="G59">
            <v>0.41215572512842741</v>
          </cell>
          <cell r="H59">
            <v>1585.2253244979736</v>
          </cell>
          <cell r="I59">
            <v>0</v>
          </cell>
          <cell r="J59">
            <v>0</v>
          </cell>
          <cell r="K59">
            <v>1.0755455836888232</v>
          </cell>
          <cell r="L59">
            <v>2.8866018596371967</v>
          </cell>
          <cell r="M59">
            <v>2.2527773331296173</v>
          </cell>
          <cell r="N59">
            <v>1.8874644895301271</v>
          </cell>
          <cell r="O59">
            <v>45.00927470360638</v>
          </cell>
          <cell r="P59">
            <v>0.44431911946326647</v>
          </cell>
          <cell r="Q59">
            <v>142.32157245920018</v>
          </cell>
          <cell r="R59">
            <v>0</v>
          </cell>
          <cell r="S59">
            <v>0.15003578909104862</v>
          </cell>
          <cell r="T59">
            <v>7.3625211982355472</v>
          </cell>
          <cell r="U59">
            <v>14.523338181836863</v>
          </cell>
          <cell r="V59">
            <v>0.57109586103824095</v>
          </cell>
          <cell r="W59">
            <v>0.89687947553514358</v>
          </cell>
          <cell r="X59">
            <v>0.19323601408261651</v>
          </cell>
          <cell r="Y59">
            <v>3.4923581077061434</v>
          </cell>
          <cell r="Z59">
            <v>0.38622850987919871</v>
          </cell>
          <cell r="AA59">
            <v>4.4576053757555618</v>
          </cell>
          <cell r="AB59">
            <v>0.45226346188118727</v>
          </cell>
          <cell r="AC59">
            <v>0</v>
          </cell>
          <cell r="AD59">
            <v>233.10986281072618</v>
          </cell>
          <cell r="AE59">
            <v>1.2611401754938822</v>
          </cell>
          <cell r="AF59">
            <v>16.541236050135829</v>
          </cell>
          <cell r="AG59">
            <v>8.4747454538162668</v>
          </cell>
          <cell r="AH59">
            <v>1.5190838256736303</v>
          </cell>
          <cell r="AI59">
            <v>3.9522680310173031E-2</v>
          </cell>
          <cell r="AJ59">
            <v>2.822374271537853</v>
          </cell>
          <cell r="AK59">
            <v>2.9050866245370366</v>
          </cell>
          <cell r="AL59">
            <v>45.74020103124667</v>
          </cell>
          <cell r="AM59">
            <v>42.895511663679827</v>
          </cell>
          <cell r="AN59">
            <v>403.83155829711944</v>
          </cell>
          <cell r="AO59">
            <v>31.467944814052682</v>
          </cell>
          <cell r="AP59">
            <v>270.17520868255929</v>
          </cell>
          <cell r="AQ59">
            <v>18.75857899130348</v>
          </cell>
          <cell r="AR59">
            <v>314.31357073366161</v>
          </cell>
          <cell r="AS59">
            <v>214237.12639916103</v>
          </cell>
          <cell r="AT59">
            <v>62.968680972851601</v>
          </cell>
          <cell r="AU59">
            <v>0</v>
          </cell>
          <cell r="AV59">
            <v>36.741451878502922</v>
          </cell>
          <cell r="AW59">
            <v>3.5064845791261368</v>
          </cell>
          <cell r="AX59">
            <v>0</v>
          </cell>
          <cell r="AY59">
            <v>0</v>
          </cell>
          <cell r="AZ59">
            <v>0</v>
          </cell>
          <cell r="BA59">
            <v>7.8746824473132207E-2</v>
          </cell>
          <cell r="BB59">
            <v>129.18166043875109</v>
          </cell>
          <cell r="BC59">
            <v>189.38449617688886</v>
          </cell>
          <cell r="BD59">
            <v>8128.5756346641756</v>
          </cell>
          <cell r="BE59">
            <v>210.54825887946447</v>
          </cell>
          <cell r="BF59">
            <v>196.24881164646106</v>
          </cell>
          <cell r="BG59">
            <v>225.51351545493219</v>
          </cell>
          <cell r="BH59">
            <v>42.554316956959383</v>
          </cell>
          <cell r="BI59">
            <v>1738.9305571822972</v>
          </cell>
          <cell r="BJ59">
            <v>0</v>
          </cell>
          <cell r="BK59">
            <v>131.0991826699229</v>
          </cell>
          <cell r="BL59">
            <v>0</v>
          </cell>
          <cell r="BM59">
            <v>0</v>
          </cell>
          <cell r="BN59">
            <v>3209.7848526887242</v>
          </cell>
          <cell r="BO59">
            <v>0</v>
          </cell>
          <cell r="BP59">
            <v>1117.8632867363731</v>
          </cell>
          <cell r="BQ59">
            <v>249.86359570133331</v>
          </cell>
          <cell r="BR59">
            <v>3456.2429409548004</v>
          </cell>
          <cell r="BS59">
            <v>46.706303400942474</v>
          </cell>
          <cell r="BT59">
            <v>21.148626639978822</v>
          </cell>
          <cell r="BU59">
            <v>144.58255634932158</v>
          </cell>
          <cell r="BV59">
            <v>48.07264805562415</v>
          </cell>
          <cell r="BW59">
            <v>552.64841824216057</v>
          </cell>
          <cell r="BX59">
            <v>591.93018801813253</v>
          </cell>
          <cell r="BY59">
            <v>0.70755912212732641</v>
          </cell>
          <cell r="BZ59">
            <v>4.2560084448778381</v>
          </cell>
          <cell r="CA59">
            <v>3.7794448035867703</v>
          </cell>
          <cell r="CB59">
            <v>11053.37027241832</v>
          </cell>
          <cell r="CC59">
            <v>287.15582408923456</v>
          </cell>
          <cell r="CD59">
            <v>137.52628755866999</v>
          </cell>
          <cell r="CE59">
            <v>1093.2028595892577</v>
          </cell>
          <cell r="CF59">
            <v>710.45037655684757</v>
          </cell>
          <cell r="CG59">
            <v>7149.9196381535176</v>
          </cell>
          <cell r="CH59">
            <v>52.770527657259365</v>
          </cell>
          <cell r="CI59">
            <v>40785.74256960646</v>
          </cell>
          <cell r="CJ59">
            <v>67.610380339746214</v>
          </cell>
          <cell r="CK59">
            <v>3984.633670017829</v>
          </cell>
          <cell r="CL59">
            <v>4.8089555339221928</v>
          </cell>
          <cell r="CM59">
            <v>13642.255154185745</v>
          </cell>
          <cell r="CN59">
            <v>111.01467372947036</v>
          </cell>
          <cell r="CO59">
            <v>152.20823160023613</v>
          </cell>
          <cell r="CP59">
            <v>49.018351934380945</v>
          </cell>
          <cell r="CQ59">
            <v>1074.7766088854662</v>
          </cell>
          <cell r="CR59">
            <v>189.82703701045435</v>
          </cell>
          <cell r="CS59">
            <v>251.42160363348032</v>
          </cell>
          <cell r="CT59">
            <v>31284.43740558804</v>
          </cell>
          <cell r="CU59">
            <v>6.9129661357052861</v>
          </cell>
          <cell r="CV59">
            <v>488.74384115515477</v>
          </cell>
          <cell r="CW59">
            <v>5.262422676960326</v>
          </cell>
          <cell r="CX59">
            <v>10.649812291984087</v>
          </cell>
          <cell r="CY59">
            <v>313.47521408742591</v>
          </cell>
          <cell r="CZ59">
            <v>31.201507893582608</v>
          </cell>
          <cell r="DA59">
            <v>180.59341513943787</v>
          </cell>
          <cell r="DB59">
            <v>32.987660259361384</v>
          </cell>
          <cell r="DC59">
            <v>530.77328019756214</v>
          </cell>
          <cell r="DD59">
            <v>0</v>
          </cell>
          <cell r="DE59">
            <v>148275.83937070801</v>
          </cell>
          <cell r="DF59">
            <v>8286.4355913633462</v>
          </cell>
        </row>
        <row r="60">
          <cell r="B60">
            <v>482.85462715486193</v>
          </cell>
          <cell r="C60">
            <v>0</v>
          </cell>
          <cell r="D60">
            <v>0</v>
          </cell>
          <cell r="E60">
            <v>198.96677625783374</v>
          </cell>
          <cell r="F60">
            <v>0</v>
          </cell>
          <cell r="G60">
            <v>31.029703793053098</v>
          </cell>
          <cell r="H60">
            <v>1089.6794316938247</v>
          </cell>
          <cell r="I60">
            <v>453.63761859958578</v>
          </cell>
          <cell r="J60">
            <v>5599.8071853262845</v>
          </cell>
          <cell r="K60">
            <v>467.36028888597633</v>
          </cell>
          <cell r="L60">
            <v>5363.3588916970475</v>
          </cell>
          <cell r="M60">
            <v>4387.5662831372774</v>
          </cell>
          <cell r="N60">
            <v>2597.449849489376</v>
          </cell>
          <cell r="O60">
            <v>6345.7030910702124</v>
          </cell>
          <cell r="P60">
            <v>0</v>
          </cell>
          <cell r="Q60">
            <v>52359.790718245073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6.0754832886424346</v>
          </cell>
          <cell r="W60">
            <v>2.2018301078079352</v>
          </cell>
          <cell r="X60">
            <v>21.8747641015601</v>
          </cell>
          <cell r="Y60">
            <v>4.9384535565861629</v>
          </cell>
          <cell r="Z60">
            <v>85.02077789189731</v>
          </cell>
          <cell r="AA60">
            <v>0</v>
          </cell>
          <cell r="AB60">
            <v>0</v>
          </cell>
          <cell r="AC60">
            <v>0</v>
          </cell>
          <cell r="AD60">
            <v>984.11174385882839</v>
          </cell>
          <cell r="AE60">
            <v>81.014262606679949</v>
          </cell>
          <cell r="AF60">
            <v>0</v>
          </cell>
          <cell r="AG60">
            <v>88.423013762937174</v>
          </cell>
          <cell r="AH60">
            <v>4.0845103538736982</v>
          </cell>
          <cell r="AI60">
            <v>0</v>
          </cell>
          <cell r="AJ60">
            <v>0.88832057693727817</v>
          </cell>
          <cell r="AK60">
            <v>0</v>
          </cell>
          <cell r="AL60">
            <v>9.2204356611683629</v>
          </cell>
          <cell r="AM60">
            <v>156.92964383059382</v>
          </cell>
          <cell r="AN60">
            <v>292.58780282170426</v>
          </cell>
          <cell r="AO60">
            <v>160.35951417717581</v>
          </cell>
          <cell r="AP60">
            <v>0</v>
          </cell>
          <cell r="AQ60">
            <v>0</v>
          </cell>
          <cell r="AR60">
            <v>12710.879398184072</v>
          </cell>
          <cell r="AS60">
            <v>0</v>
          </cell>
          <cell r="AT60">
            <v>5200.4928371135011</v>
          </cell>
          <cell r="AU60">
            <v>0</v>
          </cell>
          <cell r="AV60">
            <v>0</v>
          </cell>
          <cell r="AW60">
            <v>0</v>
          </cell>
          <cell r="AX60">
            <v>3.0906445676689169</v>
          </cell>
          <cell r="AY60">
            <v>0</v>
          </cell>
          <cell r="AZ60">
            <v>25.556730722247618</v>
          </cell>
          <cell r="BA60">
            <v>50.422065589673281</v>
          </cell>
          <cell r="BB60">
            <v>0</v>
          </cell>
          <cell r="BC60">
            <v>0</v>
          </cell>
          <cell r="BD60">
            <v>18.133186344893687</v>
          </cell>
          <cell r="BE60">
            <v>1175.4817049636215</v>
          </cell>
          <cell r="BF60">
            <v>0</v>
          </cell>
          <cell r="BG60">
            <v>635.63918512618432</v>
          </cell>
          <cell r="BH60">
            <v>1.1632680698210049</v>
          </cell>
          <cell r="BI60">
            <v>0</v>
          </cell>
          <cell r="BJ60">
            <v>0</v>
          </cell>
          <cell r="BK60">
            <v>1285.6733342029265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637.89915927063316</v>
          </cell>
          <cell r="BQ60">
            <v>0</v>
          </cell>
          <cell r="BR60">
            <v>45703.986014289592</v>
          </cell>
          <cell r="BS60">
            <v>137.43743461643277</v>
          </cell>
          <cell r="BT60">
            <v>64.628255944004323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297.2861025411251</v>
          </cell>
          <cell r="CB60">
            <v>0</v>
          </cell>
          <cell r="CC60">
            <v>194.30600689816876</v>
          </cell>
          <cell r="CD60">
            <v>0</v>
          </cell>
          <cell r="CE60">
            <v>10505.46636906642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4719.1533443934968</v>
          </cell>
          <cell r="CQ60">
            <v>0</v>
          </cell>
          <cell r="CR60">
            <v>2398.1499733859077</v>
          </cell>
          <cell r="CS60">
            <v>21816.911675154712</v>
          </cell>
          <cell r="CT60">
            <v>0</v>
          </cell>
          <cell r="CU60">
            <v>19.092670264437551</v>
          </cell>
          <cell r="CV60">
            <v>1838.7483678200938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293.62690082548397</v>
          </cell>
          <cell r="DD60">
            <v>0</v>
          </cell>
          <cell r="DE60">
            <v>3507.6840297157337</v>
          </cell>
          <cell r="DF60">
            <v>0</v>
          </cell>
        </row>
        <row r="61">
          <cell r="B61">
            <v>30.452937714602545</v>
          </cell>
          <cell r="C61">
            <v>0</v>
          </cell>
          <cell r="D61">
            <v>0</v>
          </cell>
          <cell r="E61">
            <v>7108.268530708162</v>
          </cell>
          <cell r="F61">
            <v>0</v>
          </cell>
          <cell r="G61">
            <v>1602.4158344611476</v>
          </cell>
          <cell r="H61">
            <v>81691.411524624986</v>
          </cell>
          <cell r="I61">
            <v>142.69812476520059</v>
          </cell>
          <cell r="J61">
            <v>352.83219765244183</v>
          </cell>
          <cell r="K61">
            <v>29.78753240843961</v>
          </cell>
          <cell r="L61">
            <v>336.91206963398281</v>
          </cell>
          <cell r="M61">
            <v>276.30429004795747</v>
          </cell>
          <cell r="N61">
            <v>163.45950252579942</v>
          </cell>
          <cell r="O61">
            <v>398.55498389183941</v>
          </cell>
          <cell r="P61">
            <v>0</v>
          </cell>
          <cell r="Q61">
            <v>3271.289170283474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24.854748005755905</v>
          </cell>
          <cell r="W61">
            <v>8.9894700465715012</v>
          </cell>
          <cell r="X61">
            <v>89.1104662217315</v>
          </cell>
          <cell r="Y61">
            <v>36.772716206381851</v>
          </cell>
          <cell r="Z61">
            <v>746.22254351713309</v>
          </cell>
          <cell r="AA61">
            <v>0</v>
          </cell>
          <cell r="AB61">
            <v>0</v>
          </cell>
          <cell r="AC61">
            <v>0</v>
          </cell>
          <cell r="AD61">
            <v>68.956391163907242</v>
          </cell>
          <cell r="AE61">
            <v>0</v>
          </cell>
          <cell r="AF61">
            <v>120.69054403503632</v>
          </cell>
          <cell r="AG61">
            <v>132.72315373663898</v>
          </cell>
          <cell r="AH61">
            <v>37.062941132944744</v>
          </cell>
          <cell r="AI61">
            <v>0</v>
          </cell>
          <cell r="AJ61">
            <v>3.1495633571726915</v>
          </cell>
          <cell r="AK61">
            <v>0</v>
          </cell>
          <cell r="AL61">
            <v>35.02638298951134</v>
          </cell>
          <cell r="AM61">
            <v>48.806848375349354</v>
          </cell>
          <cell r="AN61">
            <v>51098.422516333703</v>
          </cell>
          <cell r="AO61">
            <v>986.58339053069801</v>
          </cell>
          <cell r="AP61">
            <v>0</v>
          </cell>
          <cell r="AQ61">
            <v>0</v>
          </cell>
          <cell r="AR61">
            <v>4386.5465448901277</v>
          </cell>
          <cell r="AS61">
            <v>26654.790961771108</v>
          </cell>
          <cell r="AT61">
            <v>326.64981223101563</v>
          </cell>
          <cell r="AU61">
            <v>0</v>
          </cell>
          <cell r="AV61">
            <v>0</v>
          </cell>
          <cell r="AW61">
            <v>0</v>
          </cell>
          <cell r="AX61">
            <v>1.0572645288330287</v>
          </cell>
          <cell r="AY61">
            <v>310.77308011679531</v>
          </cell>
          <cell r="AZ61">
            <v>3559.7588452641094</v>
          </cell>
          <cell r="BA61">
            <v>0</v>
          </cell>
          <cell r="BB61">
            <v>571.06493442422834</v>
          </cell>
          <cell r="BC61">
            <v>0</v>
          </cell>
          <cell r="BD61">
            <v>0</v>
          </cell>
          <cell r="BE61">
            <v>60150.408410925345</v>
          </cell>
          <cell r="BF61">
            <v>26833.75225057736</v>
          </cell>
          <cell r="BG61">
            <v>7312.0803643169129</v>
          </cell>
          <cell r="BH61">
            <v>0.57683870421529726</v>
          </cell>
          <cell r="BI61">
            <v>1855.1491253578192</v>
          </cell>
          <cell r="BJ61">
            <v>0</v>
          </cell>
          <cell r="BK61">
            <v>2284.1699715455607</v>
          </cell>
          <cell r="BL61">
            <v>0</v>
          </cell>
          <cell r="BM61">
            <v>0</v>
          </cell>
          <cell r="BN61">
            <v>4162.9289789945624</v>
          </cell>
          <cell r="BO61">
            <v>0</v>
          </cell>
          <cell r="BP61">
            <v>9000.8962105265182</v>
          </cell>
          <cell r="BQ61">
            <v>0</v>
          </cell>
          <cell r="BR61">
            <v>44308.511307217879</v>
          </cell>
          <cell r="BS61">
            <v>978.41406114400081</v>
          </cell>
          <cell r="BT61">
            <v>970.34602311607728</v>
          </cell>
          <cell r="BU61">
            <v>3455.3769796214237</v>
          </cell>
          <cell r="BV61">
            <v>212.41079080708263</v>
          </cell>
          <cell r="BW61">
            <v>211.60024135742125</v>
          </cell>
          <cell r="BX61">
            <v>0</v>
          </cell>
          <cell r="BY61">
            <v>0</v>
          </cell>
          <cell r="BZ61">
            <v>0</v>
          </cell>
          <cell r="CA61">
            <v>243.27173532596632</v>
          </cell>
          <cell r="CB61">
            <v>0</v>
          </cell>
          <cell r="CC61">
            <v>15864.820762233994</v>
          </cell>
          <cell r="CD61">
            <v>0</v>
          </cell>
          <cell r="CE61">
            <v>451.99654117631076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31035.894820378733</v>
          </cell>
          <cell r="CQ61">
            <v>0</v>
          </cell>
          <cell r="CR61">
            <v>2146.2333285001832</v>
          </cell>
          <cell r="CS61">
            <v>1369.3515992384757</v>
          </cell>
          <cell r="CT61">
            <v>0</v>
          </cell>
          <cell r="CU61">
            <v>61.966950482366713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0.36216337125784442</v>
          </cell>
          <cell r="DC61">
            <v>408.59486109299326</v>
          </cell>
          <cell r="DD61">
            <v>0</v>
          </cell>
          <cell r="DE61">
            <v>0</v>
          </cell>
          <cell r="DF61">
            <v>1754.8400980453218</v>
          </cell>
        </row>
        <row r="62">
          <cell r="B62">
            <v>60.921215787161891</v>
          </cell>
          <cell r="C62">
            <v>0</v>
          </cell>
          <cell r="D62">
            <v>0</v>
          </cell>
          <cell r="E62">
            <v>9783.301100355804</v>
          </cell>
          <cell r="F62">
            <v>0</v>
          </cell>
          <cell r="G62">
            <v>1628.5348443481446</v>
          </cell>
          <cell r="H62">
            <v>428201.2756626762</v>
          </cell>
          <cell r="I62">
            <v>0</v>
          </cell>
          <cell r="J62">
            <v>883.32715925982359</v>
          </cell>
          <cell r="K62">
            <v>76.296252194884119</v>
          </cell>
          <cell r="L62">
            <v>883.56419489504572</v>
          </cell>
          <cell r="M62">
            <v>722.27207302492457</v>
          </cell>
          <cell r="N62">
            <v>425.21988735467909</v>
          </cell>
          <cell r="O62">
            <v>1041.5320422707946</v>
          </cell>
          <cell r="P62">
            <v>0</v>
          </cell>
          <cell r="Q62">
            <v>7654.2607507515822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8.9317736146847597</v>
          </cell>
          <cell r="W62">
            <v>3.8073108875002317</v>
          </cell>
          <cell r="X62">
            <v>922.76472419688639</v>
          </cell>
          <cell r="Y62">
            <v>82.210101837900808</v>
          </cell>
          <cell r="Z62">
            <v>1337.1082342917227</v>
          </cell>
          <cell r="AA62">
            <v>1032.0406800317342</v>
          </cell>
          <cell r="AB62">
            <v>0</v>
          </cell>
          <cell r="AC62">
            <v>0</v>
          </cell>
          <cell r="AD62">
            <v>438.07657873202209</v>
          </cell>
          <cell r="AE62">
            <v>0</v>
          </cell>
          <cell r="AF62">
            <v>0</v>
          </cell>
          <cell r="AG62">
            <v>34.319055899337833</v>
          </cell>
          <cell r="AH62">
            <v>66.78915691335223</v>
          </cell>
          <cell r="AI62">
            <v>5.7507538648825367</v>
          </cell>
          <cell r="AJ62">
            <v>233.80238907330815</v>
          </cell>
          <cell r="AK62">
            <v>0</v>
          </cell>
          <cell r="AL62">
            <v>13715.378932876332</v>
          </cell>
          <cell r="AM62">
            <v>136054.80871706858</v>
          </cell>
          <cell r="AN62">
            <v>93973.951501566567</v>
          </cell>
          <cell r="AO62">
            <v>38798.320522975031</v>
          </cell>
          <cell r="AP62">
            <v>0</v>
          </cell>
          <cell r="AQ62">
            <v>4451.3237724227174</v>
          </cell>
          <cell r="AR62">
            <v>1463.1963500781237</v>
          </cell>
          <cell r="AS62">
            <v>0</v>
          </cell>
          <cell r="AT62">
            <v>507.57413293162483</v>
          </cell>
          <cell r="AU62">
            <v>9047.0764598882815</v>
          </cell>
          <cell r="AV62">
            <v>88.690971977968772</v>
          </cell>
          <cell r="AW62">
            <v>0</v>
          </cell>
          <cell r="AX62">
            <v>1.8773730347624034</v>
          </cell>
          <cell r="AY62">
            <v>552.81132774585092</v>
          </cell>
          <cell r="AZ62">
            <v>3658.2679299756032</v>
          </cell>
          <cell r="BA62">
            <v>0</v>
          </cell>
          <cell r="BB62">
            <v>0</v>
          </cell>
          <cell r="BC62">
            <v>0</v>
          </cell>
          <cell r="BD62">
            <v>1038.4007898031532</v>
          </cell>
          <cell r="BE62">
            <v>44484.928417271549</v>
          </cell>
          <cell r="BF62">
            <v>161950.98903745582</v>
          </cell>
          <cell r="BG62">
            <v>323195.61595095781</v>
          </cell>
          <cell r="BH62">
            <v>3302.074191214881</v>
          </cell>
          <cell r="BI62">
            <v>0</v>
          </cell>
          <cell r="BJ62">
            <v>0</v>
          </cell>
          <cell r="BK62">
            <v>172228.49713994263</v>
          </cell>
          <cell r="BL62">
            <v>67117.512412561802</v>
          </cell>
          <cell r="BM62">
            <v>0</v>
          </cell>
          <cell r="BN62">
            <v>0</v>
          </cell>
          <cell r="BO62">
            <v>0</v>
          </cell>
          <cell r="BP62">
            <v>31835.369786229203</v>
          </cell>
          <cell r="BQ62">
            <v>0</v>
          </cell>
          <cell r="BR62">
            <v>581045.03151700262</v>
          </cell>
          <cell r="BS62">
            <v>4808.7405367454467</v>
          </cell>
          <cell r="BT62">
            <v>4884.8116479900918</v>
          </cell>
          <cell r="BU62">
            <v>10563.824808089905</v>
          </cell>
          <cell r="BV62">
            <v>0</v>
          </cell>
          <cell r="BW62">
            <v>42767.443499883302</v>
          </cell>
          <cell r="BX62">
            <v>1747.4188737228264</v>
          </cell>
          <cell r="BY62">
            <v>0</v>
          </cell>
          <cell r="BZ62">
            <v>1581.019856974614</v>
          </cell>
          <cell r="CA62">
            <v>48.724412835637565</v>
          </cell>
          <cell r="CB62">
            <v>0</v>
          </cell>
          <cell r="CC62">
            <v>19258.394954715586</v>
          </cell>
          <cell r="CD62">
            <v>73.014016856677713</v>
          </cell>
          <cell r="CE62">
            <v>2881.6945743020074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29.724435354974414</v>
          </cell>
          <cell r="CO62">
            <v>0</v>
          </cell>
          <cell r="CP62">
            <v>2004.3543970954852</v>
          </cell>
          <cell r="CQ62">
            <v>0</v>
          </cell>
          <cell r="CR62">
            <v>229.8606412675118</v>
          </cell>
          <cell r="CS62">
            <v>3016.6578307589921</v>
          </cell>
          <cell r="CT62">
            <v>0</v>
          </cell>
          <cell r="CU62">
            <v>1515.8673146592464</v>
          </cell>
          <cell r="CV62">
            <v>0</v>
          </cell>
          <cell r="CW62">
            <v>0</v>
          </cell>
          <cell r="CX62">
            <v>0</v>
          </cell>
          <cell r="CY62">
            <v>640.19127940501141</v>
          </cell>
          <cell r="CZ62">
            <v>0</v>
          </cell>
          <cell r="DA62">
            <v>0</v>
          </cell>
          <cell r="DB62">
            <v>0.23008061753923925</v>
          </cell>
          <cell r="DC62">
            <v>34235.361504451073</v>
          </cell>
          <cell r="DD62">
            <v>0</v>
          </cell>
          <cell r="DE62">
            <v>0</v>
          </cell>
          <cell r="DF62">
            <v>1222.8992335115865</v>
          </cell>
        </row>
        <row r="63">
          <cell r="B63">
            <v>0.51292234316194729</v>
          </cell>
          <cell r="C63">
            <v>12</v>
          </cell>
          <cell r="D63">
            <v>1.1145856404215086</v>
          </cell>
          <cell r="E63">
            <v>248.21991632310554</v>
          </cell>
          <cell r="F63">
            <v>17.400900229040239</v>
          </cell>
          <cell r="G63">
            <v>0</v>
          </cell>
          <cell r="H63">
            <v>916.04186016436927</v>
          </cell>
          <cell r="I63">
            <v>0</v>
          </cell>
          <cell r="J63">
            <v>23.275940855497531</v>
          </cell>
          <cell r="K63">
            <v>2.6949254522032215</v>
          </cell>
          <cell r="L63">
            <v>23.506511536691203</v>
          </cell>
          <cell r="M63">
            <v>23.048944197727998</v>
          </cell>
          <cell r="N63">
            <v>32.579611743772361</v>
          </cell>
          <cell r="O63">
            <v>248.37758021584909</v>
          </cell>
          <cell r="P63">
            <v>8.2569888302132117</v>
          </cell>
          <cell r="Q63">
            <v>454.24814226176528</v>
          </cell>
          <cell r="R63">
            <v>9.6441486367932239</v>
          </cell>
          <cell r="S63">
            <v>1.1278051053199525</v>
          </cell>
          <cell r="T63">
            <v>26.646816784110658</v>
          </cell>
          <cell r="U63">
            <v>118.26813434032947</v>
          </cell>
          <cell r="V63">
            <v>2.8619163983386318</v>
          </cell>
          <cell r="W63">
            <v>15.955498191912197</v>
          </cell>
          <cell r="X63">
            <v>5.9580923552573646</v>
          </cell>
          <cell r="Y63">
            <v>3.8269191322561849</v>
          </cell>
          <cell r="Z63">
            <v>3.7097005031333046</v>
          </cell>
          <cell r="AA63">
            <v>28.155528656556111</v>
          </cell>
          <cell r="AB63">
            <v>0.36724316903558729</v>
          </cell>
          <cell r="AC63">
            <v>187.42582402395638</v>
          </cell>
          <cell r="AD63">
            <v>545.8770122518207</v>
          </cell>
          <cell r="AE63">
            <v>4.6082719290214014</v>
          </cell>
          <cell r="AF63">
            <v>13.456594868775765</v>
          </cell>
          <cell r="AG63">
            <v>11.502088584169558</v>
          </cell>
          <cell r="AH63">
            <v>8.0883252851725462</v>
          </cell>
          <cell r="AI63">
            <v>0.21662690052879918</v>
          </cell>
          <cell r="AJ63">
            <v>21.986174952591618</v>
          </cell>
          <cell r="AK63">
            <v>14.184891127500769</v>
          </cell>
          <cell r="AL63">
            <v>160.98934677749398</v>
          </cell>
          <cell r="AM63">
            <v>184.7541085357654</v>
          </cell>
          <cell r="AN63">
            <v>393.94346355032928</v>
          </cell>
          <cell r="AO63">
            <v>47.786186135476214</v>
          </cell>
          <cell r="AP63">
            <v>552.53338242410246</v>
          </cell>
          <cell r="AQ63">
            <v>109.99812439207717</v>
          </cell>
          <cell r="AR63">
            <v>638.89573884070296</v>
          </cell>
          <cell r="AS63">
            <v>153530.95604625702</v>
          </cell>
          <cell r="AT63">
            <v>60.165163745523827</v>
          </cell>
          <cell r="AU63">
            <v>31.206508151914452</v>
          </cell>
          <cell r="AV63">
            <v>3.0579601448861968</v>
          </cell>
          <cell r="AW63">
            <v>6.3454249991617031</v>
          </cell>
          <cell r="AX63">
            <v>3.9678034312688265E-2</v>
          </cell>
          <cell r="AY63">
            <v>0</v>
          </cell>
          <cell r="AZ63">
            <v>0</v>
          </cell>
          <cell r="BA63">
            <v>2.3916467593208209E-2</v>
          </cell>
          <cell r="BB63">
            <v>9.9455419994568874</v>
          </cell>
          <cell r="BC63">
            <v>23.096522920445711</v>
          </cell>
          <cell r="BD63">
            <v>53.030444057345896</v>
          </cell>
          <cell r="BE63">
            <v>116.21016169831452</v>
          </cell>
          <cell r="BF63">
            <v>256.17999077106089</v>
          </cell>
          <cell r="BG63">
            <v>168.55215990156566</v>
          </cell>
          <cell r="BH63">
            <v>23.631159309648634</v>
          </cell>
          <cell r="BI63">
            <v>431.82236341341979</v>
          </cell>
          <cell r="BJ63">
            <v>1278.7469054104415</v>
          </cell>
          <cell r="BK63">
            <v>50.006151355045951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3303.5381594977248</v>
          </cell>
          <cell r="BQ63">
            <v>373.42738993828368</v>
          </cell>
          <cell r="BR63">
            <v>1167.6433164773919</v>
          </cell>
          <cell r="BS63">
            <v>22.914588836385466</v>
          </cell>
          <cell r="BT63">
            <v>6.6819090572540238</v>
          </cell>
          <cell r="BU63">
            <v>52.800663681916113</v>
          </cell>
          <cell r="BV63">
            <v>15.386273994103325</v>
          </cell>
          <cell r="BW63">
            <v>215.89964080422038</v>
          </cell>
          <cell r="BX63">
            <v>94.145006127093012</v>
          </cell>
          <cell r="BY63">
            <v>0.14421039749186818</v>
          </cell>
          <cell r="BZ63">
            <v>1.6479499745615451</v>
          </cell>
          <cell r="CA63">
            <v>1.8137936231309637</v>
          </cell>
          <cell r="CB63">
            <v>6510.0307325729673</v>
          </cell>
          <cell r="CC63">
            <v>222.09047630039916</v>
          </cell>
          <cell r="CD63">
            <v>525.41564628353171</v>
          </cell>
          <cell r="CE63">
            <v>86.027237735356366</v>
          </cell>
          <cell r="CF63">
            <v>202.31058871723744</v>
          </cell>
          <cell r="CG63">
            <v>1435.942662343396</v>
          </cell>
          <cell r="CH63">
            <v>13.754816510534699</v>
          </cell>
          <cell r="CI63">
            <v>1206.1138053994716</v>
          </cell>
          <cell r="CJ63">
            <v>18.20729280514923</v>
          </cell>
          <cell r="CK63">
            <v>608.27137657992364</v>
          </cell>
          <cell r="CL63">
            <v>0.3378361919899675</v>
          </cell>
          <cell r="CM63">
            <v>8744.206864986134</v>
          </cell>
          <cell r="CN63">
            <v>19.075046867025755</v>
          </cell>
          <cell r="CO63">
            <v>3.3655862618471879</v>
          </cell>
          <cell r="CP63">
            <v>54.652911487643607</v>
          </cell>
          <cell r="CQ63">
            <v>129.78306898575426</v>
          </cell>
          <cell r="CR63">
            <v>78.549608429387803</v>
          </cell>
          <cell r="CS63">
            <v>64.119181204847663</v>
          </cell>
          <cell r="CT63">
            <v>54555.104838346131</v>
          </cell>
          <cell r="CU63">
            <v>4.4656669933052671</v>
          </cell>
          <cell r="CV63">
            <v>429.41011619132382</v>
          </cell>
          <cell r="CW63">
            <v>0.25163576960286527</v>
          </cell>
          <cell r="CX63">
            <v>9.7843351028297008</v>
          </cell>
          <cell r="CY63">
            <v>161.07957701619168</v>
          </cell>
          <cell r="CZ63">
            <v>26.059871084572311</v>
          </cell>
          <cell r="DA63">
            <v>8.3515343372129411</v>
          </cell>
          <cell r="DB63">
            <v>1.2041319941371538</v>
          </cell>
          <cell r="DC63">
            <v>199.18778703990867</v>
          </cell>
          <cell r="DD63">
            <v>0</v>
          </cell>
          <cell r="DE63">
            <v>37604.118929891367</v>
          </cell>
          <cell r="DF63">
            <v>13592.267211457647</v>
          </cell>
        </row>
        <row r="64">
          <cell r="B64">
            <v>0</v>
          </cell>
          <cell r="C64">
            <v>0</v>
          </cell>
          <cell r="D64">
            <v>1.5650349347190307</v>
          </cell>
          <cell r="E64">
            <v>22.038554541413131</v>
          </cell>
          <cell r="F64">
            <v>1.6361591686105774</v>
          </cell>
          <cell r="G64">
            <v>0.18125912424418725</v>
          </cell>
          <cell r="H64">
            <v>18.300326997557207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5361.7594064254581</v>
          </cell>
          <cell r="AT64">
            <v>0</v>
          </cell>
          <cell r="AU64">
            <v>0</v>
          </cell>
          <cell r="AV64">
            <v>1.8644157418754841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2.9909042521014256E-2</v>
          </cell>
          <cell r="BB64">
            <v>0</v>
          </cell>
          <cell r="BC64">
            <v>2.2111885388860628</v>
          </cell>
          <cell r="BD64">
            <v>344.45013780696735</v>
          </cell>
          <cell r="BE64">
            <v>4.2736415488145258</v>
          </cell>
          <cell r="BF64">
            <v>27.159517635529092</v>
          </cell>
          <cell r="BG64">
            <v>13.810317346318769</v>
          </cell>
          <cell r="BH64">
            <v>1.1541380831316319</v>
          </cell>
          <cell r="BI64">
            <v>30.726654049559254</v>
          </cell>
          <cell r="BJ64">
            <v>0</v>
          </cell>
          <cell r="BK64">
            <v>1.9589710071203537</v>
          </cell>
          <cell r="BL64">
            <v>0</v>
          </cell>
          <cell r="BM64">
            <v>0</v>
          </cell>
          <cell r="BN64">
            <v>165.26155862514062</v>
          </cell>
          <cell r="BO64">
            <v>0</v>
          </cell>
          <cell r="BP64">
            <v>48.586266783280919</v>
          </cell>
          <cell r="BQ64">
            <v>9.7100843385294109</v>
          </cell>
          <cell r="BR64">
            <v>405.12407684741373</v>
          </cell>
          <cell r="BS64">
            <v>0.66661541862264451</v>
          </cell>
          <cell r="BT64">
            <v>0.16933367108920561</v>
          </cell>
          <cell r="BU64">
            <v>3.7584635451839783</v>
          </cell>
          <cell r="BV64">
            <v>0.46295339546524467</v>
          </cell>
          <cell r="BW64">
            <v>13.569534321060479</v>
          </cell>
          <cell r="BX64">
            <v>25.581432205512307</v>
          </cell>
          <cell r="BY64">
            <v>4.0343168387183673E-2</v>
          </cell>
          <cell r="BZ64">
            <v>2.1514029950974064E-2</v>
          </cell>
          <cell r="CA64">
            <v>6.0319450458155281E-2</v>
          </cell>
          <cell r="CB64">
            <v>34.800755216599562</v>
          </cell>
          <cell r="CC64">
            <v>3.1233210155897884</v>
          </cell>
          <cell r="CD64">
            <v>3.5929745146218028</v>
          </cell>
          <cell r="CE64">
            <v>0.80173231884227714</v>
          </cell>
          <cell r="CF64">
            <v>6.4237501961355026</v>
          </cell>
          <cell r="CG64">
            <v>180.02369392140463</v>
          </cell>
          <cell r="CH64">
            <v>2.3363342081535508</v>
          </cell>
          <cell r="CI64">
            <v>60.484048070072738</v>
          </cell>
          <cell r="CJ64">
            <v>2.5009824909058418</v>
          </cell>
          <cell r="CK64">
            <v>66.266265056341084</v>
          </cell>
          <cell r="CL64">
            <v>8.8944282885610126E-2</v>
          </cell>
          <cell r="CM64">
            <v>245.17732321810959</v>
          </cell>
          <cell r="CN64">
            <v>2.7304126085309854</v>
          </cell>
          <cell r="CO64">
            <v>0.20170910896769967</v>
          </cell>
          <cell r="CP64">
            <v>3.7132437669662814</v>
          </cell>
          <cell r="CQ64">
            <v>0</v>
          </cell>
          <cell r="CR64">
            <v>6.8553331433976696</v>
          </cell>
          <cell r="CS64">
            <v>3.7982395418445321</v>
          </cell>
          <cell r="CT64">
            <v>665.72743538301961</v>
          </cell>
          <cell r="CU64">
            <v>0.17813705314161651</v>
          </cell>
          <cell r="CV64">
            <v>192.609721722606</v>
          </cell>
          <cell r="CW64">
            <v>0.52999799562884276</v>
          </cell>
          <cell r="CX64">
            <v>0.93672150195585147</v>
          </cell>
          <cell r="CY64">
            <v>4.8466793941360091</v>
          </cell>
          <cell r="CZ64">
            <v>13.721895999689494</v>
          </cell>
          <cell r="DA64">
            <v>3.9977482914130129</v>
          </cell>
          <cell r="DB64">
            <v>3.0192332220251045E-2</v>
          </cell>
          <cell r="DC64">
            <v>58.937202455101165</v>
          </cell>
          <cell r="DD64">
            <v>0</v>
          </cell>
          <cell r="DE64">
            <v>8296.2802006741404</v>
          </cell>
          <cell r="DF64">
            <v>468.97426238300187</v>
          </cell>
        </row>
        <row r="65">
          <cell r="B65">
            <v>137.67497193790808</v>
          </cell>
          <cell r="C65">
            <v>50.20008113501774</v>
          </cell>
          <cell r="D65">
            <v>34.903068716350774</v>
          </cell>
          <cell r="E65">
            <v>440.78883051932303</v>
          </cell>
          <cell r="F65">
            <v>498.33911729823382</v>
          </cell>
          <cell r="G65">
            <v>4.0424015647268732</v>
          </cell>
          <cell r="H65">
            <v>4031.3240321657208</v>
          </cell>
          <cell r="I65">
            <v>0</v>
          </cell>
          <cell r="J65">
            <v>22.907729935555977</v>
          </cell>
          <cell r="K65">
            <v>3.7674622248007505</v>
          </cell>
          <cell r="L65">
            <v>28.311638448076696</v>
          </cell>
          <cell r="M65">
            <v>25.251566854006946</v>
          </cell>
          <cell r="N65">
            <v>26.44593134051641</v>
          </cell>
          <cell r="O65">
            <v>261.26549027561049</v>
          </cell>
          <cell r="P65">
            <v>10.5833704877807</v>
          </cell>
          <cell r="Q65">
            <v>541.26054543967405</v>
          </cell>
          <cell r="R65">
            <v>8.6287129077568956</v>
          </cell>
          <cell r="S65">
            <v>0.94599198528997508</v>
          </cell>
          <cell r="T65">
            <v>17.193147313207248</v>
          </cell>
          <cell r="U65">
            <v>81.396647517871671</v>
          </cell>
          <cell r="V65">
            <v>1.6003651473867229</v>
          </cell>
          <cell r="W65">
            <v>3.7699484936999395</v>
          </cell>
          <cell r="X65">
            <v>1.5342488758145929</v>
          </cell>
          <cell r="Y65">
            <v>1.4875529381635673</v>
          </cell>
          <cell r="Z65">
            <v>5.4115840116059646</v>
          </cell>
          <cell r="AA65">
            <v>17.175697741691682</v>
          </cell>
          <cell r="AB65">
            <v>0.70409144867094764</v>
          </cell>
          <cell r="AC65">
            <v>335.38338901840825</v>
          </cell>
          <cell r="AD65">
            <v>586.08172051955455</v>
          </cell>
          <cell r="AE65">
            <v>4.4175700624943666</v>
          </cell>
          <cell r="AF65">
            <v>7.2238472183441615</v>
          </cell>
          <cell r="AG65">
            <v>11.874265059989172</v>
          </cell>
          <cell r="AH65">
            <v>9.4259573403524026</v>
          </cell>
          <cell r="AI65">
            <v>0.15228571255794029</v>
          </cell>
          <cell r="AJ65">
            <v>15.209723988566143</v>
          </cell>
          <cell r="AK65">
            <v>12.211258305031979</v>
          </cell>
          <cell r="AL65">
            <v>89.08449207438548</v>
          </cell>
          <cell r="AM65">
            <v>83.671990675105008</v>
          </cell>
          <cell r="AN65">
            <v>250.4827558246096</v>
          </cell>
          <cell r="AO65">
            <v>26.053683186060876</v>
          </cell>
          <cell r="AP65">
            <v>211.13605820017182</v>
          </cell>
          <cell r="AQ65">
            <v>43.805512174444836</v>
          </cell>
          <cell r="AR65">
            <v>335.05620174878902</v>
          </cell>
          <cell r="AS65">
            <v>74358.677434325582</v>
          </cell>
          <cell r="AT65">
            <v>298.77378059762708</v>
          </cell>
          <cell r="AU65">
            <v>117.79072383698825</v>
          </cell>
          <cell r="AV65">
            <v>203.03899584424607</v>
          </cell>
          <cell r="AW65">
            <v>62.232084996221893</v>
          </cell>
          <cell r="AX65">
            <v>6.6563100796063937E-2</v>
          </cell>
          <cell r="AY65">
            <v>0</v>
          </cell>
          <cell r="AZ65">
            <v>93.767022794135315</v>
          </cell>
          <cell r="BA65">
            <v>0.64194883468143471</v>
          </cell>
          <cell r="BB65">
            <v>157.74387541911963</v>
          </cell>
          <cell r="BC65">
            <v>119.76122565266317</v>
          </cell>
          <cell r="BD65">
            <v>162.40197100325125</v>
          </cell>
          <cell r="BE65">
            <v>205.47312770603</v>
          </cell>
          <cell r="BF65">
            <v>103.83525515424228</v>
          </cell>
          <cell r="BG65">
            <v>156.58553754835467</v>
          </cell>
          <cell r="BH65">
            <v>8.7329891706643767</v>
          </cell>
          <cell r="BI65">
            <v>78.315332058730704</v>
          </cell>
          <cell r="BJ65">
            <v>8957.726547050408</v>
          </cell>
          <cell r="BK65">
            <v>591.08031905262749</v>
          </cell>
          <cell r="BL65">
            <v>0</v>
          </cell>
          <cell r="BM65">
            <v>0</v>
          </cell>
          <cell r="BN65">
            <v>0</v>
          </cell>
          <cell r="BO65">
            <v>1089.2353963193057</v>
          </cell>
          <cell r="BP65">
            <v>590.89005537518369</v>
          </cell>
          <cell r="BQ65">
            <v>494.97643190415641</v>
          </cell>
          <cell r="BR65">
            <v>5739.9671457525601</v>
          </cell>
          <cell r="BS65">
            <v>22.087686513119138</v>
          </cell>
          <cell r="BT65">
            <v>7.5528854045415299</v>
          </cell>
          <cell r="BU65">
            <v>63.644480169958257</v>
          </cell>
          <cell r="BV65">
            <v>17.699461598600667</v>
          </cell>
          <cell r="BW65">
            <v>320.87836257949368</v>
          </cell>
          <cell r="BX65">
            <v>209.4550128593998</v>
          </cell>
          <cell r="BY65">
            <v>0.17425984052134827</v>
          </cell>
          <cell r="BZ65">
            <v>0.47980121662861547</v>
          </cell>
          <cell r="CA65">
            <v>2.6477567746402877</v>
          </cell>
          <cell r="CB65">
            <v>6053.7272142150323</v>
          </cell>
          <cell r="CC65">
            <v>114.43424265196309</v>
          </cell>
          <cell r="CD65">
            <v>206.04789294954153</v>
          </cell>
          <cell r="CE65">
            <v>332.05825336693613</v>
          </cell>
          <cell r="CF65">
            <v>620.79801202314911</v>
          </cell>
          <cell r="CG65">
            <v>11241.57794585384</v>
          </cell>
          <cell r="CH65">
            <v>74.434881933695934</v>
          </cell>
          <cell r="CI65">
            <v>4624.8071474595699</v>
          </cell>
          <cell r="CJ65">
            <v>63.744420050569055</v>
          </cell>
          <cell r="CK65">
            <v>3940.9488806972272</v>
          </cell>
          <cell r="CL65">
            <v>3.2115688450954405</v>
          </cell>
          <cell r="CM65">
            <v>3308.3040015690303</v>
          </cell>
          <cell r="CN65">
            <v>124.27156760425332</v>
          </cell>
          <cell r="CO65">
            <v>7.3444451855090307</v>
          </cell>
          <cell r="CP65">
            <v>29.575698162165715</v>
          </cell>
          <cell r="CQ65">
            <v>108.86077967525192</v>
          </cell>
          <cell r="CR65">
            <v>99.011982026550285</v>
          </cell>
          <cell r="CS65">
            <v>56.471674759115714</v>
          </cell>
          <cell r="CT65">
            <v>17392.092775705478</v>
          </cell>
          <cell r="CU65">
            <v>4.0862816373117603</v>
          </cell>
          <cell r="CV65">
            <v>426.88597474945215</v>
          </cell>
          <cell r="CW65">
            <v>3.7148257215304334</v>
          </cell>
          <cell r="CX65">
            <v>8.9530967991873389</v>
          </cell>
          <cell r="CY65">
            <v>164.70794618976231</v>
          </cell>
          <cell r="CZ65">
            <v>0</v>
          </cell>
          <cell r="DA65">
            <v>61.136168830668637</v>
          </cell>
          <cell r="DB65">
            <v>1.4428774849126418</v>
          </cell>
          <cell r="DC65">
            <v>64.609753374484058</v>
          </cell>
          <cell r="DD65">
            <v>14.031900944442826</v>
          </cell>
          <cell r="DE65">
            <v>21858.734030014843</v>
          </cell>
          <cell r="DF65">
            <v>588.39925267393301</v>
          </cell>
        </row>
        <row r="66">
          <cell r="B66">
            <v>259.8551465785373</v>
          </cell>
          <cell r="C66">
            <v>0</v>
          </cell>
          <cell r="D66">
            <v>0</v>
          </cell>
          <cell r="E66">
            <v>482.87738274421065</v>
          </cell>
          <cell r="F66">
            <v>0</v>
          </cell>
          <cell r="G66">
            <v>160.84540479446127</v>
          </cell>
          <cell r="H66">
            <v>407248.9779381738</v>
          </cell>
          <cell r="I66">
            <v>0</v>
          </cell>
          <cell r="J66">
            <v>3029.7967297341002</v>
          </cell>
          <cell r="K66">
            <v>251.38030709767295</v>
          </cell>
          <cell r="L66">
            <v>2882.2919688236484</v>
          </cell>
          <cell r="M66">
            <v>2357.2954768905684</v>
          </cell>
          <cell r="N66">
            <v>1395.8344923503173</v>
          </cell>
          <cell r="O66">
            <v>3410.0642231572133</v>
          </cell>
          <cell r="P66">
            <v>0</v>
          </cell>
          <cell r="Q66">
            <v>28134.080441358128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333.90044264002074</v>
          </cell>
          <cell r="W66">
            <v>120.51652851541881</v>
          </cell>
          <cell r="X66">
            <v>1187.8862771511638</v>
          </cell>
          <cell r="Y66">
            <v>1242.0122815667398</v>
          </cell>
          <cell r="Z66">
            <v>2707.0164562439518</v>
          </cell>
          <cell r="AA66">
            <v>0</v>
          </cell>
          <cell r="AB66">
            <v>0</v>
          </cell>
          <cell r="AC66">
            <v>0</v>
          </cell>
          <cell r="AD66">
            <v>803.49143408427949</v>
          </cell>
          <cell r="AE66">
            <v>0</v>
          </cell>
          <cell r="AF66">
            <v>0</v>
          </cell>
          <cell r="AG66">
            <v>1390.1575764728266</v>
          </cell>
          <cell r="AH66">
            <v>0</v>
          </cell>
          <cell r="AI66">
            <v>12.839111056807377</v>
          </cell>
          <cell r="AJ66">
            <v>45.001182769792258</v>
          </cell>
          <cell r="AK66">
            <v>0</v>
          </cell>
          <cell r="AL66">
            <v>484.35268363871495</v>
          </cell>
          <cell r="AM66">
            <v>658.88088611568617</v>
          </cell>
          <cell r="AN66">
            <v>0</v>
          </cell>
          <cell r="AO66">
            <v>93555.415700604586</v>
          </cell>
          <cell r="AP66">
            <v>0</v>
          </cell>
          <cell r="AQ66">
            <v>0</v>
          </cell>
          <cell r="AR66">
            <v>15390.547076867546</v>
          </cell>
          <cell r="AS66">
            <v>0</v>
          </cell>
          <cell r="AT66">
            <v>2795.769825960951</v>
          </cell>
          <cell r="AU66">
            <v>0</v>
          </cell>
          <cell r="AV66">
            <v>0</v>
          </cell>
          <cell r="AW66">
            <v>0</v>
          </cell>
          <cell r="AX66">
            <v>7.8776400331776451</v>
          </cell>
          <cell r="AY66">
            <v>0</v>
          </cell>
          <cell r="AZ66">
            <v>829.09981417957363</v>
          </cell>
          <cell r="BA66">
            <v>0</v>
          </cell>
          <cell r="BB66">
            <v>0</v>
          </cell>
          <cell r="BC66">
            <v>0</v>
          </cell>
          <cell r="BD66">
            <v>11631.58960750517</v>
          </cell>
          <cell r="BE66">
            <v>0</v>
          </cell>
          <cell r="BF66">
            <v>0</v>
          </cell>
          <cell r="BG66">
            <v>59980.987526817284</v>
          </cell>
          <cell r="BH66">
            <v>100016.6249797304</v>
          </cell>
          <cell r="BI66">
            <v>0</v>
          </cell>
          <cell r="BJ66">
            <v>0</v>
          </cell>
          <cell r="BK66">
            <v>5469017.4473148519</v>
          </cell>
          <cell r="BL66">
            <v>0</v>
          </cell>
          <cell r="BM66">
            <v>0</v>
          </cell>
          <cell r="BN66">
            <v>0</v>
          </cell>
          <cell r="BO66">
            <v>169198.22945905806</v>
          </cell>
          <cell r="BP66">
            <v>57845.008318585278</v>
          </cell>
          <cell r="BQ66">
            <v>0</v>
          </cell>
          <cell r="BR66">
            <v>520361.41267599072</v>
          </cell>
          <cell r="BS66">
            <v>18902.932344135908</v>
          </cell>
          <cell r="BT66">
            <v>15156.933287193644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3517.5843594174135</v>
          </cell>
          <cell r="CA66">
            <v>0</v>
          </cell>
          <cell r="CB66">
            <v>0</v>
          </cell>
          <cell r="CC66">
            <v>118353.70038973964</v>
          </cell>
          <cell r="CD66">
            <v>0</v>
          </cell>
          <cell r="CE66">
            <v>1016.3426050074031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418.41927142029556</v>
          </cell>
          <cell r="CQ66">
            <v>0</v>
          </cell>
          <cell r="CR66">
            <v>1289.4460153775722</v>
          </cell>
          <cell r="CS66">
            <v>11726.016160614503</v>
          </cell>
          <cell r="CT66">
            <v>0</v>
          </cell>
          <cell r="CU66">
            <v>8529.0987777535574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266.64437940569246</v>
          </cell>
          <cell r="DC66">
            <v>16121.021091493652</v>
          </cell>
          <cell r="DD66">
            <v>123661.44232411013</v>
          </cell>
          <cell r="DE66">
            <v>0</v>
          </cell>
          <cell r="DF66">
            <v>160364.12873947644</v>
          </cell>
        </row>
        <row r="67">
          <cell r="B67">
            <v>5.2348590462638098</v>
          </cell>
          <cell r="C67">
            <v>0</v>
          </cell>
          <cell r="D67">
            <v>0</v>
          </cell>
          <cell r="E67">
            <v>744.42928502708344</v>
          </cell>
          <cell r="F67">
            <v>0</v>
          </cell>
          <cell r="G67">
            <v>64.619053047678833</v>
          </cell>
          <cell r="H67">
            <v>14767.414045166426</v>
          </cell>
          <cell r="I67">
            <v>0</v>
          </cell>
          <cell r="J67">
            <v>58.822661214837659</v>
          </cell>
          <cell r="K67">
            <v>4.9114768787086529</v>
          </cell>
          <cell r="L67">
            <v>54.923591441458029</v>
          </cell>
          <cell r="M67">
            <v>44.578314913057504</v>
          </cell>
          <cell r="N67">
            <v>26.814987205703829</v>
          </cell>
          <cell r="O67">
            <v>68.511589338695543</v>
          </cell>
          <cell r="P67">
            <v>0</v>
          </cell>
          <cell r="Q67">
            <v>557.06673610302767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402.48716120553405</v>
          </cell>
          <cell r="W67">
            <v>145.53026431606801</v>
          </cell>
          <cell r="X67">
            <v>1432.2525492969967</v>
          </cell>
          <cell r="Y67">
            <v>349.06646878609064</v>
          </cell>
          <cell r="Z67">
            <v>0</v>
          </cell>
          <cell r="AA67">
            <v>0</v>
          </cell>
          <cell r="AB67">
            <v>0</v>
          </cell>
          <cell r="AC67">
            <v>319902.78149415622</v>
          </cell>
          <cell r="AD67">
            <v>955.06160633031129</v>
          </cell>
          <cell r="AE67">
            <v>0</v>
          </cell>
          <cell r="AF67">
            <v>0</v>
          </cell>
          <cell r="AG67">
            <v>1676.9960621158607</v>
          </cell>
          <cell r="AH67">
            <v>0</v>
          </cell>
          <cell r="AI67">
            <v>0.61664083732216191</v>
          </cell>
          <cell r="AJ67">
            <v>54.197234690144612</v>
          </cell>
          <cell r="AK67">
            <v>0</v>
          </cell>
          <cell r="AL67">
            <v>584.35309323598892</v>
          </cell>
          <cell r="AM67">
            <v>793.77130268623716</v>
          </cell>
          <cell r="AN67">
            <v>0</v>
          </cell>
          <cell r="AO67">
            <v>26.126965567917441</v>
          </cell>
          <cell r="AP67">
            <v>0</v>
          </cell>
          <cell r="AQ67">
            <v>0</v>
          </cell>
          <cell r="AR67">
            <v>10357.412301669296</v>
          </cell>
          <cell r="AS67">
            <v>0</v>
          </cell>
          <cell r="AT67">
            <v>54.929261791104345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1788.2792607647984</v>
          </cell>
          <cell r="BH67">
            <v>0</v>
          </cell>
          <cell r="BI67">
            <v>0</v>
          </cell>
          <cell r="BJ67">
            <v>0</v>
          </cell>
          <cell r="BK67">
            <v>125871.83400385191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5982.2544972520145</v>
          </cell>
          <cell r="BQ67">
            <v>0</v>
          </cell>
          <cell r="BR67">
            <v>18594.397513801701</v>
          </cell>
          <cell r="BS67">
            <v>114.07153981041108</v>
          </cell>
          <cell r="BT67">
            <v>77.364325298186429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34.302995358550831</v>
          </cell>
          <cell r="CA67">
            <v>0</v>
          </cell>
          <cell r="CB67">
            <v>0</v>
          </cell>
          <cell r="CC67">
            <v>254.76412364823184</v>
          </cell>
          <cell r="CD67">
            <v>0</v>
          </cell>
          <cell r="CE67">
            <v>1309.7695117370588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25.309337412147958</v>
          </cell>
          <cell r="CS67">
            <v>227.87040644785338</v>
          </cell>
          <cell r="CT67">
            <v>0</v>
          </cell>
          <cell r="CU67">
            <v>3608.8689770390497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5794.2528284419159</v>
          </cell>
          <cell r="DA67">
            <v>0</v>
          </cell>
          <cell r="DB67">
            <v>26.752237679055348</v>
          </cell>
          <cell r="DC67">
            <v>1355.5593329068995</v>
          </cell>
          <cell r="DD67">
            <v>3841.4837674682353</v>
          </cell>
          <cell r="DE67">
            <v>0</v>
          </cell>
          <cell r="DF67">
            <v>0</v>
          </cell>
        </row>
        <row r="68">
          <cell r="B68">
            <v>205.28254233790969</v>
          </cell>
          <cell r="C68">
            <v>74.656951770078479</v>
          </cell>
          <cell r="D68">
            <v>52.042797471705185</v>
          </cell>
          <cell r="E68">
            <v>660.64535556059707</v>
          </cell>
          <cell r="F68">
            <v>745.8053347734508</v>
          </cell>
          <cell r="G68">
            <v>5.9900518400768421</v>
          </cell>
          <cell r="H68">
            <v>6031.8512573714279</v>
          </cell>
          <cell r="I68">
            <v>0</v>
          </cell>
          <cell r="J68">
            <v>30.781756707600174</v>
          </cell>
          <cell r="K68">
            <v>11.788685958428532</v>
          </cell>
          <cell r="L68">
            <v>41.25312876803914</v>
          </cell>
          <cell r="M68">
            <v>38.470282758623014</v>
          </cell>
          <cell r="N68">
            <v>44.271237854695123</v>
          </cell>
          <cell r="O68">
            <v>334.07906753573263</v>
          </cell>
          <cell r="P68">
            <v>15.71324388416417</v>
          </cell>
          <cell r="Q68">
            <v>800.28384941621334</v>
          </cell>
          <cell r="R68">
            <v>12.306594340737542</v>
          </cell>
          <cell r="S68">
            <v>1.3991800040435303</v>
          </cell>
          <cell r="T68">
            <v>24.075666590351361</v>
          </cell>
          <cell r="U68">
            <v>130.16258588519804</v>
          </cell>
          <cell r="V68">
            <v>2.0750007853260071</v>
          </cell>
          <cell r="W68">
            <v>5.3659797888179259</v>
          </cell>
          <cell r="X68">
            <v>2.1921038955420777</v>
          </cell>
          <cell r="Y68">
            <v>2.118220116975448</v>
          </cell>
          <cell r="Z68">
            <v>7.8117583036601808</v>
          </cell>
          <cell r="AA68">
            <v>27.263461470187767</v>
          </cell>
          <cell r="AB68">
            <v>1.0894066508348317</v>
          </cell>
          <cell r="AC68">
            <v>420.35621485741473</v>
          </cell>
          <cell r="AD68">
            <v>869.13745089765234</v>
          </cell>
          <cell r="AE68">
            <v>6.5677984160334919</v>
          </cell>
          <cell r="AF68">
            <v>9.6785026205653626</v>
          </cell>
          <cell r="AG68">
            <v>16.294025613153721</v>
          </cell>
          <cell r="AH68">
            <v>13.824754944631575</v>
          </cell>
          <cell r="AI68">
            <v>0.22258061619584169</v>
          </cell>
          <cell r="AJ68">
            <v>23.112563921587029</v>
          </cell>
          <cell r="AK68">
            <v>15.77873881223498</v>
          </cell>
          <cell r="AL68">
            <v>135.19461691643002</v>
          </cell>
          <cell r="AM68">
            <v>125.09156941039191</v>
          </cell>
          <cell r="AN68">
            <v>368.07360579435567</v>
          </cell>
          <cell r="AO68">
            <v>40.710042835032098</v>
          </cell>
          <cell r="AP68">
            <v>315.23268899492649</v>
          </cell>
          <cell r="AQ68">
            <v>65.884906255256553</v>
          </cell>
          <cell r="AR68">
            <v>482.47729508945429</v>
          </cell>
          <cell r="AS68">
            <v>194118.8548330084</v>
          </cell>
          <cell r="AT68">
            <v>101.24959216067401</v>
          </cell>
          <cell r="AU68">
            <v>169.69449813443629</v>
          </cell>
          <cell r="AV68">
            <v>303.58482990915297</v>
          </cell>
          <cell r="AW68">
            <v>93.004517959571331</v>
          </cell>
          <cell r="AX68">
            <v>0.10356522946111704</v>
          </cell>
          <cell r="AY68">
            <v>0</v>
          </cell>
          <cell r="AZ68">
            <v>0</v>
          </cell>
          <cell r="BA68">
            <v>0.95978947528135961</v>
          </cell>
          <cell r="BB68">
            <v>233.37110945528732</v>
          </cell>
          <cell r="BC68">
            <v>179.02866063589806</v>
          </cell>
          <cell r="BD68">
            <v>244.01008780196631</v>
          </cell>
          <cell r="BE68">
            <v>308.13948550235637</v>
          </cell>
          <cell r="BF68">
            <v>147.59510759629839</v>
          </cell>
          <cell r="BG68">
            <v>235.57682576089644</v>
          </cell>
          <cell r="BH68">
            <v>13.057886893566174</v>
          </cell>
          <cell r="BI68">
            <v>109.43977692742483</v>
          </cell>
          <cell r="BJ68">
            <v>0</v>
          </cell>
          <cell r="BK68">
            <v>2078.6583074512605</v>
          </cell>
          <cell r="BL68">
            <v>0</v>
          </cell>
          <cell r="BM68">
            <v>25210.032208631746</v>
          </cell>
          <cell r="BN68">
            <v>30003.466903428161</v>
          </cell>
          <cell r="BO68">
            <v>1633.5215757262579</v>
          </cell>
          <cell r="BP68">
            <v>885.26741415628589</v>
          </cell>
          <cell r="BQ68">
            <v>743.12351888636283</v>
          </cell>
          <cell r="BR68">
            <v>9015.0545390499628</v>
          </cell>
          <cell r="BS68">
            <v>33.132476178057097</v>
          </cell>
          <cell r="BT68">
            <v>11.357711208638694</v>
          </cell>
          <cell r="BU68">
            <v>95.422766580135772</v>
          </cell>
          <cell r="BV68">
            <v>25.881102286471734</v>
          </cell>
          <cell r="BW68">
            <v>481.98030407267993</v>
          </cell>
          <cell r="BX68">
            <v>313.40641956708237</v>
          </cell>
          <cell r="BY68">
            <v>0.26140873201065024</v>
          </cell>
          <cell r="BZ68">
            <v>1.131630368468276</v>
          </cell>
          <cell r="CA68">
            <v>3.2226160348656867</v>
          </cell>
          <cell r="CB68">
            <v>9070.1163446103947</v>
          </cell>
          <cell r="CC68">
            <v>171.2526659247325</v>
          </cell>
          <cell r="CD68">
            <v>316.63110209250226</v>
          </cell>
          <cell r="CE68">
            <v>498.10160801008266</v>
          </cell>
          <cell r="CF68">
            <v>931.4005220353813</v>
          </cell>
          <cell r="CG68">
            <v>16737.152155650063</v>
          </cell>
          <cell r="CH68">
            <v>109.37884845612508</v>
          </cell>
          <cell r="CI68">
            <v>6973.6266410938588</v>
          </cell>
          <cell r="CJ68">
            <v>93.210510745198391</v>
          </cell>
          <cell r="CK68">
            <v>5961.3795274687973</v>
          </cell>
          <cell r="CL68">
            <v>4.7355915215488817</v>
          </cell>
          <cell r="CM68">
            <v>4956.7318010483195</v>
          </cell>
          <cell r="CN68">
            <v>186.47877995330228</v>
          </cell>
          <cell r="CO68">
            <v>10.935185283331204</v>
          </cell>
          <cell r="CP68">
            <v>45.50539926617045</v>
          </cell>
          <cell r="CQ68">
            <v>225.83466398148386</v>
          </cell>
          <cell r="CR68">
            <v>146.50071474099539</v>
          </cell>
          <cell r="CS68">
            <v>83.912468349640534</v>
          </cell>
          <cell r="CT68">
            <v>25776.932441805111</v>
          </cell>
          <cell r="CU68">
            <v>6.0438604625855312</v>
          </cell>
          <cell r="CV68">
            <v>645.74024872525717</v>
          </cell>
          <cell r="CW68">
            <v>5.3712022196881035</v>
          </cell>
          <cell r="CX68">
            <v>14.446012086762009</v>
          </cell>
          <cell r="CY68">
            <v>251.81925008674494</v>
          </cell>
          <cell r="CZ68">
            <v>15.115536707465713</v>
          </cell>
          <cell r="DA68">
            <v>94.240735858585893</v>
          </cell>
          <cell r="DB68">
            <v>2.2033931404582487</v>
          </cell>
          <cell r="DC68">
            <v>96.162916260980126</v>
          </cell>
          <cell r="DD68">
            <v>118.86404556419572</v>
          </cell>
          <cell r="DE68">
            <v>15663.63564678385</v>
          </cell>
          <cell r="DF68">
            <v>4481.4325614451391</v>
          </cell>
        </row>
        <row r="69">
          <cell r="B69">
            <v>58.402836552224876</v>
          </cell>
          <cell r="C69">
            <v>0</v>
          </cell>
          <cell r="D69">
            <v>0</v>
          </cell>
          <cell r="E69">
            <v>4359.1666686319995</v>
          </cell>
          <cell r="F69">
            <v>0</v>
          </cell>
          <cell r="G69">
            <v>497.37187132849323</v>
          </cell>
          <cell r="H69">
            <v>43084.92310578515</v>
          </cell>
          <cell r="I69">
            <v>0</v>
          </cell>
          <cell r="J69">
            <v>685.3214717576883</v>
          </cell>
          <cell r="K69">
            <v>56.178727777000312</v>
          </cell>
          <cell r="L69">
            <v>655.09232738570563</v>
          </cell>
          <cell r="M69">
            <v>535.59594416596974</v>
          </cell>
          <cell r="N69">
            <v>317.29311396377113</v>
          </cell>
          <cell r="O69">
            <v>787.51342847636852</v>
          </cell>
          <cell r="P69">
            <v>0</v>
          </cell>
          <cell r="Q69">
            <v>6371.8716984742059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90.518378478510527</v>
          </cell>
          <cell r="W69">
            <v>32.95409077919598</v>
          </cell>
          <cell r="X69">
            <v>320.66380035243765</v>
          </cell>
          <cell r="Y69">
            <v>413.64297716344947</v>
          </cell>
          <cell r="Z69">
            <v>2470.9409471687422</v>
          </cell>
          <cell r="AA69">
            <v>0</v>
          </cell>
          <cell r="AB69">
            <v>0</v>
          </cell>
          <cell r="AC69">
            <v>0</v>
          </cell>
          <cell r="AD69">
            <v>235.43617975582416</v>
          </cell>
          <cell r="AE69">
            <v>0</v>
          </cell>
          <cell r="AF69">
            <v>937.89653258657609</v>
          </cell>
          <cell r="AG69">
            <v>2415.5468329075238</v>
          </cell>
          <cell r="AH69">
            <v>0</v>
          </cell>
          <cell r="AI69">
            <v>11.247307196040492</v>
          </cell>
          <cell r="AJ69">
            <v>11.731068955778825</v>
          </cell>
          <cell r="AK69">
            <v>0</v>
          </cell>
          <cell r="AL69">
            <v>130.46154895906957</v>
          </cell>
          <cell r="AM69">
            <v>178.75934901468844</v>
          </cell>
          <cell r="AN69">
            <v>344.98964551288736</v>
          </cell>
          <cell r="AO69">
            <v>9805.270151328783</v>
          </cell>
          <cell r="AP69">
            <v>0</v>
          </cell>
          <cell r="AQ69">
            <v>0</v>
          </cell>
          <cell r="AR69">
            <v>3856.7919370301934</v>
          </cell>
          <cell r="AS69">
            <v>0</v>
          </cell>
          <cell r="AT69">
            <v>632.2340879704376</v>
          </cell>
          <cell r="AU69">
            <v>0</v>
          </cell>
          <cell r="AV69">
            <v>0</v>
          </cell>
          <cell r="AW69">
            <v>0</v>
          </cell>
          <cell r="AX69">
            <v>13.947171902175036</v>
          </cell>
          <cell r="AY69">
            <v>0</v>
          </cell>
          <cell r="AZ69">
            <v>755.35607377287749</v>
          </cell>
          <cell r="BA69">
            <v>0</v>
          </cell>
          <cell r="BB69">
            <v>4882.2329313805822</v>
          </cell>
          <cell r="BC69">
            <v>0</v>
          </cell>
          <cell r="BD69">
            <v>955.81316678051417</v>
          </cell>
          <cell r="BE69">
            <v>0</v>
          </cell>
          <cell r="BF69">
            <v>0</v>
          </cell>
          <cell r="BG69">
            <v>16345.870025027663</v>
          </cell>
          <cell r="BH69">
            <v>1606.7073158566168</v>
          </cell>
          <cell r="BI69">
            <v>33.557572969851172</v>
          </cell>
          <cell r="BJ69">
            <v>0</v>
          </cell>
          <cell r="BK69">
            <v>871340.49282774795</v>
          </cell>
          <cell r="BL69">
            <v>0</v>
          </cell>
          <cell r="BM69">
            <v>0</v>
          </cell>
          <cell r="BN69">
            <v>536589.32200975332</v>
          </cell>
          <cell r="BO69">
            <v>0</v>
          </cell>
          <cell r="BP69">
            <v>6343.2742482009344</v>
          </cell>
          <cell r="BQ69">
            <v>0</v>
          </cell>
          <cell r="BR69">
            <v>267527.99121236755</v>
          </cell>
          <cell r="BS69">
            <v>7491.0151907342624</v>
          </cell>
          <cell r="BT69">
            <v>4702.891469500516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956.76396669700216</v>
          </cell>
          <cell r="CA69">
            <v>0</v>
          </cell>
          <cell r="CB69">
            <v>0</v>
          </cell>
          <cell r="CC69">
            <v>10050.747008415095</v>
          </cell>
          <cell r="CD69">
            <v>0</v>
          </cell>
          <cell r="CE69">
            <v>1287.1287710081363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96.314649197276552</v>
          </cell>
          <cell r="CQ69">
            <v>0</v>
          </cell>
          <cell r="CR69">
            <v>329.42496895792834</v>
          </cell>
          <cell r="CS69">
            <v>2654.835383025375</v>
          </cell>
          <cell r="CT69">
            <v>0</v>
          </cell>
          <cell r="CU69">
            <v>1063.9897875705622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14.096394752748594</v>
          </cell>
          <cell r="DC69">
            <v>3420.8065843937397</v>
          </cell>
          <cell r="DD69">
            <v>44138.287971992904</v>
          </cell>
          <cell r="DE69">
            <v>0</v>
          </cell>
          <cell r="DF69">
            <v>0</v>
          </cell>
        </row>
        <row r="70">
          <cell r="B70">
            <v>34.247453759420118</v>
          </cell>
          <cell r="C70">
            <v>58.667792226572523</v>
          </cell>
          <cell r="D70">
            <v>24.406584333723949</v>
          </cell>
          <cell r="E70">
            <v>89.313322377169058</v>
          </cell>
          <cell r="F70">
            <v>57.891496191366976</v>
          </cell>
          <cell r="G70">
            <v>2.5950219628211326</v>
          </cell>
          <cell r="H70">
            <v>2170.8507401391139</v>
          </cell>
          <cell r="I70">
            <v>0</v>
          </cell>
          <cell r="J70">
            <v>53.809237569415139</v>
          </cell>
          <cell r="K70">
            <v>11.487991368333548</v>
          </cell>
          <cell r="L70">
            <v>29.209294701181268</v>
          </cell>
          <cell r="M70">
            <v>36.979650090704993</v>
          </cell>
          <cell r="N70">
            <v>25.182521118432231</v>
          </cell>
          <cell r="O70">
            <v>254.47100911473004</v>
          </cell>
          <cell r="P70">
            <v>20.481913722883938</v>
          </cell>
          <cell r="Q70">
            <v>1046.9594117778856</v>
          </cell>
          <cell r="R70">
            <v>31.850440907672752</v>
          </cell>
          <cell r="S70">
            <v>1.8049713730501626</v>
          </cell>
          <cell r="T70">
            <v>42.493029840691968</v>
          </cell>
          <cell r="U70">
            <v>300.45258656364183</v>
          </cell>
          <cell r="V70">
            <v>5.3936153688342783</v>
          </cell>
          <cell r="W70">
            <v>13.915693221826549</v>
          </cell>
          <cell r="X70">
            <v>5.5184036108743664</v>
          </cell>
          <cell r="Y70">
            <v>5.5285736408522856</v>
          </cell>
          <cell r="Z70">
            <v>15.198616152485393</v>
          </cell>
          <cell r="AA70">
            <v>34.831974762560911</v>
          </cell>
          <cell r="AB70">
            <v>0.94918299484779933</v>
          </cell>
          <cell r="AC70">
            <v>1399.4471114413438</v>
          </cell>
          <cell r="AD70">
            <v>329.20605445877391</v>
          </cell>
          <cell r="AE70">
            <v>7.2314470581014172</v>
          </cell>
          <cell r="AF70">
            <v>23.476598515882127</v>
          </cell>
          <cell r="AG70">
            <v>30.490764590937857</v>
          </cell>
          <cell r="AH70">
            <v>8.8081068726854639</v>
          </cell>
          <cell r="AI70">
            <v>0.17330163914801969</v>
          </cell>
          <cell r="AJ70">
            <v>21.480559951043681</v>
          </cell>
          <cell r="AK70">
            <v>19.044808675329641</v>
          </cell>
          <cell r="AL70">
            <v>119.08100839147843</v>
          </cell>
          <cell r="AM70">
            <v>149.60283705550708</v>
          </cell>
          <cell r="AN70">
            <v>379.74063384075271</v>
          </cell>
          <cell r="AO70">
            <v>100.35105963271073</v>
          </cell>
          <cell r="AP70">
            <v>343.46792361315357</v>
          </cell>
          <cell r="AQ70">
            <v>90.33862650035644</v>
          </cell>
          <cell r="AR70">
            <v>458.28732433427939</v>
          </cell>
          <cell r="AS70">
            <v>654620.74046564009</v>
          </cell>
          <cell r="AT70">
            <v>470.1509871429941</v>
          </cell>
          <cell r="AU70">
            <v>92.419337456577779</v>
          </cell>
          <cell r="AV70">
            <v>55.290928595396984</v>
          </cell>
          <cell r="AW70">
            <v>292.52804755496311</v>
          </cell>
          <cell r="AX70">
            <v>5.2077455712474525E-2</v>
          </cell>
          <cell r="AY70">
            <v>0</v>
          </cell>
          <cell r="AZ70">
            <v>0</v>
          </cell>
          <cell r="BA70">
            <v>1.4246405600263294</v>
          </cell>
          <cell r="BB70">
            <v>74.000447111549263</v>
          </cell>
          <cell r="BC70">
            <v>90.447983890061167</v>
          </cell>
          <cell r="BD70">
            <v>47.01652640774968</v>
          </cell>
          <cell r="BE70">
            <v>149.38478883091949</v>
          </cell>
          <cell r="BF70">
            <v>46.289653172935985</v>
          </cell>
          <cell r="BG70">
            <v>62.098206716318913</v>
          </cell>
          <cell r="BH70">
            <v>2.5571900056699799</v>
          </cell>
          <cell r="BI70">
            <v>52.36934536930999</v>
          </cell>
          <cell r="BJ70">
            <v>15335.6916272908</v>
          </cell>
          <cell r="BK70">
            <v>2362.5713204862964</v>
          </cell>
          <cell r="BL70">
            <v>0</v>
          </cell>
          <cell r="BM70">
            <v>0</v>
          </cell>
          <cell r="BN70">
            <v>0</v>
          </cell>
          <cell r="BO70">
            <v>5617.4485892258799</v>
          </cell>
          <cell r="BP70">
            <v>547.54554857649896</v>
          </cell>
          <cell r="BQ70">
            <v>88.870814842079739</v>
          </cell>
          <cell r="BR70">
            <v>27610.363935292811</v>
          </cell>
          <cell r="BS70">
            <v>17.39679113502299</v>
          </cell>
          <cell r="BT70">
            <v>9.5239945474532206</v>
          </cell>
          <cell r="BU70">
            <v>15.847731423555281</v>
          </cell>
          <cell r="BV70">
            <v>13.255875906985723</v>
          </cell>
          <cell r="BW70">
            <v>108.23623359843231</v>
          </cell>
          <cell r="BX70">
            <v>129.85126359578041</v>
          </cell>
          <cell r="BY70">
            <v>2.756986204684542E-2</v>
          </cell>
          <cell r="BZ70">
            <v>0.60135024375659929</v>
          </cell>
          <cell r="CA70">
            <v>2.2960048367686809</v>
          </cell>
          <cell r="CB70">
            <v>8759.9501275665571</v>
          </cell>
          <cell r="CC70">
            <v>119.02831811854681</v>
          </cell>
          <cell r="CD70">
            <v>121.24984759245982</v>
          </cell>
          <cell r="CE70">
            <v>285.31313095954999</v>
          </cell>
          <cell r="CF70">
            <v>246.88634176095849</v>
          </cell>
          <cell r="CG70">
            <v>4344.6500060744947</v>
          </cell>
          <cell r="CH70">
            <v>32.492789798599098</v>
          </cell>
          <cell r="CI70">
            <v>2020.4997248672457</v>
          </cell>
          <cell r="CJ70">
            <v>28.133026885261444</v>
          </cell>
          <cell r="CK70">
            <v>1716.7140266942611</v>
          </cell>
          <cell r="CL70">
            <v>2.3345363106525996</v>
          </cell>
          <cell r="CM70">
            <v>4748.9803689356377</v>
          </cell>
          <cell r="CN70">
            <v>59.233830626859124</v>
          </cell>
          <cell r="CO70">
            <v>4.0664897513928508</v>
          </cell>
          <cell r="CP70">
            <v>118.9797862543094</v>
          </cell>
          <cell r="CQ70">
            <v>663.89076924347592</v>
          </cell>
          <cell r="CR70">
            <v>1193.1670326613514</v>
          </cell>
          <cell r="CS70">
            <v>479.47616716091972</v>
          </cell>
          <cell r="CT70">
            <v>139696.95387200222</v>
          </cell>
          <cell r="CU70">
            <v>15.37481274531379</v>
          </cell>
          <cell r="CV70">
            <v>342.54961511041205</v>
          </cell>
          <cell r="CW70">
            <v>8.5091661615438685</v>
          </cell>
          <cell r="CX70">
            <v>37.837349780695511</v>
          </cell>
          <cell r="CY70">
            <v>626.14565653892316</v>
          </cell>
          <cell r="CZ70">
            <v>70.161239447397577</v>
          </cell>
          <cell r="DA70">
            <v>177.42642446303432</v>
          </cell>
          <cell r="DB70">
            <v>4.2762152676907865</v>
          </cell>
          <cell r="DC70">
            <v>3157.7049039004282</v>
          </cell>
          <cell r="DD70">
            <v>1834.2105708250288</v>
          </cell>
          <cell r="DE70">
            <v>9178.6810176572872</v>
          </cell>
          <cell r="DF70">
            <v>111.40713299911681</v>
          </cell>
        </row>
        <row r="71">
          <cell r="B71">
            <v>84.444691412281173</v>
          </cell>
          <cell r="C71">
            <v>0</v>
          </cell>
          <cell r="D71">
            <v>0</v>
          </cell>
          <cell r="E71">
            <v>133912.83906701778</v>
          </cell>
          <cell r="F71">
            <v>0</v>
          </cell>
          <cell r="G71">
            <v>29049.887318314264</v>
          </cell>
          <cell r="H71">
            <v>315078.10441238817</v>
          </cell>
          <cell r="I71">
            <v>0</v>
          </cell>
          <cell r="J71">
            <v>1006.7523169383951</v>
          </cell>
          <cell r="K71">
            <v>83.200945192758525</v>
          </cell>
          <cell r="L71">
            <v>955.59636897012638</v>
          </cell>
          <cell r="M71">
            <v>781.58015078105007</v>
          </cell>
          <cell r="N71">
            <v>462.82703870833416</v>
          </cell>
          <cell r="O71">
            <v>1032.9510810159434</v>
          </cell>
          <cell r="P71">
            <v>0</v>
          </cell>
          <cell r="Q71">
            <v>9204.082781592133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975.79453332212461</v>
          </cell>
          <cell r="W71">
            <v>352.22167591604705</v>
          </cell>
          <cell r="X71">
            <v>3469.1999113940678</v>
          </cell>
          <cell r="Y71">
            <v>2687.347591967633</v>
          </cell>
          <cell r="Z71">
            <v>103.30236342037801</v>
          </cell>
          <cell r="AA71">
            <v>0</v>
          </cell>
          <cell r="AB71">
            <v>0</v>
          </cell>
          <cell r="AC71">
            <v>0</v>
          </cell>
          <cell r="AD71">
            <v>2335.4053478333476</v>
          </cell>
          <cell r="AE71">
            <v>0</v>
          </cell>
          <cell r="AF71">
            <v>0</v>
          </cell>
          <cell r="AG71">
            <v>4209.1867515136091</v>
          </cell>
          <cell r="AH71">
            <v>0</v>
          </cell>
          <cell r="AI71">
            <v>1.7464615273166357</v>
          </cell>
          <cell r="AJ71">
            <v>131.04420226711346</v>
          </cell>
          <cell r="AK71">
            <v>0</v>
          </cell>
          <cell r="AL71">
            <v>1416.0684399068807</v>
          </cell>
          <cell r="AM71">
            <v>10212.38250454405</v>
          </cell>
          <cell r="AN71">
            <v>0</v>
          </cell>
          <cell r="AO71">
            <v>7534.3981645589138</v>
          </cell>
          <cell r="AP71">
            <v>0</v>
          </cell>
          <cell r="AQ71">
            <v>160.35061364311909</v>
          </cell>
          <cell r="AR71">
            <v>27264.010491202858</v>
          </cell>
          <cell r="AS71">
            <v>0</v>
          </cell>
          <cell r="AT71">
            <v>898.52501005941747</v>
          </cell>
          <cell r="AU71">
            <v>0</v>
          </cell>
          <cell r="AV71">
            <v>0</v>
          </cell>
          <cell r="AW71">
            <v>0</v>
          </cell>
          <cell r="AX71">
            <v>1.3844036671755506E-2</v>
          </cell>
          <cell r="AY71">
            <v>0</v>
          </cell>
          <cell r="AZ71">
            <v>84.154117939183323</v>
          </cell>
          <cell r="BA71">
            <v>1.5232831968401321</v>
          </cell>
          <cell r="BB71">
            <v>0</v>
          </cell>
          <cell r="BC71">
            <v>0</v>
          </cell>
          <cell r="BD71">
            <v>87661.493168089131</v>
          </cell>
          <cell r="BE71">
            <v>0</v>
          </cell>
          <cell r="BF71">
            <v>0</v>
          </cell>
          <cell r="BG71">
            <v>86538.695225828691</v>
          </cell>
          <cell r="BH71">
            <v>1.6917548252813668</v>
          </cell>
          <cell r="BI71">
            <v>0</v>
          </cell>
          <cell r="BJ71">
            <v>4666.6700191330747</v>
          </cell>
          <cell r="BK71">
            <v>3144.2493939336791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670.10122159524565</v>
          </cell>
          <cell r="BQ71">
            <v>398.68567416904096</v>
          </cell>
          <cell r="BR71">
            <v>31273.66208031038</v>
          </cell>
          <cell r="BS71">
            <v>181.49350530086747</v>
          </cell>
          <cell r="BT71">
            <v>147.61253843649138</v>
          </cell>
          <cell r="BU71">
            <v>0</v>
          </cell>
          <cell r="BV71">
            <v>0</v>
          </cell>
          <cell r="BW71">
            <v>195.01722827108532</v>
          </cell>
          <cell r="BX71">
            <v>0</v>
          </cell>
          <cell r="BY71">
            <v>0</v>
          </cell>
          <cell r="BZ71">
            <v>8499.799176212262</v>
          </cell>
          <cell r="CA71">
            <v>4262.3479793280958</v>
          </cell>
          <cell r="CB71">
            <v>0</v>
          </cell>
          <cell r="CC71">
            <v>72888.509544020213</v>
          </cell>
          <cell r="CD71">
            <v>0</v>
          </cell>
          <cell r="CE71">
            <v>81169.425046080985</v>
          </cell>
          <cell r="CF71">
            <v>0</v>
          </cell>
          <cell r="CG71">
            <v>0</v>
          </cell>
          <cell r="CH71">
            <v>1965.8358056153625</v>
          </cell>
          <cell r="CI71">
            <v>0</v>
          </cell>
          <cell r="CJ71">
            <v>4.8210171496646108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134.50758831583164</v>
          </cell>
          <cell r="CQ71">
            <v>0</v>
          </cell>
          <cell r="CR71">
            <v>417.14333995125554</v>
          </cell>
          <cell r="CS71">
            <v>3769.4417263541363</v>
          </cell>
          <cell r="CT71">
            <v>0</v>
          </cell>
          <cell r="CU71">
            <v>5504.7485362734005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4242.81117788755</v>
          </cell>
          <cell r="DC71">
            <v>714.33976169924199</v>
          </cell>
          <cell r="DD71">
            <v>942030.67364434106</v>
          </cell>
          <cell r="DE71">
            <v>0</v>
          </cell>
          <cell r="DF71">
            <v>0</v>
          </cell>
        </row>
        <row r="72">
          <cell r="B72">
            <v>266.63676750418841</v>
          </cell>
          <cell r="C72">
            <v>0</v>
          </cell>
          <cell r="D72">
            <v>0</v>
          </cell>
          <cell r="E72">
            <v>659.57435673166538</v>
          </cell>
          <cell r="F72">
            <v>0</v>
          </cell>
          <cell r="G72">
            <v>265.92866296356954</v>
          </cell>
          <cell r="H72">
            <v>10767.468727214742</v>
          </cell>
          <cell r="I72">
            <v>0</v>
          </cell>
          <cell r="J72">
            <v>3149.1762554031507</v>
          </cell>
          <cell r="K72">
            <v>261.13750910991308</v>
          </cell>
          <cell r="L72">
            <v>2997.4224168636019</v>
          </cell>
          <cell r="M72">
            <v>2452.8210373506777</v>
          </cell>
          <cell r="N72">
            <v>1451.4452583163138</v>
          </cell>
          <cell r="O72">
            <v>3543.6466240253817</v>
          </cell>
          <cell r="P72">
            <v>0</v>
          </cell>
          <cell r="Q72">
            <v>29003.671158323716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635.24256530711045</v>
          </cell>
          <cell r="W72">
            <v>229.36192600413867</v>
          </cell>
          <cell r="X72">
            <v>2259.2583124760781</v>
          </cell>
          <cell r="Y72">
            <v>545.96029598895473</v>
          </cell>
          <cell r="Z72">
            <v>929.30855526686128</v>
          </cell>
          <cell r="AA72">
            <v>0</v>
          </cell>
          <cell r="AB72">
            <v>0</v>
          </cell>
          <cell r="AC72">
            <v>0</v>
          </cell>
          <cell r="AD72">
            <v>1515.4785752628404</v>
          </cell>
          <cell r="AE72">
            <v>0</v>
          </cell>
          <cell r="AF72">
            <v>0</v>
          </cell>
          <cell r="AG72">
            <v>3191.461090775465</v>
          </cell>
          <cell r="AH72">
            <v>0</v>
          </cell>
          <cell r="AI72">
            <v>5.1632050871372694</v>
          </cell>
          <cell r="AJ72">
            <v>85.361040134500584</v>
          </cell>
          <cell r="AK72">
            <v>0</v>
          </cell>
          <cell r="AL72">
            <v>922.25688028279183</v>
          </cell>
          <cell r="AM72">
            <v>1283.2170272962383</v>
          </cell>
          <cell r="AN72">
            <v>9864.2494737430388</v>
          </cell>
          <cell r="AO72">
            <v>932.50251850746565</v>
          </cell>
          <cell r="AP72">
            <v>0</v>
          </cell>
          <cell r="AQ72">
            <v>2177.4380595203511</v>
          </cell>
          <cell r="AR72">
            <v>23213.09469325377</v>
          </cell>
          <cell r="AS72">
            <v>0</v>
          </cell>
          <cell r="AT72">
            <v>2847.9481728011788</v>
          </cell>
          <cell r="AU72">
            <v>0</v>
          </cell>
          <cell r="AV72">
            <v>0</v>
          </cell>
          <cell r="AW72">
            <v>0</v>
          </cell>
          <cell r="AX72">
            <v>0.33924619668559647</v>
          </cell>
          <cell r="AY72">
            <v>0</v>
          </cell>
          <cell r="AZ72">
            <v>6094.5539490439396</v>
          </cell>
          <cell r="BA72">
            <v>0</v>
          </cell>
          <cell r="BB72">
            <v>203.71813985406047</v>
          </cell>
          <cell r="BC72">
            <v>0</v>
          </cell>
          <cell r="BD72">
            <v>2261.6151327971343</v>
          </cell>
          <cell r="BE72">
            <v>0</v>
          </cell>
          <cell r="BF72">
            <v>0</v>
          </cell>
          <cell r="BG72">
            <v>99486.520842397586</v>
          </cell>
          <cell r="BH72">
            <v>3.123413619281405</v>
          </cell>
          <cell r="BI72">
            <v>0</v>
          </cell>
          <cell r="BJ72">
            <v>0</v>
          </cell>
          <cell r="BK72">
            <v>25573.17236900339</v>
          </cell>
          <cell r="BL72">
            <v>0</v>
          </cell>
          <cell r="BM72">
            <v>0</v>
          </cell>
          <cell r="BN72">
            <v>0</v>
          </cell>
          <cell r="BO72">
            <v>2859.8502883380515</v>
          </cell>
          <cell r="BP72">
            <v>3205.6467416105493</v>
          </cell>
          <cell r="BQ72">
            <v>8102.3254626490998</v>
          </cell>
          <cell r="BR72">
            <v>47600.711577125447</v>
          </cell>
          <cell r="BS72">
            <v>668.30272744436445</v>
          </cell>
          <cell r="BT72">
            <v>520.15577054752816</v>
          </cell>
          <cell r="BU72">
            <v>123.92589949492708</v>
          </cell>
          <cell r="BV72">
            <v>0</v>
          </cell>
          <cell r="BW72">
            <v>407.83992696880489</v>
          </cell>
          <cell r="BX72">
            <v>0</v>
          </cell>
          <cell r="BY72">
            <v>0</v>
          </cell>
          <cell r="BZ72">
            <v>642.2049393497166</v>
          </cell>
          <cell r="CA72">
            <v>0</v>
          </cell>
          <cell r="CB72">
            <v>0</v>
          </cell>
          <cell r="CC72">
            <v>35473.711086161871</v>
          </cell>
          <cell r="CD72">
            <v>0</v>
          </cell>
          <cell r="CE72">
            <v>462.53051108615188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425.60700147710065</v>
          </cell>
          <cell r="CQ72">
            <v>0</v>
          </cell>
          <cell r="CR72">
            <v>1313.0739774400045</v>
          </cell>
          <cell r="CS72">
            <v>12473.557996257156</v>
          </cell>
          <cell r="CT72">
            <v>0</v>
          </cell>
          <cell r="CU72">
            <v>276.32128860757859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10.612520379372757</v>
          </cell>
          <cell r="DC72">
            <v>30541.716669036708</v>
          </cell>
          <cell r="DD72">
            <v>151359.67628703656</v>
          </cell>
          <cell r="DE72">
            <v>0</v>
          </cell>
          <cell r="DF72">
            <v>4162.3051998012552</v>
          </cell>
        </row>
        <row r="73">
          <cell r="B73">
            <v>174.27206969798164</v>
          </cell>
          <cell r="C73">
            <v>0</v>
          </cell>
          <cell r="D73">
            <v>0</v>
          </cell>
          <cell r="E73">
            <v>5476.5547049834213</v>
          </cell>
          <cell r="F73">
            <v>0</v>
          </cell>
          <cell r="G73">
            <v>1650.0194395206727</v>
          </cell>
          <cell r="H73">
            <v>823546.51078494685</v>
          </cell>
          <cell r="I73">
            <v>77652.235483635202</v>
          </cell>
          <cell r="J73">
            <v>1779.1317604902788</v>
          </cell>
          <cell r="K73">
            <v>167.51281292765248</v>
          </cell>
          <cell r="L73">
            <v>1931.1841578754938</v>
          </cell>
          <cell r="M73">
            <v>1581.2528812853118</v>
          </cell>
          <cell r="N73">
            <v>933.44124420570347</v>
          </cell>
          <cell r="O73">
            <v>2835.0107000783446</v>
          </cell>
          <cell r="P73">
            <v>0</v>
          </cell>
          <cell r="Q73">
            <v>20215.368536014295</v>
          </cell>
          <cell r="R73">
            <v>0</v>
          </cell>
          <cell r="S73">
            <v>0</v>
          </cell>
          <cell r="T73">
            <v>0</v>
          </cell>
          <cell r="U73">
            <v>581.46266857252101</v>
          </cell>
          <cell r="V73">
            <v>239.64183354689129</v>
          </cell>
          <cell r="W73">
            <v>86.476180125226691</v>
          </cell>
          <cell r="X73">
            <v>853.08253056566605</v>
          </cell>
          <cell r="Y73">
            <v>274.45637217211902</v>
          </cell>
          <cell r="Z73">
            <v>5547.9937014983498</v>
          </cell>
          <cell r="AA73">
            <v>0</v>
          </cell>
          <cell r="AB73">
            <v>0</v>
          </cell>
          <cell r="AC73">
            <v>0</v>
          </cell>
          <cell r="AD73">
            <v>583.34019794337451</v>
          </cell>
          <cell r="AE73">
            <v>48.32073995437478</v>
          </cell>
          <cell r="AF73">
            <v>0</v>
          </cell>
          <cell r="AG73">
            <v>1023.2986013007816</v>
          </cell>
          <cell r="AH73">
            <v>0</v>
          </cell>
          <cell r="AI73">
            <v>24.310950207652585</v>
          </cell>
          <cell r="AJ73">
            <v>32.221812885018885</v>
          </cell>
          <cell r="AK73">
            <v>0</v>
          </cell>
          <cell r="AL73">
            <v>902.00626569169765</v>
          </cell>
          <cell r="AM73">
            <v>709.94614399463842</v>
          </cell>
          <cell r="AN73">
            <v>1099.0038967524463</v>
          </cell>
          <cell r="AO73">
            <v>675.89129467788041</v>
          </cell>
          <cell r="AP73">
            <v>0</v>
          </cell>
          <cell r="AQ73">
            <v>377.5064739662688</v>
          </cell>
          <cell r="AR73">
            <v>10629.374149491705</v>
          </cell>
          <cell r="AS73">
            <v>0</v>
          </cell>
          <cell r="AT73">
            <v>1812.9970445786614</v>
          </cell>
          <cell r="AU73">
            <v>0</v>
          </cell>
          <cell r="AV73">
            <v>38.525948259717431</v>
          </cell>
          <cell r="AW73">
            <v>146.19934428814094</v>
          </cell>
          <cell r="AX73">
            <v>13.406323051145899</v>
          </cell>
          <cell r="AY73">
            <v>1580.4052488035716</v>
          </cell>
          <cell r="AZ73">
            <v>4479.7635597003946</v>
          </cell>
          <cell r="BA73">
            <v>1.8328621875971352</v>
          </cell>
          <cell r="BB73">
            <v>320.7753245761233</v>
          </cell>
          <cell r="BC73">
            <v>0</v>
          </cell>
          <cell r="BD73">
            <v>770.88435878233884</v>
          </cell>
          <cell r="BE73">
            <v>0</v>
          </cell>
          <cell r="BF73">
            <v>0</v>
          </cell>
          <cell r="BG73">
            <v>29939.688558416277</v>
          </cell>
          <cell r="BH73">
            <v>18.055249606443471</v>
          </cell>
          <cell r="BI73">
            <v>0</v>
          </cell>
          <cell r="BJ73">
            <v>0</v>
          </cell>
          <cell r="BK73">
            <v>79600.530965806422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12141.924678596004</v>
          </cell>
          <cell r="BQ73">
            <v>0</v>
          </cell>
          <cell r="BR73">
            <v>45212.40319799682</v>
          </cell>
          <cell r="BS73">
            <v>1931.5938035996592</v>
          </cell>
          <cell r="BT73">
            <v>3119.1205768925074</v>
          </cell>
          <cell r="BU73">
            <v>416.79375507388903</v>
          </cell>
          <cell r="BV73">
            <v>0</v>
          </cell>
          <cell r="BW73">
            <v>0</v>
          </cell>
          <cell r="BX73">
            <v>8303.4247913728723</v>
          </cell>
          <cell r="BY73">
            <v>0</v>
          </cell>
          <cell r="BZ73">
            <v>120.131730634151</v>
          </cell>
          <cell r="CA73">
            <v>481.88092601582065</v>
          </cell>
          <cell r="CB73">
            <v>0</v>
          </cell>
          <cell r="CC73">
            <v>16981.985680991231</v>
          </cell>
          <cell r="CD73">
            <v>11134.697223806259</v>
          </cell>
          <cell r="CE73">
            <v>2925.0635019239303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139.59472441537272</v>
          </cell>
          <cell r="CQ73">
            <v>0</v>
          </cell>
          <cell r="CR73">
            <v>854.11196377266117</v>
          </cell>
          <cell r="CS73">
            <v>7795.8219351680127</v>
          </cell>
          <cell r="CT73">
            <v>0</v>
          </cell>
          <cell r="CU73">
            <v>3844.9216723900763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215.65228061679679</v>
          </cell>
          <cell r="DC73">
            <v>2682.7263088724621</v>
          </cell>
          <cell r="DD73">
            <v>0</v>
          </cell>
          <cell r="DE73">
            <v>19073.228643171504</v>
          </cell>
          <cell r="DF73">
            <v>21.056966807928742</v>
          </cell>
        </row>
        <row r="74">
          <cell r="B74">
            <v>335.03102178094838</v>
          </cell>
          <cell r="C74">
            <v>0</v>
          </cell>
          <cell r="D74">
            <v>0</v>
          </cell>
          <cell r="E74">
            <v>1856.8728851669823</v>
          </cell>
          <cell r="F74">
            <v>0</v>
          </cell>
          <cell r="G74">
            <v>494.73407023626794</v>
          </cell>
          <cell r="H74">
            <v>76879.969977174915</v>
          </cell>
          <cell r="I74">
            <v>0</v>
          </cell>
          <cell r="J74">
            <v>3898.6489970460402</v>
          </cell>
          <cell r="K74">
            <v>325.44043547551644</v>
          </cell>
          <cell r="L74">
            <v>3731.1559697563657</v>
          </cell>
          <cell r="M74">
            <v>3054.5073303659178</v>
          </cell>
          <cell r="N74">
            <v>1807.1108307229742</v>
          </cell>
          <cell r="O74">
            <v>4403.9736038682286</v>
          </cell>
          <cell r="P74">
            <v>0</v>
          </cell>
          <cell r="Q74">
            <v>36425.436616209525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109.88801218319652</v>
          </cell>
          <cell r="W74">
            <v>39.52213074774145</v>
          </cell>
          <cell r="X74">
            <v>568.06462656181191</v>
          </cell>
          <cell r="Y74">
            <v>369.01419452896414</v>
          </cell>
          <cell r="Z74">
            <v>5274.550880139891</v>
          </cell>
          <cell r="AA74">
            <v>0</v>
          </cell>
          <cell r="AB74">
            <v>0</v>
          </cell>
          <cell r="AC74">
            <v>0</v>
          </cell>
          <cell r="AD74">
            <v>260.64062763244692</v>
          </cell>
          <cell r="AE74">
            <v>0</v>
          </cell>
          <cell r="AF74">
            <v>0</v>
          </cell>
          <cell r="AG74">
            <v>804.77716046714295</v>
          </cell>
          <cell r="AH74">
            <v>0</v>
          </cell>
          <cell r="AI74">
            <v>23.868427507764437</v>
          </cell>
          <cell r="AJ74">
            <v>14.934969448601814</v>
          </cell>
          <cell r="AK74">
            <v>0</v>
          </cell>
          <cell r="AL74">
            <v>158.87081603874464</v>
          </cell>
          <cell r="AM74">
            <v>217.18280410509848</v>
          </cell>
          <cell r="AN74">
            <v>7998.0886503871216</v>
          </cell>
          <cell r="AO74">
            <v>1497.3350601778993</v>
          </cell>
          <cell r="AP74">
            <v>0</v>
          </cell>
          <cell r="AQ74">
            <v>0</v>
          </cell>
          <cell r="AR74">
            <v>11557.389745827635</v>
          </cell>
          <cell r="AS74">
            <v>0</v>
          </cell>
          <cell r="AT74">
            <v>3613.5145995582852</v>
          </cell>
          <cell r="AU74">
            <v>0</v>
          </cell>
          <cell r="AV74">
            <v>0</v>
          </cell>
          <cell r="AW74">
            <v>0</v>
          </cell>
          <cell r="AX74">
            <v>6.2282095635530741</v>
          </cell>
          <cell r="AY74">
            <v>2126.1287258099001</v>
          </cell>
          <cell r="AZ74">
            <v>7250.2067523766373</v>
          </cell>
          <cell r="BA74">
            <v>0</v>
          </cell>
          <cell r="BB74">
            <v>5150.1932005138606</v>
          </cell>
          <cell r="BC74">
            <v>0</v>
          </cell>
          <cell r="BD74">
            <v>2777.8929721262025</v>
          </cell>
          <cell r="BE74">
            <v>0</v>
          </cell>
          <cell r="BF74">
            <v>0</v>
          </cell>
          <cell r="BG74">
            <v>7930.9396219648279</v>
          </cell>
          <cell r="BH74">
            <v>121.33529474256089</v>
          </cell>
          <cell r="BI74">
            <v>0</v>
          </cell>
          <cell r="BJ74">
            <v>0</v>
          </cell>
          <cell r="BK74">
            <v>836.46133321281525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26208.568767896966</v>
          </cell>
          <cell r="BQ74">
            <v>0</v>
          </cell>
          <cell r="BR74">
            <v>57555.133026583331</v>
          </cell>
          <cell r="BS74">
            <v>5308.8921706222127</v>
          </cell>
          <cell r="BT74">
            <v>3635.3727620099885</v>
          </cell>
          <cell r="BU74">
            <v>10.037634749036876</v>
          </cell>
          <cell r="BV74">
            <v>0</v>
          </cell>
          <cell r="BW74">
            <v>1281.0541028222181</v>
          </cell>
          <cell r="BX74">
            <v>0</v>
          </cell>
          <cell r="BY74">
            <v>0</v>
          </cell>
          <cell r="BZ74">
            <v>0</v>
          </cell>
          <cell r="CA74">
            <v>229.21045607231306</v>
          </cell>
          <cell r="CB74">
            <v>0</v>
          </cell>
          <cell r="CC74">
            <v>795.1367654631506</v>
          </cell>
          <cell r="CD74">
            <v>0</v>
          </cell>
          <cell r="CE74">
            <v>74762.935922156103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540.14255569340332</v>
          </cell>
          <cell r="CQ74">
            <v>0</v>
          </cell>
          <cell r="CR74">
            <v>1668.0483572557989</v>
          </cell>
          <cell r="CS74">
            <v>15165.940928348804</v>
          </cell>
          <cell r="CT74">
            <v>0</v>
          </cell>
          <cell r="CU74">
            <v>1075.4828786221337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126.69180844659567</v>
          </cell>
          <cell r="DC74">
            <v>3848.7946280614628</v>
          </cell>
          <cell r="DD74">
            <v>0</v>
          </cell>
          <cell r="DE74">
            <v>150979.85671069415</v>
          </cell>
          <cell r="DF74">
            <v>0</v>
          </cell>
        </row>
        <row r="75">
          <cell r="B75">
            <v>274.94200159393517</v>
          </cell>
          <cell r="C75">
            <v>0</v>
          </cell>
          <cell r="D75">
            <v>0</v>
          </cell>
          <cell r="E75">
            <v>3734.7867920703075</v>
          </cell>
          <cell r="F75">
            <v>0</v>
          </cell>
          <cell r="G75">
            <v>643.42679429718771</v>
          </cell>
          <cell r="H75">
            <v>56656.764775132222</v>
          </cell>
          <cell r="I75">
            <v>0</v>
          </cell>
          <cell r="J75">
            <v>4565.9095760754781</v>
          </cell>
          <cell r="K75">
            <v>342.21551891534767</v>
          </cell>
          <cell r="L75">
            <v>3925.8689645714239</v>
          </cell>
          <cell r="M75">
            <v>3212.8675834438773</v>
          </cell>
          <cell r="N75">
            <v>1901.1195706770404</v>
          </cell>
          <cell r="O75">
            <v>4661.6571696780711</v>
          </cell>
          <cell r="P75">
            <v>0</v>
          </cell>
          <cell r="Q75">
            <v>32009.246650434387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101.24407320497316</v>
          </cell>
          <cell r="W75">
            <v>39.631120420953188</v>
          </cell>
          <cell r="X75">
            <v>662.55664153475789</v>
          </cell>
          <cell r="Y75">
            <v>127.22586759683526</v>
          </cell>
          <cell r="Z75">
            <v>1658.626661627673</v>
          </cell>
          <cell r="AA75">
            <v>0</v>
          </cell>
          <cell r="AB75">
            <v>0</v>
          </cell>
          <cell r="AC75">
            <v>0</v>
          </cell>
          <cell r="AD75">
            <v>276.69665073918611</v>
          </cell>
          <cell r="AE75">
            <v>0</v>
          </cell>
          <cell r="AF75">
            <v>0</v>
          </cell>
          <cell r="AG75">
            <v>1072.1459489554757</v>
          </cell>
          <cell r="AH75">
            <v>0</v>
          </cell>
          <cell r="AI75">
            <v>8.9543232389497813</v>
          </cell>
          <cell r="AJ75">
            <v>13.499724583181212</v>
          </cell>
          <cell r="AK75">
            <v>0</v>
          </cell>
          <cell r="AL75">
            <v>144.807030234314</v>
          </cell>
          <cell r="AM75">
            <v>199.18219111403019</v>
          </cell>
          <cell r="AN75">
            <v>3674.3860201989796</v>
          </cell>
          <cell r="AO75">
            <v>1072.9625306904893</v>
          </cell>
          <cell r="AP75">
            <v>0</v>
          </cell>
          <cell r="AQ75">
            <v>26.885482863021419</v>
          </cell>
          <cell r="AR75">
            <v>8477.2406356841075</v>
          </cell>
          <cell r="AS75">
            <v>0</v>
          </cell>
          <cell r="AT75">
            <v>2355.9786785225319</v>
          </cell>
          <cell r="AU75">
            <v>0</v>
          </cell>
          <cell r="AV75">
            <v>0</v>
          </cell>
          <cell r="AW75">
            <v>0</v>
          </cell>
          <cell r="AX75">
            <v>3.1268161889735815</v>
          </cell>
          <cell r="AY75">
            <v>537.77657136085372</v>
          </cell>
          <cell r="AZ75">
            <v>619.76049325495353</v>
          </cell>
          <cell r="BA75">
            <v>0</v>
          </cell>
          <cell r="BB75">
            <v>3872.5905017966643</v>
          </cell>
          <cell r="BC75">
            <v>0</v>
          </cell>
          <cell r="BD75">
            <v>857.6744929861826</v>
          </cell>
          <cell r="BE75">
            <v>0</v>
          </cell>
          <cell r="BF75">
            <v>0</v>
          </cell>
          <cell r="BG75">
            <v>7854.4877556506299</v>
          </cell>
          <cell r="BH75">
            <v>63.50798124729134</v>
          </cell>
          <cell r="BI75">
            <v>0</v>
          </cell>
          <cell r="BJ75">
            <v>0</v>
          </cell>
          <cell r="BK75">
            <v>9227.9322187585767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13771.756343020643</v>
          </cell>
          <cell r="BQ75">
            <v>0</v>
          </cell>
          <cell r="BR75">
            <v>37214.647269031375</v>
          </cell>
          <cell r="BS75">
            <v>4187.6755137355804</v>
          </cell>
          <cell r="BT75">
            <v>4016.9171765685519</v>
          </cell>
          <cell r="BU75">
            <v>0</v>
          </cell>
          <cell r="BV75">
            <v>30.639185230949256</v>
          </cell>
          <cell r="BW75">
            <v>8889.8772301879289</v>
          </cell>
          <cell r="BX75">
            <v>15.949416352599723</v>
          </cell>
          <cell r="BY75">
            <v>0</v>
          </cell>
          <cell r="BZ75">
            <v>62.951061742476043</v>
          </cell>
          <cell r="CA75">
            <v>21.290999151327238</v>
          </cell>
          <cell r="CB75">
            <v>0</v>
          </cell>
          <cell r="CC75">
            <v>7009.2686929403662</v>
          </cell>
          <cell r="CD75">
            <v>0</v>
          </cell>
          <cell r="CE75">
            <v>5503.7954979294191</v>
          </cell>
          <cell r="CF75">
            <v>128304.3192755011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353.73095691002715</v>
          </cell>
          <cell r="CQ75">
            <v>0</v>
          </cell>
          <cell r="CR75">
            <v>1088.8793078068447</v>
          </cell>
          <cell r="CS75">
            <v>9907.7344880549408</v>
          </cell>
          <cell r="CT75">
            <v>0</v>
          </cell>
          <cell r="CU75">
            <v>493.44281763442558</v>
          </cell>
          <cell r="CV75">
            <v>2821.5363396489261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46.140004391965675</v>
          </cell>
          <cell r="DC75">
            <v>2495.5338964371654</v>
          </cell>
          <cell r="DD75">
            <v>0</v>
          </cell>
          <cell r="DE75">
            <v>39983.777082572902</v>
          </cell>
          <cell r="DF75">
            <v>0</v>
          </cell>
        </row>
        <row r="76">
          <cell r="B76">
            <v>747.6666824724756</v>
          </cell>
          <cell r="C76">
            <v>0</v>
          </cell>
          <cell r="D76">
            <v>0</v>
          </cell>
          <cell r="E76">
            <v>4545.6405381629311</v>
          </cell>
          <cell r="F76">
            <v>0</v>
          </cell>
          <cell r="G76">
            <v>764.40416748982784</v>
          </cell>
          <cell r="H76">
            <v>141152.98843395905</v>
          </cell>
          <cell r="I76">
            <v>0</v>
          </cell>
          <cell r="J76">
            <v>9786.3562205043399</v>
          </cell>
          <cell r="K76">
            <v>788.95444495470497</v>
          </cell>
          <cell r="L76">
            <v>8988.0355687179581</v>
          </cell>
          <cell r="M76">
            <v>7354.8566092375067</v>
          </cell>
          <cell r="N76">
            <v>4353.3432995568437</v>
          </cell>
          <cell r="O76">
            <v>10672.139148827957</v>
          </cell>
          <cell r="P76">
            <v>0</v>
          </cell>
          <cell r="Q76">
            <v>82717.36704269964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237.59697800678367</v>
          </cell>
          <cell r="W76">
            <v>84.446341675277893</v>
          </cell>
          <cell r="X76">
            <v>850.19463183837865</v>
          </cell>
          <cell r="Y76">
            <v>191.72822343816159</v>
          </cell>
          <cell r="Z76">
            <v>13681.087262439283</v>
          </cell>
          <cell r="AA76">
            <v>0</v>
          </cell>
          <cell r="AB76">
            <v>0</v>
          </cell>
          <cell r="AC76">
            <v>0</v>
          </cell>
          <cell r="AD76">
            <v>715.56061571574628</v>
          </cell>
          <cell r="AE76">
            <v>0</v>
          </cell>
          <cell r="AF76">
            <v>0</v>
          </cell>
          <cell r="AG76">
            <v>997.43230518370592</v>
          </cell>
          <cell r="AH76">
            <v>0</v>
          </cell>
          <cell r="AI76">
            <v>61.790669410934051</v>
          </cell>
          <cell r="AJ76">
            <v>29.949536151638952</v>
          </cell>
          <cell r="AK76">
            <v>0</v>
          </cell>
          <cell r="AL76">
            <v>667.90154690826648</v>
          </cell>
          <cell r="AM76">
            <v>10987.609707456588</v>
          </cell>
          <cell r="AN76">
            <v>27296.632101736461</v>
          </cell>
          <cell r="AO76">
            <v>2217.4674606638659</v>
          </cell>
          <cell r="AP76">
            <v>0</v>
          </cell>
          <cell r="AQ76">
            <v>0</v>
          </cell>
          <cell r="AR76">
            <v>24514.917007150292</v>
          </cell>
          <cell r="AS76">
            <v>0</v>
          </cell>
          <cell r="AT76">
            <v>7580.8343029916714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5546.8157950376408</v>
          </cell>
          <cell r="AZ76">
            <v>1973.3697191389647</v>
          </cell>
          <cell r="BA76">
            <v>0</v>
          </cell>
          <cell r="BB76">
            <v>20489.537135598421</v>
          </cell>
          <cell r="BC76">
            <v>0</v>
          </cell>
          <cell r="BD76">
            <v>2956.0092392856905</v>
          </cell>
          <cell r="BE76">
            <v>0</v>
          </cell>
          <cell r="BF76">
            <v>0</v>
          </cell>
          <cell r="BG76">
            <v>12012.985274062814</v>
          </cell>
          <cell r="BH76">
            <v>136.23809265009623</v>
          </cell>
          <cell r="BI76">
            <v>0</v>
          </cell>
          <cell r="BJ76">
            <v>0</v>
          </cell>
          <cell r="BK76">
            <v>1391.9051511002115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167050.31588541652</v>
          </cell>
          <cell r="BQ76">
            <v>0</v>
          </cell>
          <cell r="BR76">
            <v>74890.743671088989</v>
          </cell>
          <cell r="BS76">
            <v>8020.4422859996148</v>
          </cell>
          <cell r="BT76">
            <v>7075.1728942206428</v>
          </cell>
          <cell r="BU76">
            <v>42590.418020275887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43.047143249920857</v>
          </cell>
          <cell r="CB76">
            <v>0</v>
          </cell>
          <cell r="CC76">
            <v>4953.4897447538879</v>
          </cell>
          <cell r="CD76">
            <v>0</v>
          </cell>
          <cell r="CE76">
            <v>9233.0413836193056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1130.8578915121122</v>
          </cell>
          <cell r="CQ76">
            <v>0</v>
          </cell>
          <cell r="CR76">
            <v>3508.8228119102073</v>
          </cell>
          <cell r="CS76">
            <v>31813.062221468124</v>
          </cell>
          <cell r="CT76">
            <v>0</v>
          </cell>
          <cell r="CU76">
            <v>4299.8829474667727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1394.6608080721312</v>
          </cell>
          <cell r="DD76">
            <v>0</v>
          </cell>
          <cell r="DE76">
            <v>15055.360363132197</v>
          </cell>
          <cell r="DF76">
            <v>9794.6442268642386</v>
          </cell>
        </row>
        <row r="77">
          <cell r="B77">
            <v>0</v>
          </cell>
          <cell r="C77">
            <v>1</v>
          </cell>
          <cell r="D77">
            <v>1</v>
          </cell>
          <cell r="E77">
            <v>12</v>
          </cell>
          <cell r="F77">
            <v>3.5</v>
          </cell>
          <cell r="G77">
            <v>0</v>
          </cell>
          <cell r="H77">
            <v>145</v>
          </cell>
          <cell r="I77">
            <v>0</v>
          </cell>
          <cell r="J77">
            <v>5.9533045670825127</v>
          </cell>
          <cell r="K77">
            <v>0.26268409733143727</v>
          </cell>
          <cell r="L77">
            <v>2.1150132974933697</v>
          </cell>
          <cell r="M77">
            <v>2.86105740558556</v>
          </cell>
          <cell r="N77">
            <v>0.86049930190484891</v>
          </cell>
          <cell r="O77">
            <v>21.985531578325386</v>
          </cell>
          <cell r="P77">
            <v>1.6060596735105113</v>
          </cell>
          <cell r="Q77">
            <v>47.670409969253264</v>
          </cell>
          <cell r="R77">
            <v>1</v>
          </cell>
          <cell r="S77">
            <v>0.16856121724962161</v>
          </cell>
          <cell r="T77">
            <v>1.6782949789213022</v>
          </cell>
          <cell r="U77">
            <v>69.522836365548216</v>
          </cell>
          <cell r="V77">
            <v>0.55792261349641936</v>
          </cell>
          <cell r="W77">
            <v>0.80609618298825281</v>
          </cell>
          <cell r="X77">
            <v>1.1012091627639131</v>
          </cell>
          <cell r="Y77">
            <v>1.5830757720026041</v>
          </cell>
          <cell r="Z77">
            <v>1.9997934882744033</v>
          </cell>
          <cell r="AA77">
            <v>7.2942623877515951</v>
          </cell>
          <cell r="AB77">
            <v>0.18164174654145754</v>
          </cell>
          <cell r="AC77">
            <v>99.383744169565503</v>
          </cell>
          <cell r="AD77">
            <v>22.986115168140355</v>
          </cell>
          <cell r="AE77">
            <v>0.739229965439828</v>
          </cell>
          <cell r="AF77">
            <v>4.0294281350864685</v>
          </cell>
          <cell r="AG77">
            <v>0.82792617752721986</v>
          </cell>
          <cell r="AH77">
            <v>1.3144387110960651</v>
          </cell>
          <cell r="AI77">
            <v>2.5097166845362825E-2</v>
          </cell>
          <cell r="AJ77">
            <v>2.6936423089663726</v>
          </cell>
          <cell r="AK77">
            <v>4.7592353295670389</v>
          </cell>
          <cell r="AL77">
            <v>41.90705105755557</v>
          </cell>
          <cell r="AM77">
            <v>22.349897318378105</v>
          </cell>
          <cell r="AN77">
            <v>181.50879170184137</v>
          </cell>
          <cell r="AO77">
            <v>13.973675404988189</v>
          </cell>
          <cell r="AP77">
            <v>132.49204211683056</v>
          </cell>
          <cell r="AQ77">
            <v>15.882431152001349</v>
          </cell>
          <cell r="AR77">
            <v>128.48878598639303</v>
          </cell>
          <cell r="AS77">
            <v>24470.874380498517</v>
          </cell>
          <cell r="AT77">
            <v>4.166365376987379</v>
          </cell>
          <cell r="AU77">
            <v>0</v>
          </cell>
          <cell r="AV77">
            <v>3.388589780265427</v>
          </cell>
          <cell r="AW77">
            <v>0.45674691391023681</v>
          </cell>
          <cell r="AX77">
            <v>4.641073222471463E-3</v>
          </cell>
          <cell r="AY77">
            <v>0</v>
          </cell>
          <cell r="AZ77">
            <v>0</v>
          </cell>
          <cell r="BA77">
            <v>5.5949383201904235E-3</v>
          </cell>
          <cell r="BB77">
            <v>5</v>
          </cell>
          <cell r="BC77">
            <v>7.3678952861744476</v>
          </cell>
          <cell r="BD77">
            <v>7.0493605636559549</v>
          </cell>
          <cell r="BE77">
            <v>4</v>
          </cell>
          <cell r="BF77">
            <v>5.6309962783354344</v>
          </cell>
          <cell r="BG77">
            <v>47.82192149034811</v>
          </cell>
          <cell r="BH77">
            <v>0.44866504106495025</v>
          </cell>
          <cell r="BI77">
            <v>7.2806542199273947</v>
          </cell>
          <cell r="BJ77">
            <v>108</v>
          </cell>
          <cell r="BK77">
            <v>24.881225269592733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20.599731537661562</v>
          </cell>
          <cell r="BQ77">
            <v>0</v>
          </cell>
          <cell r="BR77">
            <v>243.9721608484837</v>
          </cell>
          <cell r="BS77">
            <v>1</v>
          </cell>
          <cell r="BT77">
            <v>1</v>
          </cell>
          <cell r="BU77">
            <v>31</v>
          </cell>
          <cell r="BV77">
            <v>12.957888245855177</v>
          </cell>
          <cell r="BW77">
            <v>84</v>
          </cell>
          <cell r="BX77">
            <v>33</v>
          </cell>
          <cell r="BY77">
            <v>0</v>
          </cell>
          <cell r="BZ77">
            <v>2</v>
          </cell>
          <cell r="CA77">
            <v>1</v>
          </cell>
          <cell r="CB77">
            <v>31</v>
          </cell>
          <cell r="CC77">
            <v>6</v>
          </cell>
          <cell r="CD77">
            <v>19</v>
          </cell>
          <cell r="CE77">
            <v>15</v>
          </cell>
          <cell r="CF77">
            <v>74</v>
          </cell>
          <cell r="CG77">
            <v>224</v>
          </cell>
          <cell r="CH77">
            <v>2</v>
          </cell>
          <cell r="CI77">
            <v>90</v>
          </cell>
          <cell r="CJ77">
            <v>3</v>
          </cell>
          <cell r="CK77">
            <v>147</v>
          </cell>
          <cell r="CL77">
            <v>0</v>
          </cell>
          <cell r="CM77">
            <v>41.648670394466862</v>
          </cell>
          <cell r="CN77">
            <v>3</v>
          </cell>
          <cell r="CO77">
            <v>0.19203267732077561</v>
          </cell>
          <cell r="CP77">
            <v>2</v>
          </cell>
          <cell r="CQ77">
            <v>0</v>
          </cell>
          <cell r="CR77">
            <v>12</v>
          </cell>
          <cell r="CS77">
            <v>3.3749609586544915</v>
          </cell>
          <cell r="CT77">
            <v>1952</v>
          </cell>
          <cell r="CU77">
            <v>6.3314132036101367E-2</v>
          </cell>
          <cell r="CV77">
            <v>4</v>
          </cell>
          <cell r="CW77">
            <v>4.7093463266506402E-2</v>
          </cell>
          <cell r="CX77">
            <v>0.20808314374361001</v>
          </cell>
          <cell r="CY77">
            <v>6.4</v>
          </cell>
          <cell r="CZ77">
            <v>6.1</v>
          </cell>
          <cell r="DA77">
            <v>2</v>
          </cell>
          <cell r="DB77">
            <v>0</v>
          </cell>
          <cell r="DC77">
            <v>5</v>
          </cell>
          <cell r="DD77">
            <v>1245.4000000000001</v>
          </cell>
          <cell r="DE77">
            <v>87.1</v>
          </cell>
          <cell r="DF77">
            <v>87.1</v>
          </cell>
        </row>
        <row r="78">
          <cell r="B78">
            <v>252.05306507972475</v>
          </cell>
          <cell r="C78">
            <v>0</v>
          </cell>
          <cell r="D78">
            <v>0</v>
          </cell>
          <cell r="E78">
            <v>6886.7912765756391</v>
          </cell>
          <cell r="F78">
            <v>0</v>
          </cell>
          <cell r="G78">
            <v>605.6355522914123</v>
          </cell>
          <cell r="H78">
            <v>99400.423776404728</v>
          </cell>
          <cell r="I78">
            <v>0</v>
          </cell>
          <cell r="J78">
            <v>2924.5967303780162</v>
          </cell>
          <cell r="K78">
            <v>242.97040854843399</v>
          </cell>
          <cell r="L78">
            <v>2803.4028057373735</v>
          </cell>
          <cell r="M78">
            <v>2292.4828260400423</v>
          </cell>
          <cell r="N78">
            <v>1356.2010050990054</v>
          </cell>
          <cell r="O78">
            <v>3339.487841459023</v>
          </cell>
          <cell r="P78">
            <v>0</v>
          </cell>
          <cell r="Q78">
            <v>27300.499555340284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75.960942909221842</v>
          </cell>
          <cell r="W78">
            <v>27.267000280067229</v>
          </cell>
          <cell r="X78">
            <v>269.39657895709934</v>
          </cell>
          <cell r="Y78">
            <v>227.33235568900349</v>
          </cell>
          <cell r="Z78">
            <v>3521.8294235636381</v>
          </cell>
          <cell r="AA78">
            <v>0</v>
          </cell>
          <cell r="AB78">
            <v>0</v>
          </cell>
          <cell r="AC78">
            <v>0</v>
          </cell>
          <cell r="AD78">
            <v>165.58468139815415</v>
          </cell>
          <cell r="AE78">
            <v>0</v>
          </cell>
          <cell r="AF78">
            <v>0</v>
          </cell>
          <cell r="AG78">
            <v>1981.5780479856896</v>
          </cell>
          <cell r="AH78">
            <v>0</v>
          </cell>
          <cell r="AI78">
            <v>15.958373236913991</v>
          </cell>
          <cell r="AJ78">
            <v>10.084043673362658</v>
          </cell>
          <cell r="AK78">
            <v>0</v>
          </cell>
          <cell r="AL78">
            <v>112.14493430709321</v>
          </cell>
          <cell r="AM78">
            <v>150.93897173117728</v>
          </cell>
          <cell r="AN78">
            <v>2439.8272904184778</v>
          </cell>
          <cell r="AO78">
            <v>1380.0749850694867</v>
          </cell>
          <cell r="AP78">
            <v>0</v>
          </cell>
          <cell r="AQ78">
            <v>165.01730101070223</v>
          </cell>
          <cell r="AR78">
            <v>8490.972076482949</v>
          </cell>
          <cell r="AS78">
            <v>0</v>
          </cell>
          <cell r="AT78">
            <v>2716.1922840538659</v>
          </cell>
          <cell r="AU78">
            <v>0</v>
          </cell>
          <cell r="AV78">
            <v>2250.6320348438012</v>
          </cell>
          <cell r="AW78">
            <v>0</v>
          </cell>
          <cell r="AX78">
            <v>1.8555214616441493</v>
          </cell>
          <cell r="AY78">
            <v>1405.4526459004644</v>
          </cell>
          <cell r="AZ78">
            <v>5726.9468894945467</v>
          </cell>
          <cell r="BA78">
            <v>0</v>
          </cell>
          <cell r="BB78">
            <v>255.97520419214803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10600.013875302982</v>
          </cell>
          <cell r="BH78">
            <v>20.31568388615036</v>
          </cell>
          <cell r="BI78">
            <v>0</v>
          </cell>
          <cell r="BJ78">
            <v>0</v>
          </cell>
          <cell r="BK78">
            <v>7614.2300738482263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9950.2866575853786</v>
          </cell>
          <cell r="BQ78">
            <v>0</v>
          </cell>
          <cell r="BR78">
            <v>24858.282188265228</v>
          </cell>
          <cell r="BS78">
            <v>5553.2491692253534</v>
          </cell>
          <cell r="BT78">
            <v>4111.3668542053683</v>
          </cell>
          <cell r="BU78">
            <v>0</v>
          </cell>
          <cell r="BV78">
            <v>0</v>
          </cell>
          <cell r="BW78">
            <v>17464.091695463354</v>
          </cell>
          <cell r="BX78">
            <v>0</v>
          </cell>
          <cell r="BY78">
            <v>0</v>
          </cell>
          <cell r="BZ78">
            <v>0</v>
          </cell>
          <cell r="CA78">
            <v>2422.4476934534077</v>
          </cell>
          <cell r="CB78">
            <v>0</v>
          </cell>
          <cell r="CC78">
            <v>8296.7060062506625</v>
          </cell>
          <cell r="CD78">
            <v>0</v>
          </cell>
          <cell r="CE78">
            <v>8717.6582879555735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401.08666508571957</v>
          </cell>
          <cell r="CQ78">
            <v>0</v>
          </cell>
          <cell r="CR78">
            <v>1259.3644872029677</v>
          </cell>
          <cell r="CS78">
            <v>11398.345410934769</v>
          </cell>
          <cell r="CT78">
            <v>0</v>
          </cell>
          <cell r="CU78">
            <v>508.6598606204405</v>
          </cell>
          <cell r="CV78">
            <v>0</v>
          </cell>
          <cell r="CW78">
            <v>189.29947396785241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17.828057143767623</v>
          </cell>
          <cell r="DC78">
            <v>1399.4798348803379</v>
          </cell>
          <cell r="DD78">
            <v>0</v>
          </cell>
          <cell r="DE78">
            <v>17961.529501045585</v>
          </cell>
          <cell r="DF78">
            <v>0</v>
          </cell>
        </row>
        <row r="79">
          <cell r="B79">
            <v>0.51268177767798462</v>
          </cell>
          <cell r="C79">
            <v>17.815019809224193</v>
          </cell>
          <cell r="D79">
            <v>17.639329077376971</v>
          </cell>
          <cell r="E79">
            <v>27.760734969482073</v>
          </cell>
          <cell r="F79">
            <v>60.822822537217867</v>
          </cell>
          <cell r="G79">
            <v>2.5447281647276543</v>
          </cell>
          <cell r="H79">
            <v>1471.2242548774605</v>
          </cell>
          <cell r="I79">
            <v>0</v>
          </cell>
          <cell r="J79">
            <v>20.550771391375164</v>
          </cell>
          <cell r="K79">
            <v>4.9570854110738889</v>
          </cell>
          <cell r="L79">
            <v>16.44182032743981</v>
          </cell>
          <cell r="M79">
            <v>22.332885021796471</v>
          </cell>
          <cell r="N79">
            <v>7.6049094281065281</v>
          </cell>
          <cell r="O79">
            <v>51.441486859252095</v>
          </cell>
          <cell r="P79">
            <v>7.2253405140114566</v>
          </cell>
          <cell r="Q79">
            <v>295.2642560554242</v>
          </cell>
          <cell r="R79">
            <v>77.920305630757923</v>
          </cell>
          <cell r="S79">
            <v>0.46969839747520159</v>
          </cell>
          <cell r="T79">
            <v>10.884216969416178</v>
          </cell>
          <cell r="U79">
            <v>73.251437995209912</v>
          </cell>
          <cell r="V79">
            <v>1.0429176523571535</v>
          </cell>
          <cell r="W79">
            <v>3.5876794106575587</v>
          </cell>
          <cell r="X79">
            <v>2.3413417459930934</v>
          </cell>
          <cell r="Y79">
            <v>3.1390120411573257</v>
          </cell>
          <cell r="Z79">
            <v>13.636159519542451</v>
          </cell>
          <cell r="AA79">
            <v>71.324896883797692</v>
          </cell>
          <cell r="AB79">
            <v>1.0269246213355951</v>
          </cell>
          <cell r="AC79">
            <v>395.49116343144203</v>
          </cell>
          <cell r="AD79">
            <v>8351.4112890995621</v>
          </cell>
          <cell r="AE79">
            <v>8.8283786603850629</v>
          </cell>
          <cell r="AF79">
            <v>34.970737352455807</v>
          </cell>
          <cell r="AG79">
            <v>28.833855932045832</v>
          </cell>
          <cell r="AH79">
            <v>4.8122212995631166</v>
          </cell>
          <cell r="AI79">
            <v>9.1937329949100491E-2</v>
          </cell>
          <cell r="AJ79">
            <v>7.4952042103403302</v>
          </cell>
          <cell r="AK79">
            <v>7.2679017488207682</v>
          </cell>
          <cell r="AL79">
            <v>53.120044144423268</v>
          </cell>
          <cell r="AM79">
            <v>178.61134752014297</v>
          </cell>
          <cell r="AN79">
            <v>2102.8779996915873</v>
          </cell>
          <cell r="AO79">
            <v>67.914116095400487</v>
          </cell>
          <cell r="AP79">
            <v>1020.5240107770341</v>
          </cell>
          <cell r="AQ79">
            <v>39.557914760104701</v>
          </cell>
          <cell r="AR79">
            <v>842.19821899183285</v>
          </cell>
          <cell r="AS79">
            <v>355129.51542386087</v>
          </cell>
          <cell r="AT79">
            <v>38.132377022546095</v>
          </cell>
          <cell r="AU79">
            <v>579.16158168833181</v>
          </cell>
          <cell r="AV79">
            <v>45.579772675175789</v>
          </cell>
          <cell r="AW79">
            <v>192.20466241169802</v>
          </cell>
          <cell r="AX79">
            <v>5.5771066315067452E-2</v>
          </cell>
          <cell r="AY79">
            <v>0</v>
          </cell>
          <cell r="AZ79">
            <v>0</v>
          </cell>
          <cell r="BA79">
            <v>0.29134524097083203</v>
          </cell>
          <cell r="BB79">
            <v>196.93480696265067</v>
          </cell>
          <cell r="BC79">
            <v>992.07256792444957</v>
          </cell>
          <cell r="BD79">
            <v>255.93667446751115</v>
          </cell>
          <cell r="BE79">
            <v>306.82916543423693</v>
          </cell>
          <cell r="BF79">
            <v>388.09964549445766</v>
          </cell>
          <cell r="BG79">
            <v>452.26547833561938</v>
          </cell>
          <cell r="BH79">
            <v>29.753308382799698</v>
          </cell>
          <cell r="BI79">
            <v>1036.9245275567798</v>
          </cell>
          <cell r="BJ79">
            <v>4.6209224905397264</v>
          </cell>
          <cell r="BK79">
            <v>104.31290636703241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2765.9949515029798</v>
          </cell>
          <cell r="BQ79">
            <v>759.75264865319627</v>
          </cell>
          <cell r="BR79">
            <v>1959.1963682642495</v>
          </cell>
          <cell r="BS79">
            <v>26.23607646760027</v>
          </cell>
          <cell r="BT79">
            <v>13.832267219158352</v>
          </cell>
          <cell r="BU79">
            <v>527.45358057119529</v>
          </cell>
          <cell r="BV79">
            <v>44.123248832804158</v>
          </cell>
          <cell r="BW79">
            <v>1029.9793455328286</v>
          </cell>
          <cell r="BX79">
            <v>411.11462572972283</v>
          </cell>
          <cell r="BY79">
            <v>1.5230410127079042</v>
          </cell>
          <cell r="BZ79">
            <v>2.648869462167474</v>
          </cell>
          <cell r="CA79">
            <v>8.0124656392852067</v>
          </cell>
          <cell r="CB79">
            <v>13250.672386152786</v>
          </cell>
          <cell r="CC79">
            <v>247.92094892139727</v>
          </cell>
          <cell r="CD79">
            <v>780.08090504651477</v>
          </cell>
          <cell r="CE79">
            <v>211.95514770420252</v>
          </cell>
          <cell r="CF79">
            <v>2270.2692632128033</v>
          </cell>
          <cell r="CG79">
            <v>13825.856993545718</v>
          </cell>
          <cell r="CH79">
            <v>160.21280612685621</v>
          </cell>
          <cell r="CI79">
            <v>16496.554720300806</v>
          </cell>
          <cell r="CJ79">
            <v>625.74699227402539</v>
          </cell>
          <cell r="CK79">
            <v>7512.4718201038704</v>
          </cell>
          <cell r="CL79">
            <v>7.0818526779681115</v>
          </cell>
          <cell r="CM79">
            <v>54836.691932575231</v>
          </cell>
          <cell r="CN79">
            <v>348.07973908044391</v>
          </cell>
          <cell r="CO79">
            <v>30.027643879317097</v>
          </cell>
          <cell r="CP79">
            <v>409.82696355763881</v>
          </cell>
          <cell r="CQ79">
            <v>2432.2912403493569</v>
          </cell>
          <cell r="CR79">
            <v>209.65656256393416</v>
          </cell>
          <cell r="CS79">
            <v>393.71408180508251</v>
          </cell>
          <cell r="CT79">
            <v>80009.272459610002</v>
          </cell>
          <cell r="CU79">
            <v>2.7897328454879595</v>
          </cell>
          <cell r="CV79">
            <v>678.91811220515365</v>
          </cell>
          <cell r="CW79">
            <v>1.257588750102784</v>
          </cell>
          <cell r="CX79">
            <v>9.4463457189602131</v>
          </cell>
          <cell r="CY79">
            <v>166.75417305254868</v>
          </cell>
          <cell r="CZ79">
            <v>176.36428845090515</v>
          </cell>
          <cell r="DA79">
            <v>38.576110655483618</v>
          </cell>
          <cell r="DB79">
            <v>3.5880154467999552</v>
          </cell>
          <cell r="DC79">
            <v>390.21894254790334</v>
          </cell>
          <cell r="DD79">
            <v>35.270626010796654</v>
          </cell>
          <cell r="DE79">
            <v>37246.279996025878</v>
          </cell>
          <cell r="DF79">
            <v>5197.5360571720166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575.84090686364573</v>
          </cell>
          <cell r="F80">
            <v>243.92194485935775</v>
          </cell>
          <cell r="G80">
            <v>4.8254428242424359</v>
          </cell>
          <cell r="H80">
            <v>69.598215861152227</v>
          </cell>
          <cell r="I80">
            <v>0</v>
          </cell>
          <cell r="J80">
            <v>0</v>
          </cell>
          <cell r="K80">
            <v>0</v>
          </cell>
          <cell r="L80">
            <v>8.4489498633622482</v>
          </cell>
          <cell r="M80">
            <v>0</v>
          </cell>
          <cell r="N80">
            <v>7.3660281148810673</v>
          </cell>
          <cell r="O80">
            <v>112.92005237056505</v>
          </cell>
          <cell r="P80">
            <v>2.6010029413271631</v>
          </cell>
          <cell r="Q80">
            <v>119.01961333809527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6.3002991814554958</v>
          </cell>
          <cell r="X80">
            <v>1.8853095256039041</v>
          </cell>
          <cell r="Y80">
            <v>1.9626183029064836</v>
          </cell>
          <cell r="Z80">
            <v>6.7828376917499797</v>
          </cell>
          <cell r="AA80">
            <v>6.5236021733780669</v>
          </cell>
          <cell r="AB80">
            <v>0.29416759838658796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3.811103962015197</v>
          </cell>
          <cell r="AI80">
            <v>0</v>
          </cell>
          <cell r="AJ80">
            <v>3.8127501644438007</v>
          </cell>
          <cell r="AK80">
            <v>2.6163242810911242</v>
          </cell>
          <cell r="AL80">
            <v>56.535602921590808</v>
          </cell>
          <cell r="AM80">
            <v>0</v>
          </cell>
          <cell r="AN80">
            <v>0</v>
          </cell>
          <cell r="AO80">
            <v>0</v>
          </cell>
          <cell r="AP80">
            <v>106.9237608367818</v>
          </cell>
          <cell r="AQ80">
            <v>73.207321786253544</v>
          </cell>
          <cell r="AR80">
            <v>413.59387817102947</v>
          </cell>
          <cell r="AS80">
            <v>0</v>
          </cell>
          <cell r="AT80">
            <v>6.40138040818323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9.9781068031324818</v>
          </cell>
          <cell r="BE80">
            <v>0</v>
          </cell>
          <cell r="BF80">
            <v>0</v>
          </cell>
          <cell r="BG80">
            <v>70.2870627262444</v>
          </cell>
          <cell r="BH80">
            <v>1.280217698156106</v>
          </cell>
          <cell r="BI80">
            <v>0</v>
          </cell>
          <cell r="BJ80">
            <v>0</v>
          </cell>
          <cell r="BK80">
            <v>70.557668219093358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1726.9240072531938</v>
          </cell>
          <cell r="BS80">
            <v>0</v>
          </cell>
          <cell r="BT80">
            <v>0</v>
          </cell>
          <cell r="BU80">
            <v>52.084485137752445</v>
          </cell>
          <cell r="BV80">
            <v>0</v>
          </cell>
          <cell r="BW80">
            <v>264.9132414528911</v>
          </cell>
          <cell r="BX80">
            <v>10.585858822465219</v>
          </cell>
          <cell r="BY80">
            <v>27.454315804815138</v>
          </cell>
          <cell r="BZ80">
            <v>0</v>
          </cell>
          <cell r="CA80">
            <v>0</v>
          </cell>
          <cell r="CB80">
            <v>4169</v>
          </cell>
          <cell r="CC80">
            <v>0</v>
          </cell>
          <cell r="CD80">
            <v>382.60569031351804</v>
          </cell>
          <cell r="CE80">
            <v>11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9599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75.920031484182857</v>
          </cell>
          <cell r="DD80">
            <v>0</v>
          </cell>
          <cell r="DE80">
            <v>2547.4261982919384</v>
          </cell>
          <cell r="DF80">
            <v>6242.467789157422</v>
          </cell>
        </row>
        <row r="81">
          <cell r="B81">
            <v>235.54308154381457</v>
          </cell>
          <cell r="C81">
            <v>0</v>
          </cell>
          <cell r="D81">
            <v>0</v>
          </cell>
          <cell r="E81">
            <v>4668.5925722822203</v>
          </cell>
          <cell r="F81">
            <v>0</v>
          </cell>
          <cell r="G81">
            <v>166.22425719473452</v>
          </cell>
          <cell r="H81">
            <v>134759.66422102126</v>
          </cell>
          <cell r="I81">
            <v>0</v>
          </cell>
          <cell r="J81">
            <v>2729.95862117159</v>
          </cell>
          <cell r="K81">
            <v>227.33853130285928</v>
          </cell>
          <cell r="L81">
            <v>2613.559621824249</v>
          </cell>
          <cell r="M81">
            <v>2134.5574634250374</v>
          </cell>
          <cell r="N81">
            <v>1268.7048592932608</v>
          </cell>
          <cell r="O81">
            <v>3082.6867985716272</v>
          </cell>
          <cell r="P81">
            <v>0</v>
          </cell>
          <cell r="Q81">
            <v>25488.681533076582</v>
          </cell>
          <cell r="R81">
            <v>0</v>
          </cell>
          <cell r="S81">
            <v>0.48602496685553476</v>
          </cell>
          <cell r="T81">
            <v>0</v>
          </cell>
          <cell r="U81">
            <v>0</v>
          </cell>
          <cell r="V81">
            <v>149.8503439594958</v>
          </cell>
          <cell r="W81">
            <v>54.039427873897488</v>
          </cell>
          <cell r="X81">
            <v>533.01132359365954</v>
          </cell>
          <cell r="Y81">
            <v>656.2515992218282</v>
          </cell>
          <cell r="Z81">
            <v>6036.1545630278715</v>
          </cell>
          <cell r="AA81">
            <v>0</v>
          </cell>
          <cell r="AB81">
            <v>0</v>
          </cell>
          <cell r="AC81">
            <v>0</v>
          </cell>
          <cell r="AD81">
            <v>338.75196341192031</v>
          </cell>
          <cell r="AE81">
            <v>0</v>
          </cell>
          <cell r="AF81">
            <v>0</v>
          </cell>
          <cell r="AG81">
            <v>4162.5665421619105</v>
          </cell>
          <cell r="AH81">
            <v>0</v>
          </cell>
          <cell r="AI81">
            <v>27.510342147081964</v>
          </cell>
          <cell r="AJ81">
            <v>19.340498268616777</v>
          </cell>
          <cell r="AK81">
            <v>0</v>
          </cell>
          <cell r="AL81">
            <v>242.46083784253011</v>
          </cell>
          <cell r="AM81">
            <v>295.62089479660614</v>
          </cell>
          <cell r="AN81">
            <v>0</v>
          </cell>
          <cell r="AO81">
            <v>4825.7929644126807</v>
          </cell>
          <cell r="AP81">
            <v>0</v>
          </cell>
          <cell r="AQ81">
            <v>0</v>
          </cell>
          <cell r="AR81">
            <v>9982.3244065902309</v>
          </cell>
          <cell r="AS81">
            <v>0</v>
          </cell>
          <cell r="AT81">
            <v>2537.2084103025873</v>
          </cell>
          <cell r="AU81">
            <v>0</v>
          </cell>
          <cell r="AV81">
            <v>5071.2517103269956</v>
          </cell>
          <cell r="AW81">
            <v>537.65381970460408</v>
          </cell>
          <cell r="AX81">
            <v>34.587317580646562</v>
          </cell>
          <cell r="AY81">
            <v>0</v>
          </cell>
          <cell r="AZ81">
            <v>4798.2247624609126</v>
          </cell>
          <cell r="BA81">
            <v>0</v>
          </cell>
          <cell r="BB81">
            <v>0</v>
          </cell>
          <cell r="BC81">
            <v>0</v>
          </cell>
          <cell r="BD81">
            <v>538.35733540291005</v>
          </cell>
          <cell r="BE81">
            <v>655.33907264000572</v>
          </cell>
          <cell r="BF81">
            <v>0</v>
          </cell>
          <cell r="BG81">
            <v>12034.996440115689</v>
          </cell>
          <cell r="BH81">
            <v>3.5421887718943927</v>
          </cell>
          <cell r="BI81">
            <v>0</v>
          </cell>
          <cell r="BJ81">
            <v>64819.81006522035</v>
          </cell>
          <cell r="BK81">
            <v>19039.384062914138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15031.004091523591</v>
          </cell>
          <cell r="BQ81">
            <v>0</v>
          </cell>
          <cell r="BR81">
            <v>1947.3274414084249</v>
          </cell>
          <cell r="BS81">
            <v>3584.6535069791134</v>
          </cell>
          <cell r="BT81">
            <v>2108.7567515816017</v>
          </cell>
          <cell r="BU81">
            <v>0</v>
          </cell>
          <cell r="BV81">
            <v>4816.7144675060217</v>
          </cell>
          <cell r="BW81">
            <v>0</v>
          </cell>
          <cell r="BX81">
            <v>0</v>
          </cell>
          <cell r="BY81">
            <v>0</v>
          </cell>
          <cell r="BZ81">
            <v>1271.2988210655408</v>
          </cell>
          <cell r="CA81">
            <v>0</v>
          </cell>
          <cell r="CB81">
            <v>0</v>
          </cell>
          <cell r="CC81">
            <v>7313.2354182800864</v>
          </cell>
          <cell r="CD81">
            <v>0</v>
          </cell>
          <cell r="CE81">
            <v>1703.7284692281685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369.24311093875582</v>
          </cell>
          <cell r="CQ81">
            <v>0</v>
          </cell>
          <cell r="CR81">
            <v>1144.5674600827508</v>
          </cell>
          <cell r="CS81">
            <v>10637.63338141758</v>
          </cell>
          <cell r="CT81">
            <v>0</v>
          </cell>
          <cell r="CU81">
            <v>793.31849370913085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188.46060997329872</v>
          </cell>
          <cell r="DB81">
            <v>28.132761162285277</v>
          </cell>
          <cell r="DC81">
            <v>1834.5277752314373</v>
          </cell>
          <cell r="DD81">
            <v>0</v>
          </cell>
          <cell r="DE81">
            <v>0</v>
          </cell>
          <cell r="DF81">
            <v>10783.574921622379</v>
          </cell>
        </row>
        <row r="82">
          <cell r="B82">
            <v>40.441322133275584</v>
          </cell>
          <cell r="C82">
            <v>11.362681811989786</v>
          </cell>
          <cell r="D82">
            <v>4.3003745071504724</v>
          </cell>
          <cell r="E82">
            <v>393.95123558926593</v>
          </cell>
          <cell r="F82">
            <v>59.027319468373271</v>
          </cell>
          <cell r="G82">
            <v>0.93752568913658574</v>
          </cell>
          <cell r="H82">
            <v>834.98960940659458</v>
          </cell>
          <cell r="I82">
            <v>0</v>
          </cell>
          <cell r="J82">
            <v>19.22881593892204</v>
          </cell>
          <cell r="K82">
            <v>2.6758928996210738</v>
          </cell>
          <cell r="L82">
            <v>27.29043068191287</v>
          </cell>
          <cell r="M82">
            <v>24.981282323921768</v>
          </cell>
          <cell r="N82">
            <v>14.400755208094392</v>
          </cell>
          <cell r="O82">
            <v>311.7168010641044</v>
          </cell>
          <cell r="P82">
            <v>9.0330184303279797</v>
          </cell>
          <cell r="Q82">
            <v>430.68606376891802</v>
          </cell>
          <cell r="R82">
            <v>3.0643321983084415</v>
          </cell>
          <cell r="S82">
            <v>1.055849267089197</v>
          </cell>
          <cell r="T82">
            <v>14.305103928371292</v>
          </cell>
          <cell r="U82">
            <v>74.331142494276975</v>
          </cell>
          <cell r="V82">
            <v>1.0554902407805353</v>
          </cell>
          <cell r="W82">
            <v>2.2951361202746332</v>
          </cell>
          <cell r="X82">
            <v>0.73258607618257832</v>
          </cell>
          <cell r="Y82">
            <v>0.79440251390872185</v>
          </cell>
          <cell r="Z82">
            <v>4.7771121628997166</v>
          </cell>
          <cell r="AA82">
            <v>23.289535084243248</v>
          </cell>
          <cell r="AB82">
            <v>0.62154145921528281</v>
          </cell>
          <cell r="AC82">
            <v>238.21075720876686</v>
          </cell>
          <cell r="AD82">
            <v>813.96192295868696</v>
          </cell>
          <cell r="AE82">
            <v>4.3926975565642197</v>
          </cell>
          <cell r="AF82">
            <v>5.8638158075188276</v>
          </cell>
          <cell r="AG82">
            <v>9.1868868581848133</v>
          </cell>
          <cell r="AH82">
            <v>9.8418386277464815</v>
          </cell>
          <cell r="AI82">
            <v>0.14889980210051548</v>
          </cell>
          <cell r="AJ82">
            <v>14.568509045469945</v>
          </cell>
          <cell r="AK82">
            <v>13.915272073484321</v>
          </cell>
          <cell r="AL82">
            <v>104.80747814816365</v>
          </cell>
          <cell r="AM82">
            <v>87.768685386341389</v>
          </cell>
          <cell r="AN82">
            <v>266.863337093197</v>
          </cell>
          <cell r="AO82">
            <v>22.978728807053873</v>
          </cell>
          <cell r="AP82">
            <v>252.53399627987915</v>
          </cell>
          <cell r="AQ82">
            <v>72.672198728389361</v>
          </cell>
          <cell r="AR82">
            <v>377.82929183022475</v>
          </cell>
          <cell r="AS82">
            <v>44898.638006486253</v>
          </cell>
          <cell r="AT82">
            <v>20.365775288224402</v>
          </cell>
          <cell r="AU82">
            <v>0</v>
          </cell>
          <cell r="AV82">
            <v>39.669064504836207</v>
          </cell>
          <cell r="AW82">
            <v>5.4836089373659345</v>
          </cell>
          <cell r="AX82">
            <v>0.10130866321504649</v>
          </cell>
          <cell r="AY82">
            <v>0</v>
          </cell>
          <cell r="AZ82">
            <v>0</v>
          </cell>
          <cell r="BA82">
            <v>8.3455713393445277E-2</v>
          </cell>
          <cell r="BB82">
            <v>22.777322086942807</v>
          </cell>
          <cell r="BC82">
            <v>32.166336809195464</v>
          </cell>
          <cell r="BD82">
            <v>159.85591225749565</v>
          </cell>
          <cell r="BE82">
            <v>253.95096981548008</v>
          </cell>
          <cell r="BF82">
            <v>223.59262411670881</v>
          </cell>
          <cell r="BG82">
            <v>166.49734458355331</v>
          </cell>
          <cell r="BH82">
            <v>0.45082484757520047</v>
          </cell>
          <cell r="BI82">
            <v>125.81746459731832</v>
          </cell>
          <cell r="BJ82">
            <v>614.27967239978898</v>
          </cell>
          <cell r="BK82">
            <v>159.43592021876626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15.148311320822909</v>
          </cell>
          <cell r="BQ82">
            <v>0.31389638828574995</v>
          </cell>
          <cell r="BR82">
            <v>1313.8586963150756</v>
          </cell>
          <cell r="BS82">
            <v>5.4132527632616343</v>
          </cell>
          <cell r="BT82">
            <v>4.7076600252456862</v>
          </cell>
          <cell r="BU82">
            <v>79.590341934576841</v>
          </cell>
          <cell r="BV82">
            <v>5.687012554332342</v>
          </cell>
          <cell r="BW82">
            <v>93.19092853057775</v>
          </cell>
          <cell r="BX82">
            <v>64.957614007579252</v>
          </cell>
          <cell r="BY82">
            <v>0.20829057204888834</v>
          </cell>
          <cell r="BZ82">
            <v>0.13214133390523636</v>
          </cell>
          <cell r="CA82">
            <v>4.5585205705631786</v>
          </cell>
          <cell r="CB82">
            <v>1388.248283250407</v>
          </cell>
          <cell r="CC82">
            <v>43.85338290748637</v>
          </cell>
          <cell r="CD82">
            <v>70.851212744784164</v>
          </cell>
          <cell r="CE82">
            <v>215.11505204348376</v>
          </cell>
          <cell r="CF82">
            <v>107.29078035620178</v>
          </cell>
          <cell r="CG82">
            <v>1745.8793978821354</v>
          </cell>
          <cell r="CH82">
            <v>10.271578578640071</v>
          </cell>
          <cell r="CI82">
            <v>1003.6993262991666</v>
          </cell>
          <cell r="CJ82">
            <v>59.828165681339669</v>
          </cell>
          <cell r="CK82">
            <v>642.65377749093409</v>
          </cell>
          <cell r="CL82">
            <v>0.51755184331630066</v>
          </cell>
          <cell r="CM82">
            <v>5739.2183435911556</v>
          </cell>
          <cell r="CN82">
            <v>27.362343539442538</v>
          </cell>
          <cell r="CO82">
            <v>3.2603095185312689</v>
          </cell>
          <cell r="CP82">
            <v>29.409176360016538</v>
          </cell>
          <cell r="CQ82">
            <v>22.091398855224035</v>
          </cell>
          <cell r="CR82">
            <v>58.20989878421625</v>
          </cell>
          <cell r="CS82">
            <v>12.551365751610293</v>
          </cell>
          <cell r="CT82">
            <v>8091.8461446132587</v>
          </cell>
          <cell r="CU82">
            <v>1.2438595114869588</v>
          </cell>
          <cell r="CV82">
            <v>119.11497416960292</v>
          </cell>
          <cell r="CW82">
            <v>0.75385916706447009</v>
          </cell>
          <cell r="CX82">
            <v>2.7253125455784488</v>
          </cell>
          <cell r="CY82">
            <v>16.712304214416797</v>
          </cell>
          <cell r="CZ82">
            <v>0</v>
          </cell>
          <cell r="DA82">
            <v>10.855705400780334</v>
          </cell>
          <cell r="DB82">
            <v>3.2013548966650438</v>
          </cell>
          <cell r="DC82">
            <v>185.60859501697257</v>
          </cell>
          <cell r="DD82">
            <v>177.25873364348371</v>
          </cell>
          <cell r="DE82">
            <v>7355.962067628584</v>
          </cell>
          <cell r="DF82">
            <v>1195.3954162598152</v>
          </cell>
        </row>
        <row r="83">
          <cell r="B83">
            <v>0</v>
          </cell>
          <cell r="C83">
            <v>102.71984444916572</v>
          </cell>
          <cell r="D83">
            <v>10.933830008758019</v>
          </cell>
          <cell r="E83">
            <v>0</v>
          </cell>
          <cell r="F83">
            <v>0</v>
          </cell>
          <cell r="G83">
            <v>0</v>
          </cell>
          <cell r="H83">
            <v>254.98751039413312</v>
          </cell>
          <cell r="I83">
            <v>0</v>
          </cell>
          <cell r="J83">
            <v>23.997208919378203</v>
          </cell>
          <cell r="K83">
            <v>6.6091504573668516</v>
          </cell>
          <cell r="L83">
            <v>30.954481583285819</v>
          </cell>
          <cell r="M83">
            <v>30.943523184397403</v>
          </cell>
          <cell r="N83">
            <v>23.803116612192579</v>
          </cell>
          <cell r="O83">
            <v>312.99109462254211</v>
          </cell>
          <cell r="P83">
            <v>10.70709457181375</v>
          </cell>
          <cell r="Q83">
            <v>1224.868141884386</v>
          </cell>
          <cell r="R83">
            <v>60.845215930414199</v>
          </cell>
          <cell r="S83">
            <v>1.5908314937107813</v>
          </cell>
          <cell r="T83">
            <v>9.4624135135688352</v>
          </cell>
          <cell r="U83">
            <v>115.49336285086781</v>
          </cell>
          <cell r="V83">
            <v>0.96334908584760381</v>
          </cell>
          <cell r="W83">
            <v>6.4838353404691285</v>
          </cell>
          <cell r="X83">
            <v>4.0822462740298562</v>
          </cell>
          <cell r="Y83">
            <v>2.0736531245507255</v>
          </cell>
          <cell r="Z83">
            <v>14.147006511077564</v>
          </cell>
          <cell r="AA83">
            <v>67.40498021615339</v>
          </cell>
          <cell r="AB83">
            <v>2.8215097233514359</v>
          </cell>
          <cell r="AC83">
            <v>1081.5320192493209</v>
          </cell>
          <cell r="AD83">
            <v>3294.8560319009266</v>
          </cell>
          <cell r="AE83">
            <v>18.994156643031772</v>
          </cell>
          <cell r="AF83">
            <v>94.112595290869251</v>
          </cell>
          <cell r="AG83">
            <v>58.203373803420106</v>
          </cell>
          <cell r="AH83">
            <v>5.0203219560823182</v>
          </cell>
          <cell r="AI83">
            <v>0.1142889578077414</v>
          </cell>
          <cell r="AJ83">
            <v>10.568157049514582</v>
          </cell>
          <cell r="AK83">
            <v>8.1853255941917471</v>
          </cell>
          <cell r="AL83">
            <v>63.225049408619874</v>
          </cell>
          <cell r="AM83">
            <v>79.046550098208925</v>
          </cell>
          <cell r="AN83">
            <v>455.41577817299952</v>
          </cell>
          <cell r="AO83">
            <v>46.877154794007133</v>
          </cell>
          <cell r="AP83">
            <v>766.96899524888158</v>
          </cell>
          <cell r="AQ83">
            <v>33.526277387159197</v>
          </cell>
          <cell r="AR83">
            <v>464.93249189084531</v>
          </cell>
          <cell r="AS83">
            <v>122420.10738717734</v>
          </cell>
          <cell r="AT83">
            <v>11.989907381822649</v>
          </cell>
          <cell r="AU83">
            <v>42.767980417681329</v>
          </cell>
          <cell r="AV83">
            <v>38.263561287508949</v>
          </cell>
          <cell r="AW83">
            <v>2.2532911059458463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35.477632917679372</v>
          </cell>
          <cell r="BC83">
            <v>16.962579915461305</v>
          </cell>
          <cell r="BD83">
            <v>24.371243627407082</v>
          </cell>
          <cell r="BE83">
            <v>7.2380640397641347</v>
          </cell>
          <cell r="BF83">
            <v>65.48062640545092</v>
          </cell>
          <cell r="BG83">
            <v>7.5673139944271943</v>
          </cell>
          <cell r="BH83">
            <v>0.57970534841610855</v>
          </cell>
          <cell r="BI83">
            <v>49.387243212712107</v>
          </cell>
          <cell r="BJ83">
            <v>104.84190965726894</v>
          </cell>
          <cell r="BK83">
            <v>896.86659232427371</v>
          </cell>
          <cell r="BL83">
            <v>0</v>
          </cell>
          <cell r="BM83">
            <v>0</v>
          </cell>
          <cell r="BN83">
            <v>0</v>
          </cell>
          <cell r="BO83">
            <v>237.52509701748119</v>
          </cell>
          <cell r="BP83">
            <v>27.838935267109996</v>
          </cell>
          <cell r="BQ83">
            <v>8.5129695730397899</v>
          </cell>
          <cell r="BR83">
            <v>3300.0620309221604</v>
          </cell>
          <cell r="BS83">
            <v>4.9968872298371734</v>
          </cell>
          <cell r="BT83">
            <v>1.6701440294887628</v>
          </cell>
          <cell r="BU83">
            <v>7.278556950909457</v>
          </cell>
          <cell r="BV83">
            <v>3.2977575435420645</v>
          </cell>
          <cell r="BW83">
            <v>50.891030254664678</v>
          </cell>
          <cell r="BX83">
            <v>14.089882540184712</v>
          </cell>
          <cell r="BY83">
            <v>2.4869131674725847E-2</v>
          </cell>
          <cell r="BZ83">
            <v>7.4660726493989332E-2</v>
          </cell>
          <cell r="CA83">
            <v>0.19096611232640842</v>
          </cell>
          <cell r="CB83">
            <v>0</v>
          </cell>
          <cell r="CC83">
            <v>33.258451124039603</v>
          </cell>
          <cell r="CD83">
            <v>153.56308767245625</v>
          </cell>
          <cell r="CE83">
            <v>30.751444958242406</v>
          </cell>
          <cell r="CF83">
            <v>405.37180372729034</v>
          </cell>
          <cell r="CG83">
            <v>4932.166959592183</v>
          </cell>
          <cell r="CH83">
            <v>35.33313285396757</v>
          </cell>
          <cell r="CI83">
            <v>1922.2370327566573</v>
          </cell>
          <cell r="CJ83">
            <v>32.889705854518567</v>
          </cell>
          <cell r="CK83">
            <v>1137.7247049039543</v>
          </cell>
          <cell r="CL83">
            <v>0.87726063022814216</v>
          </cell>
          <cell r="CM83">
            <v>1738.5698948509605</v>
          </cell>
          <cell r="CN83">
            <v>21.80060313445567</v>
          </cell>
          <cell r="CO83">
            <v>2.336830878713966</v>
          </cell>
          <cell r="CP83">
            <v>28.146111199341956</v>
          </cell>
          <cell r="CQ83">
            <v>18.722679411375506</v>
          </cell>
          <cell r="CR83">
            <v>32.55507906206482</v>
          </cell>
          <cell r="CS83">
            <v>146.14871997217512</v>
          </cell>
          <cell r="CT83">
            <v>94697.658260387398</v>
          </cell>
          <cell r="CU83">
            <v>2.9673306581855301</v>
          </cell>
          <cell r="CV83">
            <v>146.8379938907149</v>
          </cell>
          <cell r="CW83">
            <v>0.9293136193796907</v>
          </cell>
          <cell r="CX83">
            <v>10.26546393232716</v>
          </cell>
          <cell r="CY83">
            <v>99.146903850563234</v>
          </cell>
          <cell r="CZ83">
            <v>75.188638337991179</v>
          </cell>
          <cell r="DA83">
            <v>21.029298023970625</v>
          </cell>
          <cell r="DB83">
            <v>0.57903231578136516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</row>
        <row r="84">
          <cell r="B84">
            <v>7126.2920599120953</v>
          </cell>
          <cell r="C84">
            <v>0</v>
          </cell>
          <cell r="D84">
            <v>0</v>
          </cell>
          <cell r="E84">
            <v>18226.062111666888</v>
          </cell>
          <cell r="F84">
            <v>0</v>
          </cell>
          <cell r="G84">
            <v>2672.7944171668496</v>
          </cell>
          <cell r="H84">
            <v>320646.00733818294</v>
          </cell>
          <cell r="I84">
            <v>0</v>
          </cell>
          <cell r="J84">
            <v>5790.3070032361866</v>
          </cell>
          <cell r="K84">
            <v>481.37908231638761</v>
          </cell>
          <cell r="L84">
            <v>5539.4038420573715</v>
          </cell>
          <cell r="M84">
            <v>4515.529857200785</v>
          </cell>
          <cell r="N84">
            <v>2679.6387556262857</v>
          </cell>
          <cell r="O84">
            <v>6467.3401825504552</v>
          </cell>
          <cell r="P84">
            <v>0</v>
          </cell>
          <cell r="Q84">
            <v>54403.0101080842</v>
          </cell>
          <cell r="R84">
            <v>0</v>
          </cell>
          <cell r="S84">
            <v>128.52579941241331</v>
          </cell>
          <cell r="T84">
            <v>0</v>
          </cell>
          <cell r="U84">
            <v>0</v>
          </cell>
          <cell r="V84">
            <v>9490.3239185022812</v>
          </cell>
          <cell r="W84">
            <v>2117.5665801766149</v>
          </cell>
          <cell r="X84">
            <v>21083.861549612338</v>
          </cell>
          <cell r="Y84">
            <v>4973.7078739731987</v>
          </cell>
          <cell r="Z84">
            <v>27319.83149528761</v>
          </cell>
          <cell r="AA84">
            <v>0</v>
          </cell>
          <cell r="AB84">
            <v>0</v>
          </cell>
          <cell r="AC84">
            <v>0</v>
          </cell>
          <cell r="AD84">
            <v>13996.955490053208</v>
          </cell>
          <cell r="AE84">
            <v>0</v>
          </cell>
          <cell r="AF84">
            <v>0</v>
          </cell>
          <cell r="AG84">
            <v>30731.613605287752</v>
          </cell>
          <cell r="AH84">
            <v>0</v>
          </cell>
          <cell r="AI84">
            <v>131.21764567020784</v>
          </cell>
          <cell r="AJ84">
            <v>789.89341341415331</v>
          </cell>
          <cell r="AK84">
            <v>0</v>
          </cell>
          <cell r="AL84">
            <v>8521.0490646312901</v>
          </cell>
          <cell r="AM84">
            <v>26612.143149262567</v>
          </cell>
          <cell r="AN84">
            <v>15616.818288787821</v>
          </cell>
          <cell r="AO84">
            <v>4797.9301593066357</v>
          </cell>
          <cell r="AP84">
            <v>0</v>
          </cell>
          <cell r="AQ84">
            <v>601.8442589621435</v>
          </cell>
          <cell r="AR84">
            <v>163915.50931605385</v>
          </cell>
          <cell r="AS84">
            <v>0</v>
          </cell>
          <cell r="AT84">
            <v>5586.2869208578859</v>
          </cell>
          <cell r="AU84">
            <v>0</v>
          </cell>
          <cell r="AV84">
            <v>0</v>
          </cell>
          <cell r="AW84">
            <v>0</v>
          </cell>
          <cell r="AX84">
            <v>12.245873042792063</v>
          </cell>
          <cell r="AY84">
            <v>0</v>
          </cell>
          <cell r="AZ84">
            <v>9576.1093106485605</v>
          </cell>
          <cell r="BA84">
            <v>0</v>
          </cell>
          <cell r="BB84">
            <v>26329.934145135867</v>
          </cell>
          <cell r="BC84">
            <v>0</v>
          </cell>
          <cell r="BD84">
            <v>1013.0822564036871</v>
          </cell>
          <cell r="BE84">
            <v>7780.2473048573129</v>
          </cell>
          <cell r="BF84">
            <v>0</v>
          </cell>
          <cell r="BG84">
            <v>82728.412272272588</v>
          </cell>
          <cell r="BH84">
            <v>592.28254463877238</v>
          </cell>
          <cell r="BI84">
            <v>0</v>
          </cell>
          <cell r="BJ84">
            <v>0</v>
          </cell>
          <cell r="BK84">
            <v>380033.40573537</v>
          </cell>
          <cell r="BL84">
            <v>0</v>
          </cell>
          <cell r="BM84">
            <v>0</v>
          </cell>
          <cell r="BN84">
            <v>13789.502460837324</v>
          </cell>
          <cell r="BO84">
            <v>129373.30563759145</v>
          </cell>
          <cell r="BP84">
            <v>43732.715325121084</v>
          </cell>
          <cell r="BQ84">
            <v>117526.19247173912</v>
          </cell>
          <cell r="BR84">
            <v>434429.98528391332</v>
          </cell>
          <cell r="BS84">
            <v>8028.0523962726165</v>
          </cell>
          <cell r="BT84">
            <v>10943.321503684803</v>
          </cell>
          <cell r="BU84">
            <v>0</v>
          </cell>
          <cell r="BV84">
            <v>0</v>
          </cell>
          <cell r="BW84">
            <v>19455.697678470293</v>
          </cell>
          <cell r="BX84">
            <v>40234.188947656265</v>
          </cell>
          <cell r="BY84">
            <v>0</v>
          </cell>
          <cell r="BZ84">
            <v>1531.8142569667436</v>
          </cell>
          <cell r="CA84">
            <v>0</v>
          </cell>
          <cell r="CB84">
            <v>495.07263936508315</v>
          </cell>
          <cell r="CC84">
            <v>21093.856603431112</v>
          </cell>
          <cell r="CD84">
            <v>0</v>
          </cell>
          <cell r="CE84">
            <v>27329.03810470974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4256.4192301350513</v>
          </cell>
          <cell r="CQ84">
            <v>0</v>
          </cell>
          <cell r="CR84">
            <v>2500.5999276012535</v>
          </cell>
          <cell r="CS84">
            <v>34322.779203181541</v>
          </cell>
          <cell r="CT84">
            <v>0</v>
          </cell>
          <cell r="CU84">
            <v>4317.8236274291912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17634.341573345722</v>
          </cell>
          <cell r="DC84">
            <v>4837.1291736845542</v>
          </cell>
          <cell r="DD84">
            <v>0</v>
          </cell>
          <cell r="DE84">
            <v>0</v>
          </cell>
          <cell r="DF84">
            <v>0</v>
          </cell>
        </row>
        <row r="85">
          <cell r="B85">
            <v>3.7013258613208482</v>
          </cell>
          <cell r="C85">
            <v>171.89787572098547</v>
          </cell>
          <cell r="D85">
            <v>20.398963723864057</v>
          </cell>
          <cell r="E85">
            <v>139.97968184216595</v>
          </cell>
          <cell r="F85">
            <v>88.350615130467972</v>
          </cell>
          <cell r="G85">
            <v>2.5650716394507165</v>
          </cell>
          <cell r="H85">
            <v>6414.0217073819149</v>
          </cell>
          <cell r="I85">
            <v>0</v>
          </cell>
          <cell r="J85">
            <v>91.040673216836311</v>
          </cell>
          <cell r="K85">
            <v>12.330520990119201</v>
          </cell>
          <cell r="L85">
            <v>78.478291652788286</v>
          </cell>
          <cell r="M85">
            <v>98.8798109059924</v>
          </cell>
          <cell r="N85">
            <v>64.967655006383325</v>
          </cell>
          <cell r="O85">
            <v>290.64818958267148</v>
          </cell>
          <cell r="P85">
            <v>24.01394474900146</v>
          </cell>
          <cell r="Q85">
            <v>1791.4699782344092</v>
          </cell>
          <cell r="R85">
            <v>19.163468160172101</v>
          </cell>
          <cell r="S85">
            <v>2.5801130254905797</v>
          </cell>
          <cell r="T85">
            <v>40.193874205320483</v>
          </cell>
          <cell r="U85">
            <v>109.41549950654509</v>
          </cell>
          <cell r="V85">
            <v>1.8706544603159607</v>
          </cell>
          <cell r="W85">
            <v>11.222303497387562</v>
          </cell>
          <cell r="X85">
            <v>8.8033450071163131</v>
          </cell>
          <cell r="Y85">
            <v>3.7017905644025002</v>
          </cell>
          <cell r="Z85">
            <v>32.16546626738392</v>
          </cell>
          <cell r="AA85">
            <v>581.12458854171655</v>
          </cell>
          <cell r="AB85">
            <v>5.5018021712434182</v>
          </cell>
          <cell r="AC85">
            <v>862.45951677766755</v>
          </cell>
          <cell r="AD85">
            <v>1422.5831889757294</v>
          </cell>
          <cell r="AE85">
            <v>14.458257875111087</v>
          </cell>
          <cell r="AF85">
            <v>37.575351528729279</v>
          </cell>
          <cell r="AG85">
            <v>39.210256226676172</v>
          </cell>
          <cell r="AH85">
            <v>10.884647337526589</v>
          </cell>
          <cell r="AI85">
            <v>0.242734899853736</v>
          </cell>
          <cell r="AJ85">
            <v>24.321027531796481</v>
          </cell>
          <cell r="AK85">
            <v>25.9853546623605</v>
          </cell>
          <cell r="AL85">
            <v>147.8912101992413</v>
          </cell>
          <cell r="AM85">
            <v>98.630052476839694</v>
          </cell>
          <cell r="AN85">
            <v>403.62828731336833</v>
          </cell>
          <cell r="AO85">
            <v>64.187554151212836</v>
          </cell>
          <cell r="AP85">
            <v>468.91108465851659</v>
          </cell>
          <cell r="AQ85">
            <v>88.070750737917706</v>
          </cell>
          <cell r="AR85">
            <v>384.52379538273294</v>
          </cell>
          <cell r="AS85">
            <v>164406.07097920671</v>
          </cell>
          <cell r="AT85">
            <v>221.89814240061551</v>
          </cell>
          <cell r="AU85">
            <v>7946.7000495782968</v>
          </cell>
          <cell r="AV85">
            <v>101.55987205602879</v>
          </cell>
          <cell r="AW85">
            <v>449.08986266582349</v>
          </cell>
          <cell r="AX85">
            <v>0.12643327843018187</v>
          </cell>
          <cell r="AY85">
            <v>0</v>
          </cell>
          <cell r="AZ85">
            <v>0</v>
          </cell>
          <cell r="BA85">
            <v>7.2692000241366544E-2</v>
          </cell>
          <cell r="BB85">
            <v>15.601858261696748</v>
          </cell>
          <cell r="BC85">
            <v>524.13143516652292</v>
          </cell>
          <cell r="BD85">
            <v>19.35525744835099</v>
          </cell>
          <cell r="BE85">
            <v>35.302971257567719</v>
          </cell>
          <cell r="BF85">
            <v>53.943212344593434</v>
          </cell>
          <cell r="BG85">
            <v>49.010121194220353</v>
          </cell>
          <cell r="BH85">
            <v>1.7908637880889045</v>
          </cell>
          <cell r="BI85">
            <v>33.565468483368107</v>
          </cell>
          <cell r="BJ85">
            <v>1.087856350711593</v>
          </cell>
          <cell r="BK85">
            <v>65.486178216508861</v>
          </cell>
          <cell r="BL85">
            <v>0</v>
          </cell>
          <cell r="BM85">
            <v>0</v>
          </cell>
          <cell r="BN85">
            <v>0</v>
          </cell>
          <cell r="BO85">
            <v>203.03827949928615</v>
          </cell>
          <cell r="BP85">
            <v>174.69233183397799</v>
          </cell>
          <cell r="BQ85">
            <v>84.616466262213308</v>
          </cell>
          <cell r="BR85">
            <v>8238.0107420877503</v>
          </cell>
          <cell r="BS85">
            <v>2.5818126170328726</v>
          </cell>
          <cell r="BT85">
            <v>2.1300530650735912</v>
          </cell>
          <cell r="BU85">
            <v>7.055882268649917</v>
          </cell>
          <cell r="BV85">
            <v>5.8618164554252203</v>
          </cell>
          <cell r="BW85">
            <v>48.512337590752679</v>
          </cell>
          <cell r="BX85">
            <v>67.57515015502014</v>
          </cell>
          <cell r="BY85">
            <v>0.16367509379346398</v>
          </cell>
          <cell r="BZ85">
            <v>0.357866740343523</v>
          </cell>
          <cell r="CA85">
            <v>0.66890691528468682</v>
          </cell>
          <cell r="CB85">
            <v>1717.1987828847916</v>
          </cell>
          <cell r="CC85">
            <v>96.676465951890805</v>
          </cell>
          <cell r="CD85">
            <v>21788.027772688842</v>
          </cell>
          <cell r="CE85">
            <v>414.71301167280427</v>
          </cell>
          <cell r="CF85">
            <v>427.01476242308553</v>
          </cell>
          <cell r="CG85">
            <v>9452.8944016031855</v>
          </cell>
          <cell r="CH85">
            <v>142.16838994003498</v>
          </cell>
          <cell r="CI85">
            <v>5173.1472687287105</v>
          </cell>
          <cell r="CJ85">
            <v>85.68691430512132</v>
          </cell>
          <cell r="CK85">
            <v>2533.5995897407615</v>
          </cell>
          <cell r="CL85">
            <v>2.5615379419612307</v>
          </cell>
          <cell r="CM85">
            <v>13523.936676477515</v>
          </cell>
          <cell r="CN85">
            <v>214.54913159876727</v>
          </cell>
          <cell r="CO85">
            <v>16.536596692274589</v>
          </cell>
          <cell r="CP85">
            <v>56.235176382269692</v>
          </cell>
          <cell r="CQ85">
            <v>585.33401303656365</v>
          </cell>
          <cell r="CR85">
            <v>362.52080364278874</v>
          </cell>
          <cell r="CS85">
            <v>632.27483777207613</v>
          </cell>
          <cell r="CT85">
            <v>152843.00266417337</v>
          </cell>
          <cell r="CU85">
            <v>13.281109634416879</v>
          </cell>
          <cell r="CV85">
            <v>99.796743763805807</v>
          </cell>
          <cell r="CW85">
            <v>1.421093812692422</v>
          </cell>
          <cell r="CX85">
            <v>11.162886079018541</v>
          </cell>
          <cell r="CY85">
            <v>240.65730771855755</v>
          </cell>
          <cell r="CZ85">
            <v>204.40435272496489</v>
          </cell>
          <cell r="DA85">
            <v>284.95311229263564</v>
          </cell>
          <cell r="DB85">
            <v>1.7315435039572564</v>
          </cell>
          <cell r="DC85">
            <v>187.97858411691331</v>
          </cell>
          <cell r="DD85">
            <v>3521.0522585023841</v>
          </cell>
          <cell r="DE85">
            <v>110945.14076485335</v>
          </cell>
          <cell r="DF85">
            <v>930.81505545835137</v>
          </cell>
        </row>
        <row r="86">
          <cell r="B86">
            <v>150.53208781019225</v>
          </cell>
          <cell r="C86">
            <v>0</v>
          </cell>
          <cell r="D86">
            <v>0</v>
          </cell>
          <cell r="E86">
            <v>6037.5396608100473</v>
          </cell>
          <cell r="F86">
            <v>989.8327802548672</v>
          </cell>
          <cell r="G86">
            <v>1954.5335859503825</v>
          </cell>
          <cell r="H86">
            <v>76444.076654154385</v>
          </cell>
          <cell r="I86">
            <v>0</v>
          </cell>
          <cell r="J86">
            <v>2802.2002438983168</v>
          </cell>
          <cell r="K86">
            <v>683.09932854264309</v>
          </cell>
          <cell r="L86">
            <v>2351.1137604979558</v>
          </cell>
          <cell r="M86">
            <v>1921.5828616525114</v>
          </cell>
          <cell r="N86">
            <v>1138.220716193448</v>
          </cell>
          <cell r="O86">
            <v>4974.7484445116161</v>
          </cell>
          <cell r="P86">
            <v>0</v>
          </cell>
          <cell r="Q86">
            <v>18140.832691739408</v>
          </cell>
          <cell r="R86">
            <v>0</v>
          </cell>
          <cell r="S86">
            <v>0</v>
          </cell>
          <cell r="T86">
            <v>0</v>
          </cell>
          <cell r="U86">
            <v>33.541987554681839</v>
          </cell>
          <cell r="V86">
            <v>244.44710192527393</v>
          </cell>
          <cell r="W86">
            <v>88.516289257566669</v>
          </cell>
          <cell r="X86">
            <v>870.79744748670862</v>
          </cell>
          <cell r="Y86">
            <v>309.72220157595183</v>
          </cell>
          <cell r="Z86">
            <v>2282.340217783767</v>
          </cell>
          <cell r="AA86">
            <v>0</v>
          </cell>
          <cell r="AB86">
            <v>0</v>
          </cell>
          <cell r="AC86">
            <v>1566.3235826066236</v>
          </cell>
          <cell r="AD86">
            <v>583.65633483239969</v>
          </cell>
          <cell r="AE86">
            <v>0</v>
          </cell>
          <cell r="AF86">
            <v>0</v>
          </cell>
          <cell r="AG86">
            <v>2144.8331467216212</v>
          </cell>
          <cell r="AH86">
            <v>0</v>
          </cell>
          <cell r="AI86">
            <v>10.64155762640257</v>
          </cell>
          <cell r="AJ86">
            <v>32.758832246838594</v>
          </cell>
          <cell r="AK86">
            <v>0</v>
          </cell>
          <cell r="AL86">
            <v>355.01822714629418</v>
          </cell>
          <cell r="AM86">
            <v>481.74331911396337</v>
          </cell>
          <cell r="AN86">
            <v>1280.4084781998306</v>
          </cell>
          <cell r="AO86">
            <v>2648.26760656437</v>
          </cell>
          <cell r="AP86">
            <v>0</v>
          </cell>
          <cell r="AQ86">
            <v>0</v>
          </cell>
          <cell r="AR86">
            <v>9154.4722855911969</v>
          </cell>
          <cell r="AS86">
            <v>0</v>
          </cell>
          <cell r="AT86">
            <v>1453.4345040331232</v>
          </cell>
          <cell r="AU86">
            <v>0</v>
          </cell>
          <cell r="AV86">
            <v>0</v>
          </cell>
          <cell r="AW86">
            <v>0</v>
          </cell>
          <cell r="AX86">
            <v>2.633219445668082</v>
          </cell>
          <cell r="AY86">
            <v>916.11384599900759</v>
          </cell>
          <cell r="AZ86">
            <v>15538.263292239038</v>
          </cell>
          <cell r="BA86">
            <v>0</v>
          </cell>
          <cell r="BB86">
            <v>410.02022709732461</v>
          </cell>
          <cell r="BC86">
            <v>0</v>
          </cell>
          <cell r="BD86">
            <v>1558.9056670005471</v>
          </cell>
          <cell r="BE86">
            <v>0</v>
          </cell>
          <cell r="BF86">
            <v>0</v>
          </cell>
          <cell r="BG86">
            <v>16035.125089358138</v>
          </cell>
          <cell r="BH86">
            <v>100.42677621755104</v>
          </cell>
          <cell r="BI86">
            <v>0</v>
          </cell>
          <cell r="BJ86">
            <v>0</v>
          </cell>
          <cell r="BK86">
            <v>16861.49042953641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4741.2329264099753</v>
          </cell>
          <cell r="BQ86">
            <v>0</v>
          </cell>
          <cell r="BR86">
            <v>63713.925858944946</v>
          </cell>
          <cell r="BS86">
            <v>1833.4512759048191</v>
          </cell>
          <cell r="BT86">
            <v>1719.1636722561352</v>
          </cell>
          <cell r="BU86">
            <v>3702.7360182317802</v>
          </cell>
          <cell r="BV86">
            <v>0</v>
          </cell>
          <cell r="BW86">
            <v>0</v>
          </cell>
          <cell r="BX86">
            <v>0</v>
          </cell>
          <cell r="BY86">
            <v>27.665014129745373</v>
          </cell>
          <cell r="BZ86">
            <v>361.90338096328378</v>
          </cell>
          <cell r="CA86">
            <v>20.273146231699769</v>
          </cell>
          <cell r="CB86">
            <v>0</v>
          </cell>
          <cell r="CC86">
            <v>6391.7304123231388</v>
          </cell>
          <cell r="CD86">
            <v>0</v>
          </cell>
          <cell r="CE86">
            <v>62308.251450011201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178.75109158591744</v>
          </cell>
          <cell r="CQ86">
            <v>0</v>
          </cell>
          <cell r="CR86">
            <v>916.82082898680494</v>
          </cell>
          <cell r="CS86">
            <v>4957.0683766179127</v>
          </cell>
          <cell r="CT86">
            <v>0</v>
          </cell>
          <cell r="CU86">
            <v>1438.4058370418666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45.135377624962409</v>
          </cell>
          <cell r="DC86">
            <v>897.46524387764464</v>
          </cell>
          <cell r="DD86">
            <v>0</v>
          </cell>
          <cell r="DE86">
            <v>37454.039260479003</v>
          </cell>
          <cell r="DF86">
            <v>0</v>
          </cell>
        </row>
        <row r="87">
          <cell r="B87">
            <v>46.65406551925124</v>
          </cell>
          <cell r="C87">
            <v>0</v>
          </cell>
          <cell r="D87">
            <v>0</v>
          </cell>
          <cell r="E87">
            <v>9601.5961272318364</v>
          </cell>
          <cell r="F87">
            <v>0</v>
          </cell>
          <cell r="G87">
            <v>2099.1755232716428</v>
          </cell>
          <cell r="H87">
            <v>14550.716350533363</v>
          </cell>
          <cell r="I87">
            <v>13669.718414071034</v>
          </cell>
          <cell r="J87">
            <v>352.85304691557013</v>
          </cell>
          <cell r="K87">
            <v>48.018561186985735</v>
          </cell>
          <cell r="L87">
            <v>550.27393144195855</v>
          </cell>
          <cell r="M87">
            <v>450.20171813460462</v>
          </cell>
          <cell r="N87">
            <v>266.62354038717802</v>
          </cell>
          <cell r="O87">
            <v>651.59806224577062</v>
          </cell>
          <cell r="P87">
            <v>0</v>
          </cell>
          <cell r="Q87">
            <v>8428.8501240510705</v>
          </cell>
          <cell r="R87">
            <v>0</v>
          </cell>
          <cell r="S87">
            <v>0</v>
          </cell>
          <cell r="T87">
            <v>126.96029874652434</v>
          </cell>
          <cell r="U87">
            <v>0</v>
          </cell>
          <cell r="V87">
            <v>1108.1083527105266</v>
          </cell>
          <cell r="W87">
            <v>400.03740024432062</v>
          </cell>
          <cell r="X87">
            <v>3947.4098908666119</v>
          </cell>
          <cell r="Y87">
            <v>960.38195540032837</v>
          </cell>
          <cell r="Z87">
            <v>144.51669571458092</v>
          </cell>
          <cell r="AA87">
            <v>0</v>
          </cell>
          <cell r="AB87">
            <v>0</v>
          </cell>
          <cell r="AC87">
            <v>0</v>
          </cell>
          <cell r="AD87">
            <v>234177.39098977172</v>
          </cell>
          <cell r="AE87">
            <v>0</v>
          </cell>
          <cell r="AF87">
            <v>419.25759818642933</v>
          </cell>
          <cell r="AG87">
            <v>4612.4073417413811</v>
          </cell>
          <cell r="AH87">
            <v>9.3041959094298079</v>
          </cell>
          <cell r="AI87">
            <v>2.4367188006650751</v>
          </cell>
          <cell r="AJ87">
            <v>148.77758276535718</v>
          </cell>
          <cell r="AK87">
            <v>0</v>
          </cell>
          <cell r="AL87">
            <v>1766.9169050564633</v>
          </cell>
          <cell r="AM87">
            <v>32203.2971680337</v>
          </cell>
          <cell r="AN87">
            <v>3029.2148583105709</v>
          </cell>
          <cell r="AO87">
            <v>179.41499505092719</v>
          </cell>
          <cell r="AP87">
            <v>0</v>
          </cell>
          <cell r="AQ87">
            <v>0</v>
          </cell>
          <cell r="AR87">
            <v>30472.701582046673</v>
          </cell>
          <cell r="AS87">
            <v>0</v>
          </cell>
          <cell r="AT87">
            <v>481.62464264059827</v>
          </cell>
          <cell r="AU87">
            <v>0</v>
          </cell>
          <cell r="AV87">
            <v>0</v>
          </cell>
          <cell r="AW87">
            <v>0</v>
          </cell>
          <cell r="AX87">
            <v>13.142416847461108</v>
          </cell>
          <cell r="AY87">
            <v>0</v>
          </cell>
          <cell r="AZ87">
            <v>622.85189428256831</v>
          </cell>
          <cell r="BA87">
            <v>9.6187462851612047</v>
          </cell>
          <cell r="BB87">
            <v>1402.3455928431206</v>
          </cell>
          <cell r="BC87">
            <v>0</v>
          </cell>
          <cell r="BD87">
            <v>195.28215659628594</v>
          </cell>
          <cell r="BE87">
            <v>0</v>
          </cell>
          <cell r="BF87">
            <v>0</v>
          </cell>
          <cell r="BG87">
            <v>13421.681413209002</v>
          </cell>
          <cell r="BH87">
            <v>0</v>
          </cell>
          <cell r="BI87">
            <v>0</v>
          </cell>
          <cell r="BJ87">
            <v>0</v>
          </cell>
          <cell r="BK87">
            <v>17334.577055903781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9234.4259636190491</v>
          </cell>
          <cell r="BQ87">
            <v>0</v>
          </cell>
          <cell r="BR87">
            <v>77469.860033684323</v>
          </cell>
          <cell r="BS87">
            <v>2690.8609182979244</v>
          </cell>
          <cell r="BT87">
            <v>2278.4055552428927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3.7799333546265741</v>
          </cell>
          <cell r="CB87">
            <v>0</v>
          </cell>
          <cell r="CC87">
            <v>7463.6152648508714</v>
          </cell>
          <cell r="CD87">
            <v>0</v>
          </cell>
          <cell r="CE87">
            <v>8294.0309289077159</v>
          </cell>
          <cell r="CF87">
            <v>421379.30017113365</v>
          </cell>
          <cell r="CG87">
            <v>0</v>
          </cell>
          <cell r="CH87">
            <v>6062.7542024058157</v>
          </cell>
          <cell r="CI87">
            <v>0</v>
          </cell>
          <cell r="CJ87">
            <v>22702.690718964954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71.801900291895066</v>
          </cell>
          <cell r="CQ87">
            <v>0</v>
          </cell>
          <cell r="CR87">
            <v>222.40547808463745</v>
          </cell>
          <cell r="CS87">
            <v>2019.7495598314406</v>
          </cell>
          <cell r="CT87">
            <v>0</v>
          </cell>
          <cell r="CU87">
            <v>2257.8097913298502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148.97146185550059</v>
          </cell>
          <cell r="DC87">
            <v>2622.4234512038383</v>
          </cell>
          <cell r="DD87">
            <v>0</v>
          </cell>
          <cell r="DE87">
            <v>0</v>
          </cell>
          <cell r="DF87">
            <v>0</v>
          </cell>
        </row>
        <row r="88">
          <cell r="B88">
            <v>0.67670239260248788</v>
          </cell>
          <cell r="C88">
            <v>0</v>
          </cell>
          <cell r="D88">
            <v>0</v>
          </cell>
          <cell r="E88">
            <v>2129.5046413735849</v>
          </cell>
          <cell r="F88">
            <v>0</v>
          </cell>
          <cell r="G88">
            <v>466.07658104987053</v>
          </cell>
          <cell r="H88">
            <v>5780.6910358161604</v>
          </cell>
          <cell r="I88">
            <v>0</v>
          </cell>
          <cell r="J88">
            <v>10.236042601102604</v>
          </cell>
          <cell r="K88">
            <v>0.7407158078701388</v>
          </cell>
          <cell r="L88">
            <v>8.9458619643744122</v>
          </cell>
          <cell r="M88">
            <v>7.7573085119162117</v>
          </cell>
          <cell r="N88">
            <v>4.3329165693238076</v>
          </cell>
          <cell r="O88">
            <v>8.8563905955755455</v>
          </cell>
          <cell r="P88">
            <v>0</v>
          </cell>
          <cell r="Q88">
            <v>84.013046922583712</v>
          </cell>
          <cell r="R88">
            <v>0</v>
          </cell>
          <cell r="S88">
            <v>0</v>
          </cell>
          <cell r="T88">
            <v>757.19216125220032</v>
          </cell>
          <cell r="U88">
            <v>4470.9186229311745</v>
          </cell>
          <cell r="V88">
            <v>23.59842698415768</v>
          </cell>
          <cell r="W88">
            <v>63.743598174689282</v>
          </cell>
          <cell r="X88">
            <v>103.40270054083187</v>
          </cell>
          <cell r="Y88">
            <v>18.894832079404676</v>
          </cell>
          <cell r="Z88">
            <v>60.379981770903143</v>
          </cell>
          <cell r="AA88">
            <v>0</v>
          </cell>
          <cell r="AB88">
            <v>0</v>
          </cell>
          <cell r="AC88">
            <v>0</v>
          </cell>
          <cell r="AD88">
            <v>8129.0288266700018</v>
          </cell>
          <cell r="AE88">
            <v>0</v>
          </cell>
          <cell r="AF88">
            <v>7.9890251017950051</v>
          </cell>
          <cell r="AG88">
            <v>99.949363933384532</v>
          </cell>
          <cell r="AH88">
            <v>0.14945363812437631</v>
          </cell>
          <cell r="AI88">
            <v>3.3751328073585301</v>
          </cell>
          <cell r="AJ88">
            <v>69.974515011648535</v>
          </cell>
          <cell r="AK88">
            <v>0</v>
          </cell>
          <cell r="AL88">
            <v>37.135778690039764</v>
          </cell>
          <cell r="AM88">
            <v>46.339832029108031</v>
          </cell>
          <cell r="AN88">
            <v>0</v>
          </cell>
          <cell r="AO88">
            <v>477.76048781216645</v>
          </cell>
          <cell r="AP88">
            <v>0</v>
          </cell>
          <cell r="AQ88">
            <v>0</v>
          </cell>
          <cell r="AR88">
            <v>16143.108212536225</v>
          </cell>
          <cell r="AS88">
            <v>0</v>
          </cell>
          <cell r="AT88">
            <v>9.0371571124886163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43.015959928610698</v>
          </cell>
          <cell r="BA88">
            <v>1.4790552963346488E-2</v>
          </cell>
          <cell r="BB88">
            <v>0</v>
          </cell>
          <cell r="BC88">
            <v>0</v>
          </cell>
          <cell r="BD88">
            <v>1021.2788806243068</v>
          </cell>
          <cell r="BE88">
            <v>0</v>
          </cell>
          <cell r="BF88">
            <v>0</v>
          </cell>
          <cell r="BG88">
            <v>6244.3578510318985</v>
          </cell>
          <cell r="BH88">
            <v>0</v>
          </cell>
          <cell r="BI88">
            <v>0</v>
          </cell>
          <cell r="BJ88">
            <v>0</v>
          </cell>
          <cell r="BK88">
            <v>33315.173937830303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10961.61517515617</v>
          </cell>
          <cell r="BQ88">
            <v>0</v>
          </cell>
          <cell r="BR88">
            <v>15454.641158402073</v>
          </cell>
          <cell r="BS88">
            <v>458.48162774808446</v>
          </cell>
          <cell r="BT88">
            <v>1552.964767819295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0.35684370114082437</v>
          </cell>
          <cell r="CB88">
            <v>0</v>
          </cell>
          <cell r="CC88">
            <v>249.93194842014159</v>
          </cell>
          <cell r="CD88">
            <v>0</v>
          </cell>
          <cell r="CE88">
            <v>595.10278666438614</v>
          </cell>
          <cell r="CF88">
            <v>38661.700117645552</v>
          </cell>
          <cell r="CG88">
            <v>0</v>
          </cell>
          <cell r="CH88">
            <v>0</v>
          </cell>
          <cell r="CI88">
            <v>0</v>
          </cell>
          <cell r="CJ88">
            <v>793.73809987958998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0.96913987233897991</v>
          </cell>
          <cell r="CQ88">
            <v>0</v>
          </cell>
          <cell r="CR88">
            <v>4.2941064606883428</v>
          </cell>
          <cell r="CS88">
            <v>38.331170931411144</v>
          </cell>
          <cell r="CT88">
            <v>0</v>
          </cell>
          <cell r="CU88">
            <v>39.723591239494709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2590.1882424826072</v>
          </cell>
          <cell r="DD88">
            <v>0</v>
          </cell>
          <cell r="DE88">
            <v>0</v>
          </cell>
          <cell r="DF88">
            <v>0</v>
          </cell>
        </row>
        <row r="89">
          <cell r="B89">
            <v>4.0019822406598093</v>
          </cell>
          <cell r="C89">
            <v>0</v>
          </cell>
          <cell r="D89">
            <v>0</v>
          </cell>
          <cell r="E89">
            <v>222.81908847164027</v>
          </cell>
          <cell r="F89">
            <v>0</v>
          </cell>
          <cell r="G89">
            <v>80.415591310640977</v>
          </cell>
          <cell r="H89">
            <v>3887.6823915559107</v>
          </cell>
          <cell r="I89">
            <v>1134.9247844271315</v>
          </cell>
          <cell r="J89">
            <v>45.54569378704803</v>
          </cell>
          <cell r="K89">
            <v>3.7547607433731809</v>
          </cell>
          <cell r="L89">
            <v>43.667912549966452</v>
          </cell>
          <cell r="M89">
            <v>35.827216015686787</v>
          </cell>
          <cell r="N89">
            <v>20.987800336311125</v>
          </cell>
          <cell r="O89">
            <v>52.376226635658021</v>
          </cell>
          <cell r="P89">
            <v>0</v>
          </cell>
          <cell r="Q89">
            <v>425.87033672621567</v>
          </cell>
          <cell r="R89">
            <v>0</v>
          </cell>
          <cell r="S89">
            <v>0</v>
          </cell>
          <cell r="T89">
            <v>138.03341843816278</v>
          </cell>
          <cell r="U89">
            <v>0</v>
          </cell>
          <cell r="V89">
            <v>5.9811365103880627</v>
          </cell>
          <cell r="W89">
            <v>2.1569332876834504</v>
          </cell>
          <cell r="X89">
            <v>21.237171756386793</v>
          </cell>
          <cell r="Y89">
            <v>8.6264629734511722</v>
          </cell>
          <cell r="Z89">
            <v>33.558557507348887</v>
          </cell>
          <cell r="AA89">
            <v>0</v>
          </cell>
          <cell r="AB89">
            <v>0</v>
          </cell>
          <cell r="AC89">
            <v>0</v>
          </cell>
          <cell r="AD89">
            <v>10161.007606779804</v>
          </cell>
          <cell r="AE89">
            <v>17.610707327138964</v>
          </cell>
          <cell r="AF89">
            <v>1.9998591693465431</v>
          </cell>
          <cell r="AG89">
            <v>24.654651263077767</v>
          </cell>
          <cell r="AH89">
            <v>4.2088615680289827E-2</v>
          </cell>
          <cell r="AI89">
            <v>0.17630115911492913</v>
          </cell>
          <cell r="AJ89">
            <v>0.84213591628911266</v>
          </cell>
          <cell r="AK89">
            <v>0</v>
          </cell>
          <cell r="AL89">
            <v>54.631600880465882</v>
          </cell>
          <cell r="AM89">
            <v>15.007572356586401</v>
          </cell>
          <cell r="AN89">
            <v>0</v>
          </cell>
          <cell r="AO89">
            <v>12.760993071556621</v>
          </cell>
          <cell r="AP89">
            <v>0</v>
          </cell>
          <cell r="AQ89">
            <v>0</v>
          </cell>
          <cell r="AR89">
            <v>2759.5323672491954</v>
          </cell>
          <cell r="AS89">
            <v>0</v>
          </cell>
          <cell r="AT89">
            <v>51.112341813233584</v>
          </cell>
          <cell r="AU89">
            <v>0</v>
          </cell>
          <cell r="AV89">
            <v>0</v>
          </cell>
          <cell r="AW89">
            <v>2.2668961282629296</v>
          </cell>
          <cell r="AX89">
            <v>0</v>
          </cell>
          <cell r="AY89">
            <v>0</v>
          </cell>
          <cell r="AZ89">
            <v>24.228011151489621</v>
          </cell>
          <cell r="BA89">
            <v>7.2197914068108215E-2</v>
          </cell>
          <cell r="BB89">
            <v>0</v>
          </cell>
          <cell r="BC89">
            <v>0</v>
          </cell>
          <cell r="BD89">
            <v>7.9340419149033581</v>
          </cell>
          <cell r="BE89">
            <v>0</v>
          </cell>
          <cell r="BF89">
            <v>0</v>
          </cell>
          <cell r="BG89">
            <v>364.70768657510399</v>
          </cell>
          <cell r="BH89">
            <v>0</v>
          </cell>
          <cell r="BI89">
            <v>0</v>
          </cell>
          <cell r="BJ89">
            <v>0</v>
          </cell>
          <cell r="BK89">
            <v>336.82474408737983</v>
          </cell>
          <cell r="BL89">
            <v>0</v>
          </cell>
          <cell r="BM89">
            <v>0</v>
          </cell>
          <cell r="BN89">
            <v>14.576197418449278</v>
          </cell>
          <cell r="BO89">
            <v>0</v>
          </cell>
          <cell r="BP89">
            <v>416.35293944442287</v>
          </cell>
          <cell r="BQ89">
            <v>0</v>
          </cell>
          <cell r="BR89">
            <v>3011.1533585520438</v>
          </cell>
          <cell r="BS89">
            <v>93.791372859242145</v>
          </cell>
          <cell r="BT89">
            <v>65.582829154569879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5.3574277370424532</v>
          </cell>
          <cell r="CA89">
            <v>0.22463160528928239</v>
          </cell>
          <cell r="CB89">
            <v>0</v>
          </cell>
          <cell r="CC89">
            <v>136.5459220753232</v>
          </cell>
          <cell r="CD89">
            <v>0</v>
          </cell>
          <cell r="CE89">
            <v>136.47688368120899</v>
          </cell>
          <cell r="CF89">
            <v>12230.568001553696</v>
          </cell>
          <cell r="CG89">
            <v>0</v>
          </cell>
          <cell r="CH89">
            <v>927.29918691168859</v>
          </cell>
          <cell r="CI89">
            <v>0</v>
          </cell>
          <cell r="CJ89">
            <v>16039.731819047327</v>
          </cell>
          <cell r="CK89">
            <v>0</v>
          </cell>
          <cell r="CL89">
            <v>0</v>
          </cell>
          <cell r="CM89">
            <v>26674.863493156954</v>
          </cell>
          <cell r="CN89">
            <v>0</v>
          </cell>
          <cell r="CO89">
            <v>0</v>
          </cell>
          <cell r="CP89">
            <v>6.5502195017895657</v>
          </cell>
          <cell r="CQ89">
            <v>0</v>
          </cell>
          <cell r="CR89">
            <v>19.348662103628811</v>
          </cell>
          <cell r="CS89">
            <v>177.18183342397481</v>
          </cell>
          <cell r="CT89">
            <v>0</v>
          </cell>
          <cell r="CU89">
            <v>21.996556404455827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2.6629870771340814E-2</v>
          </cell>
          <cell r="DC89">
            <v>19.004562810901714</v>
          </cell>
          <cell r="DD89">
            <v>0</v>
          </cell>
          <cell r="DE89">
            <v>0</v>
          </cell>
          <cell r="DF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3889.0675704000028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636804.94134379574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1133.158923494851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20885.547064258299</v>
          </cell>
          <cell r="BS90">
            <v>0</v>
          </cell>
          <cell r="BT90">
            <v>10.686662612057241</v>
          </cell>
          <cell r="BU90">
            <v>0</v>
          </cell>
          <cell r="BV90">
            <v>0</v>
          </cell>
          <cell r="BW90">
            <v>379.83412458560525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68013.495642842783</v>
          </cell>
          <cell r="CM90">
            <v>0</v>
          </cell>
          <cell r="CN90">
            <v>125.84636207739769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39870.538617646896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</row>
        <row r="91">
          <cell r="B91">
            <v>12.776153467468665</v>
          </cell>
          <cell r="C91">
            <v>0</v>
          </cell>
          <cell r="D91">
            <v>0</v>
          </cell>
          <cell r="E91">
            <v>2770.6038718791606</v>
          </cell>
          <cell r="F91">
            <v>0</v>
          </cell>
          <cell r="G91">
            <v>673.35795872358403</v>
          </cell>
          <cell r="H91">
            <v>59107.086915134518</v>
          </cell>
          <cell r="I91">
            <v>5009.4530135573004</v>
          </cell>
          <cell r="J91">
            <v>148.50249401186241</v>
          </cell>
          <cell r="K91">
            <v>12.512651288604939</v>
          </cell>
          <cell r="L91">
            <v>142.22992541174401</v>
          </cell>
          <cell r="M91">
            <v>116.13872419884257</v>
          </cell>
          <cell r="N91">
            <v>68.888878782664079</v>
          </cell>
          <cell r="O91">
            <v>167.20881535790085</v>
          </cell>
          <cell r="P91">
            <v>0</v>
          </cell>
          <cell r="Q91">
            <v>1391.3753090765917</v>
          </cell>
          <cell r="R91">
            <v>0</v>
          </cell>
          <cell r="S91">
            <v>0</v>
          </cell>
          <cell r="T91">
            <v>1279.7698475858667</v>
          </cell>
          <cell r="U91">
            <v>649.34105998844586</v>
          </cell>
          <cell r="V91">
            <v>72.953710212309844</v>
          </cell>
          <cell r="W91">
            <v>88.955737595959377</v>
          </cell>
          <cell r="X91">
            <v>292.95354089017729</v>
          </cell>
          <cell r="Y91">
            <v>69.901507661726498</v>
          </cell>
          <cell r="Z91">
            <v>123.52153677654489</v>
          </cell>
          <cell r="AA91">
            <v>0</v>
          </cell>
          <cell r="AB91">
            <v>0</v>
          </cell>
          <cell r="AC91">
            <v>1883.7831660049096</v>
          </cell>
          <cell r="AD91">
            <v>93050.041187617739</v>
          </cell>
          <cell r="AE91">
            <v>104.42881024016</v>
          </cell>
          <cell r="AF91">
            <v>129.9574250908201</v>
          </cell>
          <cell r="AG91">
            <v>303.51255393377556</v>
          </cell>
          <cell r="AH91">
            <v>2.8711906910157579</v>
          </cell>
          <cell r="AI91">
            <v>47.260003574356695</v>
          </cell>
          <cell r="AJ91">
            <v>199.08917609448409</v>
          </cell>
          <cell r="AK91">
            <v>0</v>
          </cell>
          <cell r="AL91">
            <v>421.5190125694599</v>
          </cell>
          <cell r="AM91">
            <v>631.9978710474129</v>
          </cell>
          <cell r="AN91">
            <v>164.57676164623084</v>
          </cell>
          <cell r="AO91">
            <v>544.89461287726203</v>
          </cell>
          <cell r="AP91">
            <v>0</v>
          </cell>
          <cell r="AQ91">
            <v>0</v>
          </cell>
          <cell r="AR91">
            <v>77333.327626294486</v>
          </cell>
          <cell r="AS91">
            <v>107258.87499020735</v>
          </cell>
          <cell r="AT91">
            <v>712.91928566727393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91.594974250068717</v>
          </cell>
          <cell r="BA91">
            <v>2.3450124261108725</v>
          </cell>
          <cell r="BB91">
            <v>124.45718421122622</v>
          </cell>
          <cell r="BC91">
            <v>0</v>
          </cell>
          <cell r="BD91">
            <v>901.29317482126623</v>
          </cell>
          <cell r="BE91">
            <v>0</v>
          </cell>
          <cell r="BF91">
            <v>0</v>
          </cell>
          <cell r="BG91">
            <v>3081.499587530383</v>
          </cell>
          <cell r="BH91">
            <v>2.4943554056608783</v>
          </cell>
          <cell r="BI91">
            <v>0</v>
          </cell>
          <cell r="BJ91">
            <v>0</v>
          </cell>
          <cell r="BK91">
            <v>4136.8739648800993</v>
          </cell>
          <cell r="BL91">
            <v>0</v>
          </cell>
          <cell r="BM91">
            <v>0</v>
          </cell>
          <cell r="BN91">
            <v>0</v>
          </cell>
          <cell r="BO91">
            <v>190.04394683461274</v>
          </cell>
          <cell r="BP91">
            <v>5468.5842666720364</v>
          </cell>
          <cell r="BQ91">
            <v>0</v>
          </cell>
          <cell r="BR91">
            <v>24347.808702780905</v>
          </cell>
          <cell r="BS91">
            <v>439.76396307427996</v>
          </cell>
          <cell r="BT91">
            <v>290.82308833229206</v>
          </cell>
          <cell r="BU91">
            <v>0</v>
          </cell>
          <cell r="BV91">
            <v>0</v>
          </cell>
          <cell r="BW91">
            <v>18.769187794484871</v>
          </cell>
          <cell r="BX91">
            <v>0</v>
          </cell>
          <cell r="BY91">
            <v>0</v>
          </cell>
          <cell r="BZ91">
            <v>0</v>
          </cell>
          <cell r="CA91">
            <v>32.803078449192022</v>
          </cell>
          <cell r="CB91">
            <v>28.881547204010836</v>
          </cell>
          <cell r="CC91">
            <v>1030.3518201394729</v>
          </cell>
          <cell r="CD91">
            <v>0</v>
          </cell>
          <cell r="CE91">
            <v>3894.0596469553579</v>
          </cell>
          <cell r="CF91">
            <v>39871.405381165736</v>
          </cell>
          <cell r="CG91">
            <v>0</v>
          </cell>
          <cell r="CH91">
            <v>4488.670739411159</v>
          </cell>
          <cell r="CI91">
            <v>0</v>
          </cell>
          <cell r="CJ91">
            <v>70648.035806629894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20.544424868205443</v>
          </cell>
          <cell r="CQ91">
            <v>0</v>
          </cell>
          <cell r="CR91">
            <v>63.530738431359801</v>
          </cell>
          <cell r="CS91">
            <v>579.65505239436447</v>
          </cell>
          <cell r="CT91">
            <v>0</v>
          </cell>
          <cell r="CU91">
            <v>80.94129964124501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33.858222511160406</v>
          </cell>
          <cell r="DC91">
            <v>451.65321424679706</v>
          </cell>
          <cell r="DD91">
            <v>0</v>
          </cell>
          <cell r="DE91">
            <v>0</v>
          </cell>
          <cell r="DF91">
            <v>0</v>
          </cell>
        </row>
        <row r="92">
          <cell r="B92">
            <v>0</v>
          </cell>
          <cell r="C92">
            <v>2.5343773798476712</v>
          </cell>
          <cell r="D92">
            <v>0</v>
          </cell>
          <cell r="E92">
            <v>63.271833202371916</v>
          </cell>
          <cell r="F92">
            <v>23.068601236314269</v>
          </cell>
          <cell r="G92">
            <v>2.5989314681076907</v>
          </cell>
          <cell r="H92">
            <v>109.33080819364002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0.29184836151613835</v>
          </cell>
          <cell r="Q92">
            <v>0</v>
          </cell>
          <cell r="R92">
            <v>0</v>
          </cell>
          <cell r="S92">
            <v>0.10840512376484837</v>
          </cell>
          <cell r="T92">
            <v>0</v>
          </cell>
          <cell r="U92">
            <v>40.066185583872915</v>
          </cell>
          <cell r="V92">
            <v>0</v>
          </cell>
          <cell r="W92">
            <v>0.25920836924725488</v>
          </cell>
          <cell r="X92">
            <v>6.6086096950798607</v>
          </cell>
          <cell r="Y92">
            <v>6.9074957996358526</v>
          </cell>
          <cell r="Z92">
            <v>22.274148060423521</v>
          </cell>
          <cell r="AA92">
            <v>378.14493415794487</v>
          </cell>
          <cell r="AB92">
            <v>0</v>
          </cell>
          <cell r="AC92">
            <v>0</v>
          </cell>
          <cell r="AD92">
            <v>8640.9403533516725</v>
          </cell>
          <cell r="AE92">
            <v>5.3015833384571689</v>
          </cell>
          <cell r="AF92">
            <v>2.7091978388672127</v>
          </cell>
          <cell r="AG92">
            <v>27.55460053318091</v>
          </cell>
          <cell r="AH92">
            <v>56.333001707846066</v>
          </cell>
          <cell r="AI92">
            <v>0.40238366814002946</v>
          </cell>
          <cell r="AJ92">
            <v>71.245254076574014</v>
          </cell>
          <cell r="AK92">
            <v>2.2017563182042847</v>
          </cell>
          <cell r="AL92">
            <v>12.370095586885355</v>
          </cell>
          <cell r="AM92">
            <v>2.3203485361906604</v>
          </cell>
          <cell r="AN92">
            <v>892.42885989999081</v>
          </cell>
          <cell r="AO92">
            <v>0</v>
          </cell>
          <cell r="AP92">
            <v>81.58297808835313</v>
          </cell>
          <cell r="AQ92">
            <v>2.2589344510449916</v>
          </cell>
          <cell r="AR92">
            <v>637.57109599864123</v>
          </cell>
          <cell r="AS92">
            <v>71636.350528479714</v>
          </cell>
          <cell r="AT92">
            <v>100.70199307150189</v>
          </cell>
          <cell r="AU92">
            <v>33.131761180601401</v>
          </cell>
          <cell r="AV92">
            <v>72.602728149463815</v>
          </cell>
          <cell r="AW92">
            <v>37.004963018610553</v>
          </cell>
          <cell r="AX92">
            <v>3.9005490117999045E-3</v>
          </cell>
          <cell r="AY92">
            <v>0</v>
          </cell>
          <cell r="AZ92">
            <v>0</v>
          </cell>
          <cell r="BA92">
            <v>0.30188230001221489</v>
          </cell>
          <cell r="BB92">
            <v>237.2069395163067</v>
          </cell>
          <cell r="BC92">
            <v>148.61478093497806</v>
          </cell>
          <cell r="BD92">
            <v>14.7787769838299</v>
          </cell>
          <cell r="BE92">
            <v>2.5531821618497905</v>
          </cell>
          <cell r="BF92">
            <v>2383.0271980185189</v>
          </cell>
          <cell r="BG92">
            <v>0</v>
          </cell>
          <cell r="BH92">
            <v>2.3845604191600596</v>
          </cell>
          <cell r="BI92">
            <v>99.127177192925643</v>
          </cell>
          <cell r="BJ92">
            <v>1255.2178470863491</v>
          </cell>
          <cell r="BK92">
            <v>42.063364350585076</v>
          </cell>
          <cell r="BL92">
            <v>0</v>
          </cell>
          <cell r="BM92">
            <v>0</v>
          </cell>
          <cell r="BN92">
            <v>0</v>
          </cell>
          <cell r="BO92">
            <v>304.80782805415618</v>
          </cell>
          <cell r="BP92">
            <v>505.83027164033848</v>
          </cell>
          <cell r="BQ92">
            <v>10.731945017855923</v>
          </cell>
          <cell r="BR92">
            <v>5717.8401478685391</v>
          </cell>
          <cell r="BS92">
            <v>23.08274425840359</v>
          </cell>
          <cell r="BT92">
            <v>20.615024452034152</v>
          </cell>
          <cell r="BU92">
            <v>8.7047765265637587</v>
          </cell>
          <cell r="BV92">
            <v>17.701128558487099</v>
          </cell>
          <cell r="BW92">
            <v>101.06458566191391</v>
          </cell>
          <cell r="BX92">
            <v>195.66988972143818</v>
          </cell>
          <cell r="BY92">
            <v>0</v>
          </cell>
          <cell r="BZ92">
            <v>0</v>
          </cell>
          <cell r="CA92">
            <v>1.4774913313840361</v>
          </cell>
          <cell r="CB92">
            <v>5436.8089297199076</v>
          </cell>
          <cell r="CC92">
            <v>407.7414837523159</v>
          </cell>
          <cell r="CD92">
            <v>442.18607873164717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5.478552027147118</v>
          </cell>
          <cell r="CK92">
            <v>0</v>
          </cell>
          <cell r="CL92">
            <v>8.8562628174035304E-2</v>
          </cell>
          <cell r="CM92">
            <v>0</v>
          </cell>
          <cell r="CN92">
            <v>0</v>
          </cell>
          <cell r="CO92">
            <v>0</v>
          </cell>
          <cell r="CP92">
            <v>64.148336399701023</v>
          </cell>
          <cell r="CQ92">
            <v>0</v>
          </cell>
          <cell r="CR92">
            <v>0</v>
          </cell>
          <cell r="CS92">
            <v>137.41054183147915</v>
          </cell>
          <cell r="CT92">
            <v>61050.404172952272</v>
          </cell>
          <cell r="CU92">
            <v>2.9585762602614043</v>
          </cell>
          <cell r="CV92">
            <v>1045.6356036083673</v>
          </cell>
          <cell r="CW92">
            <v>8.9607502131897725</v>
          </cell>
          <cell r="CX92">
            <v>22.384850035710038</v>
          </cell>
          <cell r="CY92">
            <v>0</v>
          </cell>
          <cell r="CZ92">
            <v>0</v>
          </cell>
          <cell r="DA92">
            <v>56.365213694996847</v>
          </cell>
          <cell r="DB92">
            <v>2.5072357427442911</v>
          </cell>
          <cell r="DC92">
            <v>49.59770409268841</v>
          </cell>
          <cell r="DD92">
            <v>84.199334930224907</v>
          </cell>
          <cell r="DE92">
            <v>0</v>
          </cell>
          <cell r="DF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10.632810748320878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307.58755021770247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4.2565305665243143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5404.5185434206805</v>
          </cell>
          <cell r="CJ93">
            <v>0</v>
          </cell>
          <cell r="CK93">
            <v>38.66445646410795</v>
          </cell>
          <cell r="CL93">
            <v>0</v>
          </cell>
          <cell r="CM93">
            <v>112669.37523843933</v>
          </cell>
          <cell r="CN93">
            <v>13.704058243735439</v>
          </cell>
          <cell r="CO93">
            <v>0</v>
          </cell>
          <cell r="CP93">
            <v>25.76671648885981</v>
          </cell>
          <cell r="CQ93">
            <v>0</v>
          </cell>
          <cell r="CR93">
            <v>1.5999557521130703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15.53013659074206</v>
          </cell>
          <cell r="DD93">
            <v>25.055265319857781</v>
          </cell>
          <cell r="DE93">
            <v>0</v>
          </cell>
          <cell r="DF93">
            <v>0</v>
          </cell>
        </row>
        <row r="94">
          <cell r="B94">
            <v>23.061684606175369</v>
          </cell>
          <cell r="C94">
            <v>0</v>
          </cell>
          <cell r="D94">
            <v>0</v>
          </cell>
          <cell r="E94">
            <v>9311.8698109034794</v>
          </cell>
          <cell r="F94">
            <v>0</v>
          </cell>
          <cell r="G94">
            <v>2293.7153776167552</v>
          </cell>
          <cell r="H94">
            <v>225172.31832378369</v>
          </cell>
          <cell r="I94">
            <v>10413.103480504629</v>
          </cell>
          <cell r="J94">
            <v>473.25864459599188</v>
          </cell>
          <cell r="K94">
            <v>33.868000658217845</v>
          </cell>
          <cell r="L94">
            <v>387.86311969508597</v>
          </cell>
          <cell r="M94">
            <v>317.23830904147508</v>
          </cell>
          <cell r="N94">
            <v>187.77896054682984</v>
          </cell>
          <cell r="O94">
            <v>460.27768716042357</v>
          </cell>
          <cell r="P94">
            <v>0</v>
          </cell>
          <cell r="Q94">
            <v>2847.2170645974206</v>
          </cell>
          <cell r="R94">
            <v>0</v>
          </cell>
          <cell r="S94">
            <v>0</v>
          </cell>
          <cell r="T94">
            <v>2162.8746626405296</v>
          </cell>
          <cell r="U94">
            <v>19270.241243634948</v>
          </cell>
          <cell r="V94">
            <v>45.572624275288341</v>
          </cell>
          <cell r="W94">
            <v>22.032236621198326</v>
          </cell>
          <cell r="X94">
            <v>273.12468657283358</v>
          </cell>
          <cell r="Y94">
            <v>911.4424475891683</v>
          </cell>
          <cell r="Z94">
            <v>83.245503652885773</v>
          </cell>
          <cell r="AA94">
            <v>0</v>
          </cell>
          <cell r="AB94">
            <v>0</v>
          </cell>
          <cell r="AC94">
            <v>842.69193929972687</v>
          </cell>
          <cell r="AD94">
            <v>401800.55336366384</v>
          </cell>
          <cell r="AE94">
            <v>0.73997914125505881</v>
          </cell>
          <cell r="AF94">
            <v>5.0418897206368811</v>
          </cell>
          <cell r="AG94">
            <v>189.78724062486759</v>
          </cell>
          <cell r="AH94">
            <v>0.12733266142353097</v>
          </cell>
          <cell r="AI94">
            <v>208.89636546016675</v>
          </cell>
          <cell r="AJ94">
            <v>15.456369733095398</v>
          </cell>
          <cell r="AK94">
            <v>0</v>
          </cell>
          <cell r="AL94">
            <v>69.889635052409588</v>
          </cell>
          <cell r="AM94">
            <v>244.45298681830909</v>
          </cell>
          <cell r="AN94">
            <v>474.52400122463922</v>
          </cell>
          <cell r="AO94">
            <v>633.36926329685798</v>
          </cell>
          <cell r="AP94">
            <v>0</v>
          </cell>
          <cell r="AQ94">
            <v>0</v>
          </cell>
          <cell r="AR94">
            <v>270116.91482979298</v>
          </cell>
          <cell r="AS94">
            <v>407334.63094518735</v>
          </cell>
          <cell r="AT94">
            <v>11680.640102709011</v>
          </cell>
          <cell r="AU94">
            <v>855.00611325175248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57.59139377986201</v>
          </cell>
          <cell r="BA94">
            <v>2.3914598443176187</v>
          </cell>
          <cell r="BB94">
            <v>0</v>
          </cell>
          <cell r="BC94">
            <v>0</v>
          </cell>
          <cell r="BD94">
            <v>83.789048749592553</v>
          </cell>
          <cell r="BE94">
            <v>0</v>
          </cell>
          <cell r="BF94">
            <v>0</v>
          </cell>
          <cell r="BG94">
            <v>7176.5838782986229</v>
          </cell>
          <cell r="BH94">
            <v>0</v>
          </cell>
          <cell r="BI94">
            <v>0</v>
          </cell>
          <cell r="BJ94">
            <v>0</v>
          </cell>
          <cell r="BK94">
            <v>19546.534098883541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15431.234883453622</v>
          </cell>
          <cell r="BQ94">
            <v>0</v>
          </cell>
          <cell r="BR94">
            <v>57733.760127999041</v>
          </cell>
          <cell r="BS94">
            <v>1701.844535112682</v>
          </cell>
          <cell r="BT94">
            <v>341.29470200381854</v>
          </cell>
          <cell r="BU94">
            <v>0</v>
          </cell>
          <cell r="BV94">
            <v>0</v>
          </cell>
          <cell r="BW94">
            <v>57.397439733213226</v>
          </cell>
          <cell r="BX94">
            <v>0</v>
          </cell>
          <cell r="BY94">
            <v>0</v>
          </cell>
          <cell r="BZ94">
            <v>0</v>
          </cell>
          <cell r="CA94">
            <v>45.103217199220744</v>
          </cell>
          <cell r="CB94">
            <v>0</v>
          </cell>
          <cell r="CC94">
            <v>3003.1845859302766</v>
          </cell>
          <cell r="CD94">
            <v>0</v>
          </cell>
          <cell r="CE94">
            <v>1573.1176955785645</v>
          </cell>
          <cell r="CF94">
            <v>123067.6359227809</v>
          </cell>
          <cell r="CG94">
            <v>0</v>
          </cell>
          <cell r="CH94">
            <v>32768.75415674875</v>
          </cell>
          <cell r="CI94">
            <v>0</v>
          </cell>
          <cell r="CJ94">
            <v>126339.57910850718</v>
          </cell>
          <cell r="CK94">
            <v>0</v>
          </cell>
          <cell r="CL94">
            <v>0</v>
          </cell>
          <cell r="CM94">
            <v>118273.81792423743</v>
          </cell>
          <cell r="CN94">
            <v>0</v>
          </cell>
          <cell r="CO94">
            <v>0</v>
          </cell>
          <cell r="CP94">
            <v>24.220394027883525</v>
          </cell>
          <cell r="CQ94">
            <v>0</v>
          </cell>
          <cell r="CR94">
            <v>73.983523504988298</v>
          </cell>
          <cell r="CS94">
            <v>674.92551408959696</v>
          </cell>
          <cell r="CT94">
            <v>0</v>
          </cell>
          <cell r="CU94">
            <v>54.568714593384541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12.165253996709321</v>
          </cell>
          <cell r="DC94">
            <v>201.7975610386703</v>
          </cell>
          <cell r="DD94">
            <v>0</v>
          </cell>
          <cell r="DE94">
            <v>0</v>
          </cell>
          <cell r="DF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71.934458443161063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1605.0770978042658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20.773556646409531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519.48078998496089</v>
          </cell>
          <cell r="BS95">
            <v>0</v>
          </cell>
          <cell r="BT95">
            <v>0.32133015981303703</v>
          </cell>
          <cell r="BU95">
            <v>0</v>
          </cell>
          <cell r="BV95">
            <v>0</v>
          </cell>
          <cell r="BW95">
            <v>6.2943846828452701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48.890527818572544</v>
          </cell>
          <cell r="CM95">
            <v>164630.87073478007</v>
          </cell>
          <cell r="CN95">
            <v>18382.600249231273</v>
          </cell>
          <cell r="CO95">
            <v>0.32808538720415226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15412.193465695596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2510.0554988641779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78653.88622867204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1706.9756137433237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12170.89571881078</v>
          </cell>
          <cell r="BS96">
            <v>0</v>
          </cell>
          <cell r="BT96">
            <v>6.4515682685319931</v>
          </cell>
          <cell r="BU96">
            <v>0</v>
          </cell>
          <cell r="BV96">
            <v>0</v>
          </cell>
          <cell r="BW96">
            <v>268.83775548197565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67.097324276580807</v>
          </cell>
          <cell r="CM96">
            <v>0</v>
          </cell>
          <cell r="CN96">
            <v>8252.3927265437269</v>
          </cell>
          <cell r="CO96">
            <v>80583.823726209812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</row>
        <row r="97">
          <cell r="B97">
            <v>45.117075163976232</v>
          </cell>
          <cell r="C97">
            <v>0</v>
          </cell>
          <cell r="D97">
            <v>0</v>
          </cell>
          <cell r="E97">
            <v>5247.1030107167171</v>
          </cell>
          <cell r="F97">
            <v>0</v>
          </cell>
          <cell r="G97">
            <v>1087.1956235306559</v>
          </cell>
          <cell r="H97">
            <v>35070.994605835134</v>
          </cell>
          <cell r="I97">
            <v>113.42891061412753</v>
          </cell>
          <cell r="J97">
            <v>280.85731519872076</v>
          </cell>
          <cell r="K97">
            <v>45.269560467746835</v>
          </cell>
          <cell r="L97">
            <v>507.22732000792422</v>
          </cell>
          <cell r="M97">
            <v>412.42983217748827</v>
          </cell>
          <cell r="N97">
            <v>245.92180002163761</v>
          </cell>
          <cell r="O97">
            <v>1192.3010957755509</v>
          </cell>
          <cell r="P97">
            <v>2.8771274569939864</v>
          </cell>
          <cell r="Q97">
            <v>6403.2121374826384</v>
          </cell>
          <cell r="R97">
            <v>0</v>
          </cell>
          <cell r="S97">
            <v>0</v>
          </cell>
          <cell r="T97">
            <v>0</v>
          </cell>
          <cell r="U97">
            <v>1641.4932213021955</v>
          </cell>
          <cell r="V97">
            <v>9.4132254153278705</v>
          </cell>
          <cell r="W97">
            <v>3.2733857675661695</v>
          </cell>
          <cell r="X97">
            <v>33.405204827952097</v>
          </cell>
          <cell r="Y97">
            <v>12.565319337301746</v>
          </cell>
          <cell r="Z97">
            <v>195.30299669778037</v>
          </cell>
          <cell r="AA97">
            <v>0</v>
          </cell>
          <cell r="AB97">
            <v>0</v>
          </cell>
          <cell r="AC97">
            <v>0</v>
          </cell>
          <cell r="AD97">
            <v>5717.2653601039328</v>
          </cell>
          <cell r="AE97">
            <v>0</v>
          </cell>
          <cell r="AF97">
            <v>0</v>
          </cell>
          <cell r="AG97">
            <v>62.983887710545019</v>
          </cell>
          <cell r="AH97">
            <v>0</v>
          </cell>
          <cell r="AI97">
            <v>0.88991646831238136</v>
          </cell>
          <cell r="AJ97">
            <v>1.0224278102537738</v>
          </cell>
          <cell r="AK97">
            <v>0</v>
          </cell>
          <cell r="AL97">
            <v>162.0288916265649</v>
          </cell>
          <cell r="AM97">
            <v>39.609839087815629</v>
          </cell>
          <cell r="AN97">
            <v>0</v>
          </cell>
          <cell r="AO97">
            <v>625.61323464790655</v>
          </cell>
          <cell r="AP97">
            <v>0</v>
          </cell>
          <cell r="AQ97">
            <v>0</v>
          </cell>
          <cell r="AR97">
            <v>2085.9501163878735</v>
          </cell>
          <cell r="AS97">
            <v>0</v>
          </cell>
          <cell r="AT97">
            <v>463.15889351111116</v>
          </cell>
          <cell r="AU97">
            <v>0</v>
          </cell>
          <cell r="AV97">
            <v>0</v>
          </cell>
          <cell r="AW97">
            <v>0</v>
          </cell>
          <cell r="AX97">
            <v>1.5590848629877021</v>
          </cell>
          <cell r="AY97">
            <v>27.743317416731905</v>
          </cell>
          <cell r="AZ97">
            <v>89.295407422985235</v>
          </cell>
          <cell r="BA97">
            <v>0.47198674438696447</v>
          </cell>
          <cell r="BB97">
            <v>5105.6547719465643</v>
          </cell>
          <cell r="BC97">
            <v>0</v>
          </cell>
          <cell r="BD97">
            <v>98.667581388541947</v>
          </cell>
          <cell r="BE97">
            <v>6038.7257874271654</v>
          </cell>
          <cell r="BF97">
            <v>0</v>
          </cell>
          <cell r="BG97">
            <v>4427.3315911039817</v>
          </cell>
          <cell r="BH97">
            <v>0</v>
          </cell>
          <cell r="BI97">
            <v>0</v>
          </cell>
          <cell r="BJ97">
            <v>10355.912634149152</v>
          </cell>
          <cell r="BK97">
            <v>78.35661632462228</v>
          </cell>
          <cell r="BL97">
            <v>2280.7917504839597</v>
          </cell>
          <cell r="BM97">
            <v>0</v>
          </cell>
          <cell r="BN97">
            <v>0</v>
          </cell>
          <cell r="BO97">
            <v>0</v>
          </cell>
          <cell r="BP97">
            <v>2093.0010029557652</v>
          </cell>
          <cell r="BQ97">
            <v>0</v>
          </cell>
          <cell r="BR97">
            <v>6319.4619768607927</v>
          </cell>
          <cell r="BS97">
            <v>817.77008728931833</v>
          </cell>
          <cell r="BT97">
            <v>254.46439633741812</v>
          </cell>
          <cell r="BU97">
            <v>0</v>
          </cell>
          <cell r="BV97">
            <v>0</v>
          </cell>
          <cell r="BW97">
            <v>51.66486202327453</v>
          </cell>
          <cell r="BX97">
            <v>0</v>
          </cell>
          <cell r="BY97">
            <v>0</v>
          </cell>
          <cell r="BZ97">
            <v>20.878180585182321</v>
          </cell>
          <cell r="CA97">
            <v>260.88081538534612</v>
          </cell>
          <cell r="CB97">
            <v>0</v>
          </cell>
          <cell r="CC97">
            <v>1874.2099383733753</v>
          </cell>
          <cell r="CD97">
            <v>0</v>
          </cell>
          <cell r="CE97">
            <v>46.145644999365551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12711.651484859267</v>
          </cell>
          <cell r="CQ97">
            <v>0</v>
          </cell>
          <cell r="CR97">
            <v>281.40253896621931</v>
          </cell>
          <cell r="CS97">
            <v>2003.1406616183522</v>
          </cell>
          <cell r="CT97">
            <v>0</v>
          </cell>
          <cell r="CU97">
            <v>715.23783975035622</v>
          </cell>
          <cell r="CV97">
            <v>0</v>
          </cell>
          <cell r="CW97">
            <v>0</v>
          </cell>
          <cell r="CX97">
            <v>0</v>
          </cell>
          <cell r="CY97">
            <v>17.299991858907852</v>
          </cell>
          <cell r="CZ97">
            <v>0</v>
          </cell>
          <cell r="DA97">
            <v>0</v>
          </cell>
          <cell r="DB97">
            <v>0</v>
          </cell>
          <cell r="DC97">
            <v>86.524602934060894</v>
          </cell>
          <cell r="DD97">
            <v>0</v>
          </cell>
          <cell r="DE97">
            <v>1485.7822905450755</v>
          </cell>
          <cell r="DF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94.556370856330361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2.9308324176251434E-2</v>
          </cell>
          <cell r="CB98">
            <v>0</v>
          </cell>
          <cell r="CC98">
            <v>0</v>
          </cell>
          <cell r="CD98">
            <v>0</v>
          </cell>
          <cell r="CE98">
            <v>149.00280383376111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14226</v>
          </cell>
          <cell r="CQ98">
            <v>0</v>
          </cell>
          <cell r="CR98">
            <v>36</v>
          </cell>
          <cell r="CS98">
            <v>193.77835290806237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211.85746881138741</v>
          </cell>
          <cell r="DE98">
            <v>5837.3353183307854</v>
          </cell>
          <cell r="DF98">
            <v>9.0743743115840179</v>
          </cell>
        </row>
        <row r="99">
          <cell r="B99">
            <v>22.067316563985134</v>
          </cell>
          <cell r="C99">
            <v>0</v>
          </cell>
          <cell r="D99">
            <v>0</v>
          </cell>
          <cell r="E99">
            <v>302.038953982875</v>
          </cell>
          <cell r="F99">
            <v>0</v>
          </cell>
          <cell r="G99">
            <v>65.505899851647172</v>
          </cell>
          <cell r="H99">
            <v>3048.0172374079739</v>
          </cell>
          <cell r="I99">
            <v>0</v>
          </cell>
          <cell r="J99">
            <v>261.90314725378903</v>
          </cell>
          <cell r="K99">
            <v>22.296737456734245</v>
          </cell>
          <cell r="L99">
            <v>254.32456822449086</v>
          </cell>
          <cell r="M99">
            <v>210.15671932610923</v>
          </cell>
          <cell r="N99">
            <v>123.90637142420742</v>
          </cell>
          <cell r="O99">
            <v>311.02353893807327</v>
          </cell>
          <cell r="P99">
            <v>0</v>
          </cell>
          <cell r="Q99">
            <v>2458.6798734808899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7.8927846290652477</v>
          </cell>
          <cell r="W99">
            <v>2.4790501985983995</v>
          </cell>
          <cell r="X99">
            <v>26.750538681170706</v>
          </cell>
          <cell r="Y99">
            <v>8.6878540171608236</v>
          </cell>
          <cell r="Z99">
            <v>347.49339713145764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32.941277186792206</v>
          </cell>
          <cell r="AH99">
            <v>0</v>
          </cell>
          <cell r="AI99">
            <v>1.5703826129432874</v>
          </cell>
          <cell r="AJ99">
            <v>0.75012303226740429</v>
          </cell>
          <cell r="AK99">
            <v>0</v>
          </cell>
          <cell r="AL99">
            <v>11.122852551445929</v>
          </cell>
          <cell r="AM99">
            <v>14.53024473033526</v>
          </cell>
          <cell r="AN99">
            <v>0</v>
          </cell>
          <cell r="AO99">
            <v>74.130717984026774</v>
          </cell>
          <cell r="AP99">
            <v>0</v>
          </cell>
          <cell r="AQ99">
            <v>0</v>
          </cell>
          <cell r="AR99">
            <v>938.89312874305608</v>
          </cell>
          <cell r="AS99">
            <v>0</v>
          </cell>
          <cell r="AT99">
            <v>245.9631416961314</v>
          </cell>
          <cell r="AU99">
            <v>0</v>
          </cell>
          <cell r="AV99">
            <v>0</v>
          </cell>
          <cell r="AW99">
            <v>0</v>
          </cell>
          <cell r="AX99">
            <v>1.0463931936050301</v>
          </cell>
          <cell r="AY99">
            <v>0</v>
          </cell>
          <cell r="AZ99">
            <v>277.46777068893203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495.69454606956214</v>
          </cell>
          <cell r="BF99">
            <v>0</v>
          </cell>
          <cell r="BG99">
            <v>952.23966528076733</v>
          </cell>
          <cell r="BH99">
            <v>0</v>
          </cell>
          <cell r="BI99">
            <v>0</v>
          </cell>
          <cell r="BJ99">
            <v>2008.1043980772261</v>
          </cell>
          <cell r="BK99">
            <v>370.09454346385468</v>
          </cell>
          <cell r="BL99">
            <v>81984.857960453766</v>
          </cell>
          <cell r="BM99">
            <v>0</v>
          </cell>
          <cell r="BN99">
            <v>0</v>
          </cell>
          <cell r="BO99">
            <v>0</v>
          </cell>
          <cell r="BP99">
            <v>1544.6756563413931</v>
          </cell>
          <cell r="BQ99">
            <v>0</v>
          </cell>
          <cell r="BR99">
            <v>17189.099063085217</v>
          </cell>
          <cell r="BS99">
            <v>734.79825308155671</v>
          </cell>
          <cell r="BT99">
            <v>368.65486659518314</v>
          </cell>
          <cell r="BU99">
            <v>1309.2604693522514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2.8433566278646358</v>
          </cell>
          <cell r="CB99">
            <v>0</v>
          </cell>
          <cell r="CC99">
            <v>810.08148881757847</v>
          </cell>
          <cell r="CD99">
            <v>0</v>
          </cell>
          <cell r="CE99">
            <v>44.091019277836935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31301.301713583027</v>
          </cell>
          <cell r="CQ99">
            <v>0</v>
          </cell>
          <cell r="CR99">
            <v>387.77853806254939</v>
          </cell>
          <cell r="CS99">
            <v>1393.8795821322033</v>
          </cell>
          <cell r="CT99">
            <v>0</v>
          </cell>
          <cell r="CU99">
            <v>62.250343193437843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54.767379579551445</v>
          </cell>
          <cell r="DD99">
            <v>0</v>
          </cell>
          <cell r="DE99">
            <v>1052.4829223106885</v>
          </cell>
          <cell r="DF99">
            <v>0</v>
          </cell>
        </row>
        <row r="100">
          <cell r="B100">
            <v>147.03788018436484</v>
          </cell>
          <cell r="C100">
            <v>0</v>
          </cell>
          <cell r="D100">
            <v>0</v>
          </cell>
          <cell r="E100">
            <v>18593.41194488723</v>
          </cell>
          <cell r="F100">
            <v>0</v>
          </cell>
          <cell r="G100">
            <v>6714.1721722211332</v>
          </cell>
          <cell r="H100">
            <v>43611.861076151974</v>
          </cell>
          <cell r="I100">
            <v>13129.994024972539</v>
          </cell>
          <cell r="J100">
            <v>1624.0547256025229</v>
          </cell>
          <cell r="K100">
            <v>145.21753322978822</v>
          </cell>
          <cell r="L100">
            <v>1691.645783002758</v>
          </cell>
          <cell r="M100">
            <v>1169.5918640877637</v>
          </cell>
          <cell r="N100">
            <v>1015.7485860202911</v>
          </cell>
          <cell r="O100">
            <v>2102.3644018143113</v>
          </cell>
          <cell r="P100">
            <v>202.36768945678676</v>
          </cell>
          <cell r="Q100">
            <v>31316.783682194531</v>
          </cell>
          <cell r="R100">
            <v>0</v>
          </cell>
          <cell r="S100">
            <v>0</v>
          </cell>
          <cell r="T100">
            <v>8869.0748593124881</v>
          </cell>
          <cell r="U100">
            <v>34257.058548046072</v>
          </cell>
          <cell r="V100">
            <v>8.9487001030181563</v>
          </cell>
          <cell r="W100">
            <v>0</v>
          </cell>
          <cell r="X100">
            <v>494.75599353815528</v>
          </cell>
          <cell r="Y100">
            <v>162.41779412396258</v>
          </cell>
          <cell r="Z100">
            <v>2553.9225378755232</v>
          </cell>
          <cell r="AA100">
            <v>5227.5236947645317</v>
          </cell>
          <cell r="AB100">
            <v>0</v>
          </cell>
          <cell r="AC100">
            <v>0</v>
          </cell>
          <cell r="AD100">
            <v>34.137193375801253</v>
          </cell>
          <cell r="AE100">
            <v>0</v>
          </cell>
          <cell r="AF100">
            <v>8847.4809005444349</v>
          </cell>
          <cell r="AG100">
            <v>22.685597318749647</v>
          </cell>
          <cell r="AH100">
            <v>94.305432767294604</v>
          </cell>
          <cell r="AI100">
            <v>3.9634857822457659</v>
          </cell>
          <cell r="AJ100">
            <v>124.28293271677531</v>
          </cell>
          <cell r="AK100">
            <v>0</v>
          </cell>
          <cell r="AL100">
            <v>1384.2558182461596</v>
          </cell>
          <cell r="AM100">
            <v>7.9075849830584026</v>
          </cell>
          <cell r="AN100">
            <v>7791.7533574932768</v>
          </cell>
          <cell r="AO100">
            <v>3508.3545303759615</v>
          </cell>
          <cell r="AP100">
            <v>33.390745469352169</v>
          </cell>
          <cell r="AQ100">
            <v>62.05288376025306</v>
          </cell>
          <cell r="AR100">
            <v>42528.923236332681</v>
          </cell>
          <cell r="AS100">
            <v>25539.837235653817</v>
          </cell>
          <cell r="AT100">
            <v>356.97475036246215</v>
          </cell>
          <cell r="AU100">
            <v>0</v>
          </cell>
          <cell r="AV100">
            <v>7.2467574014048886</v>
          </cell>
          <cell r="AW100">
            <v>303.4147949276533</v>
          </cell>
          <cell r="AX100">
            <v>0</v>
          </cell>
          <cell r="AY100">
            <v>0</v>
          </cell>
          <cell r="AZ100">
            <v>272.64299232711784</v>
          </cell>
          <cell r="BA100">
            <v>6.7042521573650617</v>
          </cell>
          <cell r="BB100">
            <v>239.73676108722844</v>
          </cell>
          <cell r="BC100">
            <v>0</v>
          </cell>
          <cell r="BD100">
            <v>290.53163635705994</v>
          </cell>
          <cell r="BE100">
            <v>0</v>
          </cell>
          <cell r="BF100">
            <v>2507.3819188381217</v>
          </cell>
          <cell r="BG100">
            <v>14988.94680153228</v>
          </cell>
          <cell r="BH100">
            <v>48.20367199239957</v>
          </cell>
          <cell r="BI100">
            <v>0</v>
          </cell>
          <cell r="BJ100">
            <v>0</v>
          </cell>
          <cell r="BK100">
            <v>43919.652661024033</v>
          </cell>
          <cell r="BL100">
            <v>0</v>
          </cell>
          <cell r="BM100">
            <v>0</v>
          </cell>
          <cell r="BN100">
            <v>0</v>
          </cell>
          <cell r="BO100">
            <v>19954.973150059857</v>
          </cell>
          <cell r="BP100">
            <v>35525.644214722073</v>
          </cell>
          <cell r="BQ100">
            <v>0</v>
          </cell>
          <cell r="BR100">
            <v>44623.259323746788</v>
          </cell>
          <cell r="BS100">
            <v>507.96156878773752</v>
          </cell>
          <cell r="BT100">
            <v>532.13804487163998</v>
          </cell>
          <cell r="BU100">
            <v>370.92066867961756</v>
          </cell>
          <cell r="BV100">
            <v>939.65944278675659</v>
          </cell>
          <cell r="BW100">
            <v>0</v>
          </cell>
          <cell r="BX100">
            <v>21955.935614635091</v>
          </cell>
          <cell r="BY100">
            <v>0</v>
          </cell>
          <cell r="BZ100">
            <v>238.97274436154046</v>
          </cell>
          <cell r="CA100">
            <v>1.002943707372844</v>
          </cell>
          <cell r="CB100">
            <v>0</v>
          </cell>
          <cell r="CC100">
            <v>3332.6800824179663</v>
          </cell>
          <cell r="CD100">
            <v>9716.4655074792536</v>
          </cell>
          <cell r="CE100">
            <v>1665.3685020211874</v>
          </cell>
          <cell r="CF100">
            <v>10.172285166352331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4090.331671870948</v>
          </cell>
          <cell r="CQ100">
            <v>0</v>
          </cell>
          <cell r="CR100">
            <v>473.30918950593127</v>
          </cell>
          <cell r="CS100">
            <v>3158.7073145301842</v>
          </cell>
          <cell r="CT100">
            <v>170939.83903894672</v>
          </cell>
          <cell r="CU100">
            <v>73.37101016457882</v>
          </cell>
          <cell r="CV100">
            <v>0</v>
          </cell>
          <cell r="CW100">
            <v>1934.3182680946315</v>
          </cell>
          <cell r="CX100">
            <v>0</v>
          </cell>
          <cell r="CY100">
            <v>0</v>
          </cell>
          <cell r="CZ100">
            <v>0</v>
          </cell>
          <cell r="DA100">
            <v>44695.348997743386</v>
          </cell>
          <cell r="DB100">
            <v>59.632093558253565</v>
          </cell>
          <cell r="DC100">
            <v>2632.0452251622478</v>
          </cell>
          <cell r="DD100">
            <v>0</v>
          </cell>
          <cell r="DE100">
            <v>0</v>
          </cell>
          <cell r="DF100">
            <v>0</v>
          </cell>
        </row>
        <row r="101">
          <cell r="B101">
            <v>235.30988468790707</v>
          </cell>
          <cell r="C101">
            <v>34.820984527153428</v>
          </cell>
          <cell r="D101">
            <v>1078.4698939521518</v>
          </cell>
          <cell r="E101">
            <v>4801.4575900559266</v>
          </cell>
          <cell r="F101">
            <v>1163.8617070108512</v>
          </cell>
          <cell r="G101">
            <v>6.4206491202189282</v>
          </cell>
          <cell r="H101">
            <v>3841.0911128863477</v>
          </cell>
          <cell r="I101">
            <v>2869.2074542939586</v>
          </cell>
          <cell r="J101">
            <v>457.03432325041001</v>
          </cell>
          <cell r="K101">
            <v>28.761103076053313</v>
          </cell>
          <cell r="L101">
            <v>305.32477057749514</v>
          </cell>
          <cell r="M101">
            <v>346.24828674107368</v>
          </cell>
          <cell r="N101">
            <v>444.29604614928462</v>
          </cell>
          <cell r="O101">
            <v>4368.3985083889802</v>
          </cell>
          <cell r="P101">
            <v>113.83326362414411</v>
          </cell>
          <cell r="Q101">
            <v>7700.3914136308531</v>
          </cell>
          <cell r="R101">
            <v>47.96821386606598</v>
          </cell>
          <cell r="S101">
            <v>13.376142779147644</v>
          </cell>
          <cell r="T101">
            <v>279.06660489196287</v>
          </cell>
          <cell r="U101">
            <v>1553.4710301113244</v>
          </cell>
          <cell r="V101">
            <v>20.34330024811857</v>
          </cell>
          <cell r="W101">
            <v>179.01674664482974</v>
          </cell>
          <cell r="X101">
            <v>70.162974134353178</v>
          </cell>
          <cell r="Y101">
            <v>82.051980955173804</v>
          </cell>
          <cell r="Z101">
            <v>196.17669143157914</v>
          </cell>
          <cell r="AA101">
            <v>575.98865881683514</v>
          </cell>
          <cell r="AB101">
            <v>10.520815298753202</v>
          </cell>
          <cell r="AC101">
            <v>3063.8615074849517</v>
          </cell>
          <cell r="AD101">
            <v>1339.8197973033916</v>
          </cell>
          <cell r="AE101">
            <v>66.009094109202024</v>
          </cell>
          <cell r="AF101">
            <v>126.35818430827939</v>
          </cell>
          <cell r="AG101">
            <v>127.3964256423081</v>
          </cell>
          <cell r="AH101">
            <v>143.8394817976355</v>
          </cell>
          <cell r="AI101">
            <v>2.0911982233586106</v>
          </cell>
          <cell r="AJ101">
            <v>246.70078942760873</v>
          </cell>
          <cell r="AK101">
            <v>220.51516908308082</v>
          </cell>
          <cell r="AL101">
            <v>1801.8130642463379</v>
          </cell>
          <cell r="AM101">
            <v>1837.9602005994177</v>
          </cell>
          <cell r="AN101">
            <v>3057.665571091768</v>
          </cell>
          <cell r="AO101">
            <v>312.09648403025471</v>
          </cell>
          <cell r="AP101">
            <v>3483.823958428733</v>
          </cell>
          <cell r="AQ101">
            <v>950.66227322147881</v>
          </cell>
          <cell r="AR101">
            <v>6319.6555798731833</v>
          </cell>
          <cell r="AS101">
            <v>1476511.6624841674</v>
          </cell>
          <cell r="AT101">
            <v>2184.4024962266371</v>
          </cell>
          <cell r="AU101">
            <v>0</v>
          </cell>
          <cell r="AV101">
            <v>801.91421808029088</v>
          </cell>
          <cell r="AW101">
            <v>59.843684945790265</v>
          </cell>
          <cell r="AX101">
            <v>9.2508381281981036E-2</v>
          </cell>
          <cell r="AY101">
            <v>0</v>
          </cell>
          <cell r="AZ101">
            <v>0</v>
          </cell>
          <cell r="BA101">
            <v>11.787876273622459</v>
          </cell>
          <cell r="BB101">
            <v>1447.0685750522814</v>
          </cell>
          <cell r="BC101">
            <v>302.32760663723178</v>
          </cell>
          <cell r="BD101">
            <v>1757.0335970419856</v>
          </cell>
          <cell r="BE101">
            <v>1881.2867879968896</v>
          </cell>
          <cell r="BF101">
            <v>1669.2007180108856</v>
          </cell>
          <cell r="BG101">
            <v>1573.8944612065491</v>
          </cell>
          <cell r="BH101">
            <v>339.64542735459338</v>
          </cell>
          <cell r="BI101">
            <v>2012.2959057537864</v>
          </cell>
          <cell r="BJ101">
            <v>27899.309948036913</v>
          </cell>
          <cell r="BK101">
            <v>9362.5917759878448</v>
          </cell>
          <cell r="BL101">
            <v>0</v>
          </cell>
          <cell r="BM101">
            <v>0</v>
          </cell>
          <cell r="BN101">
            <v>0</v>
          </cell>
          <cell r="BO101">
            <v>6938.8575751851367</v>
          </cell>
          <cell r="BP101">
            <v>4538.5233922769503</v>
          </cell>
          <cell r="BQ101">
            <v>5416.7489712645684</v>
          </cell>
          <cell r="BR101">
            <v>82548.82712226329</v>
          </cell>
          <cell r="BS101">
            <v>581.46770430370066</v>
          </cell>
          <cell r="BT101">
            <v>219.25552575598954</v>
          </cell>
          <cell r="BU101">
            <v>2553.8148523659693</v>
          </cell>
          <cell r="BV101">
            <v>971.09006697813152</v>
          </cell>
          <cell r="BW101">
            <v>9178.3180461602733</v>
          </cell>
          <cell r="BX101">
            <v>3277.7911794813258</v>
          </cell>
          <cell r="BY101">
            <v>1.8651763492705808</v>
          </cell>
          <cell r="BZ101">
            <v>26.378339281930959</v>
          </cell>
          <cell r="CA101">
            <v>67.490185586669242</v>
          </cell>
          <cell r="CB101">
            <v>35176.755802004707</v>
          </cell>
          <cell r="CC101">
            <v>3378.8784238554545</v>
          </cell>
          <cell r="CD101">
            <v>11084.021453504216</v>
          </cell>
          <cell r="CE101">
            <v>4353.4218839935238</v>
          </cell>
          <cell r="CF101">
            <v>23314.446787881279</v>
          </cell>
          <cell r="CG101">
            <v>131307.01039458785</v>
          </cell>
          <cell r="CH101">
            <v>3233.1795657365119</v>
          </cell>
          <cell r="CI101">
            <v>95816.399750475655</v>
          </cell>
          <cell r="CJ101">
            <v>785.46944181654146</v>
          </cell>
          <cell r="CK101">
            <v>64449.023525154385</v>
          </cell>
          <cell r="CL101">
            <v>27.934228442210657</v>
          </cell>
          <cell r="CM101">
            <v>359880.28728962556</v>
          </cell>
          <cell r="CN101">
            <v>1788.0950623746544</v>
          </cell>
          <cell r="CO101">
            <v>357.9020627338395</v>
          </cell>
          <cell r="CP101">
            <v>529.75973245489888</v>
          </cell>
          <cell r="CQ101">
            <v>5535.2055867854551</v>
          </cell>
          <cell r="CR101">
            <v>1592.4892370228724</v>
          </cell>
          <cell r="CS101">
            <v>8782.1504856563024</v>
          </cell>
          <cell r="CT101">
            <v>1346831.7487449152</v>
          </cell>
          <cell r="CU101">
            <v>93.838996636499672</v>
          </cell>
          <cell r="CV101">
            <v>3476.5429406936678</v>
          </cell>
          <cell r="CW101">
            <v>54.767020221207027</v>
          </cell>
          <cell r="CX101">
            <v>275.16987133723416</v>
          </cell>
          <cell r="CY101">
            <v>3536.4189984126256</v>
          </cell>
          <cell r="CZ101">
            <v>2154.7791779295835</v>
          </cell>
          <cell r="DA101">
            <v>769.56569575485821</v>
          </cell>
          <cell r="DB101">
            <v>19.734428956125225</v>
          </cell>
          <cell r="DC101">
            <v>1521.3446239432278</v>
          </cell>
          <cell r="DD101">
            <v>168284.23356298642</v>
          </cell>
          <cell r="DE101">
            <v>12750.792078036602</v>
          </cell>
          <cell r="DF101">
            <v>15676.327932681439</v>
          </cell>
        </row>
        <row r="102">
          <cell r="B102">
            <v>59.108690993295177</v>
          </cell>
          <cell r="C102">
            <v>0</v>
          </cell>
          <cell r="D102">
            <v>963.32854890527608</v>
          </cell>
          <cell r="E102">
            <v>1029.8714338491261</v>
          </cell>
          <cell r="F102">
            <v>0</v>
          </cell>
          <cell r="G102">
            <v>229.41107824128383</v>
          </cell>
          <cell r="H102">
            <v>18406.174182784202</v>
          </cell>
          <cell r="I102">
            <v>0</v>
          </cell>
          <cell r="J102">
            <v>683.42066556833709</v>
          </cell>
          <cell r="K102">
            <v>57.26334525669921</v>
          </cell>
          <cell r="L102">
            <v>655.66111789899219</v>
          </cell>
          <cell r="M102">
            <v>535.8384564646633</v>
          </cell>
          <cell r="N102">
            <v>317.56860690668782</v>
          </cell>
          <cell r="O102">
            <v>773.58918891441147</v>
          </cell>
          <cell r="P102">
            <v>0</v>
          </cell>
          <cell r="Q102">
            <v>6396.4831323473036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16.979880799346727</v>
          </cell>
          <cell r="W102">
            <v>6.2014215552963847</v>
          </cell>
          <cell r="X102">
            <v>60.793428452111435</v>
          </cell>
          <cell r="Y102">
            <v>14.295443902685069</v>
          </cell>
          <cell r="Z102">
            <v>827.87199422952392</v>
          </cell>
          <cell r="AA102">
            <v>0</v>
          </cell>
          <cell r="AB102">
            <v>0</v>
          </cell>
          <cell r="AC102">
            <v>0</v>
          </cell>
          <cell r="AD102">
            <v>45.19134786674968</v>
          </cell>
          <cell r="AE102">
            <v>0</v>
          </cell>
          <cell r="AF102">
            <v>32.975195376559086</v>
          </cell>
          <cell r="AG102">
            <v>71.05024483437461</v>
          </cell>
          <cell r="AH102">
            <v>0</v>
          </cell>
          <cell r="AI102">
            <v>3.7507309440140055</v>
          </cell>
          <cell r="AJ102">
            <v>2.2517474526610584</v>
          </cell>
          <cell r="AK102">
            <v>0</v>
          </cell>
          <cell r="AL102">
            <v>847.5240142927322</v>
          </cell>
          <cell r="AM102">
            <v>33.730815323848965</v>
          </cell>
          <cell r="AN102">
            <v>2467.7928507577076</v>
          </cell>
          <cell r="AO102">
            <v>562.74952139320101</v>
          </cell>
          <cell r="AP102">
            <v>0</v>
          </cell>
          <cell r="AQ102">
            <v>0</v>
          </cell>
          <cell r="AR102">
            <v>1976.6410986526032</v>
          </cell>
          <cell r="AS102">
            <v>0</v>
          </cell>
          <cell r="AT102">
            <v>635.51042825800369</v>
          </cell>
          <cell r="AU102">
            <v>0</v>
          </cell>
          <cell r="AV102">
            <v>0</v>
          </cell>
          <cell r="AW102">
            <v>0</v>
          </cell>
          <cell r="AX102">
            <v>0.47629787040312122</v>
          </cell>
          <cell r="AY102">
            <v>334.01656873235032</v>
          </cell>
          <cell r="AZ102">
            <v>1283.303240445626</v>
          </cell>
          <cell r="BA102">
            <v>2.6036540428975621</v>
          </cell>
          <cell r="BB102">
            <v>56.886583504612183</v>
          </cell>
          <cell r="BC102">
            <v>0</v>
          </cell>
          <cell r="BD102">
            <v>3649.279972304168</v>
          </cell>
          <cell r="BE102">
            <v>0</v>
          </cell>
          <cell r="BF102">
            <v>0</v>
          </cell>
          <cell r="BG102">
            <v>2260.080625338343</v>
          </cell>
          <cell r="BH102">
            <v>8.7704756591896338</v>
          </cell>
          <cell r="BI102">
            <v>0</v>
          </cell>
          <cell r="BJ102">
            <v>0</v>
          </cell>
          <cell r="BK102">
            <v>2106.7002100806703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713.48320701928981</v>
          </cell>
          <cell r="BQ102">
            <v>4616.6124376638654</v>
          </cell>
          <cell r="BR102">
            <v>41.052291902025047</v>
          </cell>
          <cell r="BS102">
            <v>1699.2293789752507</v>
          </cell>
          <cell r="BT102">
            <v>1149.5351064422116</v>
          </cell>
          <cell r="BU102">
            <v>3453.4034762905758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40.736818129956326</v>
          </cell>
          <cell r="CA102">
            <v>0.67439364500093057</v>
          </cell>
          <cell r="CB102">
            <v>0</v>
          </cell>
          <cell r="CC102">
            <v>2069.1664517341937</v>
          </cell>
          <cell r="CD102">
            <v>0</v>
          </cell>
          <cell r="CE102">
            <v>7506.366845576481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95.355756161789301</v>
          </cell>
          <cell r="CQ102">
            <v>0</v>
          </cell>
          <cell r="CR102">
            <v>293.16768467173921</v>
          </cell>
          <cell r="CS102">
            <v>2666.0506876401514</v>
          </cell>
          <cell r="CT102">
            <v>0</v>
          </cell>
          <cell r="CU102">
            <v>355.47000104417009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25.016462944587744</v>
          </cell>
          <cell r="DC102">
            <v>180.3448613382632</v>
          </cell>
          <cell r="DD102">
            <v>0</v>
          </cell>
          <cell r="DE102">
            <v>0</v>
          </cell>
          <cell r="DF102">
            <v>0</v>
          </cell>
        </row>
        <row r="103">
          <cell r="B103">
            <v>4.6631483740974327</v>
          </cell>
          <cell r="C103">
            <v>1.5483312119747796</v>
          </cell>
          <cell r="D103">
            <v>10.85122415150914</v>
          </cell>
          <cell r="E103">
            <v>0.65855389914016971</v>
          </cell>
          <cell r="F103">
            <v>7.7884232558798274</v>
          </cell>
          <cell r="G103">
            <v>1.7549029591602496</v>
          </cell>
          <cell r="H103">
            <v>417.63605338584648</v>
          </cell>
          <cell r="I103">
            <v>0</v>
          </cell>
          <cell r="J103">
            <v>3.1642520243900245</v>
          </cell>
          <cell r="K103">
            <v>0.52473742874356821</v>
          </cell>
          <cell r="L103">
            <v>1.728387799233337</v>
          </cell>
          <cell r="M103">
            <v>2.9975059843934249</v>
          </cell>
          <cell r="N103">
            <v>1.6184752588167108</v>
          </cell>
          <cell r="O103">
            <v>10.266608748221211</v>
          </cell>
          <cell r="P103">
            <v>0.76856418962530526</v>
          </cell>
          <cell r="Q103">
            <v>47.793529010339711</v>
          </cell>
          <cell r="R103">
            <v>1.5022740622244253</v>
          </cell>
          <cell r="S103">
            <v>9.3162994360144885E-2</v>
          </cell>
          <cell r="T103">
            <v>2.3946856995013133</v>
          </cell>
          <cell r="U103">
            <v>9.0180994902746789</v>
          </cell>
          <cell r="V103">
            <v>0.12664835504376237</v>
          </cell>
          <cell r="W103">
            <v>0.7717139517786783</v>
          </cell>
          <cell r="X103">
            <v>0.4913781028141288</v>
          </cell>
          <cell r="Y103">
            <v>0.30235636794872217</v>
          </cell>
          <cell r="Z103">
            <v>1.1477298256039079</v>
          </cell>
          <cell r="AA103">
            <v>6.1783452961747107</v>
          </cell>
          <cell r="AB103">
            <v>0.11589718118639758</v>
          </cell>
          <cell r="AC103">
            <v>42.466063045717618</v>
          </cell>
          <cell r="AD103">
            <v>54.497491392395673</v>
          </cell>
          <cell r="AE103">
            <v>0.44748026270904984</v>
          </cell>
          <cell r="AF103">
            <v>1.4863543853352461</v>
          </cell>
          <cell r="AG103">
            <v>1.4095434466849064</v>
          </cell>
          <cell r="AH103">
            <v>0.61600496131394988</v>
          </cell>
          <cell r="AI103">
            <v>1.0955871837137896E-2</v>
          </cell>
          <cell r="AJ103">
            <v>1.3288344386727065</v>
          </cell>
          <cell r="AK103">
            <v>1.6155629143996051</v>
          </cell>
          <cell r="AL103">
            <v>9.7449165370697521</v>
          </cell>
          <cell r="AM103">
            <v>6.8267390521060367</v>
          </cell>
          <cell r="AN103">
            <v>31.715990860027809</v>
          </cell>
          <cell r="AO103">
            <v>3.1720223578437059</v>
          </cell>
          <cell r="AP103">
            <v>29.164290894867673</v>
          </cell>
          <cell r="AQ103">
            <v>4.5759699337985333</v>
          </cell>
          <cell r="AR103">
            <v>39.290996975294881</v>
          </cell>
          <cell r="AS103">
            <v>36296.156789535009</v>
          </cell>
          <cell r="AT103">
            <v>9.7486479819504002</v>
          </cell>
          <cell r="AU103">
            <v>4.971532548965639</v>
          </cell>
          <cell r="AV103">
            <v>8.1365261511424585</v>
          </cell>
          <cell r="AW103">
            <v>0.51840742711191234</v>
          </cell>
          <cell r="AX103">
            <v>6.0577570822691927E-3</v>
          </cell>
          <cell r="AY103">
            <v>0</v>
          </cell>
          <cell r="AZ103">
            <v>0</v>
          </cell>
          <cell r="BA103">
            <v>1.7780702999936129E-2</v>
          </cell>
          <cell r="BB103">
            <v>29.384009047227472</v>
          </cell>
          <cell r="BC103">
            <v>85.632573286071633</v>
          </cell>
          <cell r="BD103">
            <v>5.9724144052704951</v>
          </cell>
          <cell r="BE103">
            <v>3.3696582335293992</v>
          </cell>
          <cell r="BF103">
            <v>27.025547732467171</v>
          </cell>
          <cell r="BG103">
            <v>36.581220905869912</v>
          </cell>
          <cell r="BH103">
            <v>1.4937545541536754</v>
          </cell>
          <cell r="BI103">
            <v>12.39530615389927</v>
          </cell>
          <cell r="BJ103">
            <v>166.00892707644331</v>
          </cell>
          <cell r="BK103">
            <v>8.2744869738585489</v>
          </cell>
          <cell r="BL103">
            <v>0</v>
          </cell>
          <cell r="BM103">
            <v>489.5871918966518</v>
          </cell>
          <cell r="BN103">
            <v>75.000879130570311</v>
          </cell>
          <cell r="BO103">
            <v>0</v>
          </cell>
          <cell r="BP103">
            <v>28.55427832077071</v>
          </cell>
          <cell r="BQ103">
            <v>8.4217714079304091</v>
          </cell>
          <cell r="BR103">
            <v>382.81637239991295</v>
          </cell>
          <cell r="BS103">
            <v>1.1025573747268889</v>
          </cell>
          <cell r="BT103">
            <v>0.47058111139742442</v>
          </cell>
          <cell r="BU103">
            <v>8.4532532185531384</v>
          </cell>
          <cell r="BV103">
            <v>1.4473746550651361</v>
          </cell>
          <cell r="BW103">
            <v>25.241346480377608</v>
          </cell>
          <cell r="BX103">
            <v>10.693983979775044</v>
          </cell>
          <cell r="BY103">
            <v>2.046069343728547E-2</v>
          </cell>
          <cell r="BZ103">
            <v>7.5216972565311291E-2</v>
          </cell>
          <cell r="CA103">
            <v>0.16086953991274336</v>
          </cell>
          <cell r="CB103">
            <v>301.13272382959167</v>
          </cell>
          <cell r="CC103">
            <v>13.061641058584653</v>
          </cell>
          <cell r="CD103">
            <v>195.67254444328455</v>
          </cell>
          <cell r="CE103">
            <v>101.31236600363128</v>
          </cell>
          <cell r="CF103">
            <v>55.066765224027257</v>
          </cell>
          <cell r="CG103">
            <v>2665.2485776261374</v>
          </cell>
          <cell r="CH103">
            <v>7.6341725885146356</v>
          </cell>
          <cell r="CI103">
            <v>487.99214652300566</v>
          </cell>
          <cell r="CJ103">
            <v>34.471108482965739</v>
          </cell>
          <cell r="CK103">
            <v>236.13431306995807</v>
          </cell>
          <cell r="CL103">
            <v>0.58007013865502888</v>
          </cell>
          <cell r="CM103">
            <v>3793.3329267576887</v>
          </cell>
          <cell r="CN103">
            <v>9.0084011836946232</v>
          </cell>
          <cell r="CO103">
            <v>1.0578177507866178</v>
          </cell>
          <cell r="CP103">
            <v>16.664622018727545</v>
          </cell>
          <cell r="CQ103">
            <v>161.96074221355522</v>
          </cell>
          <cell r="CR103">
            <v>57.890718657862088</v>
          </cell>
          <cell r="CS103">
            <v>24.090081448817866</v>
          </cell>
          <cell r="CT103">
            <v>20410.42437005349</v>
          </cell>
          <cell r="CU103">
            <v>1.9761911256515194</v>
          </cell>
          <cell r="CV103">
            <v>158.77795822616221</v>
          </cell>
          <cell r="CW103">
            <v>0.90866781252036422</v>
          </cell>
          <cell r="CX103">
            <v>5.6681813348220702</v>
          </cell>
          <cell r="CY103">
            <v>50.508762401085157</v>
          </cell>
          <cell r="CZ103">
            <v>67.809758760548036</v>
          </cell>
          <cell r="DA103">
            <v>56.928814355066464</v>
          </cell>
          <cell r="DB103">
            <v>0.3288534580009585</v>
          </cell>
          <cell r="DC103">
            <v>1.8534742754073747</v>
          </cell>
          <cell r="DD103">
            <v>17.100850081026845</v>
          </cell>
          <cell r="DE103">
            <v>10834.528907623697</v>
          </cell>
          <cell r="DF103">
            <v>562.95651011471796</v>
          </cell>
        </row>
        <row r="104">
          <cell r="B104">
            <v>4.6995815550700257</v>
          </cell>
          <cell r="C104">
            <v>7.3230627515952648E-2</v>
          </cell>
          <cell r="D104">
            <v>1.0992341766428551</v>
          </cell>
          <cell r="E104">
            <v>0.73974804564462227</v>
          </cell>
          <cell r="F104">
            <v>0</v>
          </cell>
          <cell r="G104">
            <v>0.68994369725910076</v>
          </cell>
          <cell r="H104">
            <v>1271.3817180513381</v>
          </cell>
          <cell r="I104">
            <v>0</v>
          </cell>
          <cell r="J104">
            <v>17.120252278348904</v>
          </cell>
          <cell r="K104">
            <v>1.5432431093502099</v>
          </cell>
          <cell r="L104">
            <v>7.3632557539057171</v>
          </cell>
          <cell r="M104">
            <v>14.994699379632438</v>
          </cell>
          <cell r="N104">
            <v>6.5448706329265987</v>
          </cell>
          <cell r="O104">
            <v>38.953867879816329</v>
          </cell>
          <cell r="P104">
            <v>3.506414199683435</v>
          </cell>
          <cell r="Q104">
            <v>150.72616941830299</v>
          </cell>
          <cell r="R104">
            <v>4.5408870127715746</v>
          </cell>
          <cell r="S104">
            <v>0.2720879369861387</v>
          </cell>
          <cell r="T104">
            <v>4.9885979508107825</v>
          </cell>
          <cell r="U104">
            <v>14.471364524321485</v>
          </cell>
          <cell r="V104">
            <v>0.27314501765170407</v>
          </cell>
          <cell r="W104">
            <v>2.2163012912476412</v>
          </cell>
          <cell r="X104">
            <v>2.2745922871709201</v>
          </cell>
          <cell r="Y104">
            <v>1.0066539729169082</v>
          </cell>
          <cell r="Z104">
            <v>6.2345107217034847</v>
          </cell>
          <cell r="AA104">
            <v>29.936742933739993</v>
          </cell>
          <cell r="AB104">
            <v>0.52074530810793973</v>
          </cell>
          <cell r="AC104">
            <v>224.19832267478765</v>
          </cell>
          <cell r="AD104">
            <v>172.44838823163326</v>
          </cell>
          <cell r="AE104">
            <v>1.6084825870052835</v>
          </cell>
          <cell r="AF104">
            <v>5.0345143669400816</v>
          </cell>
          <cell r="AG104">
            <v>4.9822063092333186</v>
          </cell>
          <cell r="AH104">
            <v>2.2834455016565025</v>
          </cell>
          <cell r="AI104">
            <v>3.3867869195343785E-2</v>
          </cell>
          <cell r="AJ104">
            <v>5.131318474687264</v>
          </cell>
          <cell r="AK104">
            <v>7.9269983087104254</v>
          </cell>
          <cell r="AL104">
            <v>28.195957019307123</v>
          </cell>
          <cell r="AM104">
            <v>22.661643163599397</v>
          </cell>
          <cell r="AN104">
            <v>109.0419415190446</v>
          </cell>
          <cell r="AO104">
            <v>13.511297897909779</v>
          </cell>
          <cell r="AP104">
            <v>84.448005700229785</v>
          </cell>
          <cell r="AQ104">
            <v>10.529516254712632</v>
          </cell>
          <cell r="AR104">
            <v>56.753052292975163</v>
          </cell>
          <cell r="AS104">
            <v>76017.82801785694</v>
          </cell>
          <cell r="AT104">
            <v>2.288179669332874</v>
          </cell>
          <cell r="AU104">
            <v>0</v>
          </cell>
          <cell r="AV104">
            <v>0.61443302613078676</v>
          </cell>
          <cell r="AW104">
            <v>0</v>
          </cell>
          <cell r="AX104">
            <v>1.183413475693207E-2</v>
          </cell>
          <cell r="AY104">
            <v>0</v>
          </cell>
          <cell r="AZ104">
            <v>0</v>
          </cell>
          <cell r="BA104">
            <v>3.1386007481630528E-3</v>
          </cell>
          <cell r="BB104">
            <v>10.527662198088924</v>
          </cell>
          <cell r="BC104">
            <v>222.23978318058536</v>
          </cell>
          <cell r="BD104">
            <v>17.66357794002392</v>
          </cell>
          <cell r="BE104">
            <v>9.0842608788677115</v>
          </cell>
          <cell r="BF104">
            <v>60.386950131523001</v>
          </cell>
          <cell r="BG104">
            <v>87.133966243354408</v>
          </cell>
          <cell r="BH104">
            <v>4.6938230915369648</v>
          </cell>
          <cell r="BI104">
            <v>33.787797569520777</v>
          </cell>
          <cell r="BJ104">
            <v>103.91055666642021</v>
          </cell>
          <cell r="BK104">
            <v>90.523736881154491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99.286532242872283</v>
          </cell>
          <cell r="BQ104">
            <v>29.480326763816695</v>
          </cell>
          <cell r="BR104">
            <v>705.91874692741169</v>
          </cell>
          <cell r="BS104">
            <v>2.8805544250149251</v>
          </cell>
          <cell r="BT104">
            <v>1.2277156578110133</v>
          </cell>
          <cell r="BU104">
            <v>8.7628939114996012</v>
          </cell>
          <cell r="BV104">
            <v>2.6013180061293006</v>
          </cell>
          <cell r="BW104">
            <v>52.525512340150321</v>
          </cell>
          <cell r="BX104">
            <v>6.4627046056866648</v>
          </cell>
          <cell r="BY104">
            <v>2.0285091016974385E-2</v>
          </cell>
          <cell r="BZ104">
            <v>0.18977886699847329</v>
          </cell>
          <cell r="CA104">
            <v>0.41546596524839663</v>
          </cell>
          <cell r="CB104">
            <v>1012.7294939059774</v>
          </cell>
          <cell r="CC104">
            <v>28.457136022926129</v>
          </cell>
          <cell r="CD104">
            <v>298.27310435886864</v>
          </cell>
          <cell r="CE104">
            <v>55.512045874555405</v>
          </cell>
          <cell r="CF104">
            <v>120.31604920182095</v>
          </cell>
          <cell r="CG104">
            <v>1253.0124111012681</v>
          </cell>
          <cell r="CH104">
            <v>16.769674513472054</v>
          </cell>
          <cell r="CI104">
            <v>964.75714043586242</v>
          </cell>
          <cell r="CJ104">
            <v>81.295433605747661</v>
          </cell>
          <cell r="CK104">
            <v>332.31030611998324</v>
          </cell>
          <cell r="CL104">
            <v>1.1983843417651736</v>
          </cell>
          <cell r="CM104">
            <v>8212.2643639242906</v>
          </cell>
          <cell r="CN104">
            <v>15.660241346542668</v>
          </cell>
          <cell r="CO104">
            <v>1.4102162495558308</v>
          </cell>
          <cell r="CP104">
            <v>10.937077904465609</v>
          </cell>
          <cell r="CQ104">
            <v>139.34997725923517</v>
          </cell>
          <cell r="CR104">
            <v>53.927808729904427</v>
          </cell>
          <cell r="CS104">
            <v>74.123872077991109</v>
          </cell>
          <cell r="CT104">
            <v>38975.658103313908</v>
          </cell>
          <cell r="CU104">
            <v>2.0664681557686171</v>
          </cell>
          <cell r="CV104">
            <v>312.68861416191072</v>
          </cell>
          <cell r="CW104">
            <v>0.97026436324378518</v>
          </cell>
          <cell r="CX104">
            <v>5.6878714955701168</v>
          </cell>
          <cell r="CY104">
            <v>36.896745634882699</v>
          </cell>
          <cell r="CZ104">
            <v>85.807983883716147</v>
          </cell>
          <cell r="DA104">
            <v>14.637310828975883</v>
          </cell>
          <cell r="DB104">
            <v>0.44875054965216543</v>
          </cell>
          <cell r="DC104">
            <v>13.38218328954439</v>
          </cell>
          <cell r="DD104">
            <v>40.713611662976859</v>
          </cell>
          <cell r="DE104">
            <v>3280.6895805840595</v>
          </cell>
          <cell r="DF104">
            <v>125.62657401842013</v>
          </cell>
        </row>
        <row r="105">
          <cell r="B105">
            <v>4.1610043715461558</v>
          </cell>
          <cell r="C105">
            <v>0</v>
          </cell>
          <cell r="D105">
            <v>0</v>
          </cell>
          <cell r="E105">
            <v>2.6198884438545531</v>
          </cell>
          <cell r="F105">
            <v>0</v>
          </cell>
          <cell r="G105">
            <v>1.5514295754827987</v>
          </cell>
          <cell r="H105">
            <v>0</v>
          </cell>
          <cell r="I105">
            <v>43.239575932914335</v>
          </cell>
          <cell r="J105">
            <v>30.771078048646114</v>
          </cell>
          <cell r="K105">
            <v>4.0485504060262878</v>
          </cell>
          <cell r="L105">
            <v>47.537427258267144</v>
          </cell>
          <cell r="M105">
            <v>38.15939767007923</v>
          </cell>
          <cell r="N105">
            <v>23.09047569376586</v>
          </cell>
          <cell r="O105">
            <v>54.457440061036657</v>
          </cell>
          <cell r="P105">
            <v>0</v>
          </cell>
          <cell r="Q105">
            <v>727.05460275772816</v>
          </cell>
          <cell r="R105">
            <v>0</v>
          </cell>
          <cell r="S105">
            <v>0</v>
          </cell>
          <cell r="T105">
            <v>0</v>
          </cell>
          <cell r="U105">
            <v>13.667125685940325</v>
          </cell>
          <cell r="V105">
            <v>123.07085935489052</v>
          </cell>
          <cell r="W105">
            <v>0</v>
          </cell>
          <cell r="X105">
            <v>3.5156493130843711</v>
          </cell>
          <cell r="Y105">
            <v>2.5240080062422088</v>
          </cell>
          <cell r="Z105">
            <v>0</v>
          </cell>
          <cell r="AA105">
            <v>259.02955444889415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226.29412079657143</v>
          </cell>
          <cell r="AH105">
            <v>0</v>
          </cell>
          <cell r="AI105">
            <v>1.5899858034412542</v>
          </cell>
          <cell r="AJ105">
            <v>0</v>
          </cell>
          <cell r="AK105">
            <v>0</v>
          </cell>
          <cell r="AL105">
            <v>83.31023579813953</v>
          </cell>
          <cell r="AM105">
            <v>52.239179865343154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327.32231954252507</v>
          </cell>
          <cell r="AS105">
            <v>0</v>
          </cell>
          <cell r="AT105">
            <v>32.929755882392449</v>
          </cell>
          <cell r="AU105">
            <v>0</v>
          </cell>
          <cell r="AV105">
            <v>0</v>
          </cell>
          <cell r="AW105">
            <v>27.498020116948972</v>
          </cell>
          <cell r="AX105">
            <v>5.5882293212750414E-3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904.78974250339138</v>
          </cell>
          <cell r="BH105">
            <v>0</v>
          </cell>
          <cell r="BI105">
            <v>0</v>
          </cell>
          <cell r="BJ105">
            <v>0</v>
          </cell>
          <cell r="BK105">
            <v>272.71335841629724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831.7172618392683</v>
          </cell>
          <cell r="BQ105">
            <v>6.2332773947419575</v>
          </cell>
          <cell r="BR105">
            <v>20536.298782997153</v>
          </cell>
          <cell r="BS105">
            <v>1.2552499834257622</v>
          </cell>
          <cell r="BT105">
            <v>1.1272780310374824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46.035418628081509</v>
          </cell>
          <cell r="CB105">
            <v>0</v>
          </cell>
          <cell r="CC105">
            <v>0</v>
          </cell>
          <cell r="CD105">
            <v>0</v>
          </cell>
          <cell r="CE105">
            <v>63.47508813911692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191.44670664873379</v>
          </cell>
          <cell r="CT105">
            <v>0</v>
          </cell>
          <cell r="CU105">
            <v>1.2197657641154245</v>
          </cell>
          <cell r="CV105">
            <v>0</v>
          </cell>
          <cell r="CW105">
            <v>0</v>
          </cell>
          <cell r="CX105">
            <v>24.052705454438605</v>
          </cell>
          <cell r="CY105">
            <v>179.76228455973077</v>
          </cell>
          <cell r="CZ105">
            <v>0</v>
          </cell>
          <cell r="DA105">
            <v>0</v>
          </cell>
          <cell r="DB105">
            <v>4.2639567875614448</v>
          </cell>
          <cell r="DC105">
            <v>5.4242382630856989</v>
          </cell>
          <cell r="DD105">
            <v>0</v>
          </cell>
          <cell r="DE105">
            <v>0</v>
          </cell>
          <cell r="DF105">
            <v>603.88143145341905</v>
          </cell>
        </row>
        <row r="106">
          <cell r="B106">
            <v>18.704184520391287</v>
          </cell>
          <cell r="C106">
            <v>0</v>
          </cell>
          <cell r="D106">
            <v>0</v>
          </cell>
          <cell r="E106">
            <v>1150.5045314885172</v>
          </cell>
          <cell r="F106">
            <v>0</v>
          </cell>
          <cell r="G106">
            <v>571.15840777887274</v>
          </cell>
          <cell r="H106">
            <v>12249.252153196003</v>
          </cell>
          <cell r="I106">
            <v>0</v>
          </cell>
          <cell r="J106">
            <v>221.31115291258391</v>
          </cell>
          <cell r="K106">
            <v>18.380678159284315</v>
          </cell>
          <cell r="L106">
            <v>210.51133859554122</v>
          </cell>
          <cell r="M106">
            <v>172.29316069305312</v>
          </cell>
          <cell r="N106">
            <v>101.98454897989906</v>
          </cell>
          <cell r="O106">
            <v>249.14420640243986</v>
          </cell>
          <cell r="P106">
            <v>0</v>
          </cell>
          <cell r="Q106">
            <v>2036.599982878829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22.032064547864334</v>
          </cell>
          <cell r="W106">
            <v>7.9520061669190785</v>
          </cell>
          <cell r="X106">
            <v>78.438567595054479</v>
          </cell>
          <cell r="Y106">
            <v>17.831660079388453</v>
          </cell>
          <cell r="Z106">
            <v>291.92522030623689</v>
          </cell>
          <cell r="AA106">
            <v>0</v>
          </cell>
          <cell r="AB106">
            <v>0</v>
          </cell>
          <cell r="AC106">
            <v>0</v>
          </cell>
          <cell r="AD106">
            <v>53.082418154018008</v>
          </cell>
          <cell r="AE106">
            <v>0</v>
          </cell>
          <cell r="AF106">
            <v>362.9051589327633</v>
          </cell>
          <cell r="AG106">
            <v>494.00031348319874</v>
          </cell>
          <cell r="AH106">
            <v>13.090449795722702</v>
          </cell>
          <cell r="AI106">
            <v>1.3943242619782545</v>
          </cell>
          <cell r="AJ106">
            <v>2.9755524273875937</v>
          </cell>
          <cell r="AK106">
            <v>14.368474670869389</v>
          </cell>
          <cell r="AL106">
            <v>32.001780222575718</v>
          </cell>
          <cell r="AM106">
            <v>43.548624129762473</v>
          </cell>
          <cell r="AN106">
            <v>8.1023747076393651</v>
          </cell>
          <cell r="AO106">
            <v>80.351709028251534</v>
          </cell>
          <cell r="AP106">
            <v>0</v>
          </cell>
          <cell r="AQ106">
            <v>0</v>
          </cell>
          <cell r="AR106">
            <v>1077.7644524599723</v>
          </cell>
          <cell r="AS106">
            <v>0</v>
          </cell>
          <cell r="AT106">
            <v>200.01603982856309</v>
          </cell>
          <cell r="AU106">
            <v>0</v>
          </cell>
          <cell r="AV106">
            <v>0</v>
          </cell>
          <cell r="AW106">
            <v>0</v>
          </cell>
          <cell r="AX106">
            <v>1.0841671943978832</v>
          </cell>
          <cell r="AY106">
            <v>0</v>
          </cell>
          <cell r="AZ106">
            <v>89.0783439119772</v>
          </cell>
          <cell r="BA106">
            <v>0</v>
          </cell>
          <cell r="BB106">
            <v>1207.4457433927653</v>
          </cell>
          <cell r="BC106">
            <v>0</v>
          </cell>
          <cell r="BD106">
            <v>34.321052977233386</v>
          </cell>
          <cell r="BE106">
            <v>0</v>
          </cell>
          <cell r="BF106">
            <v>0</v>
          </cell>
          <cell r="BG106">
            <v>1091.1322216123158</v>
          </cell>
          <cell r="BH106">
            <v>0.38854258016230986</v>
          </cell>
          <cell r="BI106">
            <v>0</v>
          </cell>
          <cell r="BJ106">
            <v>0</v>
          </cell>
          <cell r="BK106">
            <v>1073.0971129786196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1362.619310759422</v>
          </cell>
          <cell r="BQ106">
            <v>0</v>
          </cell>
          <cell r="BR106">
            <v>2595.311758181319</v>
          </cell>
          <cell r="BS106">
            <v>1.6414517589080393</v>
          </cell>
          <cell r="BT106">
            <v>582.11028822287778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64.050612831870154</v>
          </cell>
          <cell r="CA106">
            <v>21.50570640538886</v>
          </cell>
          <cell r="CB106">
            <v>12.050469651245768</v>
          </cell>
          <cell r="CC106">
            <v>102.18299373810883</v>
          </cell>
          <cell r="CD106">
            <v>0</v>
          </cell>
          <cell r="CE106">
            <v>562.32689398644493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30.001678344912136</v>
          </cell>
          <cell r="CQ106">
            <v>0</v>
          </cell>
          <cell r="CR106">
            <v>112.88731117483725</v>
          </cell>
          <cell r="CS106">
            <v>839.14138714832029</v>
          </cell>
          <cell r="CT106">
            <v>0</v>
          </cell>
          <cell r="CU106">
            <v>205.11846318185556</v>
          </cell>
          <cell r="CV106">
            <v>0</v>
          </cell>
          <cell r="CW106">
            <v>0</v>
          </cell>
          <cell r="CX106">
            <v>0</v>
          </cell>
          <cell r="CY106">
            <v>44432.902002386312</v>
          </cell>
          <cell r="CZ106">
            <v>0</v>
          </cell>
          <cell r="DA106">
            <v>134.7386983842996</v>
          </cell>
          <cell r="DB106">
            <v>0.17424515687278405</v>
          </cell>
          <cell r="DC106">
            <v>58.761978059511108</v>
          </cell>
          <cell r="DD106">
            <v>0</v>
          </cell>
          <cell r="DE106">
            <v>857.81380323398594</v>
          </cell>
          <cell r="DF106">
            <v>0</v>
          </cell>
        </row>
        <row r="107">
          <cell r="B107">
            <v>6.4305775607684357</v>
          </cell>
          <cell r="C107">
            <v>0</v>
          </cell>
          <cell r="D107">
            <v>0</v>
          </cell>
          <cell r="E107">
            <v>398.1982733062016</v>
          </cell>
          <cell r="F107">
            <v>0</v>
          </cell>
          <cell r="G107">
            <v>38.466476325505333</v>
          </cell>
          <cell r="H107">
            <v>5040.6408890486646</v>
          </cell>
          <cell r="I107">
            <v>0</v>
          </cell>
          <cell r="J107">
            <v>17.762570219127465</v>
          </cell>
          <cell r="K107">
            <v>1.2241539470298832</v>
          </cell>
          <cell r="L107">
            <v>4.9281663839749754</v>
          </cell>
          <cell r="M107">
            <v>14.102242324955405</v>
          </cell>
          <cell r="N107">
            <v>2.8643411489977724</v>
          </cell>
          <cell r="O107">
            <v>21.954949635514303</v>
          </cell>
          <cell r="P107">
            <v>0</v>
          </cell>
          <cell r="Q107">
            <v>69.422646242699244</v>
          </cell>
          <cell r="R107">
            <v>0</v>
          </cell>
          <cell r="S107">
            <v>0.98190603042070435</v>
          </cell>
          <cell r="T107">
            <v>13.966337211544305</v>
          </cell>
          <cell r="U107">
            <v>0</v>
          </cell>
          <cell r="V107">
            <v>4.2250279389927483</v>
          </cell>
          <cell r="W107">
            <v>5.8185685756423275</v>
          </cell>
          <cell r="X107">
            <v>15.981977884781381</v>
          </cell>
          <cell r="Y107">
            <v>6.4870334942370613</v>
          </cell>
          <cell r="Z107">
            <v>180.45324902885901</v>
          </cell>
          <cell r="AA107">
            <v>17.123108615788741</v>
          </cell>
          <cell r="AB107">
            <v>0</v>
          </cell>
          <cell r="AC107">
            <v>0</v>
          </cell>
          <cell r="AD107">
            <v>14.877684247509711</v>
          </cell>
          <cell r="AE107">
            <v>0</v>
          </cell>
          <cell r="AF107">
            <v>0</v>
          </cell>
          <cell r="AG107">
            <v>31.951390676675004</v>
          </cell>
          <cell r="AH107">
            <v>0</v>
          </cell>
          <cell r="AI107">
            <v>0.73660542659405803</v>
          </cell>
          <cell r="AJ107">
            <v>3.9536520963679855</v>
          </cell>
          <cell r="AK107">
            <v>4.8325521716351156</v>
          </cell>
          <cell r="AL107">
            <v>85.189310821414537</v>
          </cell>
          <cell r="AM107">
            <v>9.0943674511172397</v>
          </cell>
          <cell r="AN107">
            <v>0</v>
          </cell>
          <cell r="AO107">
            <v>40.699860772185396</v>
          </cell>
          <cell r="AP107">
            <v>0</v>
          </cell>
          <cell r="AQ107">
            <v>24.019262845543604</v>
          </cell>
          <cell r="AR107">
            <v>40.207352787098891</v>
          </cell>
          <cell r="AS107">
            <v>0</v>
          </cell>
          <cell r="AT107">
            <v>4.66730603341668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43.583044187286852</v>
          </cell>
          <cell r="AZ107">
            <v>439.24023448592112</v>
          </cell>
          <cell r="BA107">
            <v>0.17110664464726236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639.66707788486815</v>
          </cell>
          <cell r="BH107">
            <v>12.196670212925506</v>
          </cell>
          <cell r="BI107">
            <v>0</v>
          </cell>
          <cell r="BJ107">
            <v>0</v>
          </cell>
          <cell r="BK107">
            <v>1286.8518833918256</v>
          </cell>
          <cell r="BL107">
            <v>327.75732344877446</v>
          </cell>
          <cell r="BM107">
            <v>0</v>
          </cell>
          <cell r="BN107">
            <v>139.00290632198872</v>
          </cell>
          <cell r="BO107">
            <v>0</v>
          </cell>
          <cell r="BP107">
            <v>28.084626737949492</v>
          </cell>
          <cell r="BQ107">
            <v>1243.9326766116917</v>
          </cell>
          <cell r="BR107">
            <v>1931.1730262518615</v>
          </cell>
          <cell r="BS107">
            <v>43.130454888264438</v>
          </cell>
          <cell r="BT107">
            <v>60.331037815454444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23.711119359411715</v>
          </cell>
          <cell r="CB107">
            <v>0</v>
          </cell>
          <cell r="CC107">
            <v>201.13787433750204</v>
          </cell>
          <cell r="CD107">
            <v>0</v>
          </cell>
          <cell r="CE107">
            <v>17.636686369767393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1.6016620508736228</v>
          </cell>
          <cell r="CQ107">
            <v>0</v>
          </cell>
          <cell r="CR107">
            <v>2.3655709414083117</v>
          </cell>
          <cell r="CS107">
            <v>20.752103157528314</v>
          </cell>
          <cell r="CT107">
            <v>0</v>
          </cell>
          <cell r="CU107">
            <v>52.372254591844005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10813.594894936907</v>
          </cell>
          <cell r="DA107">
            <v>240.03363753533114</v>
          </cell>
          <cell r="DB107">
            <v>0</v>
          </cell>
          <cell r="DC107">
            <v>74.625394675187451</v>
          </cell>
          <cell r="DD107">
            <v>0</v>
          </cell>
          <cell r="DE107">
            <v>0</v>
          </cell>
          <cell r="DF107">
            <v>0</v>
          </cell>
        </row>
        <row r="108">
          <cell r="B108">
            <v>5.5617420059362983</v>
          </cell>
          <cell r="C108">
            <v>0</v>
          </cell>
          <cell r="D108">
            <v>0</v>
          </cell>
          <cell r="E108">
            <v>1789.6869397979044</v>
          </cell>
          <cell r="F108">
            <v>1658.1892596940149</v>
          </cell>
          <cell r="G108">
            <v>556.56473748018732</v>
          </cell>
          <cell r="H108">
            <v>9863.6466275192761</v>
          </cell>
          <cell r="I108">
            <v>0</v>
          </cell>
          <cell r="J108">
            <v>66.101278794463312</v>
          </cell>
          <cell r="K108">
            <v>5.2181667216034908</v>
          </cell>
          <cell r="L108">
            <v>60.687341656133704</v>
          </cell>
          <cell r="M108">
            <v>49.183554375918611</v>
          </cell>
          <cell r="N108">
            <v>29.506887953052402</v>
          </cell>
          <cell r="O108">
            <v>72.789693275588107</v>
          </cell>
          <cell r="P108">
            <v>0</v>
          </cell>
          <cell r="Q108">
            <v>591.85193696959436</v>
          </cell>
          <cell r="R108">
            <v>0</v>
          </cell>
          <cell r="S108">
            <v>0</v>
          </cell>
          <cell r="T108">
            <v>500.08487934796449</v>
          </cell>
          <cell r="U108">
            <v>0</v>
          </cell>
          <cell r="V108">
            <v>62.341989867713799</v>
          </cell>
          <cell r="W108">
            <v>22.626978212928698</v>
          </cell>
          <cell r="X108">
            <v>222.45095082399351</v>
          </cell>
          <cell r="Y108">
            <v>53.542048373593403</v>
          </cell>
          <cell r="Z108">
            <v>1033.1127193924378</v>
          </cell>
          <cell r="AA108">
            <v>0</v>
          </cell>
          <cell r="AB108">
            <v>0</v>
          </cell>
          <cell r="AC108">
            <v>0</v>
          </cell>
          <cell r="AD108">
            <v>147.97693791228508</v>
          </cell>
          <cell r="AE108">
            <v>0</v>
          </cell>
          <cell r="AF108">
            <v>0</v>
          </cell>
          <cell r="AG108">
            <v>1449.3554683843656</v>
          </cell>
          <cell r="AH108">
            <v>0</v>
          </cell>
          <cell r="AI108">
            <v>4.7378245126077152</v>
          </cell>
          <cell r="AJ108">
            <v>8.4265609926435641</v>
          </cell>
          <cell r="AK108">
            <v>0</v>
          </cell>
          <cell r="AL108">
            <v>91.108910893619125</v>
          </cell>
          <cell r="AM108">
            <v>123.10002194433029</v>
          </cell>
          <cell r="AN108">
            <v>1275.1889986072265</v>
          </cell>
          <cell r="AO108">
            <v>2109.6402951430132</v>
          </cell>
          <cell r="AP108">
            <v>0</v>
          </cell>
          <cell r="AQ108">
            <v>0</v>
          </cell>
          <cell r="AR108">
            <v>1757.8539063147016</v>
          </cell>
          <cell r="AS108">
            <v>0</v>
          </cell>
          <cell r="AT108">
            <v>58.801352993102618</v>
          </cell>
          <cell r="AU108">
            <v>0</v>
          </cell>
          <cell r="AV108">
            <v>492.38691311407837</v>
          </cell>
          <cell r="AW108">
            <v>0</v>
          </cell>
          <cell r="AX108">
            <v>0</v>
          </cell>
          <cell r="AY108">
            <v>0</v>
          </cell>
          <cell r="AZ108">
            <v>317.46755160422975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1262.8962900414856</v>
          </cell>
          <cell r="BH108">
            <v>0</v>
          </cell>
          <cell r="BI108">
            <v>0</v>
          </cell>
          <cell r="BJ108">
            <v>2744.5791839766289</v>
          </cell>
          <cell r="BK108">
            <v>2111.1162297797891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3976.9143364170527</v>
          </cell>
          <cell r="BQ108">
            <v>0</v>
          </cell>
          <cell r="BR108">
            <v>2667.4721682123095</v>
          </cell>
          <cell r="BS108">
            <v>116.97825101531801</v>
          </cell>
          <cell r="BT108">
            <v>247.55430595486908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44.165403886157669</v>
          </cell>
          <cell r="CB108">
            <v>0</v>
          </cell>
          <cell r="CC108">
            <v>754.39906613367521</v>
          </cell>
          <cell r="CD108">
            <v>0</v>
          </cell>
          <cell r="CE108">
            <v>138.56596897436364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9.1031465809802814</v>
          </cell>
          <cell r="CQ108">
            <v>0</v>
          </cell>
          <cell r="CR108">
            <v>26.889741210515218</v>
          </cell>
          <cell r="CS108">
            <v>246.75519220607714</v>
          </cell>
          <cell r="CT108">
            <v>0</v>
          </cell>
          <cell r="CU108">
            <v>229.66536705848171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86.225878398102765</v>
          </cell>
          <cell r="DD108">
            <v>0</v>
          </cell>
          <cell r="DE108">
            <v>0</v>
          </cell>
          <cell r="DF108">
            <v>1995.4534329483024</v>
          </cell>
        </row>
        <row r="109">
          <cell r="B109">
            <v>3.0927007027539122</v>
          </cell>
          <cell r="C109">
            <v>0</v>
          </cell>
          <cell r="D109">
            <v>0</v>
          </cell>
          <cell r="E109">
            <v>384.7216797847197</v>
          </cell>
          <cell r="F109">
            <v>0</v>
          </cell>
          <cell r="G109">
            <v>147.51607125334309</v>
          </cell>
          <cell r="H109">
            <v>6554.0185783576362</v>
          </cell>
          <cell r="I109">
            <v>0</v>
          </cell>
          <cell r="J109">
            <v>40.098255251493036</v>
          </cell>
          <cell r="K109">
            <v>3.3852581645689415</v>
          </cell>
          <cell r="L109">
            <v>38.937949239339865</v>
          </cell>
          <cell r="M109">
            <v>32.414041131287938</v>
          </cell>
          <cell r="N109">
            <v>18.670949456345539</v>
          </cell>
          <cell r="O109">
            <v>40.475939967437526</v>
          </cell>
          <cell r="P109">
            <v>0</v>
          </cell>
          <cell r="Q109">
            <v>383.96082546526679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3.5950255491738954</v>
          </cell>
          <cell r="W109">
            <v>1.4517823734756039</v>
          </cell>
          <cell r="X109">
            <v>13.843937990835455</v>
          </cell>
          <cell r="Y109">
            <v>10.100194535166674</v>
          </cell>
          <cell r="Z109">
            <v>144.48826883641308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15.242337961979951</v>
          </cell>
          <cell r="AH109">
            <v>0</v>
          </cell>
          <cell r="AI109">
            <v>0.66641166436856436</v>
          </cell>
          <cell r="AJ109">
            <v>0.39047764585165862</v>
          </cell>
          <cell r="AK109">
            <v>0</v>
          </cell>
          <cell r="AL109">
            <v>5.0662650739119259</v>
          </cell>
          <cell r="AM109">
            <v>54.458929649657726</v>
          </cell>
          <cell r="AN109">
            <v>1093.7791324657344</v>
          </cell>
          <cell r="AO109">
            <v>24.439607592005711</v>
          </cell>
          <cell r="AP109">
            <v>0</v>
          </cell>
          <cell r="AQ109">
            <v>0</v>
          </cell>
          <cell r="AR109">
            <v>180.83461279490797</v>
          </cell>
          <cell r="AS109">
            <v>0</v>
          </cell>
          <cell r="AT109">
            <v>74.737112644839826</v>
          </cell>
          <cell r="AU109">
            <v>0</v>
          </cell>
          <cell r="AV109">
            <v>22.87443625289518</v>
          </cell>
          <cell r="AW109">
            <v>0</v>
          </cell>
          <cell r="AX109">
            <v>0</v>
          </cell>
          <cell r="AY109">
            <v>0</v>
          </cell>
          <cell r="AZ109">
            <v>48.145418479253451</v>
          </cell>
          <cell r="BA109">
            <v>0</v>
          </cell>
          <cell r="BB109">
            <v>27.257878437375574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205.98367873949834</v>
          </cell>
          <cell r="BH109">
            <v>0</v>
          </cell>
          <cell r="BI109">
            <v>0</v>
          </cell>
          <cell r="BJ109">
            <v>0</v>
          </cell>
          <cell r="BK109">
            <v>1541.0375579530205</v>
          </cell>
          <cell r="BL109">
            <v>0</v>
          </cell>
          <cell r="BM109">
            <v>0</v>
          </cell>
          <cell r="BN109">
            <v>506.89673216636982</v>
          </cell>
          <cell r="BO109">
            <v>0</v>
          </cell>
          <cell r="BP109">
            <v>1811.5070157973764</v>
          </cell>
          <cell r="BQ109">
            <v>0</v>
          </cell>
          <cell r="BR109">
            <v>17227.221984030639</v>
          </cell>
          <cell r="BS109">
            <v>198.68729729478528</v>
          </cell>
          <cell r="BT109">
            <v>84.179146880206133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2.7683603744589171</v>
          </cell>
          <cell r="CB109">
            <v>0</v>
          </cell>
          <cell r="CC109">
            <v>882.63481604212939</v>
          </cell>
          <cell r="CD109">
            <v>154.28717225703878</v>
          </cell>
          <cell r="CE109">
            <v>26.230451227286157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6</v>
          </cell>
          <cell r="CQ109">
            <v>0</v>
          </cell>
          <cell r="CR109">
            <v>16.821557280273396</v>
          </cell>
          <cell r="CS109">
            <v>141.52725303303825</v>
          </cell>
          <cell r="CT109">
            <v>0</v>
          </cell>
          <cell r="CU109">
            <v>21</v>
          </cell>
          <cell r="CV109">
            <v>31406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1.8521421032511605</v>
          </cell>
          <cell r="DC109">
            <v>9</v>
          </cell>
          <cell r="DD109">
            <v>0</v>
          </cell>
          <cell r="DE109">
            <v>0</v>
          </cell>
          <cell r="DF109">
            <v>0</v>
          </cell>
        </row>
        <row r="110">
          <cell r="B110">
            <v>618.85608765726931</v>
          </cell>
          <cell r="C110">
            <v>0</v>
          </cell>
          <cell r="D110">
            <v>0</v>
          </cell>
          <cell r="E110">
            <v>343.11363627180179</v>
          </cell>
          <cell r="F110">
            <v>0</v>
          </cell>
          <cell r="G110">
            <v>218.20703332661753</v>
          </cell>
          <cell r="H110">
            <v>16981.330343418391</v>
          </cell>
          <cell r="I110">
            <v>0</v>
          </cell>
          <cell r="J110">
            <v>7176.6529948426287</v>
          </cell>
          <cell r="K110">
            <v>598.82931832266297</v>
          </cell>
          <cell r="L110">
            <v>6870.0248396607867</v>
          </cell>
          <cell r="M110">
            <v>5623.8671749348186</v>
          </cell>
          <cell r="N110">
            <v>3327.8313780449116</v>
          </cell>
          <cell r="O110">
            <v>8129.086218405173</v>
          </cell>
          <cell r="P110">
            <v>0</v>
          </cell>
          <cell r="Q110">
            <v>67084.826556321452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31.226775074056285</v>
          </cell>
          <cell r="W110">
            <v>10.638349659290668</v>
          </cell>
          <cell r="X110">
            <v>107.59693833062263</v>
          </cell>
          <cell r="Y110">
            <v>80.586117654006074</v>
          </cell>
          <cell r="Z110">
            <v>452.98559448018409</v>
          </cell>
          <cell r="AA110">
            <v>0</v>
          </cell>
          <cell r="AB110">
            <v>0</v>
          </cell>
          <cell r="AC110">
            <v>0</v>
          </cell>
          <cell r="AD110">
            <v>60.506833043381981</v>
          </cell>
          <cell r="AE110">
            <v>0</v>
          </cell>
          <cell r="AF110">
            <v>0</v>
          </cell>
          <cell r="AG110">
            <v>125.65415402859328</v>
          </cell>
          <cell r="AH110">
            <v>0</v>
          </cell>
          <cell r="AI110">
            <v>0.18008737419988707</v>
          </cell>
          <cell r="AJ110">
            <v>3.9570188566444173</v>
          </cell>
          <cell r="AK110">
            <v>0</v>
          </cell>
          <cell r="AL110">
            <v>44.006118389046996</v>
          </cell>
          <cell r="AM110">
            <v>1155.3370610296408</v>
          </cell>
          <cell r="AN110">
            <v>0</v>
          </cell>
          <cell r="AO110">
            <v>6.620975790755109</v>
          </cell>
          <cell r="AP110">
            <v>0</v>
          </cell>
          <cell r="AQ110">
            <v>0</v>
          </cell>
          <cell r="AR110">
            <v>16940.186895031598</v>
          </cell>
          <cell r="AS110">
            <v>0</v>
          </cell>
          <cell r="AT110">
            <v>6664.9533737818847</v>
          </cell>
          <cell r="AU110">
            <v>0</v>
          </cell>
          <cell r="AV110">
            <v>267.372682019237</v>
          </cell>
          <cell r="AW110">
            <v>0</v>
          </cell>
          <cell r="AX110">
            <v>0</v>
          </cell>
          <cell r="AY110">
            <v>0</v>
          </cell>
          <cell r="AZ110">
            <v>4418.1657916779286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1513.1747322666397</v>
          </cell>
          <cell r="BH110">
            <v>0</v>
          </cell>
          <cell r="BI110">
            <v>0</v>
          </cell>
          <cell r="BJ110">
            <v>0</v>
          </cell>
          <cell r="BK110">
            <v>2242.4584122221058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1320.6553254398489</v>
          </cell>
          <cell r="BQ110">
            <v>0</v>
          </cell>
          <cell r="BR110">
            <v>2759.524048482474</v>
          </cell>
          <cell r="BS110">
            <v>276.69095356946912</v>
          </cell>
          <cell r="BT110">
            <v>171.02664662090044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947.12512321497502</v>
          </cell>
          <cell r="CB110">
            <v>0</v>
          </cell>
          <cell r="CC110">
            <v>666.59165087322606</v>
          </cell>
          <cell r="CD110">
            <v>0</v>
          </cell>
          <cell r="CE110">
            <v>1838.5462163818333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995.40278501870182</v>
          </cell>
          <cell r="CQ110">
            <v>0</v>
          </cell>
          <cell r="CR110">
            <v>3073.200958716267</v>
          </cell>
          <cell r="CS110">
            <v>27958.441927287728</v>
          </cell>
          <cell r="CT110">
            <v>0</v>
          </cell>
          <cell r="CU110">
            <v>144.18442964983566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398.68732177529205</v>
          </cell>
          <cell r="DB110">
            <v>44.490005316338298</v>
          </cell>
          <cell r="DC110">
            <v>4090.5517020603957</v>
          </cell>
          <cell r="DD110">
            <v>0</v>
          </cell>
          <cell r="DE110">
            <v>0</v>
          </cell>
          <cell r="DF110">
            <v>797.20716750165798</v>
          </cell>
        </row>
        <row r="111">
          <cell r="B111">
            <v>53.095534250862379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1352.7762072620594</v>
          </cell>
          <cell r="K111">
            <v>113.00233601782246</v>
          </cell>
          <cell r="L111">
            <v>1295.769233597485</v>
          </cell>
          <cell r="M111">
            <v>1059.2564132792734</v>
          </cell>
          <cell r="N111">
            <v>627.24467099261028</v>
          </cell>
          <cell r="O111">
            <v>1537.167407564041</v>
          </cell>
          <cell r="P111">
            <v>0</v>
          </cell>
          <cell r="Q111">
            <v>12655.634527863738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263.36077101778591</v>
          </cell>
          <cell r="AS111">
            <v>0</v>
          </cell>
          <cell r="AT111">
            <v>109.02979727693679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45974.877367185116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137413.26636411765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16.31198059744067</v>
          </cell>
          <cell r="CQ111">
            <v>0</v>
          </cell>
          <cell r="CR111">
            <v>50.357590527223138</v>
          </cell>
          <cell r="CS111">
            <v>457.48832189735327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</row>
        <row r="112">
          <cell r="B112">
            <v>23.496189854301385</v>
          </cell>
          <cell r="C112">
            <v>0</v>
          </cell>
          <cell r="D112">
            <v>0</v>
          </cell>
          <cell r="E112">
            <v>5491.2766402609814</v>
          </cell>
          <cell r="F112">
            <v>0</v>
          </cell>
          <cell r="G112">
            <v>138.75302114060671</v>
          </cell>
          <cell r="H112">
            <v>0</v>
          </cell>
          <cell r="I112">
            <v>1571.0147438682588</v>
          </cell>
          <cell r="J112">
            <v>503.28846374428582</v>
          </cell>
          <cell r="K112">
            <v>13.456463484686793</v>
          </cell>
          <cell r="L112">
            <v>150.06878020120408</v>
          </cell>
          <cell r="M112">
            <v>502.42679074565291</v>
          </cell>
          <cell r="N112">
            <v>46.262082372466914</v>
          </cell>
          <cell r="O112">
            <v>240.78978752199052</v>
          </cell>
          <cell r="P112">
            <v>0</v>
          </cell>
          <cell r="Q112">
            <v>1667.76384190727</v>
          </cell>
          <cell r="R112">
            <v>0</v>
          </cell>
          <cell r="S112">
            <v>8.978886139807944</v>
          </cell>
          <cell r="T112">
            <v>315.64198548494659</v>
          </cell>
          <cell r="U112">
            <v>0</v>
          </cell>
          <cell r="V112">
            <v>19.533318175527377</v>
          </cell>
          <cell r="W112">
            <v>4.8331239819518785</v>
          </cell>
          <cell r="X112">
            <v>54.197312384686107</v>
          </cell>
          <cell r="Y112">
            <v>40.593280544722539</v>
          </cell>
          <cell r="Z112">
            <v>424.22908649558701</v>
          </cell>
          <cell r="AA112">
            <v>166.74016241635266</v>
          </cell>
          <cell r="AB112">
            <v>0</v>
          </cell>
          <cell r="AC112">
            <v>0</v>
          </cell>
          <cell r="AD112">
            <v>34691.630574961782</v>
          </cell>
          <cell r="AE112">
            <v>0</v>
          </cell>
          <cell r="AF112">
            <v>0</v>
          </cell>
          <cell r="AG112">
            <v>391.0987270462669</v>
          </cell>
          <cell r="AH112">
            <v>0</v>
          </cell>
          <cell r="AI112">
            <v>3.2090554006196355</v>
          </cell>
          <cell r="AJ112">
            <v>141.22763906457681</v>
          </cell>
          <cell r="AK112">
            <v>0</v>
          </cell>
          <cell r="AL112">
            <v>62.924211227868994</v>
          </cell>
          <cell r="AM112">
            <v>378.32887237271154</v>
          </cell>
          <cell r="AN112">
            <v>3492.667569861454</v>
          </cell>
          <cell r="AO112">
            <v>125.08641532980765</v>
          </cell>
          <cell r="AP112">
            <v>1839.7881083119255</v>
          </cell>
          <cell r="AQ112">
            <v>0</v>
          </cell>
          <cell r="AR112">
            <v>6761.5977678604186</v>
          </cell>
          <cell r="AS112">
            <v>990268.26556119451</v>
          </cell>
          <cell r="AT112">
            <v>240.24130006666749</v>
          </cell>
          <cell r="AU112">
            <v>1887.0175890177022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820.13707070272108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147.64616948584396</v>
          </cell>
          <cell r="BF112">
            <v>0</v>
          </cell>
          <cell r="BG112">
            <v>712.18093749786988</v>
          </cell>
          <cell r="BH112">
            <v>0</v>
          </cell>
          <cell r="BI112">
            <v>0</v>
          </cell>
          <cell r="BJ112">
            <v>2414.3965753007606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1301.7534947568854</v>
          </cell>
          <cell r="BS112">
            <v>20.11649528243127</v>
          </cell>
          <cell r="BT112">
            <v>8.7760637262630041</v>
          </cell>
          <cell r="BU112">
            <v>52.909452594890602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1086.1395244663795</v>
          </cell>
          <cell r="CD112">
            <v>0</v>
          </cell>
          <cell r="CE112">
            <v>690.16522497193239</v>
          </cell>
          <cell r="CF112">
            <v>4223.2627583553303</v>
          </cell>
          <cell r="CG112">
            <v>0</v>
          </cell>
          <cell r="CH112">
            <v>0</v>
          </cell>
          <cell r="CI112">
            <v>0</v>
          </cell>
          <cell r="CJ112">
            <v>37.719963890132462</v>
          </cell>
          <cell r="CK112">
            <v>0</v>
          </cell>
          <cell r="CL112">
            <v>0</v>
          </cell>
          <cell r="CM112">
            <v>27118.599695195946</v>
          </cell>
          <cell r="CN112">
            <v>0</v>
          </cell>
          <cell r="CO112">
            <v>0</v>
          </cell>
          <cell r="CP112">
            <v>186.39744662651222</v>
          </cell>
          <cell r="CQ112">
            <v>0</v>
          </cell>
          <cell r="CR112">
            <v>1034.2803414222199</v>
          </cell>
          <cell r="CS112">
            <v>81.953176599256096</v>
          </cell>
          <cell r="CT112">
            <v>0</v>
          </cell>
          <cell r="CU112">
            <v>322.64295836205241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139.7378001961489</v>
          </cell>
          <cell r="DB112">
            <v>0</v>
          </cell>
          <cell r="DC112">
            <v>70.823575419821992</v>
          </cell>
          <cell r="DD112">
            <v>9655.5192242195644</v>
          </cell>
          <cell r="DE112">
            <v>0</v>
          </cell>
          <cell r="DF112">
            <v>907.47549570778676</v>
          </cell>
        </row>
        <row r="113">
          <cell r="B113">
            <v>3.5146621154750783</v>
          </cell>
          <cell r="C113">
            <v>12.954448027583275</v>
          </cell>
          <cell r="D113">
            <v>0</v>
          </cell>
          <cell r="E113">
            <v>87.517232851906044</v>
          </cell>
          <cell r="F113">
            <v>0</v>
          </cell>
          <cell r="G113">
            <v>10.886740663548954</v>
          </cell>
          <cell r="H113">
            <v>29389.16966123059</v>
          </cell>
          <cell r="I113">
            <v>1022.1124815141037</v>
          </cell>
          <cell r="J113">
            <v>0.30671559896508616</v>
          </cell>
          <cell r="K113">
            <v>0</v>
          </cell>
          <cell r="L113">
            <v>0.59568060248564336</v>
          </cell>
          <cell r="M113">
            <v>27.428171128097876</v>
          </cell>
          <cell r="N113">
            <v>0.17311027351953925</v>
          </cell>
          <cell r="O113">
            <v>8.403552002291713</v>
          </cell>
          <cell r="P113">
            <v>0</v>
          </cell>
          <cell r="Q113">
            <v>208.38395585614336</v>
          </cell>
          <cell r="R113">
            <v>2.5416895875499699</v>
          </cell>
          <cell r="S113">
            <v>5.1602434041826241E-3</v>
          </cell>
          <cell r="T113">
            <v>0</v>
          </cell>
          <cell r="U113">
            <v>760.24999036327461</v>
          </cell>
          <cell r="V113">
            <v>0</v>
          </cell>
          <cell r="W113">
            <v>0.33314489430131317</v>
          </cell>
          <cell r="X113">
            <v>0.36331722184076254</v>
          </cell>
          <cell r="Y113">
            <v>3.194074876687957</v>
          </cell>
          <cell r="Z113">
            <v>0.92986026392767329</v>
          </cell>
          <cell r="AA113">
            <v>3.2195578564217611</v>
          </cell>
          <cell r="AB113">
            <v>0</v>
          </cell>
          <cell r="AC113">
            <v>0</v>
          </cell>
          <cell r="AD113">
            <v>33311.808085973673</v>
          </cell>
          <cell r="AE113">
            <v>0</v>
          </cell>
          <cell r="AF113">
            <v>0</v>
          </cell>
          <cell r="AG113">
            <v>4.299262906057324</v>
          </cell>
          <cell r="AH113">
            <v>0</v>
          </cell>
          <cell r="AI113">
            <v>6.796600051952424E-3</v>
          </cell>
          <cell r="AJ113">
            <v>1.8518177973779415</v>
          </cell>
          <cell r="AK113">
            <v>4.980421061798733</v>
          </cell>
          <cell r="AL113">
            <v>15.833112218889209</v>
          </cell>
          <cell r="AM113">
            <v>12.670422813975732</v>
          </cell>
          <cell r="AN113">
            <v>3.2938688619062444</v>
          </cell>
          <cell r="AO113">
            <v>3.7388204718830433</v>
          </cell>
          <cell r="AP113">
            <v>0.47115626279987993</v>
          </cell>
          <cell r="AQ113">
            <v>0</v>
          </cell>
          <cell r="AR113">
            <v>22.430630161838469</v>
          </cell>
          <cell r="AS113">
            <v>242352.68301263801</v>
          </cell>
          <cell r="AT113">
            <v>0.71458964130769864</v>
          </cell>
          <cell r="AU113">
            <v>5.1402448663866647</v>
          </cell>
          <cell r="AV113">
            <v>22.1627235521924</v>
          </cell>
          <cell r="AW113">
            <v>2.2511997209281471</v>
          </cell>
          <cell r="AX113">
            <v>0</v>
          </cell>
          <cell r="AY113">
            <v>0</v>
          </cell>
          <cell r="AZ113">
            <v>563.75870910166202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108.16635273308455</v>
          </cell>
          <cell r="BF113">
            <v>0</v>
          </cell>
          <cell r="BG113">
            <v>546.18333365687556</v>
          </cell>
          <cell r="BH113">
            <v>0</v>
          </cell>
          <cell r="BI113">
            <v>0</v>
          </cell>
          <cell r="BJ113">
            <v>1413.4238739425944</v>
          </cell>
          <cell r="BK113">
            <v>1493.8468831302234</v>
          </cell>
          <cell r="BL113">
            <v>0</v>
          </cell>
          <cell r="BM113">
            <v>0</v>
          </cell>
          <cell r="BN113">
            <v>55798.285216142729</v>
          </cell>
          <cell r="BO113">
            <v>609.29939380805979</v>
          </cell>
          <cell r="BP113">
            <v>1153.414132809083</v>
          </cell>
          <cell r="BQ113">
            <v>495.42022773165229</v>
          </cell>
          <cell r="BR113">
            <v>1196.8667603913714</v>
          </cell>
          <cell r="BS113">
            <v>0.54218247286331411</v>
          </cell>
          <cell r="BT113">
            <v>0</v>
          </cell>
          <cell r="BU113">
            <v>3.0440098805365636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2.9724404586197486</v>
          </cell>
          <cell r="CA113">
            <v>0.61220164151644607</v>
          </cell>
          <cell r="CB113">
            <v>0</v>
          </cell>
          <cell r="CC113">
            <v>214.6887754628666</v>
          </cell>
          <cell r="CD113">
            <v>0</v>
          </cell>
          <cell r="CE113">
            <v>41.256469879566268</v>
          </cell>
          <cell r="CF113">
            <v>0</v>
          </cell>
          <cell r="CG113">
            <v>2004.8248567462317</v>
          </cell>
          <cell r="CH113">
            <v>27.772523057947648</v>
          </cell>
          <cell r="CI113">
            <v>0</v>
          </cell>
          <cell r="CJ113">
            <v>13.300144033947781</v>
          </cell>
          <cell r="CK113">
            <v>0</v>
          </cell>
          <cell r="CL113">
            <v>0</v>
          </cell>
          <cell r="CM113">
            <v>259.41554333807085</v>
          </cell>
          <cell r="CN113">
            <v>0</v>
          </cell>
          <cell r="CO113">
            <v>0</v>
          </cell>
          <cell r="CP113">
            <v>18.972521670012764</v>
          </cell>
          <cell r="CQ113">
            <v>0</v>
          </cell>
          <cell r="CR113">
            <v>120.37773533071532</v>
          </cell>
          <cell r="CS113">
            <v>125.41810024837291</v>
          </cell>
          <cell r="CT113">
            <v>0</v>
          </cell>
          <cell r="CU113">
            <v>8.5482338567076113</v>
          </cell>
          <cell r="CV113">
            <v>0</v>
          </cell>
          <cell r="CW113">
            <v>0</v>
          </cell>
          <cell r="CX113">
            <v>14.358310504196135</v>
          </cell>
          <cell r="CY113">
            <v>1198.7662124965082</v>
          </cell>
          <cell r="CZ113">
            <v>364.86299659902988</v>
          </cell>
          <cell r="DA113">
            <v>20.75966332191458</v>
          </cell>
          <cell r="DB113">
            <v>7.0836108828697869E-2</v>
          </cell>
          <cell r="DC113">
            <v>89.606966518181792</v>
          </cell>
          <cell r="DD113">
            <v>2354.2375008845734</v>
          </cell>
          <cell r="DE113">
            <v>2143.2562948507248</v>
          </cell>
          <cell r="DF113">
            <v>0</v>
          </cell>
        </row>
        <row r="116">
          <cell r="B116">
            <v>224577.27885106966</v>
          </cell>
          <cell r="C116">
            <v>66203.340377115121</v>
          </cell>
          <cell r="D116">
            <v>3326.0439444182034</v>
          </cell>
          <cell r="E116">
            <v>2480252.3883824116</v>
          </cell>
          <cell r="F116">
            <v>8054.0108214442798</v>
          </cell>
          <cell r="G116">
            <v>287277.30533437157</v>
          </cell>
          <cell r="H116">
            <v>4138050.9454889367</v>
          </cell>
          <cell r="I116">
            <v>659801.18674645328</v>
          </cell>
          <cell r="J116">
            <v>363240.56495781022</v>
          </cell>
          <cell r="K116">
            <v>33159.754818540801</v>
          </cell>
          <cell r="L116">
            <v>174780.00063421723</v>
          </cell>
          <cell r="M116">
            <v>202882.08456123952</v>
          </cell>
          <cell r="N116">
            <v>212932.91650222414</v>
          </cell>
          <cell r="O116">
            <v>223003.40215659494</v>
          </cell>
          <cell r="P116">
            <v>419930.31935954472</v>
          </cell>
          <cell r="Q116">
            <v>2570515.4144695164</v>
          </cell>
          <cell r="R116">
            <v>199897.84766913319</v>
          </cell>
          <cell r="S116">
            <v>2168.6723617838506</v>
          </cell>
          <cell r="T116">
            <v>22291.896221792813</v>
          </cell>
          <cell r="U116">
            <v>307687.47509967518</v>
          </cell>
          <cell r="V116">
            <v>25569.465174919958</v>
          </cell>
          <cell r="W116">
            <v>45750.488974804633</v>
          </cell>
          <cell r="X116">
            <v>215983.00840555076</v>
          </cell>
          <cell r="Y116">
            <v>123449.81501972252</v>
          </cell>
          <cell r="Z116">
            <v>2455124.2967190738</v>
          </cell>
          <cell r="AA116">
            <v>1129896.0204324708</v>
          </cell>
          <cell r="AB116">
            <v>36066.425204381871</v>
          </cell>
          <cell r="AC116">
            <v>340110.36651053478</v>
          </cell>
          <cell r="AD116">
            <v>22422926.467285838</v>
          </cell>
          <cell r="AE116">
            <v>59457.077498056904</v>
          </cell>
          <cell r="AF116">
            <v>183491.31987623862</v>
          </cell>
          <cell r="AG116">
            <v>92385.744994567634</v>
          </cell>
          <cell r="AH116">
            <v>180601.67789223284</v>
          </cell>
          <cell r="AI116">
            <v>9619.174838574605</v>
          </cell>
          <cell r="AJ116">
            <v>381389.91272042843</v>
          </cell>
          <cell r="AK116">
            <v>421730.08628974226</v>
          </cell>
          <cell r="AL116">
            <v>268798.53378749243</v>
          </cell>
          <cell r="AM116">
            <v>349969.81616927381</v>
          </cell>
          <cell r="AN116">
            <v>10684546.495012226</v>
          </cell>
          <cell r="AO116">
            <v>291094.45585176587</v>
          </cell>
          <cell r="AP116">
            <v>95363.775655092133</v>
          </cell>
          <cell r="AQ116">
            <v>109283.36832212849</v>
          </cell>
          <cell r="AR116">
            <v>1554715.099434738</v>
          </cell>
          <cell r="AS116">
            <v>17094156.097260166</v>
          </cell>
          <cell r="AT116">
            <v>197691.64646649206</v>
          </cell>
          <cell r="AU116">
            <v>236411.20691146186</v>
          </cell>
          <cell r="AV116">
            <v>356059.34264527378</v>
          </cell>
          <cell r="AW116">
            <v>60014.469979911388</v>
          </cell>
          <cell r="AX116">
            <v>1604.4515217772116</v>
          </cell>
          <cell r="AY116">
            <v>18666.303090440975</v>
          </cell>
          <cell r="AZ116">
            <v>254807.2112428197</v>
          </cell>
          <cell r="BA116">
            <v>355.07347196040052</v>
          </cell>
          <cell r="BB116">
            <v>210918.3951060932</v>
          </cell>
          <cell r="BC116">
            <v>68649.251377417328</v>
          </cell>
          <cell r="BD116">
            <v>183339.55771634012</v>
          </cell>
          <cell r="BE116">
            <v>126514.53591053284</v>
          </cell>
          <cell r="BF116">
            <v>197336.88777776764</v>
          </cell>
          <cell r="BG116">
            <v>1384921.0062715798</v>
          </cell>
          <cell r="BH116">
            <v>106605.98415574945</v>
          </cell>
          <cell r="BI116">
            <v>7741.0000000000036</v>
          </cell>
          <cell r="BJ116">
            <v>170809.09195216658</v>
          </cell>
          <cell r="BK116">
            <v>8679440.9976193979</v>
          </cell>
          <cell r="BL116">
            <v>217602.44656375615</v>
          </cell>
          <cell r="BM116">
            <v>230283</v>
          </cell>
          <cell r="BN116">
            <v>759806.3224175002</v>
          </cell>
          <cell r="BO116">
            <v>338807.96652862156</v>
          </cell>
          <cell r="BP116">
            <v>1127201.070278069</v>
          </cell>
          <cell r="BQ116">
            <v>226600.39110938777</v>
          </cell>
          <cell r="BR116">
            <v>4615741.0409151856</v>
          </cell>
          <cell r="BS116">
            <v>269336.71610751154</v>
          </cell>
          <cell r="BT116">
            <v>206108.48826992561</v>
          </cell>
          <cell r="BU116">
            <v>323058.05627011252</v>
          </cell>
          <cell r="BV116">
            <v>7369.827363284222</v>
          </cell>
          <cell r="BW116">
            <v>137495.98645450585</v>
          </cell>
          <cell r="BX116">
            <v>283445.10959070205</v>
          </cell>
          <cell r="BY116">
            <v>7257.4650608839856</v>
          </cell>
          <cell r="BZ116">
            <v>190758.64659161028</v>
          </cell>
          <cell r="CA116">
            <v>41127.315391093303</v>
          </cell>
          <cell r="CB116">
            <v>104643.1254285594</v>
          </cell>
          <cell r="CC116">
            <v>880510.56535053346</v>
          </cell>
          <cell r="CD116">
            <v>213783.47382117197</v>
          </cell>
          <cell r="CE116">
            <v>441758.19828817353</v>
          </cell>
          <cell r="CF116">
            <v>805179.72766013199</v>
          </cell>
          <cell r="CG116">
            <v>208502.05358885517</v>
          </cell>
          <cell r="CH116">
            <v>50808.199195054636</v>
          </cell>
          <cell r="CI116">
            <v>489291.82783589477</v>
          </cell>
          <cell r="CJ116">
            <v>291394.36526395759</v>
          </cell>
          <cell r="CK116">
            <v>93307.796239562318</v>
          </cell>
          <cell r="CL116">
            <v>68185.84193546568</v>
          </cell>
          <cell r="CM116">
            <v>1076043.9327121978</v>
          </cell>
          <cell r="CN116">
            <v>124155.06417456662</v>
          </cell>
          <cell r="CO116">
            <v>81175.000000000015</v>
          </cell>
          <cell r="CP116">
            <v>129017.08570638001</v>
          </cell>
          <cell r="CQ116">
            <v>11098.999999999998</v>
          </cell>
          <cell r="CR116">
            <v>87598.194254779039</v>
          </cell>
          <cell r="CS116">
            <v>658997.10988724069</v>
          </cell>
          <cell r="CT116">
            <v>2704407.477474615</v>
          </cell>
          <cell r="CU116">
            <v>114481.52394299534</v>
          </cell>
          <cell r="CV116">
            <v>48938.932735936512</v>
          </cell>
          <cell r="CW116">
            <v>49453.750611742013</v>
          </cell>
          <cell r="CX116">
            <v>17699.000000000004</v>
          </cell>
          <cell r="CY116">
            <v>58452.362576405561</v>
          </cell>
          <cell r="CZ116">
            <v>24026.740104870751</v>
          </cell>
          <cell r="DA116">
            <v>49360.583678504496</v>
          </cell>
          <cell r="DB116">
            <v>23141.410203605756</v>
          </cell>
          <cell r="DC116">
            <v>159740.44215164726</v>
          </cell>
          <cell r="DD116">
            <v>1473871.9889870768</v>
          </cell>
          <cell r="DE116">
            <v>998416.28145909624</v>
          </cell>
          <cell r="DF116">
            <v>274411.29740990605</v>
          </cell>
        </row>
        <row r="118">
          <cell r="B118">
            <v>506830</v>
          </cell>
          <cell r="C118">
            <v>59093</v>
          </cell>
          <cell r="D118">
            <v>2303</v>
          </cell>
          <cell r="E118">
            <v>1671540</v>
          </cell>
          <cell r="F118">
            <v>2022</v>
          </cell>
          <cell r="G118">
            <v>540828</v>
          </cell>
          <cell r="H118">
            <v>1385165</v>
          </cell>
          <cell r="I118">
            <v>580267</v>
          </cell>
          <cell r="J118">
            <v>95298</v>
          </cell>
          <cell r="K118">
            <v>8736</v>
          </cell>
          <cell r="L118">
            <v>54706</v>
          </cell>
          <cell r="M118">
            <v>82947</v>
          </cell>
          <cell r="N118">
            <v>60933</v>
          </cell>
          <cell r="O118">
            <v>144925</v>
          </cell>
          <cell r="P118">
            <v>655590</v>
          </cell>
          <cell r="Q118">
            <v>812697</v>
          </cell>
          <cell r="R118">
            <v>119605</v>
          </cell>
          <cell r="S118">
            <v>2309</v>
          </cell>
          <cell r="T118">
            <v>13944</v>
          </cell>
          <cell r="U118">
            <v>211110</v>
          </cell>
          <cell r="V118">
            <v>18256</v>
          </cell>
          <cell r="W118">
            <v>24193</v>
          </cell>
          <cell r="X118">
            <v>73908</v>
          </cell>
          <cell r="Y118">
            <v>129715</v>
          </cell>
          <cell r="Z118">
            <v>374136</v>
          </cell>
          <cell r="AA118">
            <v>3054221</v>
          </cell>
          <cell r="AB118">
            <v>11921</v>
          </cell>
          <cell r="AC118">
            <v>443092</v>
          </cell>
          <cell r="AD118">
            <v>23192920</v>
          </cell>
          <cell r="AE118">
            <v>64449</v>
          </cell>
          <cell r="AF118">
            <v>111227</v>
          </cell>
          <cell r="AG118">
            <v>13867</v>
          </cell>
          <cell r="AH118">
            <v>121872</v>
          </cell>
          <cell r="AI118">
            <v>4771</v>
          </cell>
          <cell r="AJ118">
            <v>295266</v>
          </cell>
          <cell r="AK118">
            <v>103960</v>
          </cell>
          <cell r="AL118">
            <v>248930</v>
          </cell>
          <cell r="AM118">
            <v>223440</v>
          </cell>
          <cell r="AN118">
            <v>4222015</v>
          </cell>
          <cell r="AO118">
            <v>518470</v>
          </cell>
          <cell r="AP118">
            <v>81907</v>
          </cell>
          <cell r="AQ118">
            <v>66040</v>
          </cell>
          <cell r="AR118">
            <v>1975249</v>
          </cell>
          <cell r="AS118">
            <v>7222963</v>
          </cell>
          <cell r="AT118">
            <v>127163</v>
          </cell>
          <cell r="AU118">
            <v>201853</v>
          </cell>
          <cell r="AV118">
            <v>234211</v>
          </cell>
          <cell r="AW118">
            <v>96578</v>
          </cell>
          <cell r="AX118">
            <v>927</v>
          </cell>
          <cell r="AY118">
            <v>6535</v>
          </cell>
          <cell r="AZ118">
            <v>180060</v>
          </cell>
          <cell r="BA118">
            <v>190</v>
          </cell>
          <cell r="BB118">
            <v>81384</v>
          </cell>
          <cell r="BC118">
            <v>39448</v>
          </cell>
          <cell r="BD118">
            <v>261576</v>
          </cell>
          <cell r="BE118">
            <v>68733</v>
          </cell>
          <cell r="BF118">
            <v>269858</v>
          </cell>
          <cell r="BG118">
            <v>1670591</v>
          </cell>
          <cell r="BH118">
            <v>186309</v>
          </cell>
          <cell r="BI118">
            <v>9422</v>
          </cell>
          <cell r="BJ118">
            <v>-104</v>
          </cell>
          <cell r="BK118">
            <v>3482484</v>
          </cell>
          <cell r="BL118">
            <v>304392</v>
          </cell>
          <cell r="BM118">
            <v>142434</v>
          </cell>
          <cell r="BN118">
            <v>1100679</v>
          </cell>
          <cell r="BO118">
            <v>546994</v>
          </cell>
          <cell r="BP118">
            <v>741701</v>
          </cell>
          <cell r="BQ118">
            <v>268732</v>
          </cell>
          <cell r="BR118">
            <v>12805321</v>
          </cell>
          <cell r="BS118">
            <v>355930</v>
          </cell>
          <cell r="BT118">
            <v>190611</v>
          </cell>
          <cell r="BU118">
            <v>432812</v>
          </cell>
          <cell r="BV118">
            <v>12708</v>
          </cell>
          <cell r="BW118">
            <v>146234</v>
          </cell>
          <cell r="BX118">
            <v>284856</v>
          </cell>
          <cell r="BY118">
            <v>18536</v>
          </cell>
          <cell r="BZ118">
            <v>154819</v>
          </cell>
          <cell r="CA118">
            <v>36179</v>
          </cell>
          <cell r="CB118">
            <v>137190</v>
          </cell>
          <cell r="CC118">
            <v>1227591</v>
          </cell>
          <cell r="CD118">
            <v>221981</v>
          </cell>
          <cell r="CE118">
            <v>703199</v>
          </cell>
          <cell r="CF118">
            <v>820839</v>
          </cell>
          <cell r="CG118">
            <v>50278</v>
          </cell>
          <cell r="CH118">
            <v>62161</v>
          </cell>
          <cell r="CI118">
            <v>154709</v>
          </cell>
          <cell r="CJ118">
            <v>214993</v>
          </cell>
          <cell r="CK118">
            <v>69578</v>
          </cell>
          <cell r="CL118">
            <v>50335</v>
          </cell>
          <cell r="CM118">
            <v>1289709</v>
          </cell>
          <cell r="CN118">
            <v>73649</v>
          </cell>
          <cell r="CO118">
            <v>103052</v>
          </cell>
          <cell r="CP118">
            <v>69816</v>
          </cell>
          <cell r="CQ118">
            <v>9659</v>
          </cell>
          <cell r="CR118">
            <v>58803</v>
          </cell>
          <cell r="CS118">
            <v>555730</v>
          </cell>
          <cell r="CT118">
            <v>1167440</v>
          </cell>
          <cell r="CU118">
            <v>78326</v>
          </cell>
          <cell r="CV118">
            <v>29553</v>
          </cell>
          <cell r="CW118">
            <v>50159</v>
          </cell>
          <cell r="CX118">
            <v>9286</v>
          </cell>
          <cell r="CY118">
            <v>44618</v>
          </cell>
          <cell r="CZ118">
            <v>35118</v>
          </cell>
          <cell r="DA118">
            <v>41215</v>
          </cell>
          <cell r="DB118">
            <v>36244</v>
          </cell>
          <cell r="DC118">
            <v>47074</v>
          </cell>
          <cell r="DD118">
            <v>7280633</v>
          </cell>
          <cell r="DE118">
            <v>1304224</v>
          </cell>
          <cell r="DF118">
            <v>948191</v>
          </cell>
        </row>
        <row r="120">
          <cell r="B120">
            <v>849950.2183031009</v>
          </cell>
          <cell r="C120">
            <v>137363.99999999997</v>
          </cell>
          <cell r="D120">
            <v>5629.0000000000009</v>
          </cell>
          <cell r="E120">
            <v>4432240.9999999991</v>
          </cell>
          <cell r="F120">
            <v>10076</v>
          </cell>
          <cell r="G120">
            <v>897339.79880431644</v>
          </cell>
          <cell r="H120">
            <v>5764698.0000000009</v>
          </cell>
          <cell r="I120">
            <v>1532574.0000000002</v>
          </cell>
          <cell r="J120">
            <v>500786.99999999971</v>
          </cell>
          <cell r="K120">
            <v>49376.999999999978</v>
          </cell>
          <cell r="L120">
            <v>256594.99999999991</v>
          </cell>
          <cell r="M120">
            <v>326562.00000000006</v>
          </cell>
          <cell r="N120">
            <v>360598.00000000012</v>
          </cell>
          <cell r="O120">
            <v>397475.00000000006</v>
          </cell>
          <cell r="P120">
            <v>1157042.0000000002</v>
          </cell>
          <cell r="Q120">
            <v>3777002.0000000023</v>
          </cell>
          <cell r="R120">
            <v>345093</v>
          </cell>
          <cell r="S120">
            <v>6412.0000000000018</v>
          </cell>
          <cell r="T120">
            <v>40030.000000000007</v>
          </cell>
          <cell r="U120">
            <v>582193</v>
          </cell>
          <cell r="V120">
            <v>50696.999999999993</v>
          </cell>
          <cell r="W120">
            <v>88499.999999999971</v>
          </cell>
          <cell r="X120">
            <v>337745.99999999994</v>
          </cell>
          <cell r="Y120">
            <v>273069.00000000012</v>
          </cell>
          <cell r="Z120">
            <v>3235424.9999999995</v>
          </cell>
          <cell r="AA120">
            <v>4579068.5392807191</v>
          </cell>
          <cell r="AB120">
            <v>56550.000000000015</v>
          </cell>
          <cell r="AC120">
            <v>785347</v>
          </cell>
          <cell r="AD120">
            <v>48014192.000000007</v>
          </cell>
          <cell r="AE120">
            <v>210091.99999999991</v>
          </cell>
          <cell r="AF120">
            <v>338224.00000000012</v>
          </cell>
          <cell r="AG120">
            <v>133054.58739047725</v>
          </cell>
          <cell r="AH120">
            <v>326180.99999999994</v>
          </cell>
          <cell r="AI120">
            <v>15674.999999999998</v>
          </cell>
          <cell r="AJ120">
            <v>735761</v>
          </cell>
          <cell r="AK120">
            <v>571776</v>
          </cell>
          <cell r="AL120">
            <v>668887</v>
          </cell>
          <cell r="AM120">
            <v>640643.99999999965</v>
          </cell>
          <cell r="AN120">
            <v>15917192.000000002</v>
          </cell>
          <cell r="AO120">
            <v>835945.00757327047</v>
          </cell>
          <cell r="AP120">
            <v>180919.99999999994</v>
          </cell>
          <cell r="AQ120">
            <v>199963.99999999994</v>
          </cell>
          <cell r="AR120">
            <v>3889798</v>
          </cell>
          <cell r="AS120">
            <v>24912986</v>
          </cell>
          <cell r="AT120">
            <v>346019.00000000012</v>
          </cell>
          <cell r="AU120">
            <v>439268</v>
          </cell>
          <cell r="AV120">
            <v>697985.00000000047</v>
          </cell>
          <cell r="AW120">
            <v>167184.81116615463</v>
          </cell>
          <cell r="AX120">
            <v>2551.9999999999995</v>
          </cell>
          <cell r="AY120">
            <v>25375.999999999996</v>
          </cell>
          <cell r="AZ120">
            <v>454543</v>
          </cell>
          <cell r="BA120">
            <v>618.00000000000011</v>
          </cell>
          <cell r="BB120">
            <v>378170.99999999994</v>
          </cell>
          <cell r="BC120">
            <v>135205.00000000006</v>
          </cell>
          <cell r="BD120">
            <v>509098</v>
          </cell>
          <cell r="BE120">
            <v>196022</v>
          </cell>
          <cell r="BF120">
            <v>467341.00000000006</v>
          </cell>
          <cell r="BG120">
            <v>3294389</v>
          </cell>
          <cell r="BH120">
            <v>293027.12377056002</v>
          </cell>
          <cell r="BI120">
            <v>17163</v>
          </cell>
          <cell r="BJ120">
            <v>174119</v>
          </cell>
          <cell r="BK120">
            <v>12752763.000000006</v>
          </cell>
          <cell r="BL120">
            <v>522055</v>
          </cell>
          <cell r="BM120">
            <v>372717</v>
          </cell>
          <cell r="BN120">
            <v>1861954.5183118477</v>
          </cell>
          <cell r="BO120">
            <v>896009.4244608453</v>
          </cell>
          <cell r="BP120">
            <v>2202479.8534682607</v>
          </cell>
          <cell r="BQ120">
            <v>592295.00000000012</v>
          </cell>
          <cell r="BR120">
            <v>18476362.531184785</v>
          </cell>
          <cell r="BS120">
            <v>666344.00000000023</v>
          </cell>
          <cell r="BT120">
            <v>421110</v>
          </cell>
          <cell r="BU120">
            <v>788132.99999999977</v>
          </cell>
          <cell r="BV120">
            <v>30202</v>
          </cell>
          <cell r="BW120">
            <v>311548</v>
          </cell>
          <cell r="BX120">
            <v>620757</v>
          </cell>
          <cell r="BY120">
            <v>27096.964708445681</v>
          </cell>
          <cell r="BZ120">
            <v>378336.00000000006</v>
          </cell>
          <cell r="CA120">
            <v>84467</v>
          </cell>
          <cell r="CB120">
            <v>241916.84260418877</v>
          </cell>
          <cell r="CC120">
            <v>2221613</v>
          </cell>
          <cell r="CD120">
            <v>523490.99999999994</v>
          </cell>
          <cell r="CE120">
            <v>1256241.5597281076</v>
          </cell>
          <cell r="CF120">
            <v>1626021.0000000002</v>
          </cell>
          <cell r="CG120">
            <v>258780</v>
          </cell>
          <cell r="CH120">
            <v>114319</v>
          </cell>
          <cell r="CI120">
            <v>771140.99999999988</v>
          </cell>
          <cell r="CJ120">
            <v>515324.00000000006</v>
          </cell>
          <cell r="CK120">
            <v>162886</v>
          </cell>
          <cell r="CL120">
            <v>118521</v>
          </cell>
          <cell r="CM120">
            <v>2365933.0000000005</v>
          </cell>
          <cell r="CN120">
            <v>200705.99999999994</v>
          </cell>
          <cell r="CO120">
            <v>184227</v>
          </cell>
          <cell r="CP120">
            <v>202222.00000000006</v>
          </cell>
          <cell r="CQ120">
            <v>20758</v>
          </cell>
          <cell r="CR120">
            <v>155657</v>
          </cell>
          <cell r="CS120">
            <v>1303330.0000000005</v>
          </cell>
          <cell r="CT120">
            <v>4006040.9999999995</v>
          </cell>
          <cell r="CU120">
            <v>212351.99999999997</v>
          </cell>
          <cell r="CV120">
            <v>79080</v>
          </cell>
          <cell r="CW120">
            <v>135645</v>
          </cell>
          <cell r="CX120">
            <v>26984.999999999993</v>
          </cell>
          <cell r="CY120">
            <v>103071</v>
          </cell>
          <cell r="CZ120">
            <v>59144.736463824345</v>
          </cell>
          <cell r="DA120">
            <v>90632</v>
          </cell>
          <cell r="DB120">
            <v>63614</v>
          </cell>
          <cell r="DC120">
            <v>218454.88111236895</v>
          </cell>
          <cell r="DD120">
            <v>9403233.6016687285</v>
          </cell>
          <cell r="DE120">
            <v>2305064</v>
          </cell>
          <cell r="DF120">
            <v>1232343.0000000002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B5">
            <v>0</v>
          </cell>
          <cell r="C5">
            <v>53411</v>
          </cell>
          <cell r="D5">
            <v>0</v>
          </cell>
          <cell r="E5">
            <v>113971</v>
          </cell>
          <cell r="F5">
            <v>0</v>
          </cell>
          <cell r="G5">
            <v>-253</v>
          </cell>
          <cell r="H5">
            <v>77194</v>
          </cell>
          <cell r="I5">
            <v>2966</v>
          </cell>
          <cell r="J5">
            <v>0</v>
          </cell>
          <cell r="O5">
            <v>849950</v>
          </cell>
        </row>
        <row r="6">
          <cell r="B6">
            <v>0</v>
          </cell>
          <cell r="C6">
            <v>35847.600459384914</v>
          </cell>
          <cell r="D6">
            <v>0</v>
          </cell>
          <cell r="E6">
            <v>76493.360393112991</v>
          </cell>
          <cell r="F6">
            <v>0</v>
          </cell>
          <cell r="G6">
            <v>-29163.804776473469</v>
          </cell>
          <cell r="H6">
            <v>51809.920613015274</v>
          </cell>
          <cell r="I6">
            <v>1991</v>
          </cell>
          <cell r="J6">
            <v>0</v>
          </cell>
          <cell r="O6">
            <v>849950.07668903971</v>
          </cell>
        </row>
        <row r="7">
          <cell r="B7">
            <v>0</v>
          </cell>
          <cell r="C7">
            <v>17563</v>
          </cell>
          <cell r="D7">
            <v>0</v>
          </cell>
          <cell r="E7">
            <v>37477.639606887009</v>
          </cell>
          <cell r="F7">
            <v>0</v>
          </cell>
          <cell r="G7">
            <v>28910.804776473469</v>
          </cell>
          <cell r="H7">
            <v>25384.07</v>
          </cell>
          <cell r="I7">
            <v>975.32424102646178</v>
          </cell>
          <cell r="J7">
            <v>0</v>
          </cell>
          <cell r="K7">
            <v>110310.83862438695</v>
          </cell>
          <cell r="O7">
            <v>-0.16137561306823045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8</v>
          </cell>
          <cell r="H8">
            <v>17084</v>
          </cell>
          <cell r="I8">
            <v>0</v>
          </cell>
          <cell r="J8">
            <v>0</v>
          </cell>
          <cell r="O8">
            <v>137364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-22838.020367464727</v>
          </cell>
          <cell r="H9">
            <v>4227.5052790729787</v>
          </cell>
          <cell r="I9">
            <v>0</v>
          </cell>
          <cell r="J9">
            <v>0</v>
          </cell>
          <cell r="O9">
            <v>137364.48491160825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22846.020367464727</v>
          </cell>
          <cell r="H10">
            <v>12856.49</v>
          </cell>
          <cell r="I10">
            <v>0</v>
          </cell>
          <cell r="J10">
            <v>0</v>
          </cell>
          <cell r="K10">
            <v>35702.510367464725</v>
          </cell>
          <cell r="O10">
            <v>-0.4896325352601707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O11">
            <v>5629.28</v>
          </cell>
        </row>
        <row r="12">
          <cell r="B12">
            <v>0</v>
          </cell>
          <cell r="C12">
            <v>0</v>
          </cell>
          <cell r="D12">
            <v>0</v>
          </cell>
          <cell r="H12">
            <v>0</v>
          </cell>
          <cell r="I12">
            <v>0</v>
          </cell>
          <cell r="J12">
            <v>0</v>
          </cell>
          <cell r="O12">
            <v>5629.28</v>
          </cell>
        </row>
        <row r="13">
          <cell r="B13">
            <v>0</v>
          </cell>
          <cell r="C13">
            <v>0</v>
          </cell>
          <cell r="D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O13">
            <v>0</v>
          </cell>
        </row>
        <row r="14">
          <cell r="B14">
            <v>0</v>
          </cell>
          <cell r="C14">
            <v>0</v>
          </cell>
          <cell r="D14">
            <v>1559165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O14">
            <v>4432241</v>
          </cell>
        </row>
        <row r="15">
          <cell r="B15">
            <v>0</v>
          </cell>
          <cell r="C15">
            <v>0</v>
          </cell>
          <cell r="D15">
            <v>1559165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O15">
            <v>4432241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O16">
            <v>0</v>
          </cell>
        </row>
        <row r="17">
          <cell r="B17">
            <v>0</v>
          </cell>
          <cell r="C17">
            <v>0</v>
          </cell>
          <cell r="D17">
            <v>54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O17">
            <v>10076</v>
          </cell>
        </row>
        <row r="18">
          <cell r="B18">
            <v>0</v>
          </cell>
          <cell r="C18">
            <v>0</v>
          </cell>
          <cell r="D18">
            <v>54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O18">
            <v>10076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O19">
            <v>0</v>
          </cell>
        </row>
        <row r="20">
          <cell r="B20">
            <v>0</v>
          </cell>
          <cell r="C20">
            <v>0</v>
          </cell>
          <cell r="D20">
            <v>454334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O20">
            <v>897340</v>
          </cell>
        </row>
        <row r="21">
          <cell r="B21">
            <v>0</v>
          </cell>
          <cell r="C21">
            <v>0</v>
          </cell>
          <cell r="D21">
            <v>454334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O21">
            <v>897340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O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5615852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O23">
            <v>5764698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5615852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O24">
            <v>5764698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O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55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O26">
            <v>1532574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55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O27">
            <v>1532574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O28">
            <v>0</v>
          </cell>
        </row>
        <row r="29">
          <cell r="B29">
            <v>0</v>
          </cell>
          <cell r="C29">
            <v>170358</v>
          </cell>
          <cell r="D29">
            <v>0</v>
          </cell>
          <cell r="E29">
            <v>0</v>
          </cell>
          <cell r="F29">
            <v>0</v>
          </cell>
          <cell r="G29">
            <v>-56</v>
          </cell>
          <cell r="H29">
            <v>49139</v>
          </cell>
          <cell r="I29">
            <v>173293</v>
          </cell>
          <cell r="J29">
            <v>0</v>
          </cell>
          <cell r="O29">
            <v>500787</v>
          </cell>
        </row>
        <row r="30">
          <cell r="B30">
            <v>0</v>
          </cell>
          <cell r="C30">
            <v>104551.56283874661</v>
          </cell>
          <cell r="D30">
            <v>0</v>
          </cell>
          <cell r="E30">
            <v>0</v>
          </cell>
          <cell r="F30">
            <v>0</v>
          </cell>
          <cell r="G30">
            <v>-34.368139558869032</v>
          </cell>
          <cell r="H30">
            <v>30157.428746129739</v>
          </cell>
          <cell r="I30">
            <v>74537.821581698052</v>
          </cell>
          <cell r="J30">
            <v>0</v>
          </cell>
          <cell r="O30">
            <v>500787.44502701552</v>
          </cell>
        </row>
        <row r="31">
          <cell r="B31">
            <v>0</v>
          </cell>
          <cell r="C31">
            <v>65806.429999999993</v>
          </cell>
          <cell r="D31">
            <v>0</v>
          </cell>
          <cell r="E31">
            <v>0</v>
          </cell>
          <cell r="F31">
            <v>0</v>
          </cell>
          <cell r="G31">
            <v>-21.631860441130968</v>
          </cell>
          <cell r="H31">
            <v>18981.57</v>
          </cell>
          <cell r="I31">
            <v>98755.17</v>
          </cell>
          <cell r="J31">
            <v>0</v>
          </cell>
          <cell r="K31">
            <v>183521.53813955886</v>
          </cell>
          <cell r="O31">
            <v>-0.46186044113710523</v>
          </cell>
        </row>
        <row r="32">
          <cell r="B32">
            <v>0</v>
          </cell>
          <cell r="C32">
            <v>135914</v>
          </cell>
          <cell r="D32">
            <v>0</v>
          </cell>
          <cell r="E32">
            <v>0</v>
          </cell>
          <cell r="F32">
            <v>0</v>
          </cell>
          <cell r="G32">
            <v>-37</v>
          </cell>
          <cell r="H32">
            <v>2908</v>
          </cell>
          <cell r="I32">
            <v>6780.3</v>
          </cell>
          <cell r="J32">
            <v>0</v>
          </cell>
          <cell r="O32">
            <v>49377.299999999988</v>
          </cell>
        </row>
        <row r="33">
          <cell r="B33">
            <v>0</v>
          </cell>
          <cell r="C33">
            <v>22658.451178073999</v>
          </cell>
          <cell r="D33">
            <v>0</v>
          </cell>
          <cell r="E33">
            <v>0</v>
          </cell>
          <cell r="F33">
            <v>0</v>
          </cell>
          <cell r="G33">
            <v>-10.984914678316716</v>
          </cell>
          <cell r="H33">
            <v>863.35491579851373</v>
          </cell>
          <cell r="I33">
            <v>2013</v>
          </cell>
          <cell r="J33">
            <v>0</v>
          </cell>
          <cell r="O33">
            <v>49376.821179194201</v>
          </cell>
        </row>
        <row r="34">
          <cell r="B34">
            <v>0</v>
          </cell>
          <cell r="C34">
            <v>113255.54</v>
          </cell>
          <cell r="D34">
            <v>0</v>
          </cell>
          <cell r="E34">
            <v>0</v>
          </cell>
          <cell r="F34">
            <v>0</v>
          </cell>
          <cell r="G34">
            <v>-26.015085321683284</v>
          </cell>
          <cell r="H34">
            <v>2044.6450842014863</v>
          </cell>
          <cell r="I34">
            <v>4767.29</v>
          </cell>
          <cell r="J34">
            <v>0</v>
          </cell>
          <cell r="K34">
            <v>120041.4599988798</v>
          </cell>
          <cell r="O34">
            <v>0.45999887981452048</v>
          </cell>
        </row>
        <row r="35">
          <cell r="B35">
            <v>0</v>
          </cell>
          <cell r="C35">
            <v>558591</v>
          </cell>
          <cell r="D35">
            <v>0</v>
          </cell>
          <cell r="E35">
            <v>0</v>
          </cell>
          <cell r="F35">
            <v>0</v>
          </cell>
          <cell r="G35">
            <v>244.05772779426519</v>
          </cell>
          <cell r="H35">
            <v>19518.322166376201</v>
          </cell>
          <cell r="I35">
            <v>38933</v>
          </cell>
          <cell r="J35">
            <v>0</v>
          </cell>
          <cell r="O35">
            <v>256595.37989417044</v>
          </cell>
        </row>
        <row r="36">
          <cell r="B36">
            <v>0</v>
          </cell>
          <cell r="C36">
            <v>233112.13938260055</v>
          </cell>
          <cell r="D36">
            <v>0</v>
          </cell>
          <cell r="E36">
            <v>0</v>
          </cell>
          <cell r="F36">
            <v>0</v>
          </cell>
          <cell r="G36">
            <v>51.596862938731448</v>
          </cell>
          <cell r="H36">
            <v>4126.4179696922547</v>
          </cell>
          <cell r="I36">
            <v>8231</v>
          </cell>
          <cell r="J36">
            <v>0</v>
          </cell>
          <cell r="O36">
            <v>256595.15421523154</v>
          </cell>
        </row>
        <row r="37">
          <cell r="B37">
            <v>0</v>
          </cell>
          <cell r="C37">
            <v>325479</v>
          </cell>
          <cell r="D37">
            <v>0</v>
          </cell>
          <cell r="E37">
            <v>0</v>
          </cell>
          <cell r="F37">
            <v>0</v>
          </cell>
          <cell r="G37">
            <v>192.46086485553374</v>
          </cell>
          <cell r="H37">
            <v>15391.904196683947</v>
          </cell>
          <cell r="I37">
            <v>30702</v>
          </cell>
          <cell r="J37">
            <v>0</v>
          </cell>
          <cell r="K37">
            <v>371765.36506153952</v>
          </cell>
          <cell r="O37">
            <v>0.36506153951631859</v>
          </cell>
        </row>
        <row r="38">
          <cell r="B38">
            <v>0</v>
          </cell>
          <cell r="C38">
            <v>422437</v>
          </cell>
          <cell r="D38">
            <v>0</v>
          </cell>
          <cell r="E38">
            <v>0</v>
          </cell>
          <cell r="F38">
            <v>0</v>
          </cell>
          <cell r="G38">
            <v>56</v>
          </cell>
          <cell r="H38">
            <v>11946</v>
          </cell>
          <cell r="I38">
            <v>29445</v>
          </cell>
          <cell r="J38">
            <v>0</v>
          </cell>
          <cell r="O38">
            <v>326562</v>
          </cell>
        </row>
        <row r="39">
          <cell r="B39">
            <v>0</v>
          </cell>
          <cell r="C39">
            <v>249764.9825783972</v>
          </cell>
          <cell r="D39">
            <v>0</v>
          </cell>
          <cell r="E39">
            <v>0</v>
          </cell>
          <cell r="F39">
            <v>0</v>
          </cell>
          <cell r="G39">
            <v>29.073170731707318</v>
          </cell>
          <cell r="H39">
            <v>6201.9303135888504</v>
          </cell>
          <cell r="I39">
            <v>15287</v>
          </cell>
          <cell r="J39">
            <v>0</v>
          </cell>
          <cell r="O39">
            <v>326561.98606271774</v>
          </cell>
        </row>
        <row r="40">
          <cell r="B40">
            <v>0</v>
          </cell>
          <cell r="C40">
            <v>172672</v>
          </cell>
          <cell r="D40">
            <v>0</v>
          </cell>
          <cell r="E40">
            <v>0</v>
          </cell>
          <cell r="F40">
            <v>0</v>
          </cell>
          <cell r="G40">
            <v>26.926829268292682</v>
          </cell>
          <cell r="H40">
            <v>5744.0696864111496</v>
          </cell>
          <cell r="I40">
            <v>14158</v>
          </cell>
          <cell r="J40">
            <v>0</v>
          </cell>
          <cell r="K40">
            <v>192600.99651567944</v>
          </cell>
          <cell r="O40">
            <v>-3.4843205648940057E-3</v>
          </cell>
        </row>
        <row r="41">
          <cell r="B41">
            <v>0</v>
          </cell>
          <cell r="C41">
            <v>1053262</v>
          </cell>
          <cell r="D41">
            <v>0</v>
          </cell>
          <cell r="E41">
            <v>0</v>
          </cell>
          <cell r="F41">
            <v>0</v>
          </cell>
          <cell r="G41">
            <v>-18</v>
          </cell>
          <cell r="H41">
            <v>40126</v>
          </cell>
          <cell r="I41">
            <v>73477</v>
          </cell>
          <cell r="J41">
            <v>0</v>
          </cell>
          <cell r="O41">
            <v>360598</v>
          </cell>
        </row>
        <row r="42">
          <cell r="B42">
            <v>0</v>
          </cell>
          <cell r="C42">
            <v>259917.74577713478</v>
          </cell>
          <cell r="D42">
            <v>0</v>
          </cell>
          <cell r="E42">
            <v>0</v>
          </cell>
          <cell r="F42">
            <v>0</v>
          </cell>
          <cell r="G42">
            <v>-6.5133387227162487</v>
          </cell>
          <cell r="H42">
            <v>15867</v>
          </cell>
          <cell r="I42">
            <v>29055.66</v>
          </cell>
          <cell r="J42">
            <v>0</v>
          </cell>
          <cell r="O42">
            <v>360597.892438412</v>
          </cell>
        </row>
        <row r="43">
          <cell r="B43">
            <v>0</v>
          </cell>
          <cell r="C43">
            <v>793344.25</v>
          </cell>
          <cell r="D43">
            <v>0</v>
          </cell>
          <cell r="E43">
            <v>0</v>
          </cell>
          <cell r="F43">
            <v>0</v>
          </cell>
          <cell r="G43">
            <v>-11.486661277283751</v>
          </cell>
          <cell r="H43">
            <v>24258.619495383569</v>
          </cell>
          <cell r="I43">
            <v>44421.3</v>
          </cell>
          <cell r="J43">
            <v>0</v>
          </cell>
          <cell r="K43">
            <v>862012.68283410638</v>
          </cell>
          <cell r="O43">
            <v>-0.31716589361894876</v>
          </cell>
        </row>
        <row r="44">
          <cell r="B44">
            <v>0</v>
          </cell>
          <cell r="C44">
            <v>191360</v>
          </cell>
          <cell r="D44">
            <v>0</v>
          </cell>
          <cell r="E44">
            <v>0</v>
          </cell>
          <cell r="F44">
            <v>0</v>
          </cell>
          <cell r="G44">
            <v>-13</v>
          </cell>
          <cell r="H44">
            <v>11894.99402065301</v>
          </cell>
          <cell r="I44">
            <v>13361</v>
          </cell>
          <cell r="J44">
            <v>0</v>
          </cell>
          <cell r="O44">
            <v>397474.99402065302</v>
          </cell>
        </row>
        <row r="45">
          <cell r="B45">
            <v>0</v>
          </cell>
          <cell r="C45">
            <v>112735.0570843757</v>
          </cell>
          <cell r="D45">
            <v>0</v>
          </cell>
          <cell r="E45">
            <v>0</v>
          </cell>
          <cell r="F45">
            <v>0</v>
          </cell>
          <cell r="G45">
            <v>-12.071131595405959</v>
          </cell>
          <cell r="H45">
            <v>11045.079857682269</v>
          </cell>
          <cell r="I45">
            <v>12406</v>
          </cell>
          <cell r="J45">
            <v>0</v>
          </cell>
          <cell r="O45">
            <v>397475.06581046258</v>
          </cell>
        </row>
        <row r="46">
          <cell r="B46">
            <v>0</v>
          </cell>
          <cell r="C46">
            <v>78625</v>
          </cell>
          <cell r="D46">
            <v>0</v>
          </cell>
          <cell r="E46">
            <v>0</v>
          </cell>
          <cell r="F46">
            <v>0</v>
          </cell>
          <cell r="G46">
            <v>-0.92886840459404152</v>
          </cell>
          <cell r="H46">
            <v>849.91416297074034</v>
          </cell>
          <cell r="I46">
            <v>954.65236636714383</v>
          </cell>
          <cell r="J46">
            <v>0</v>
          </cell>
          <cell r="K46">
            <v>80428.637660933295</v>
          </cell>
          <cell r="O46">
            <v>-0.36233906670531724</v>
          </cell>
        </row>
        <row r="47">
          <cell r="B47">
            <v>0</v>
          </cell>
          <cell r="C47">
            <v>599051</v>
          </cell>
          <cell r="D47">
            <v>0</v>
          </cell>
          <cell r="E47">
            <v>0</v>
          </cell>
          <cell r="F47">
            <v>0</v>
          </cell>
          <cell r="G47">
            <v>73.955198164914293</v>
          </cell>
          <cell r="H47">
            <v>987523</v>
          </cell>
          <cell r="I47">
            <v>10570</v>
          </cell>
          <cell r="J47">
            <v>0</v>
          </cell>
          <cell r="O47">
            <v>1157041.955198165</v>
          </cell>
        </row>
        <row r="48">
          <cell r="B48">
            <v>0</v>
          </cell>
          <cell r="C48">
            <v>533410.82293824316</v>
          </cell>
          <cell r="D48">
            <v>0</v>
          </cell>
          <cell r="E48">
            <v>0</v>
          </cell>
          <cell r="F48">
            <v>0</v>
          </cell>
          <cell r="G48">
            <v>4.1246972816181682</v>
          </cell>
          <cell r="H48">
            <v>615077.04035289609</v>
          </cell>
          <cell r="I48">
            <v>5642</v>
          </cell>
          <cell r="J48">
            <v>0</v>
          </cell>
          <cell r="O48">
            <v>1157041.9879884208</v>
          </cell>
        </row>
        <row r="49">
          <cell r="B49">
            <v>0</v>
          </cell>
          <cell r="C49">
            <v>65640</v>
          </cell>
          <cell r="D49">
            <v>0</v>
          </cell>
          <cell r="E49">
            <v>0</v>
          </cell>
          <cell r="F49">
            <v>0</v>
          </cell>
          <cell r="G49">
            <v>69.830500883296125</v>
          </cell>
          <cell r="H49">
            <v>372445.95964710391</v>
          </cell>
          <cell r="I49">
            <v>4928</v>
          </cell>
          <cell r="J49">
            <v>0</v>
          </cell>
          <cell r="K49">
            <v>443083.79014798719</v>
          </cell>
          <cell r="O49">
            <v>-0.2098520128056407</v>
          </cell>
        </row>
        <row r="50">
          <cell r="B50">
            <v>0</v>
          </cell>
          <cell r="C50">
            <v>2461743</v>
          </cell>
          <cell r="D50">
            <v>0</v>
          </cell>
          <cell r="E50">
            <v>0</v>
          </cell>
          <cell r="F50">
            <v>0</v>
          </cell>
          <cell r="G50">
            <v>6942</v>
          </cell>
          <cell r="H50">
            <v>955807.92187888001</v>
          </cell>
          <cell r="I50">
            <v>244709</v>
          </cell>
          <cell r="J50">
            <v>0</v>
          </cell>
          <cell r="O50">
            <v>3777001.5914361188</v>
          </cell>
        </row>
        <row r="51">
          <cell r="B51">
            <v>0</v>
          </cell>
          <cell r="C51">
            <v>2242874.1007490605</v>
          </cell>
          <cell r="D51">
            <v>0</v>
          </cell>
          <cell r="E51">
            <v>0</v>
          </cell>
          <cell r="F51">
            <v>0</v>
          </cell>
          <cell r="G51">
            <v>5724.9141317351068</v>
          </cell>
          <cell r="H51">
            <v>788234</v>
          </cell>
          <cell r="I51">
            <v>201806</v>
          </cell>
          <cell r="J51">
            <v>0</v>
          </cell>
          <cell r="O51">
            <v>3777001.6844380349</v>
          </cell>
        </row>
        <row r="52">
          <cell r="B52">
            <v>0</v>
          </cell>
          <cell r="C52">
            <v>218869</v>
          </cell>
          <cell r="D52">
            <v>0</v>
          </cell>
          <cell r="E52">
            <v>0</v>
          </cell>
          <cell r="F52">
            <v>0</v>
          </cell>
          <cell r="G52">
            <v>1217.085868264893</v>
          </cell>
          <cell r="H52">
            <v>167574.23141665509</v>
          </cell>
          <cell r="I52">
            <v>42903</v>
          </cell>
          <cell r="J52">
            <v>0</v>
          </cell>
          <cell r="K52">
            <v>430563.31728492002</v>
          </cell>
          <cell r="O52">
            <v>0.31728492002002895</v>
          </cell>
        </row>
        <row r="53">
          <cell r="B53">
            <v>0</v>
          </cell>
          <cell r="C53">
            <v>399445</v>
          </cell>
          <cell r="D53">
            <v>0</v>
          </cell>
          <cell r="E53">
            <v>0</v>
          </cell>
          <cell r="F53">
            <v>0</v>
          </cell>
          <cell r="G53">
            <v>499.55824087470512</v>
          </cell>
          <cell r="H53">
            <v>50158</v>
          </cell>
          <cell r="I53">
            <v>20852</v>
          </cell>
          <cell r="J53">
            <v>0</v>
          </cell>
          <cell r="O53">
            <v>345092.61804786185</v>
          </cell>
        </row>
        <row r="54">
          <cell r="B54">
            <v>0</v>
          </cell>
          <cell r="C54">
            <v>208538.79042504978</v>
          </cell>
          <cell r="D54">
            <v>0</v>
          </cell>
          <cell r="E54">
            <v>0</v>
          </cell>
          <cell r="F54">
            <v>0</v>
          </cell>
          <cell r="G54">
            <v>444.60400848434131</v>
          </cell>
          <cell r="H54">
            <v>44640.336266919468</v>
          </cell>
          <cell r="I54">
            <v>18558.162044694858</v>
          </cell>
          <cell r="J54">
            <v>0</v>
          </cell>
          <cell r="O54">
            <v>345092.95255213557</v>
          </cell>
        </row>
        <row r="55">
          <cell r="B55">
            <v>0</v>
          </cell>
          <cell r="C55">
            <v>190906.2</v>
          </cell>
          <cell r="D55">
            <v>0</v>
          </cell>
          <cell r="E55">
            <v>0</v>
          </cell>
          <cell r="F55">
            <v>0</v>
          </cell>
          <cell r="G55">
            <v>54.954232390363821</v>
          </cell>
          <cell r="H55">
            <v>5517.6637330805306</v>
          </cell>
          <cell r="I55">
            <v>2293.8379553051404</v>
          </cell>
          <cell r="J55">
            <v>0</v>
          </cell>
          <cell r="K55">
            <v>198772.65592077604</v>
          </cell>
          <cell r="O55">
            <v>-0.34407922395621426</v>
          </cell>
        </row>
        <row r="56">
          <cell r="B56">
            <v>98206</v>
          </cell>
          <cell r="C56">
            <v>36</v>
          </cell>
          <cell r="D56">
            <v>0</v>
          </cell>
          <cell r="E56">
            <v>0</v>
          </cell>
          <cell r="F56">
            <v>0</v>
          </cell>
          <cell r="G56">
            <v>-225</v>
          </cell>
          <cell r="H56">
            <v>58383.190838123701</v>
          </cell>
          <cell r="I56">
            <v>0</v>
          </cell>
          <cell r="J56">
            <v>0</v>
          </cell>
          <cell r="O56">
            <v>6412.0402854655986</v>
          </cell>
        </row>
        <row r="57">
          <cell r="B57">
            <v>5778.1700118080189</v>
          </cell>
          <cell r="C57">
            <v>5.7615432908894455</v>
          </cell>
          <cell r="D57">
            <v>0</v>
          </cell>
          <cell r="E57">
            <v>0</v>
          </cell>
          <cell r="F57">
            <v>0</v>
          </cell>
          <cell r="G57">
            <v>-9236.0096455680596</v>
          </cell>
          <cell r="H57">
            <v>8543.8133742808277</v>
          </cell>
          <cell r="I57">
            <v>0</v>
          </cell>
          <cell r="J57">
            <v>0</v>
          </cell>
          <cell r="O57">
            <v>6411.5847311535654</v>
          </cell>
        </row>
        <row r="58">
          <cell r="B58">
            <v>92427.829988191981</v>
          </cell>
          <cell r="C58">
            <v>30</v>
          </cell>
          <cell r="D58">
            <v>0</v>
          </cell>
          <cell r="E58">
            <v>0</v>
          </cell>
          <cell r="F58">
            <v>0</v>
          </cell>
          <cell r="G58">
            <v>9011.0096455680596</v>
          </cell>
          <cell r="H58">
            <v>49839.377463842873</v>
          </cell>
          <cell r="I58">
            <v>0</v>
          </cell>
          <cell r="J58">
            <v>0</v>
          </cell>
          <cell r="K58">
            <v>151308.2170976029</v>
          </cell>
          <cell r="O58">
            <v>0.21709760290104896</v>
          </cell>
        </row>
        <row r="59">
          <cell r="B59">
            <v>48852</v>
          </cell>
          <cell r="C59">
            <v>22186</v>
          </cell>
          <cell r="D59">
            <v>0</v>
          </cell>
          <cell r="E59">
            <v>0</v>
          </cell>
          <cell r="F59">
            <v>0</v>
          </cell>
          <cell r="G59">
            <v>152.3215538590469</v>
          </cell>
          <cell r="H59">
            <v>82585.365599122</v>
          </cell>
          <cell r="I59">
            <v>0</v>
          </cell>
          <cell r="J59">
            <v>0</v>
          </cell>
          <cell r="O59">
            <v>40030.022466297727</v>
          </cell>
        </row>
        <row r="60">
          <cell r="B60">
            <v>9816.443938310229</v>
          </cell>
          <cell r="C60">
            <v>4256.8162862390636</v>
          </cell>
          <cell r="D60">
            <v>0</v>
          </cell>
          <cell r="E60">
            <v>0</v>
          </cell>
          <cell r="F60">
            <v>0</v>
          </cell>
          <cell r="G60">
            <v>24.371835059681132</v>
          </cell>
          <cell r="H60">
            <v>13213.868016261185</v>
          </cell>
          <cell r="I60">
            <v>0</v>
          </cell>
          <cell r="J60">
            <v>0</v>
          </cell>
          <cell r="O60">
            <v>40029.83538918681</v>
          </cell>
        </row>
        <row r="61">
          <cell r="B61">
            <v>39035.556061689771</v>
          </cell>
          <cell r="C61">
            <v>17929</v>
          </cell>
          <cell r="D61">
            <v>0</v>
          </cell>
          <cell r="E61">
            <v>0</v>
          </cell>
          <cell r="F61">
            <v>0</v>
          </cell>
          <cell r="G61">
            <v>127.94971879936577</v>
          </cell>
          <cell r="H61">
            <v>69371.497582860815</v>
          </cell>
          <cell r="I61">
            <v>0</v>
          </cell>
          <cell r="J61">
            <v>0</v>
          </cell>
          <cell r="K61">
            <v>126464.00336334996</v>
          </cell>
          <cell r="O61">
            <v>3.3633499406278133E-3</v>
          </cell>
        </row>
        <row r="62">
          <cell r="B62">
            <v>189898</v>
          </cell>
          <cell r="C62">
            <v>675190</v>
          </cell>
          <cell r="D62">
            <v>0</v>
          </cell>
          <cell r="E62">
            <v>0</v>
          </cell>
          <cell r="F62">
            <v>0</v>
          </cell>
          <cell r="G62">
            <v>6040</v>
          </cell>
          <cell r="H62">
            <v>87786</v>
          </cell>
          <cell r="I62">
            <v>143887</v>
          </cell>
          <cell r="J62">
            <v>0</v>
          </cell>
          <cell r="O62">
            <v>582193</v>
          </cell>
        </row>
        <row r="63">
          <cell r="B63">
            <v>112294.83030661562</v>
          </cell>
          <cell r="C63">
            <v>276349.79943297873</v>
          </cell>
          <cell r="D63">
            <v>0</v>
          </cell>
          <cell r="E63">
            <v>0</v>
          </cell>
          <cell r="F63">
            <v>0</v>
          </cell>
          <cell r="G63">
            <v>3571.4794499747291</v>
          </cell>
          <cell r="H63">
            <v>51911.626100836016</v>
          </cell>
          <cell r="I63">
            <v>85086.55303546114</v>
          </cell>
          <cell r="J63">
            <v>0</v>
          </cell>
          <cell r="O63">
            <v>582193.28832586622</v>
          </cell>
        </row>
        <row r="64">
          <cell r="B64">
            <v>77603.169693384378</v>
          </cell>
          <cell r="C64">
            <v>398840</v>
          </cell>
          <cell r="D64">
            <v>0</v>
          </cell>
          <cell r="E64">
            <v>0</v>
          </cell>
          <cell r="F64">
            <v>0</v>
          </cell>
          <cell r="G64">
            <v>2468.5205500252709</v>
          </cell>
          <cell r="H64">
            <v>35874.373899163984</v>
          </cell>
          <cell r="I64">
            <v>58800.446964538853</v>
          </cell>
          <cell r="J64">
            <v>0</v>
          </cell>
          <cell r="K64">
            <v>573586.51110711251</v>
          </cell>
          <cell r="O64">
            <v>-0.4888928874861449</v>
          </cell>
        </row>
        <row r="65">
          <cell r="B65">
            <v>16267.231904170378</v>
          </cell>
          <cell r="C65">
            <v>183228</v>
          </cell>
          <cell r="D65">
            <v>0</v>
          </cell>
          <cell r="E65">
            <v>0</v>
          </cell>
          <cell r="F65">
            <v>0</v>
          </cell>
          <cell r="G65">
            <v>587.64858318931499</v>
          </cell>
          <cell r="H65">
            <v>58965.413827691315</v>
          </cell>
          <cell r="I65">
            <v>66846</v>
          </cell>
          <cell r="J65">
            <v>0</v>
          </cell>
          <cell r="O65">
            <v>50697.294315051055</v>
          </cell>
        </row>
        <row r="66">
          <cell r="B66">
            <v>3238.37892334352</v>
          </cell>
          <cell r="C66">
            <v>19415.885809082742</v>
          </cell>
          <cell r="D66">
            <v>0</v>
          </cell>
          <cell r="E66">
            <v>0</v>
          </cell>
          <cell r="F66">
            <v>0</v>
          </cell>
          <cell r="G66">
            <v>116.98540952410502</v>
          </cell>
          <cell r="H66">
            <v>11738.466290436925</v>
          </cell>
          <cell r="I66">
            <v>13307.284163959361</v>
          </cell>
          <cell r="J66">
            <v>0</v>
          </cell>
          <cell r="O66">
            <v>50697.000596346654</v>
          </cell>
        </row>
        <row r="67">
          <cell r="B67">
            <v>13028.852980826858</v>
          </cell>
          <cell r="C67">
            <v>163812</v>
          </cell>
          <cell r="D67">
            <v>0</v>
          </cell>
          <cell r="E67">
            <v>0</v>
          </cell>
          <cell r="F67">
            <v>0</v>
          </cell>
          <cell r="G67">
            <v>470.66317366520997</v>
          </cell>
          <cell r="H67">
            <v>47226.947537254389</v>
          </cell>
          <cell r="I67">
            <v>53538.715836040639</v>
          </cell>
          <cell r="J67">
            <v>0</v>
          </cell>
          <cell r="K67">
            <v>278077.17952778708</v>
          </cell>
          <cell r="O67">
            <v>0.17952778708422557</v>
          </cell>
        </row>
        <row r="68">
          <cell r="B68">
            <v>182112</v>
          </cell>
          <cell r="C68">
            <v>73</v>
          </cell>
          <cell r="D68">
            <v>0</v>
          </cell>
          <cell r="E68">
            <v>140540</v>
          </cell>
          <cell r="F68">
            <v>0</v>
          </cell>
          <cell r="G68">
            <v>4159</v>
          </cell>
          <cell r="H68">
            <v>1624</v>
          </cell>
          <cell r="I68">
            <v>0</v>
          </cell>
          <cell r="J68">
            <v>0</v>
          </cell>
          <cell r="O68">
            <v>88500</v>
          </cell>
        </row>
        <row r="69">
          <cell r="B69">
            <v>60048.365946632795</v>
          </cell>
          <cell r="C69">
            <v>24.070520965692509</v>
          </cell>
          <cell r="D69">
            <v>0</v>
          </cell>
          <cell r="E69">
            <v>26000.698856416784</v>
          </cell>
          <cell r="F69">
            <v>0</v>
          </cell>
          <cell r="G69">
            <v>1371.8964421855148</v>
          </cell>
          <cell r="H69">
            <v>535.48665819567987</v>
          </cell>
          <cell r="I69">
            <v>0</v>
          </cell>
          <cell r="J69">
            <v>0</v>
          </cell>
          <cell r="O69">
            <v>88499.518424396476</v>
          </cell>
        </row>
        <row r="70">
          <cell r="B70">
            <v>122063.6340533672</v>
          </cell>
          <cell r="C70">
            <v>48.92</v>
          </cell>
          <cell r="D70">
            <v>0</v>
          </cell>
          <cell r="E70">
            <v>114539.30114358322</v>
          </cell>
          <cell r="F70">
            <v>0</v>
          </cell>
          <cell r="G70">
            <v>2787.1035578144852</v>
          </cell>
          <cell r="H70">
            <v>1088.5133418043201</v>
          </cell>
          <cell r="I70">
            <v>0</v>
          </cell>
          <cell r="J70">
            <v>0</v>
          </cell>
          <cell r="K70">
            <v>240527.47209656925</v>
          </cell>
          <cell r="O70">
            <v>0.47209656925406307</v>
          </cell>
        </row>
        <row r="71">
          <cell r="B71">
            <v>0</v>
          </cell>
          <cell r="C71">
            <v>607959</v>
          </cell>
          <cell r="D71">
            <v>0</v>
          </cell>
          <cell r="E71">
            <v>0</v>
          </cell>
          <cell r="F71">
            <v>0</v>
          </cell>
          <cell r="G71">
            <v>28226.074275381801</v>
          </cell>
          <cell r="H71">
            <v>44999.003034285335</v>
          </cell>
          <cell r="I71">
            <v>0</v>
          </cell>
          <cell r="J71">
            <v>0</v>
          </cell>
          <cell r="O71">
            <v>337745.8191902457</v>
          </cell>
        </row>
        <row r="72">
          <cell r="B72">
            <v>0</v>
          </cell>
          <cell r="C72">
            <v>273337.14162459248</v>
          </cell>
          <cell r="D72">
            <v>0</v>
          </cell>
          <cell r="E72">
            <v>0</v>
          </cell>
          <cell r="F72">
            <v>0</v>
          </cell>
          <cell r="G72">
            <v>5922.4963136840961</v>
          </cell>
          <cell r="H72">
            <v>9441.8524868141467</v>
          </cell>
          <cell r="I72">
            <v>0</v>
          </cell>
          <cell r="J72">
            <v>0</v>
          </cell>
          <cell r="O72">
            <v>337746.23230566934</v>
          </cell>
        </row>
        <row r="73">
          <cell r="B73">
            <v>0</v>
          </cell>
          <cell r="C73">
            <v>334622</v>
          </cell>
          <cell r="D73">
            <v>0</v>
          </cell>
          <cell r="E73">
            <v>0</v>
          </cell>
          <cell r="F73">
            <v>0</v>
          </cell>
          <cell r="G73">
            <v>22303.577961697705</v>
          </cell>
          <cell r="H73">
            <v>35557.150547471188</v>
          </cell>
          <cell r="I73">
            <v>0</v>
          </cell>
          <cell r="J73">
            <v>0</v>
          </cell>
          <cell r="K73">
            <v>392482.7285091689</v>
          </cell>
          <cell r="O73">
            <v>-0.27149083116091788</v>
          </cell>
        </row>
        <row r="74">
          <cell r="B74">
            <v>200372</v>
          </cell>
          <cell r="C74">
            <v>110545</v>
          </cell>
          <cell r="D74">
            <v>17141</v>
          </cell>
          <cell r="E74">
            <v>0</v>
          </cell>
          <cell r="F74">
            <v>0</v>
          </cell>
          <cell r="G74">
            <v>3057</v>
          </cell>
          <cell r="H74">
            <v>14770</v>
          </cell>
          <cell r="I74">
            <v>29420</v>
          </cell>
          <cell r="J74">
            <v>0</v>
          </cell>
          <cell r="O74">
            <v>273069</v>
          </cell>
        </row>
        <row r="75">
          <cell r="B75">
            <v>110076.88065702378</v>
          </cell>
          <cell r="C75">
            <v>60729.287386614364</v>
          </cell>
          <cell r="D75">
            <v>9416.6241358176012</v>
          </cell>
          <cell r="E75">
            <v>0</v>
          </cell>
          <cell r="F75">
            <v>0</v>
          </cell>
          <cell r="G75">
            <v>23752.401434175044</v>
          </cell>
          <cell r="H75">
            <v>8114.0854376072566</v>
          </cell>
          <cell r="I75">
            <v>16162.247364550134</v>
          </cell>
          <cell r="J75">
            <v>0</v>
          </cell>
          <cell r="O75">
            <v>273068.52641578816</v>
          </cell>
        </row>
        <row r="76">
          <cell r="B76">
            <v>90295.119342976221</v>
          </cell>
          <cell r="C76">
            <v>49815.71</v>
          </cell>
          <cell r="D76">
            <v>7724.3758641823979</v>
          </cell>
          <cell r="E76">
            <v>0</v>
          </cell>
          <cell r="F76">
            <v>0</v>
          </cell>
          <cell r="G76">
            <v>-20695.401434175044</v>
          </cell>
          <cell r="H76">
            <v>6655.9145623927434</v>
          </cell>
          <cell r="I76">
            <v>13257.752635449866</v>
          </cell>
          <cell r="J76">
            <v>0</v>
          </cell>
          <cell r="K76">
            <v>147053.47097082617</v>
          </cell>
          <cell r="O76">
            <v>0.47097082616528496</v>
          </cell>
        </row>
        <row r="77">
          <cell r="B77">
            <v>0</v>
          </cell>
          <cell r="C77">
            <v>3234169</v>
          </cell>
          <cell r="D77">
            <v>91224</v>
          </cell>
          <cell r="E77">
            <v>0</v>
          </cell>
          <cell r="F77">
            <v>0</v>
          </cell>
          <cell r="G77">
            <v>32894</v>
          </cell>
          <cell r="H77">
            <v>954089</v>
          </cell>
          <cell r="I77">
            <v>255014</v>
          </cell>
          <cell r="J77">
            <v>0</v>
          </cell>
          <cell r="O77">
            <v>3235425</v>
          </cell>
        </row>
        <row r="78">
          <cell r="B78">
            <v>0</v>
          </cell>
          <cell r="C78">
            <v>1569098.3959527437</v>
          </cell>
          <cell r="D78">
            <v>37129.652017687724</v>
          </cell>
          <cell r="E78">
            <v>0</v>
          </cell>
          <cell r="F78">
            <v>0</v>
          </cell>
          <cell r="G78">
            <v>13388.393114419672</v>
          </cell>
          <cell r="H78">
            <v>388329.74396982882</v>
          </cell>
          <cell r="I78">
            <v>103794.84652765302</v>
          </cell>
          <cell r="J78">
            <v>0</v>
          </cell>
          <cell r="O78">
            <v>3235425.0315823327</v>
          </cell>
        </row>
        <row r="79">
          <cell r="B79">
            <v>0</v>
          </cell>
          <cell r="C79">
            <v>1665071</v>
          </cell>
          <cell r="D79">
            <v>54094.347982312276</v>
          </cell>
          <cell r="E79">
            <v>0</v>
          </cell>
          <cell r="F79">
            <v>0</v>
          </cell>
          <cell r="G79">
            <v>19505.606885580328</v>
          </cell>
          <cell r="H79">
            <v>565759.25603017118</v>
          </cell>
          <cell r="I79">
            <v>151219.15347234698</v>
          </cell>
          <cell r="J79">
            <v>0</v>
          </cell>
          <cell r="K79">
            <v>2455649.3643704113</v>
          </cell>
          <cell r="O79">
            <v>0.36437041126191616</v>
          </cell>
        </row>
        <row r="80">
          <cell r="B80">
            <v>0</v>
          </cell>
          <cell r="C80">
            <v>731759</v>
          </cell>
          <cell r="D80">
            <v>0</v>
          </cell>
          <cell r="E80">
            <v>0</v>
          </cell>
          <cell r="F80">
            <v>0</v>
          </cell>
          <cell r="G80">
            <v>3471.7887989805627</v>
          </cell>
          <cell r="H80">
            <v>7635842</v>
          </cell>
          <cell r="I80">
            <v>0</v>
          </cell>
          <cell r="J80">
            <v>0</v>
          </cell>
          <cell r="O80">
            <v>4579068.7887989804</v>
          </cell>
        </row>
        <row r="81">
          <cell r="B81">
            <v>0</v>
          </cell>
          <cell r="C81">
            <v>223159.7494075846</v>
          </cell>
          <cell r="D81">
            <v>0</v>
          </cell>
          <cell r="E81">
            <v>0</v>
          </cell>
          <cell r="F81">
            <v>0</v>
          </cell>
          <cell r="G81">
            <v>1058.7686907527773</v>
          </cell>
          <cell r="H81">
            <v>4245588.7220518095</v>
          </cell>
          <cell r="I81">
            <v>0</v>
          </cell>
          <cell r="J81">
            <v>0</v>
          </cell>
          <cell r="O81">
            <v>4579069.2401501471</v>
          </cell>
        </row>
        <row r="82">
          <cell r="B82">
            <v>0</v>
          </cell>
          <cell r="C82">
            <v>508599.25</v>
          </cell>
          <cell r="D82">
            <v>0</v>
          </cell>
          <cell r="E82">
            <v>0</v>
          </cell>
          <cell r="F82">
            <v>0</v>
          </cell>
          <cell r="G82">
            <v>2413.0201082277854</v>
          </cell>
          <cell r="H82">
            <v>3390253.2779481905</v>
          </cell>
          <cell r="I82">
            <v>0</v>
          </cell>
          <cell r="J82">
            <v>0</v>
          </cell>
          <cell r="K82">
            <v>3901265.5480564181</v>
          </cell>
          <cell r="O82">
            <v>-0.45194358192384243</v>
          </cell>
        </row>
        <row r="83">
          <cell r="B83">
            <v>0</v>
          </cell>
          <cell r="C83">
            <v>49008</v>
          </cell>
          <cell r="D83">
            <v>0</v>
          </cell>
          <cell r="E83">
            <v>0</v>
          </cell>
          <cell r="F83">
            <v>0</v>
          </cell>
          <cell r="G83">
            <v>6238.8759591729931</v>
          </cell>
          <cell r="H83">
            <v>77233</v>
          </cell>
          <cell r="I83">
            <v>0</v>
          </cell>
          <cell r="J83">
            <v>0</v>
          </cell>
          <cell r="O83">
            <v>56549.875959172961</v>
          </cell>
        </row>
        <row r="84">
          <cell r="B84">
            <v>0</v>
          </cell>
          <cell r="C84">
            <v>2315.3927989066797</v>
          </cell>
          <cell r="D84">
            <v>0</v>
          </cell>
          <cell r="E84">
            <v>0</v>
          </cell>
          <cell r="F84">
            <v>0</v>
          </cell>
          <cell r="G84">
            <v>39488.756947215574</v>
          </cell>
          <cell r="H84">
            <v>3648.8885903925839</v>
          </cell>
          <cell r="I84">
            <v>0</v>
          </cell>
          <cell r="J84">
            <v>0</v>
          </cell>
          <cell r="O84">
            <v>56550.038336514837</v>
          </cell>
        </row>
        <row r="85">
          <cell r="B85">
            <v>0</v>
          </cell>
          <cell r="C85">
            <v>46692.6</v>
          </cell>
          <cell r="D85">
            <v>0</v>
          </cell>
          <cell r="E85">
            <v>0</v>
          </cell>
          <cell r="F85">
            <v>0</v>
          </cell>
          <cell r="G85">
            <v>-33249.880988042583</v>
          </cell>
          <cell r="H85">
            <v>73584.111409607416</v>
          </cell>
          <cell r="I85">
            <v>0</v>
          </cell>
          <cell r="J85">
            <v>0</v>
          </cell>
          <cell r="K85">
            <v>87026.830421564839</v>
          </cell>
          <cell r="O85">
            <v>-0.16957843513227999</v>
          </cell>
        </row>
        <row r="86">
          <cell r="B86">
            <v>0</v>
          </cell>
          <cell r="C86">
            <v>402282</v>
          </cell>
          <cell r="D86">
            <v>0</v>
          </cell>
          <cell r="E86">
            <v>0</v>
          </cell>
          <cell r="F86">
            <v>0</v>
          </cell>
          <cell r="G86">
            <v>8543.5193646877342</v>
          </cell>
          <cell r="H86">
            <v>339555.19756521878</v>
          </cell>
          <cell r="I86">
            <v>43453.532512059101</v>
          </cell>
          <cell r="J86">
            <v>0</v>
          </cell>
          <cell r="O86">
            <v>785347.2494419656</v>
          </cell>
        </row>
        <row r="87">
          <cell r="B87">
            <v>0</v>
          </cell>
          <cell r="C87">
            <v>292822.356235129</v>
          </cell>
          <cell r="D87">
            <v>0</v>
          </cell>
          <cell r="E87">
            <v>0</v>
          </cell>
          <cell r="F87">
            <v>0</v>
          </cell>
          <cell r="G87">
            <v>6218.8551088746572</v>
          </cell>
          <cell r="H87">
            <v>321905.31584046042</v>
          </cell>
          <cell r="I87">
            <v>31629.965489186514</v>
          </cell>
          <cell r="J87">
            <v>0</v>
          </cell>
          <cell r="O87">
            <v>785347.4926736505</v>
          </cell>
        </row>
        <row r="88">
          <cell r="B88">
            <v>0</v>
          </cell>
          <cell r="C88">
            <v>109459.643764871</v>
          </cell>
          <cell r="D88">
            <v>0</v>
          </cell>
          <cell r="E88">
            <v>0</v>
          </cell>
          <cell r="F88">
            <v>0</v>
          </cell>
          <cell r="G88">
            <v>2324.6642558130775</v>
          </cell>
          <cell r="H88">
            <v>17649.88172475835</v>
          </cell>
          <cell r="I88">
            <v>11823.567022872585</v>
          </cell>
          <cell r="J88">
            <v>0</v>
          </cell>
          <cell r="K88">
            <v>141257.75676831501</v>
          </cell>
          <cell r="O88">
            <v>-0.24323168498813175</v>
          </cell>
        </row>
        <row r="89">
          <cell r="B89">
            <v>0</v>
          </cell>
          <cell r="C89">
            <v>3755118</v>
          </cell>
          <cell r="D89">
            <v>0</v>
          </cell>
          <cell r="E89">
            <v>0</v>
          </cell>
          <cell r="F89">
            <v>0</v>
          </cell>
          <cell r="G89">
            <v>142856</v>
          </cell>
          <cell r="H89">
            <v>34857694</v>
          </cell>
          <cell r="I89">
            <v>0</v>
          </cell>
          <cell r="J89">
            <v>0</v>
          </cell>
          <cell r="O89">
            <v>48014192</v>
          </cell>
        </row>
        <row r="90">
          <cell r="B90">
            <v>0</v>
          </cell>
          <cell r="C90">
            <v>3317532.4543852457</v>
          </cell>
          <cell r="D90">
            <v>0</v>
          </cell>
          <cell r="E90">
            <v>0</v>
          </cell>
          <cell r="F90">
            <v>0</v>
          </cell>
          <cell r="G90">
            <v>-9296504.0722635984</v>
          </cell>
          <cell r="H90">
            <v>30795711.647418231</v>
          </cell>
          <cell r="I90">
            <v>0</v>
          </cell>
          <cell r="J90">
            <v>0</v>
          </cell>
          <cell r="O90">
            <v>48014192.029539876</v>
          </cell>
        </row>
        <row r="91">
          <cell r="B91">
            <v>0</v>
          </cell>
          <cell r="C91">
            <v>437585.54561475426</v>
          </cell>
          <cell r="D91">
            <v>0</v>
          </cell>
          <cell r="E91">
            <v>0</v>
          </cell>
          <cell r="F91">
            <v>0</v>
          </cell>
          <cell r="G91">
            <v>9439360.0722635984</v>
          </cell>
          <cell r="H91">
            <v>4061982.3525817683</v>
          </cell>
          <cell r="I91">
            <v>0</v>
          </cell>
          <cell r="J91">
            <v>0</v>
          </cell>
          <cell r="K91">
            <v>13938927.970460121</v>
          </cell>
          <cell r="O91">
            <v>-2.9539879411458969E-2</v>
          </cell>
        </row>
        <row r="92">
          <cell r="B92">
            <v>0</v>
          </cell>
          <cell r="C92">
            <v>21112</v>
          </cell>
          <cell r="D92">
            <v>0</v>
          </cell>
          <cell r="E92">
            <v>0</v>
          </cell>
          <cell r="F92">
            <v>0</v>
          </cell>
          <cell r="G92">
            <v>1000</v>
          </cell>
          <cell r="H92">
            <v>45260</v>
          </cell>
          <cell r="I92">
            <v>30888</v>
          </cell>
          <cell r="J92">
            <v>0</v>
          </cell>
          <cell r="O92">
            <v>210092</v>
          </cell>
        </row>
        <row r="93">
          <cell r="B93">
            <v>0</v>
          </cell>
          <cell r="C93">
            <v>5199.7797639104465</v>
          </cell>
          <cell r="D93">
            <v>0</v>
          </cell>
          <cell r="E93">
            <v>0</v>
          </cell>
          <cell r="F93">
            <v>0</v>
          </cell>
          <cell r="G93">
            <v>900.55754296253997</v>
          </cell>
          <cell r="H93">
            <v>26947.826075908812</v>
          </cell>
          <cell r="I93">
            <v>14003.190097937946</v>
          </cell>
          <cell r="J93">
            <v>0</v>
          </cell>
          <cell r="O93">
            <v>210092.35348071973</v>
          </cell>
        </row>
        <row r="94">
          <cell r="B94">
            <v>0</v>
          </cell>
          <cell r="C94">
            <v>15912.220236089554</v>
          </cell>
          <cell r="D94">
            <v>0</v>
          </cell>
          <cell r="E94">
            <v>0</v>
          </cell>
          <cell r="F94">
            <v>0</v>
          </cell>
          <cell r="G94">
            <v>99.442457037460002</v>
          </cell>
          <cell r="H94">
            <v>18312.173924091188</v>
          </cell>
          <cell r="I94">
            <v>16884.809902062054</v>
          </cell>
          <cell r="J94">
            <v>0</v>
          </cell>
          <cell r="K94">
            <v>51208.646519280257</v>
          </cell>
          <cell r="O94">
            <v>-0.35348071974294726</v>
          </cell>
        </row>
        <row r="95">
          <cell r="B95">
            <v>0</v>
          </cell>
          <cell r="C95">
            <v>208117</v>
          </cell>
          <cell r="D95">
            <v>0</v>
          </cell>
          <cell r="E95">
            <v>0</v>
          </cell>
          <cell r="F95">
            <v>0</v>
          </cell>
          <cell r="G95">
            <v>4121</v>
          </cell>
          <cell r="H95">
            <v>416554</v>
          </cell>
          <cell r="I95">
            <v>0</v>
          </cell>
          <cell r="J95">
            <v>0</v>
          </cell>
          <cell r="O95">
            <v>338224</v>
          </cell>
        </row>
        <row r="96">
          <cell r="B96">
            <v>0</v>
          </cell>
          <cell r="C96">
            <v>143182.74668378886</v>
          </cell>
          <cell r="D96">
            <v>0</v>
          </cell>
          <cell r="E96">
            <v>0</v>
          </cell>
          <cell r="F96">
            <v>0</v>
          </cell>
          <cell r="G96">
            <v>2835.2133611569161</v>
          </cell>
          <cell r="H96">
            <v>97913.650677834987</v>
          </cell>
          <cell r="I96">
            <v>0</v>
          </cell>
          <cell r="J96">
            <v>0</v>
          </cell>
          <cell r="O96">
            <v>338223.61072278081</v>
          </cell>
        </row>
        <row r="97">
          <cell r="B97">
            <v>0</v>
          </cell>
          <cell r="C97">
            <v>64934.253316211136</v>
          </cell>
          <cell r="D97">
            <v>0</v>
          </cell>
          <cell r="E97">
            <v>0</v>
          </cell>
          <cell r="F97">
            <v>0</v>
          </cell>
          <cell r="G97">
            <v>1285.7866388430839</v>
          </cell>
          <cell r="H97">
            <v>318640.34932216501</v>
          </cell>
          <cell r="I97">
            <v>0</v>
          </cell>
          <cell r="J97">
            <v>0</v>
          </cell>
          <cell r="K97">
            <v>384860.38927721925</v>
          </cell>
          <cell r="O97">
            <v>0.38927721924846992</v>
          </cell>
        </row>
        <row r="98">
          <cell r="B98">
            <v>0</v>
          </cell>
          <cell r="C98">
            <v>239193</v>
          </cell>
          <cell r="D98">
            <v>0</v>
          </cell>
          <cell r="E98">
            <v>0</v>
          </cell>
          <cell r="F98">
            <v>0</v>
          </cell>
          <cell r="G98">
            <v>-10335</v>
          </cell>
          <cell r="H98">
            <v>549</v>
          </cell>
          <cell r="I98">
            <v>16648</v>
          </cell>
          <cell r="J98">
            <v>0</v>
          </cell>
          <cell r="O98">
            <v>133055</v>
          </cell>
        </row>
        <row r="99">
          <cell r="B99">
            <v>0</v>
          </cell>
          <cell r="C99">
            <v>120236.73212704036</v>
          </cell>
          <cell r="D99">
            <v>0</v>
          </cell>
          <cell r="E99">
            <v>0</v>
          </cell>
          <cell r="F99">
            <v>0</v>
          </cell>
          <cell r="G99">
            <v>-16295.552321903075</v>
          </cell>
          <cell r="H99">
            <v>390.73035556117929</v>
          </cell>
          <cell r="I99">
            <v>11848.595554430805</v>
          </cell>
          <cell r="J99">
            <v>0</v>
          </cell>
          <cell r="O99">
            <v>133054.50571512926</v>
          </cell>
        </row>
        <row r="100">
          <cell r="B100">
            <v>0</v>
          </cell>
          <cell r="C100">
            <v>118956.26787295964</v>
          </cell>
          <cell r="D100">
            <v>0</v>
          </cell>
          <cell r="E100">
            <v>0</v>
          </cell>
          <cell r="F100">
            <v>0</v>
          </cell>
          <cell r="G100">
            <v>5960.5523219030747</v>
          </cell>
          <cell r="H100">
            <v>158.26964443882071</v>
          </cell>
          <cell r="I100">
            <v>4799.4044455691937</v>
          </cell>
          <cell r="J100">
            <v>0</v>
          </cell>
          <cell r="K100">
            <v>129874.49428487073</v>
          </cell>
          <cell r="O100">
            <v>0.49428487074328586</v>
          </cell>
        </row>
        <row r="101">
          <cell r="B101">
            <v>98848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5307</v>
          </cell>
          <cell r="H101">
            <v>133246</v>
          </cell>
          <cell r="I101">
            <v>0</v>
          </cell>
          <cell r="J101">
            <v>0</v>
          </cell>
          <cell r="O101">
            <v>326181</v>
          </cell>
        </row>
        <row r="102">
          <cell r="B102">
            <v>34748.484035854694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-34834.406312942287</v>
          </cell>
          <cell r="H102">
            <v>46840.568386224244</v>
          </cell>
          <cell r="I102">
            <v>0</v>
          </cell>
          <cell r="J102">
            <v>0</v>
          </cell>
          <cell r="O102">
            <v>326180.64610913664</v>
          </cell>
        </row>
        <row r="103">
          <cell r="B103">
            <v>64099.515964145306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40141.406312942287</v>
          </cell>
          <cell r="H103">
            <v>86405.431613775756</v>
          </cell>
          <cell r="I103">
            <v>0</v>
          </cell>
          <cell r="J103">
            <v>0</v>
          </cell>
          <cell r="K103">
            <v>190646.35389086336</v>
          </cell>
          <cell r="O103">
            <v>0.35389086336363107</v>
          </cell>
        </row>
        <row r="104">
          <cell r="B104">
            <v>183146</v>
          </cell>
          <cell r="C104">
            <v>3251</v>
          </cell>
          <cell r="D104">
            <v>0</v>
          </cell>
          <cell r="E104">
            <v>0</v>
          </cell>
          <cell r="F104">
            <v>0</v>
          </cell>
          <cell r="G104">
            <v>242.19073749431601</v>
          </cell>
          <cell r="H104">
            <v>418</v>
          </cell>
          <cell r="I104">
            <v>0</v>
          </cell>
          <cell r="J104">
            <v>0</v>
          </cell>
          <cell r="O104">
            <v>15675.190737494326</v>
          </cell>
        </row>
        <row r="105">
          <cell r="B105">
            <v>86223.374570446729</v>
          </cell>
          <cell r="C105">
            <v>1530.5395189003436</v>
          </cell>
          <cell r="D105">
            <v>0</v>
          </cell>
          <cell r="E105">
            <v>0</v>
          </cell>
          <cell r="F105">
            <v>0</v>
          </cell>
          <cell r="G105">
            <v>-72412.978931145291</v>
          </cell>
          <cell r="H105">
            <v>196.79037800687286</v>
          </cell>
          <cell r="I105">
            <v>0</v>
          </cell>
          <cell r="J105">
            <v>0</v>
          </cell>
          <cell r="O105">
            <v>15674.725536208658</v>
          </cell>
        </row>
        <row r="106">
          <cell r="B106">
            <v>96922.625429553271</v>
          </cell>
          <cell r="C106">
            <v>1720.4604810996564</v>
          </cell>
          <cell r="D106">
            <v>0</v>
          </cell>
          <cell r="E106">
            <v>0</v>
          </cell>
          <cell r="F106">
            <v>0</v>
          </cell>
          <cell r="G106">
            <v>72655.169668639603</v>
          </cell>
          <cell r="H106">
            <v>221.20962199312714</v>
          </cell>
          <cell r="I106">
            <v>0</v>
          </cell>
          <cell r="J106">
            <v>0</v>
          </cell>
          <cell r="K106">
            <v>171519.46520128567</v>
          </cell>
          <cell r="O106">
            <v>0.46520128566771746</v>
          </cell>
        </row>
        <row r="107">
          <cell r="B107">
            <v>279695</v>
          </cell>
          <cell r="C107">
            <v>380731</v>
          </cell>
          <cell r="D107">
            <v>0</v>
          </cell>
          <cell r="E107">
            <v>0</v>
          </cell>
          <cell r="F107">
            <v>0</v>
          </cell>
          <cell r="G107">
            <v>6800.9355305344598</v>
          </cell>
          <cell r="H107">
            <v>160929.08307435043</v>
          </cell>
          <cell r="I107">
            <v>0</v>
          </cell>
          <cell r="J107">
            <v>0</v>
          </cell>
          <cell r="O107">
            <v>735761.01860488486</v>
          </cell>
        </row>
        <row r="108">
          <cell r="B108">
            <v>279695</v>
          </cell>
          <cell r="C108">
            <v>380731</v>
          </cell>
          <cell r="D108">
            <v>0</v>
          </cell>
          <cell r="E108">
            <v>0</v>
          </cell>
          <cell r="F108">
            <v>0</v>
          </cell>
          <cell r="G108">
            <v>-438615.06446946552</v>
          </cell>
          <cell r="H108">
            <v>160929.08307435043</v>
          </cell>
          <cell r="I108">
            <v>0</v>
          </cell>
          <cell r="J108">
            <v>0</v>
          </cell>
          <cell r="O108">
            <v>735761.01860488486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445416</v>
          </cell>
          <cell r="H109">
            <v>0</v>
          </cell>
          <cell r="I109">
            <v>0</v>
          </cell>
          <cell r="J109">
            <v>0</v>
          </cell>
          <cell r="K109">
            <v>445416</v>
          </cell>
          <cell r="O109">
            <v>0</v>
          </cell>
        </row>
        <row r="110">
          <cell r="B110">
            <v>65080</v>
          </cell>
          <cell r="C110">
            <v>73</v>
          </cell>
          <cell r="D110">
            <v>0</v>
          </cell>
          <cell r="E110">
            <v>59758</v>
          </cell>
          <cell r="F110">
            <v>0</v>
          </cell>
          <cell r="G110">
            <v>105</v>
          </cell>
          <cell r="H110">
            <v>229772.750765359</v>
          </cell>
          <cell r="I110">
            <v>0</v>
          </cell>
          <cell r="J110">
            <v>0</v>
          </cell>
          <cell r="O110">
            <v>571775.75076535903</v>
          </cell>
        </row>
        <row r="111">
          <cell r="B111">
            <v>25645.872011470216</v>
          </cell>
          <cell r="C111">
            <v>28.118541131489337</v>
          </cell>
          <cell r="D111">
            <v>0</v>
          </cell>
          <cell r="E111">
            <v>23017.955099163068</v>
          </cell>
          <cell r="F111">
            <v>0</v>
          </cell>
          <cell r="G111">
            <v>92197.444476969948</v>
          </cell>
          <cell r="H111">
            <v>108505.13073001636</v>
          </cell>
          <cell r="I111">
            <v>0</v>
          </cell>
          <cell r="J111">
            <v>0</v>
          </cell>
          <cell r="O111">
            <v>571775.52085875114</v>
          </cell>
        </row>
        <row r="112">
          <cell r="B112">
            <v>39434.127988529784</v>
          </cell>
          <cell r="C112">
            <v>44.881458868510663</v>
          </cell>
          <cell r="D112">
            <v>0</v>
          </cell>
          <cell r="E112">
            <v>36740.149504534202</v>
          </cell>
          <cell r="F112">
            <v>0</v>
          </cell>
          <cell r="G112">
            <v>-92092.444476969948</v>
          </cell>
          <cell r="H112">
            <v>121267.62003534264</v>
          </cell>
          <cell r="I112">
            <v>0</v>
          </cell>
          <cell r="J112">
            <v>0</v>
          </cell>
          <cell r="K112">
            <v>105394.3345103052</v>
          </cell>
          <cell r="O112">
            <v>0.33451030519790947</v>
          </cell>
        </row>
        <row r="113">
          <cell r="B113">
            <v>840790</v>
          </cell>
          <cell r="C113">
            <v>7178</v>
          </cell>
          <cell r="D113">
            <v>0</v>
          </cell>
          <cell r="E113">
            <v>142857</v>
          </cell>
          <cell r="F113">
            <v>0</v>
          </cell>
          <cell r="G113">
            <v>8690</v>
          </cell>
          <cell r="H113">
            <v>150315</v>
          </cell>
          <cell r="I113">
            <v>0</v>
          </cell>
          <cell r="J113">
            <v>0</v>
          </cell>
          <cell r="O113">
            <v>668887</v>
          </cell>
        </row>
        <row r="114">
          <cell r="B114">
            <v>504474</v>
          </cell>
          <cell r="C114">
            <v>4306.7999999999993</v>
          </cell>
          <cell r="D114">
            <v>0</v>
          </cell>
          <cell r="E114">
            <v>31613.199999999997</v>
          </cell>
          <cell r="F114">
            <v>0</v>
          </cell>
          <cell r="G114">
            <v>-48888.4</v>
          </cell>
          <cell r="H114">
            <v>90189</v>
          </cell>
          <cell r="I114">
            <v>0</v>
          </cell>
          <cell r="J114">
            <v>0</v>
          </cell>
          <cell r="O114">
            <v>668886.6</v>
          </cell>
        </row>
        <row r="115">
          <cell r="B115">
            <v>336316</v>
          </cell>
          <cell r="C115">
            <v>2871.2000000000003</v>
          </cell>
          <cell r="D115">
            <v>0</v>
          </cell>
          <cell r="E115">
            <v>111243.8</v>
          </cell>
          <cell r="F115">
            <v>0</v>
          </cell>
          <cell r="G115">
            <v>57578.400000000001</v>
          </cell>
          <cell r="H115">
            <v>60126</v>
          </cell>
          <cell r="I115">
            <v>0</v>
          </cell>
          <cell r="J115">
            <v>0</v>
          </cell>
          <cell r="K115">
            <v>568135.4</v>
          </cell>
          <cell r="O115">
            <v>0.40000000002328306</v>
          </cell>
        </row>
        <row r="116">
          <cell r="B116">
            <v>27692</v>
          </cell>
          <cell r="C116">
            <v>7565.08</v>
          </cell>
          <cell r="D116">
            <v>0</v>
          </cell>
          <cell r="E116">
            <v>1096889.72476205</v>
          </cell>
          <cell r="F116">
            <v>0</v>
          </cell>
          <cell r="G116">
            <v>1568.1967485792434</v>
          </cell>
          <cell r="H116">
            <v>57647.090091203005</v>
          </cell>
          <cell r="I116">
            <v>0</v>
          </cell>
          <cell r="J116">
            <v>0</v>
          </cell>
          <cell r="O116">
            <v>640644.0916018323</v>
          </cell>
        </row>
        <row r="117">
          <cell r="B117">
            <v>21598.981231277128</v>
          </cell>
          <cell r="C117">
            <v>5900.487253163783</v>
          </cell>
          <cell r="D117">
            <v>0</v>
          </cell>
          <cell r="E117">
            <v>555543.13801517594</v>
          </cell>
          <cell r="F117">
            <v>0</v>
          </cell>
          <cell r="G117">
            <v>-119.8506377468982</v>
          </cell>
          <cell r="H117">
            <v>44963.109089904501</v>
          </cell>
          <cell r="I117">
            <v>0</v>
          </cell>
          <cell r="J117">
            <v>0</v>
          </cell>
          <cell r="O117">
            <v>640643.86495177448</v>
          </cell>
        </row>
        <row r="118">
          <cell r="B118">
            <v>6093.0187687228708</v>
          </cell>
          <cell r="C118">
            <v>1664.5127468362168</v>
          </cell>
          <cell r="D118">
            <v>0</v>
          </cell>
          <cell r="E118">
            <v>541346.58674687403</v>
          </cell>
          <cell r="F118">
            <v>0</v>
          </cell>
          <cell r="G118">
            <v>1688.0473863261416</v>
          </cell>
          <cell r="H118">
            <v>12683.981001298502</v>
          </cell>
          <cell r="I118">
            <v>0</v>
          </cell>
          <cell r="J118">
            <v>0</v>
          </cell>
          <cell r="K118">
            <v>563476.14665005775</v>
          </cell>
          <cell r="O118">
            <v>0.14665005775168538</v>
          </cell>
        </row>
        <row r="119">
          <cell r="B119">
            <v>132906</v>
          </cell>
          <cell r="C119">
            <v>510125</v>
          </cell>
          <cell r="D119">
            <v>0</v>
          </cell>
          <cell r="E119">
            <v>206102</v>
          </cell>
          <cell r="F119">
            <v>0</v>
          </cell>
          <cell r="G119">
            <v>8917</v>
          </cell>
          <cell r="H119">
            <v>5246620.9948422201</v>
          </cell>
          <cell r="I119">
            <v>0</v>
          </cell>
          <cell r="J119">
            <v>0</v>
          </cell>
          <cell r="O119">
            <v>15917191.99484222</v>
          </cell>
        </row>
        <row r="120">
          <cell r="B120">
            <v>124342.7624481458</v>
          </cell>
          <cell r="C120">
            <v>477257.24718116847</v>
          </cell>
          <cell r="D120">
            <v>0</v>
          </cell>
          <cell r="E120">
            <v>174513.68690719566</v>
          </cell>
          <cell r="F120">
            <v>0</v>
          </cell>
          <cell r="G120">
            <v>8342.4707142650914</v>
          </cell>
          <cell r="H120">
            <v>3208577.099733049</v>
          </cell>
          <cell r="I120">
            <v>0</v>
          </cell>
          <cell r="J120">
            <v>0</v>
          </cell>
          <cell r="O120">
            <v>15917192.266983824</v>
          </cell>
        </row>
        <row r="121">
          <cell r="B121">
            <v>8563.2375518541976</v>
          </cell>
          <cell r="C121">
            <v>32867.752818831526</v>
          </cell>
          <cell r="D121">
            <v>0</v>
          </cell>
          <cell r="E121">
            <v>31588.313092804343</v>
          </cell>
          <cell r="F121">
            <v>0</v>
          </cell>
          <cell r="G121">
            <v>574.52928573490954</v>
          </cell>
          <cell r="H121">
            <v>2038043.8951091713</v>
          </cell>
          <cell r="I121">
            <v>0</v>
          </cell>
          <cell r="J121">
            <v>0</v>
          </cell>
          <cell r="K121">
            <v>2111637.7278583962</v>
          </cell>
          <cell r="O121">
            <v>-0.2721416037529707</v>
          </cell>
        </row>
        <row r="122">
          <cell r="B122">
            <v>149451</v>
          </cell>
          <cell r="C122">
            <v>112</v>
          </cell>
          <cell r="D122">
            <v>0</v>
          </cell>
          <cell r="E122">
            <v>886079.42436653888</v>
          </cell>
          <cell r="F122">
            <v>0</v>
          </cell>
          <cell r="G122">
            <v>114.9893989218351</v>
          </cell>
          <cell r="H122">
            <v>223728.83866690306</v>
          </cell>
          <cell r="I122">
            <v>0</v>
          </cell>
          <cell r="J122">
            <v>0</v>
          </cell>
          <cell r="O122">
            <v>835945.25243236381</v>
          </cell>
        </row>
        <row r="123">
          <cell r="B123">
            <v>91164.088279879914</v>
          </cell>
          <cell r="C123">
            <v>68.319234313230098</v>
          </cell>
          <cell r="D123">
            <v>0</v>
          </cell>
          <cell r="E123">
            <v>587647.39119133586</v>
          </cell>
          <cell r="F123">
            <v>0</v>
          </cell>
          <cell r="G123">
            <v>70.142747218556607</v>
          </cell>
          <cell r="H123">
            <v>136473.06206706254</v>
          </cell>
          <cell r="I123">
            <v>0</v>
          </cell>
          <cell r="J123">
            <v>0</v>
          </cell>
          <cell r="O123">
            <v>835945.00351981004</v>
          </cell>
        </row>
        <row r="124">
          <cell r="B124">
            <v>58286.911720120079</v>
          </cell>
          <cell r="C124">
            <v>43.680765686769902</v>
          </cell>
          <cell r="D124">
            <v>0</v>
          </cell>
          <cell r="E124">
            <v>298432.03317520308</v>
          </cell>
          <cell r="F124">
            <v>0</v>
          </cell>
          <cell r="G124">
            <v>44.846651703278496</v>
          </cell>
          <cell r="H124">
            <v>87255.776599840523</v>
          </cell>
          <cell r="I124">
            <v>0</v>
          </cell>
          <cell r="J124">
            <v>0</v>
          </cell>
          <cell r="K124">
            <v>444063.24891255377</v>
          </cell>
          <cell r="O124">
            <v>0.24891255376860499</v>
          </cell>
        </row>
        <row r="125">
          <cell r="B125">
            <v>796698</v>
          </cell>
          <cell r="C125">
            <v>0</v>
          </cell>
          <cell r="D125">
            <v>0</v>
          </cell>
          <cell r="E125">
            <v>1303461.2041226388</v>
          </cell>
          <cell r="F125">
            <v>0</v>
          </cell>
          <cell r="G125">
            <v>20140</v>
          </cell>
          <cell r="H125">
            <v>24609</v>
          </cell>
          <cell r="I125">
            <v>0</v>
          </cell>
          <cell r="J125">
            <v>0</v>
          </cell>
          <cell r="O125">
            <v>180920.2041226388</v>
          </cell>
        </row>
        <row r="126">
          <cell r="B126">
            <v>140316.52587244275</v>
          </cell>
          <cell r="C126">
            <v>0</v>
          </cell>
          <cell r="D126">
            <v>0</v>
          </cell>
          <cell r="E126">
            <v>39039.35148060834</v>
          </cell>
          <cell r="F126">
            <v>0</v>
          </cell>
          <cell r="G126">
            <v>603.20363684984477</v>
          </cell>
          <cell r="H126">
            <v>737.052547131967</v>
          </cell>
          <cell r="I126">
            <v>0</v>
          </cell>
          <cell r="J126">
            <v>0</v>
          </cell>
          <cell r="O126">
            <v>180920.1335370329</v>
          </cell>
        </row>
        <row r="127">
          <cell r="B127">
            <v>656381.47412755725</v>
          </cell>
          <cell r="C127">
            <v>0</v>
          </cell>
          <cell r="D127">
            <v>0</v>
          </cell>
          <cell r="E127">
            <v>1264421.8526420305</v>
          </cell>
          <cell r="F127">
            <v>0</v>
          </cell>
          <cell r="G127">
            <v>19536.796363150155</v>
          </cell>
          <cell r="H127">
            <v>23871.947452868033</v>
          </cell>
          <cell r="I127">
            <v>0</v>
          </cell>
          <cell r="J127">
            <v>0</v>
          </cell>
          <cell r="K127">
            <v>1964212.0705856059</v>
          </cell>
          <cell r="O127">
            <v>7.058560592122376E-2</v>
          </cell>
        </row>
        <row r="128">
          <cell r="B128">
            <v>222582</v>
          </cell>
          <cell r="C128">
            <v>1402.3047999999999</v>
          </cell>
          <cell r="D128">
            <v>0</v>
          </cell>
          <cell r="E128">
            <v>151678</v>
          </cell>
          <cell r="F128">
            <v>0</v>
          </cell>
          <cell r="G128">
            <v>32.975006091332304</v>
          </cell>
          <cell r="H128">
            <v>28130.852127613434</v>
          </cell>
          <cell r="I128">
            <v>0</v>
          </cell>
          <cell r="J128">
            <v>0</v>
          </cell>
          <cell r="O128">
            <v>199964.13193370483</v>
          </cell>
        </row>
        <row r="129">
          <cell r="B129">
            <v>91259.413330165145</v>
          </cell>
          <cell r="C129">
            <v>574.94999551998694</v>
          </cell>
          <cell r="D129">
            <v>0</v>
          </cell>
          <cell r="E129">
            <v>62188.520613045024</v>
          </cell>
          <cell r="F129">
            <v>0</v>
          </cell>
          <cell r="G129">
            <v>-3553.4801299725332</v>
          </cell>
          <cell r="H129">
            <v>11533.749636734461</v>
          </cell>
          <cell r="I129">
            <v>0</v>
          </cell>
          <cell r="J129">
            <v>0</v>
          </cell>
          <cell r="O129">
            <v>199964.15344549209</v>
          </cell>
        </row>
        <row r="130">
          <cell r="B130">
            <v>131322.58666983485</v>
          </cell>
          <cell r="C130">
            <v>827.35487619595915</v>
          </cell>
          <cell r="D130">
            <v>0</v>
          </cell>
          <cell r="E130">
            <v>89489.479386954976</v>
          </cell>
          <cell r="F130">
            <v>0</v>
          </cell>
          <cell r="G130">
            <v>3586.4551360638657</v>
          </cell>
          <cell r="H130">
            <v>16597.102490878973</v>
          </cell>
          <cell r="I130">
            <v>0</v>
          </cell>
          <cell r="J130">
            <v>0</v>
          </cell>
          <cell r="K130">
            <v>241822.97855992863</v>
          </cell>
          <cell r="O130">
            <v>-2.1440071403048933E-2</v>
          </cell>
        </row>
        <row r="131">
          <cell r="B131">
            <v>20804.993092021581</v>
          </cell>
          <cell r="C131">
            <v>270914</v>
          </cell>
          <cell r="D131">
            <v>0</v>
          </cell>
          <cell r="E131">
            <v>118352.9963051356</v>
          </cell>
          <cell r="F131">
            <v>0</v>
          </cell>
          <cell r="G131">
            <v>10583.692054458999</v>
          </cell>
          <cell r="H131">
            <v>4301725</v>
          </cell>
          <cell r="I131">
            <v>11647</v>
          </cell>
          <cell r="J131">
            <v>0</v>
          </cell>
          <cell r="O131">
            <v>3889797.6814516159</v>
          </cell>
        </row>
        <row r="132">
          <cell r="B132">
            <v>2808.2210573358461</v>
          </cell>
          <cell r="C132">
            <v>36567.491090339929</v>
          </cell>
          <cell r="D132">
            <v>0</v>
          </cell>
          <cell r="E132">
            <v>15975.077470721633</v>
          </cell>
          <cell r="F132">
            <v>0</v>
          </cell>
          <cell r="G132">
            <v>1428.5679769385533</v>
          </cell>
          <cell r="H132">
            <v>3659702.2087916923</v>
          </cell>
          <cell r="I132">
            <v>1572.0913970086058</v>
          </cell>
          <cell r="J132">
            <v>0</v>
          </cell>
          <cell r="O132">
            <v>3889797.6577840368</v>
          </cell>
        </row>
        <row r="133">
          <cell r="B133">
            <v>17996.772034685735</v>
          </cell>
          <cell r="C133">
            <v>234346.5</v>
          </cell>
          <cell r="D133">
            <v>0</v>
          </cell>
          <cell r="E133">
            <v>102377.91883441397</v>
          </cell>
          <cell r="F133">
            <v>0</v>
          </cell>
          <cell r="G133">
            <v>9155.124077520446</v>
          </cell>
          <cell r="H133">
            <v>642022.79120830772</v>
          </cell>
          <cell r="I133">
            <v>10074.908602991394</v>
          </cell>
          <cell r="J133">
            <v>0</v>
          </cell>
          <cell r="K133">
            <v>1015974.0147579192</v>
          </cell>
          <cell r="O133">
            <v>1.4757919125258923E-2</v>
          </cell>
        </row>
        <row r="134">
          <cell r="B134">
            <v>1882168</v>
          </cell>
          <cell r="C134">
            <v>1582104</v>
          </cell>
          <cell r="D134">
            <v>221707</v>
          </cell>
          <cell r="E134">
            <v>1704611.058881379</v>
          </cell>
          <cell r="F134">
            <v>0</v>
          </cell>
          <cell r="G134">
            <v>12664.816738614636</v>
          </cell>
          <cell r="H134">
            <v>0</v>
          </cell>
          <cell r="I134">
            <v>228338.7419728321</v>
          </cell>
          <cell r="J134">
            <v>0</v>
          </cell>
          <cell r="O134">
            <v>24912985.617592826</v>
          </cell>
        </row>
        <row r="135">
          <cell r="B135">
            <v>1882168</v>
          </cell>
          <cell r="C135">
            <v>1582104</v>
          </cell>
          <cell r="D135">
            <v>221707</v>
          </cell>
          <cell r="E135">
            <v>1704611.058881379</v>
          </cell>
          <cell r="F135">
            <v>0</v>
          </cell>
          <cell r="G135">
            <v>12664.816738614636</v>
          </cell>
          <cell r="H135">
            <v>0</v>
          </cell>
          <cell r="I135">
            <v>228338.7419728321</v>
          </cell>
          <cell r="J135">
            <v>0</v>
          </cell>
          <cell r="O135">
            <v>24912985.617592826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O136">
            <v>0</v>
          </cell>
        </row>
        <row r="137">
          <cell r="B137">
            <v>0</v>
          </cell>
          <cell r="C137">
            <v>0</v>
          </cell>
          <cell r="D137">
            <v>221108</v>
          </cell>
          <cell r="E137">
            <v>0</v>
          </cell>
          <cell r="F137">
            <v>0</v>
          </cell>
          <cell r="G137">
            <v>0</v>
          </cell>
          <cell r="H137">
            <v>115459.51570386426</v>
          </cell>
          <cell r="I137">
            <v>0</v>
          </cell>
          <cell r="J137">
            <v>0</v>
          </cell>
          <cell r="O137">
            <v>346018.51570386428</v>
          </cell>
        </row>
        <row r="138">
          <cell r="B138">
            <v>0</v>
          </cell>
          <cell r="C138">
            <v>0</v>
          </cell>
          <cell r="D138">
            <v>140270</v>
          </cell>
          <cell r="E138">
            <v>0</v>
          </cell>
          <cell r="F138">
            <v>0</v>
          </cell>
          <cell r="G138">
            <v>0</v>
          </cell>
          <cell r="H138">
            <v>115459.51570386426</v>
          </cell>
          <cell r="I138">
            <v>0</v>
          </cell>
          <cell r="J138">
            <v>0</v>
          </cell>
          <cell r="O138">
            <v>346018.51570386428</v>
          </cell>
        </row>
        <row r="139">
          <cell r="B139">
            <v>0</v>
          </cell>
          <cell r="C139">
            <v>0</v>
          </cell>
          <cell r="D139">
            <v>80838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80838</v>
          </cell>
          <cell r="O139">
            <v>0</v>
          </cell>
        </row>
        <row r="140">
          <cell r="B140">
            <v>0</v>
          </cell>
          <cell r="C140">
            <v>0</v>
          </cell>
          <cell r="D140">
            <v>5623</v>
          </cell>
          <cell r="E140">
            <v>0</v>
          </cell>
          <cell r="F140">
            <v>0</v>
          </cell>
          <cell r="G140">
            <v>0</v>
          </cell>
          <cell r="H140">
            <v>114177.75003825928</v>
          </cell>
          <cell r="I140">
            <v>0</v>
          </cell>
          <cell r="J140">
            <v>0</v>
          </cell>
          <cell r="O140">
            <v>439267.75003825931</v>
          </cell>
        </row>
        <row r="141">
          <cell r="B141">
            <v>0</v>
          </cell>
          <cell r="C141">
            <v>0</v>
          </cell>
          <cell r="D141">
            <v>5623</v>
          </cell>
          <cell r="E141">
            <v>0</v>
          </cell>
          <cell r="F141">
            <v>0</v>
          </cell>
          <cell r="G141">
            <v>0</v>
          </cell>
          <cell r="H141">
            <v>114177.75003825928</v>
          </cell>
          <cell r="I141">
            <v>0</v>
          </cell>
          <cell r="J141">
            <v>0</v>
          </cell>
          <cell r="O141">
            <v>439267.75003825931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O142">
            <v>0</v>
          </cell>
        </row>
        <row r="143">
          <cell r="B143">
            <v>0</v>
          </cell>
          <cell r="C143">
            <v>0</v>
          </cell>
          <cell r="D143">
            <v>4500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O143">
            <v>697985</v>
          </cell>
        </row>
        <row r="144">
          <cell r="B144">
            <v>0</v>
          </cell>
          <cell r="C144">
            <v>0</v>
          </cell>
          <cell r="D144">
            <v>4500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O144">
            <v>697985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O145">
            <v>0</v>
          </cell>
        </row>
        <row r="146">
          <cell r="B146">
            <v>0</v>
          </cell>
          <cell r="C146">
            <v>0</v>
          </cell>
          <cell r="D146">
            <v>140980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17755.546372569035</v>
          </cell>
          <cell r="J146">
            <v>0</v>
          </cell>
          <cell r="O146">
            <v>167184.54637256905</v>
          </cell>
        </row>
        <row r="147">
          <cell r="B147">
            <v>0</v>
          </cell>
          <cell r="C147">
            <v>0</v>
          </cell>
          <cell r="D147">
            <v>140980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17755.546372569035</v>
          </cell>
          <cell r="J147">
            <v>0</v>
          </cell>
          <cell r="O147">
            <v>167184.54637256905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O148">
            <v>0</v>
          </cell>
        </row>
        <row r="149">
          <cell r="B149">
            <v>0</v>
          </cell>
          <cell r="C149">
            <v>0</v>
          </cell>
          <cell r="D149">
            <v>21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O149">
            <v>2552</v>
          </cell>
        </row>
        <row r="150">
          <cell r="B150">
            <v>0</v>
          </cell>
          <cell r="C150">
            <v>0</v>
          </cell>
          <cell r="D150">
            <v>21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O150">
            <v>2552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O151">
            <v>0</v>
          </cell>
        </row>
        <row r="152">
          <cell r="B152">
            <v>0</v>
          </cell>
          <cell r="C152">
            <v>0</v>
          </cell>
          <cell r="D152">
            <v>17950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O152">
            <v>25376</v>
          </cell>
        </row>
        <row r="153">
          <cell r="B153">
            <v>0</v>
          </cell>
          <cell r="C153">
            <v>0</v>
          </cell>
          <cell r="D153">
            <v>17950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O153">
            <v>25376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I154">
            <v>0</v>
          </cell>
          <cell r="J154">
            <v>0</v>
          </cell>
          <cell r="K154">
            <v>0</v>
          </cell>
          <cell r="O154">
            <v>0</v>
          </cell>
        </row>
        <row r="155">
          <cell r="B155">
            <v>0</v>
          </cell>
          <cell r="C155">
            <v>0</v>
          </cell>
          <cell r="D155">
            <v>28786</v>
          </cell>
          <cell r="E155">
            <v>0</v>
          </cell>
          <cell r="F155">
            <v>0</v>
          </cell>
          <cell r="G155">
            <v>0</v>
          </cell>
          <cell r="H155">
            <v>82118.505550357295</v>
          </cell>
          <cell r="I155">
            <v>0</v>
          </cell>
          <cell r="J155">
            <v>0</v>
          </cell>
          <cell r="O155">
            <v>454542.50555035728</v>
          </cell>
        </row>
        <row r="156">
          <cell r="B156">
            <v>0</v>
          </cell>
          <cell r="C156">
            <v>0</v>
          </cell>
          <cell r="D156">
            <v>28786</v>
          </cell>
          <cell r="E156">
            <v>0</v>
          </cell>
          <cell r="F156">
            <v>0</v>
          </cell>
          <cell r="G156">
            <v>0</v>
          </cell>
          <cell r="H156">
            <v>82118.505550357295</v>
          </cell>
          <cell r="I156">
            <v>0</v>
          </cell>
          <cell r="J156">
            <v>0</v>
          </cell>
          <cell r="O156">
            <v>454542.50555035728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O157">
            <v>0</v>
          </cell>
        </row>
        <row r="158">
          <cell r="B158">
            <v>0</v>
          </cell>
          <cell r="C158">
            <v>0</v>
          </cell>
          <cell r="D158">
            <v>380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O158">
            <v>618</v>
          </cell>
        </row>
        <row r="159">
          <cell r="B159">
            <v>0</v>
          </cell>
          <cell r="C159">
            <v>0</v>
          </cell>
          <cell r="D159">
            <v>379.63740158822947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O159">
            <v>617.63740158822952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O160">
            <v>0</v>
          </cell>
        </row>
        <row r="161">
          <cell r="B161">
            <v>0</v>
          </cell>
          <cell r="C161">
            <v>0</v>
          </cell>
          <cell r="D161">
            <v>8929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O161">
            <v>378171.43195915606</v>
          </cell>
        </row>
        <row r="162">
          <cell r="B162">
            <v>0</v>
          </cell>
          <cell r="C162">
            <v>0</v>
          </cell>
          <cell r="D162">
            <v>8929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O162">
            <v>378171.43195915606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O163">
            <v>0</v>
          </cell>
        </row>
        <row r="164">
          <cell r="B164">
            <v>0</v>
          </cell>
          <cell r="C164">
            <v>0</v>
          </cell>
          <cell r="D164">
            <v>8056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O164">
            <v>135205</v>
          </cell>
        </row>
        <row r="165">
          <cell r="B165">
            <v>0</v>
          </cell>
          <cell r="C165">
            <v>0</v>
          </cell>
          <cell r="D165">
            <v>8056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O165">
            <v>135205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O166">
            <v>0</v>
          </cell>
        </row>
        <row r="167">
          <cell r="B167">
            <v>0</v>
          </cell>
          <cell r="C167">
            <v>0</v>
          </cell>
          <cell r="D167">
            <v>642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O167">
            <v>509098</v>
          </cell>
        </row>
        <row r="168">
          <cell r="B168">
            <v>0</v>
          </cell>
          <cell r="C168">
            <v>0</v>
          </cell>
          <cell r="D168">
            <v>642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O168">
            <v>509098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O169">
            <v>0</v>
          </cell>
        </row>
        <row r="170">
          <cell r="B170">
            <v>0</v>
          </cell>
          <cell r="C170">
            <v>0</v>
          </cell>
          <cell r="D170">
            <v>1506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O170">
            <v>196022</v>
          </cell>
        </row>
        <row r="171">
          <cell r="B171">
            <v>0</v>
          </cell>
          <cell r="C171">
            <v>0</v>
          </cell>
          <cell r="D171">
            <v>1506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O171">
            <v>196022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O172">
            <v>0</v>
          </cell>
        </row>
        <row r="173">
          <cell r="B173">
            <v>0</v>
          </cell>
          <cell r="C173">
            <v>0</v>
          </cell>
          <cell r="D173">
            <v>66217</v>
          </cell>
          <cell r="E173">
            <v>0</v>
          </cell>
          <cell r="F173">
            <v>0</v>
          </cell>
          <cell r="G173">
            <v>0</v>
          </cell>
          <cell r="H173">
            <v>1398.31074962104</v>
          </cell>
          <cell r="I173">
            <v>0</v>
          </cell>
          <cell r="J173">
            <v>0</v>
          </cell>
          <cell r="O173">
            <v>467341.31074962101</v>
          </cell>
        </row>
        <row r="174">
          <cell r="B174">
            <v>0</v>
          </cell>
          <cell r="C174">
            <v>0</v>
          </cell>
          <cell r="D174">
            <v>66217</v>
          </cell>
          <cell r="E174">
            <v>0</v>
          </cell>
          <cell r="F174">
            <v>0</v>
          </cell>
          <cell r="G174">
            <v>0</v>
          </cell>
          <cell r="H174">
            <v>1398.31074962104</v>
          </cell>
          <cell r="I174">
            <v>0</v>
          </cell>
          <cell r="J174">
            <v>0</v>
          </cell>
          <cell r="O174">
            <v>467341.31074962101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O175">
            <v>0</v>
          </cell>
        </row>
        <row r="176">
          <cell r="B176">
            <v>0</v>
          </cell>
          <cell r="C176">
            <v>0</v>
          </cell>
          <cell r="D176">
            <v>1018841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O176">
            <v>3294389</v>
          </cell>
        </row>
        <row r="177">
          <cell r="B177">
            <v>0</v>
          </cell>
          <cell r="C177">
            <v>0</v>
          </cell>
          <cell r="D177">
            <v>1018841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O177">
            <v>3294389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O178">
            <v>0</v>
          </cell>
        </row>
        <row r="179">
          <cell r="B179">
            <v>0</v>
          </cell>
          <cell r="C179">
            <v>0</v>
          </cell>
          <cell r="D179">
            <v>90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O179">
            <v>293027</v>
          </cell>
        </row>
        <row r="180">
          <cell r="B180">
            <v>0</v>
          </cell>
          <cell r="C180">
            <v>0</v>
          </cell>
          <cell r="D180">
            <v>90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O180">
            <v>293027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O181">
            <v>0</v>
          </cell>
        </row>
        <row r="182">
          <cell r="B182">
            <v>0</v>
          </cell>
          <cell r="C182">
            <v>0</v>
          </cell>
          <cell r="D182">
            <v>327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O182">
            <v>17163</v>
          </cell>
        </row>
        <row r="183">
          <cell r="B183">
            <v>0</v>
          </cell>
          <cell r="C183">
            <v>0</v>
          </cell>
          <cell r="D183">
            <v>327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O183">
            <v>17163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O184">
            <v>0</v>
          </cell>
        </row>
        <row r="185">
          <cell r="B185">
            <v>0</v>
          </cell>
          <cell r="C185">
            <v>0</v>
          </cell>
          <cell r="D185">
            <v>6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O185">
            <v>174119</v>
          </cell>
        </row>
        <row r="186">
          <cell r="B186">
            <v>0</v>
          </cell>
          <cell r="C186">
            <v>0</v>
          </cell>
          <cell r="D186">
            <v>6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O186">
            <v>174119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O187">
            <v>0</v>
          </cell>
        </row>
        <row r="188">
          <cell r="B188">
            <v>0</v>
          </cell>
          <cell r="C188">
            <v>0</v>
          </cell>
          <cell r="D188">
            <v>2378697</v>
          </cell>
          <cell r="E188">
            <v>0</v>
          </cell>
          <cell r="F188">
            <v>0</v>
          </cell>
          <cell r="G188">
            <v>0</v>
          </cell>
          <cell r="H188">
            <v>2935512.5393897002</v>
          </cell>
          <cell r="I188">
            <v>0</v>
          </cell>
          <cell r="J188">
            <v>0</v>
          </cell>
          <cell r="O188">
            <v>12752762.5393897</v>
          </cell>
        </row>
        <row r="189">
          <cell r="B189">
            <v>0</v>
          </cell>
          <cell r="C189">
            <v>0</v>
          </cell>
          <cell r="D189">
            <v>2378697</v>
          </cell>
          <cell r="E189">
            <v>0</v>
          </cell>
          <cell r="F189">
            <v>0</v>
          </cell>
          <cell r="G189">
            <v>0</v>
          </cell>
          <cell r="H189">
            <v>2935512.5393897002</v>
          </cell>
          <cell r="I189">
            <v>0</v>
          </cell>
          <cell r="J189">
            <v>0</v>
          </cell>
          <cell r="O189">
            <v>12752762.5393897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O190">
            <v>0</v>
          </cell>
        </row>
        <row r="191">
          <cell r="B191">
            <v>0</v>
          </cell>
          <cell r="C191">
            <v>0</v>
          </cell>
          <cell r="D191">
            <v>15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O191">
            <v>522055</v>
          </cell>
        </row>
        <row r="192">
          <cell r="B192">
            <v>0</v>
          </cell>
          <cell r="C192">
            <v>0</v>
          </cell>
          <cell r="D192">
            <v>15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O192">
            <v>522055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O193">
            <v>0</v>
          </cell>
        </row>
        <row r="194">
          <cell r="B194">
            <v>0</v>
          </cell>
          <cell r="C194">
            <v>0</v>
          </cell>
          <cell r="D194">
            <v>13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O194">
            <v>372717</v>
          </cell>
        </row>
        <row r="195">
          <cell r="B195">
            <v>0</v>
          </cell>
          <cell r="C195">
            <v>0</v>
          </cell>
          <cell r="D195">
            <v>13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O195">
            <v>372717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O196">
            <v>0</v>
          </cell>
        </row>
        <row r="197">
          <cell r="B197">
            <v>0</v>
          </cell>
          <cell r="C197">
            <v>0</v>
          </cell>
          <cell r="D197">
            <v>56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O197">
            <v>1861955</v>
          </cell>
        </row>
        <row r="198">
          <cell r="B198">
            <v>0</v>
          </cell>
          <cell r="C198">
            <v>0</v>
          </cell>
          <cell r="D198">
            <v>56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O198">
            <v>1861955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O199">
            <v>0</v>
          </cell>
        </row>
        <row r="200">
          <cell r="B200">
            <v>0</v>
          </cell>
          <cell r="C200">
            <v>0</v>
          </cell>
          <cell r="D200">
            <v>32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O200">
            <v>896009</v>
          </cell>
        </row>
        <row r="201">
          <cell r="B201">
            <v>0</v>
          </cell>
          <cell r="C201">
            <v>0</v>
          </cell>
          <cell r="D201">
            <v>32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O201">
            <v>896009</v>
          </cell>
        </row>
        <row r="202"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O202">
            <v>0</v>
          </cell>
        </row>
        <row r="203">
          <cell r="B203">
            <v>0</v>
          </cell>
          <cell r="C203">
            <v>0</v>
          </cell>
          <cell r="D203">
            <v>376470</v>
          </cell>
          <cell r="E203">
            <v>0</v>
          </cell>
          <cell r="F203">
            <v>0</v>
          </cell>
          <cell r="G203">
            <v>0</v>
          </cell>
          <cell r="H203">
            <v>15014.727059279239</v>
          </cell>
          <cell r="I203">
            <v>0</v>
          </cell>
          <cell r="J203">
            <v>0</v>
          </cell>
          <cell r="O203">
            <v>2202479.7270592791</v>
          </cell>
        </row>
        <row r="204">
          <cell r="B204">
            <v>0</v>
          </cell>
          <cell r="C204">
            <v>0</v>
          </cell>
          <cell r="D204">
            <v>293492</v>
          </cell>
          <cell r="E204">
            <v>0</v>
          </cell>
          <cell r="F204">
            <v>0</v>
          </cell>
          <cell r="G204">
            <v>0</v>
          </cell>
          <cell r="H204">
            <v>15015</v>
          </cell>
          <cell r="I204">
            <v>0</v>
          </cell>
          <cell r="J204">
            <v>0</v>
          </cell>
          <cell r="O204">
            <v>2202479.7199999997</v>
          </cell>
        </row>
        <row r="205">
          <cell r="B205">
            <v>0</v>
          </cell>
          <cell r="C205">
            <v>0</v>
          </cell>
          <cell r="D205">
            <v>82978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82978</v>
          </cell>
          <cell r="O205">
            <v>0.28000000002793968</v>
          </cell>
        </row>
        <row r="206"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52586</v>
          </cell>
          <cell r="I206">
            <v>0</v>
          </cell>
          <cell r="J206">
            <v>0</v>
          </cell>
          <cell r="O206">
            <v>592295</v>
          </cell>
        </row>
        <row r="207"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52586</v>
          </cell>
          <cell r="I207">
            <v>0</v>
          </cell>
          <cell r="J207">
            <v>0</v>
          </cell>
          <cell r="O207">
            <v>592295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O208">
            <v>0</v>
          </cell>
        </row>
        <row r="209">
          <cell r="B209">
            <v>0</v>
          </cell>
          <cell r="C209">
            <v>0</v>
          </cell>
          <cell r="D209">
            <v>15857553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1401060</v>
          </cell>
          <cell r="J209">
            <v>0</v>
          </cell>
          <cell r="O209">
            <v>18476363</v>
          </cell>
        </row>
        <row r="210">
          <cell r="B210">
            <v>0</v>
          </cell>
          <cell r="C210">
            <v>0</v>
          </cell>
          <cell r="D210">
            <v>15857553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1401060.4524812915</v>
          </cell>
          <cell r="J210">
            <v>0</v>
          </cell>
          <cell r="O210">
            <v>18476363.452481292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O211">
            <v>0</v>
          </cell>
        </row>
        <row r="212">
          <cell r="B212">
            <v>0</v>
          </cell>
          <cell r="C212">
            <v>0</v>
          </cell>
          <cell r="D212">
            <v>131233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O212">
            <v>666344</v>
          </cell>
        </row>
        <row r="213">
          <cell r="B213">
            <v>0</v>
          </cell>
          <cell r="C213">
            <v>0</v>
          </cell>
          <cell r="D213">
            <v>131233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O213">
            <v>666344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O214">
            <v>0</v>
          </cell>
        </row>
        <row r="215">
          <cell r="B215">
            <v>0</v>
          </cell>
          <cell r="C215">
            <v>0</v>
          </cell>
          <cell r="D215">
            <v>12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O215">
            <v>421109.54836419236</v>
          </cell>
        </row>
        <row r="216">
          <cell r="B216">
            <v>0</v>
          </cell>
          <cell r="C216">
            <v>0</v>
          </cell>
          <cell r="D216">
            <v>12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O216">
            <v>421109.54836419236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O217">
            <v>0</v>
          </cell>
        </row>
        <row r="218">
          <cell r="B218">
            <v>0</v>
          </cell>
          <cell r="C218">
            <v>0</v>
          </cell>
          <cell r="D218">
            <v>21</v>
          </cell>
          <cell r="E218">
            <v>0</v>
          </cell>
          <cell r="F218">
            <v>0</v>
          </cell>
          <cell r="G218">
            <v>0</v>
          </cell>
          <cell r="H218">
            <v>764.44786757545637</v>
          </cell>
          <cell r="I218">
            <v>0</v>
          </cell>
          <cell r="J218">
            <v>0</v>
          </cell>
          <cell r="O218">
            <v>788133.44786757545</v>
          </cell>
        </row>
        <row r="219">
          <cell r="B219">
            <v>0</v>
          </cell>
          <cell r="C219">
            <v>0</v>
          </cell>
          <cell r="D219">
            <v>21</v>
          </cell>
          <cell r="E219">
            <v>0</v>
          </cell>
          <cell r="F219">
            <v>0</v>
          </cell>
          <cell r="G219">
            <v>0</v>
          </cell>
          <cell r="H219">
            <v>764.44786757545637</v>
          </cell>
          <cell r="I219">
            <v>0</v>
          </cell>
          <cell r="J219">
            <v>0</v>
          </cell>
          <cell r="O219">
            <v>788133.44786757545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O220">
            <v>0</v>
          </cell>
        </row>
        <row r="221">
          <cell r="B221">
            <v>0</v>
          </cell>
          <cell r="C221">
            <v>0</v>
          </cell>
          <cell r="D221">
            <v>1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O221">
            <v>30202</v>
          </cell>
        </row>
        <row r="222">
          <cell r="B222">
            <v>0</v>
          </cell>
          <cell r="C222">
            <v>0</v>
          </cell>
          <cell r="D222">
            <v>1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O222">
            <v>30202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O223">
            <v>0</v>
          </cell>
        </row>
        <row r="224">
          <cell r="B224">
            <v>0</v>
          </cell>
          <cell r="C224">
            <v>0</v>
          </cell>
          <cell r="D224">
            <v>8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O224">
            <v>311548</v>
          </cell>
        </row>
        <row r="225">
          <cell r="B225">
            <v>0</v>
          </cell>
          <cell r="C225">
            <v>0</v>
          </cell>
          <cell r="D225">
            <v>8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O225">
            <v>311548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O226">
            <v>0</v>
          </cell>
        </row>
        <row r="227">
          <cell r="B227">
            <v>0</v>
          </cell>
          <cell r="C227">
            <v>0</v>
          </cell>
          <cell r="D227">
            <v>22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O227">
            <v>620757</v>
          </cell>
        </row>
        <row r="228">
          <cell r="B228">
            <v>0</v>
          </cell>
          <cell r="C228">
            <v>0</v>
          </cell>
          <cell r="D228">
            <v>22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O228">
            <v>620757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O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O230">
            <v>27097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O231">
            <v>27097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O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10</v>
          </cell>
          <cell r="I233">
            <v>0</v>
          </cell>
          <cell r="J233">
            <v>0</v>
          </cell>
          <cell r="O233">
            <v>378336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10</v>
          </cell>
          <cell r="I234">
            <v>0</v>
          </cell>
          <cell r="J234">
            <v>0</v>
          </cell>
          <cell r="O234">
            <v>378336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O235">
            <v>0</v>
          </cell>
        </row>
        <row r="236">
          <cell r="B236">
            <v>0</v>
          </cell>
          <cell r="C236">
            <v>0</v>
          </cell>
          <cell r="D236">
            <v>3208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O236">
            <v>84467</v>
          </cell>
        </row>
        <row r="237">
          <cell r="B237">
            <v>0</v>
          </cell>
          <cell r="C237">
            <v>0</v>
          </cell>
          <cell r="D237">
            <v>3208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O237">
            <v>84467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O238">
            <v>0</v>
          </cell>
        </row>
        <row r="239">
          <cell r="B239">
            <v>0</v>
          </cell>
          <cell r="C239">
            <v>0</v>
          </cell>
          <cell r="D239">
            <v>9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O239">
            <v>241917</v>
          </cell>
        </row>
        <row r="240">
          <cell r="B240">
            <v>0</v>
          </cell>
          <cell r="C240">
            <v>0</v>
          </cell>
          <cell r="D240">
            <v>9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O240">
            <v>241917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O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12753.4128571079</v>
          </cell>
          <cell r="I242">
            <v>0</v>
          </cell>
          <cell r="J242">
            <v>0</v>
          </cell>
          <cell r="O242">
            <v>2221613.4128571078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12753.4128571079</v>
          </cell>
          <cell r="I243">
            <v>0</v>
          </cell>
          <cell r="J243">
            <v>0</v>
          </cell>
          <cell r="O243">
            <v>2221613.4128571078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O244">
            <v>0</v>
          </cell>
        </row>
        <row r="245">
          <cell r="B245">
            <v>0</v>
          </cell>
          <cell r="C245">
            <v>0</v>
          </cell>
          <cell r="D245">
            <v>18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O245">
            <v>523491</v>
          </cell>
        </row>
        <row r="246">
          <cell r="B246">
            <v>0</v>
          </cell>
          <cell r="C246">
            <v>0</v>
          </cell>
          <cell r="D246">
            <v>18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O246">
            <v>523491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O247">
            <v>0</v>
          </cell>
        </row>
        <row r="248">
          <cell r="B248">
            <v>0</v>
          </cell>
          <cell r="C248">
            <v>0</v>
          </cell>
          <cell r="D248">
            <v>872982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O248">
            <v>1256242</v>
          </cell>
        </row>
        <row r="249">
          <cell r="B249">
            <v>0</v>
          </cell>
          <cell r="C249">
            <v>0</v>
          </cell>
          <cell r="D249">
            <v>872982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O249">
            <v>1256242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O250">
            <v>0</v>
          </cell>
        </row>
        <row r="251">
          <cell r="B251">
            <v>0</v>
          </cell>
          <cell r="C251">
            <v>0</v>
          </cell>
          <cell r="D251">
            <v>663192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O251">
            <v>1626021</v>
          </cell>
        </row>
        <row r="252">
          <cell r="B252">
            <v>0</v>
          </cell>
          <cell r="C252">
            <v>0</v>
          </cell>
          <cell r="D252">
            <v>663192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O252">
            <v>1626021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O253">
            <v>0</v>
          </cell>
        </row>
        <row r="254">
          <cell r="B254">
            <v>0</v>
          </cell>
          <cell r="C254">
            <v>0</v>
          </cell>
          <cell r="D254">
            <v>107730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O254">
            <v>258780</v>
          </cell>
        </row>
        <row r="255">
          <cell r="B255">
            <v>0</v>
          </cell>
          <cell r="C255">
            <v>0</v>
          </cell>
          <cell r="D255">
            <v>107730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O255">
            <v>258780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O256">
            <v>0</v>
          </cell>
        </row>
        <row r="257">
          <cell r="B257">
            <v>0</v>
          </cell>
          <cell r="C257">
            <v>0</v>
          </cell>
          <cell r="D257">
            <v>34319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O257">
            <v>114319</v>
          </cell>
        </row>
        <row r="258">
          <cell r="B258">
            <v>0</v>
          </cell>
          <cell r="C258">
            <v>0</v>
          </cell>
          <cell r="D258">
            <v>34319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O258">
            <v>114319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O259">
            <v>0</v>
          </cell>
        </row>
        <row r="260">
          <cell r="B260">
            <v>0</v>
          </cell>
          <cell r="C260">
            <v>0</v>
          </cell>
          <cell r="D260">
            <v>28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O260">
            <v>771141</v>
          </cell>
        </row>
        <row r="261">
          <cell r="B261">
            <v>0</v>
          </cell>
          <cell r="C261">
            <v>0</v>
          </cell>
          <cell r="D261">
            <v>28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O261">
            <v>771141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O262">
            <v>0</v>
          </cell>
        </row>
        <row r="263">
          <cell r="B263">
            <v>0</v>
          </cell>
          <cell r="C263">
            <v>0</v>
          </cell>
          <cell r="D263">
            <v>17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O263">
            <v>515324</v>
          </cell>
        </row>
        <row r="264">
          <cell r="B264">
            <v>0</v>
          </cell>
          <cell r="C264">
            <v>0</v>
          </cell>
          <cell r="D264">
            <v>17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O264">
            <v>515324</v>
          </cell>
        </row>
        <row r="265"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O265">
            <v>0</v>
          </cell>
        </row>
        <row r="266">
          <cell r="B266">
            <v>0</v>
          </cell>
          <cell r="C266">
            <v>0</v>
          </cell>
          <cell r="D266">
            <v>6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O266">
            <v>162886</v>
          </cell>
        </row>
        <row r="267">
          <cell r="B267">
            <v>0</v>
          </cell>
          <cell r="C267">
            <v>0</v>
          </cell>
          <cell r="D267">
            <v>6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O267">
            <v>162886</v>
          </cell>
        </row>
        <row r="268"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O268">
            <v>0</v>
          </cell>
        </row>
        <row r="269">
          <cell r="B269">
            <v>0</v>
          </cell>
          <cell r="C269">
            <v>0</v>
          </cell>
          <cell r="D269">
            <v>4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O269">
            <v>118521</v>
          </cell>
        </row>
        <row r="270">
          <cell r="B270">
            <v>0</v>
          </cell>
          <cell r="C270">
            <v>0</v>
          </cell>
          <cell r="D270">
            <v>4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O270">
            <v>118521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O271">
            <v>0</v>
          </cell>
        </row>
        <row r="272">
          <cell r="B272">
            <v>0</v>
          </cell>
          <cell r="C272">
            <v>0</v>
          </cell>
          <cell r="D272">
            <v>488525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O272">
            <v>2365933</v>
          </cell>
        </row>
        <row r="273">
          <cell r="B273">
            <v>0</v>
          </cell>
          <cell r="C273">
            <v>0</v>
          </cell>
          <cell r="D273">
            <v>488525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O273">
            <v>2365933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O274">
            <v>0</v>
          </cell>
        </row>
        <row r="275">
          <cell r="B275">
            <v>0</v>
          </cell>
          <cell r="C275">
            <v>0</v>
          </cell>
          <cell r="D275">
            <v>7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O275">
            <v>200706</v>
          </cell>
        </row>
        <row r="276">
          <cell r="B276">
            <v>0</v>
          </cell>
          <cell r="C276">
            <v>0</v>
          </cell>
          <cell r="D276">
            <v>7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O276">
            <v>200706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O277">
            <v>0</v>
          </cell>
        </row>
        <row r="278">
          <cell r="B278">
            <v>0</v>
          </cell>
          <cell r="C278">
            <v>0</v>
          </cell>
          <cell r="D278">
            <v>7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O278">
            <v>184227</v>
          </cell>
        </row>
        <row r="279">
          <cell r="B279">
            <v>0</v>
          </cell>
          <cell r="C279">
            <v>0</v>
          </cell>
          <cell r="D279">
            <v>7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O279">
            <v>184227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O280">
            <v>0</v>
          </cell>
        </row>
        <row r="281">
          <cell r="B281">
            <v>0</v>
          </cell>
          <cell r="C281">
            <v>0</v>
          </cell>
          <cell r="D281">
            <v>38751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44218.645383491479</v>
          </cell>
          <cell r="J281">
            <v>0</v>
          </cell>
          <cell r="O281">
            <v>202221.64538349147</v>
          </cell>
        </row>
        <row r="282">
          <cell r="B282">
            <v>0</v>
          </cell>
          <cell r="C282">
            <v>0</v>
          </cell>
          <cell r="D282">
            <v>38751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44218.645383491479</v>
          </cell>
          <cell r="J282">
            <v>0</v>
          </cell>
          <cell r="O282">
            <v>202221.64538349147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O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O284">
            <v>20758</v>
          </cell>
        </row>
        <row r="285"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O285">
            <v>20758</v>
          </cell>
        </row>
        <row r="286"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O286">
            <v>0</v>
          </cell>
        </row>
        <row r="287">
          <cell r="B287">
            <v>0</v>
          </cell>
          <cell r="C287">
            <v>0</v>
          </cell>
          <cell r="D287">
            <v>5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4513</v>
          </cell>
          <cell r="J287">
            <v>0</v>
          </cell>
          <cell r="O287">
            <v>155657</v>
          </cell>
        </row>
        <row r="288">
          <cell r="B288">
            <v>0</v>
          </cell>
          <cell r="C288">
            <v>0</v>
          </cell>
          <cell r="D288">
            <v>5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4513</v>
          </cell>
          <cell r="J288">
            <v>0</v>
          </cell>
          <cell r="O288">
            <v>155657</v>
          </cell>
        </row>
        <row r="289"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O289">
            <v>0</v>
          </cell>
        </row>
        <row r="290">
          <cell r="B290">
            <v>0</v>
          </cell>
          <cell r="C290">
            <v>0</v>
          </cell>
          <cell r="D290">
            <v>66440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543494.68085224705</v>
          </cell>
          <cell r="J290">
            <v>0</v>
          </cell>
          <cell r="O290">
            <v>1303329.6808522469</v>
          </cell>
        </row>
        <row r="291">
          <cell r="B291">
            <v>0</v>
          </cell>
          <cell r="C291">
            <v>0</v>
          </cell>
          <cell r="D291">
            <v>66440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543494.68085224705</v>
          </cell>
          <cell r="J291">
            <v>0</v>
          </cell>
          <cell r="O291">
            <v>1303329.6808522469</v>
          </cell>
        </row>
        <row r="292"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O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1145.1965261891501</v>
          </cell>
          <cell r="J293">
            <v>0</v>
          </cell>
          <cell r="O293">
            <v>4006041.0164512298</v>
          </cell>
        </row>
        <row r="294"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1145.1965261891501</v>
          </cell>
          <cell r="J294">
            <v>0</v>
          </cell>
          <cell r="O294">
            <v>4006041.0164512298</v>
          </cell>
        </row>
        <row r="295"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O295">
            <v>0</v>
          </cell>
        </row>
        <row r="296">
          <cell r="B296">
            <v>0</v>
          </cell>
          <cell r="C296">
            <v>0</v>
          </cell>
          <cell r="D296">
            <v>196719</v>
          </cell>
          <cell r="E296">
            <v>0</v>
          </cell>
          <cell r="F296">
            <v>0</v>
          </cell>
          <cell r="G296">
            <v>0</v>
          </cell>
          <cell r="H296">
            <v>-56688</v>
          </cell>
          <cell r="I296">
            <v>0</v>
          </cell>
          <cell r="J296">
            <v>0</v>
          </cell>
          <cell r="O296">
            <v>212351.81210137953</v>
          </cell>
        </row>
        <row r="297">
          <cell r="B297">
            <v>0</v>
          </cell>
          <cell r="C297">
            <v>0</v>
          </cell>
          <cell r="D297">
            <v>196719</v>
          </cell>
          <cell r="E297">
            <v>0</v>
          </cell>
          <cell r="F297">
            <v>0</v>
          </cell>
          <cell r="G297">
            <v>0</v>
          </cell>
          <cell r="H297">
            <v>-56688</v>
          </cell>
          <cell r="I297">
            <v>0</v>
          </cell>
          <cell r="J297">
            <v>0</v>
          </cell>
          <cell r="O297">
            <v>212351.81210137953</v>
          </cell>
        </row>
        <row r="298"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O298">
            <v>0</v>
          </cell>
        </row>
        <row r="299">
          <cell r="B299">
            <v>0</v>
          </cell>
          <cell r="C299">
            <v>0</v>
          </cell>
          <cell r="D299">
            <v>256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O299">
            <v>79080.097022634756</v>
          </cell>
        </row>
        <row r="300">
          <cell r="B300">
            <v>0</v>
          </cell>
          <cell r="C300">
            <v>0</v>
          </cell>
          <cell r="D300">
            <v>256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O300">
            <v>79080.097022634756</v>
          </cell>
        </row>
        <row r="301"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O301">
            <v>0</v>
          </cell>
        </row>
        <row r="302">
          <cell r="B302">
            <v>0</v>
          </cell>
          <cell r="C302">
            <v>0</v>
          </cell>
          <cell r="D302">
            <v>172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O302">
            <v>135645.00916772403</v>
          </cell>
        </row>
        <row r="303">
          <cell r="B303">
            <v>0</v>
          </cell>
          <cell r="C303">
            <v>0</v>
          </cell>
          <cell r="D303">
            <v>172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O303">
            <v>135645.00916772403</v>
          </cell>
        </row>
        <row r="304"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O304">
            <v>0</v>
          </cell>
        </row>
        <row r="305">
          <cell r="B305">
            <v>0</v>
          </cell>
          <cell r="C305">
            <v>0</v>
          </cell>
          <cell r="D305">
            <v>1182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O305">
            <v>26985.38381992669</v>
          </cell>
        </row>
        <row r="306">
          <cell r="B306">
            <v>0</v>
          </cell>
          <cell r="C306">
            <v>0</v>
          </cell>
          <cell r="D306">
            <v>1182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O306">
            <v>26985.38381992669</v>
          </cell>
        </row>
        <row r="307"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O307">
            <v>0</v>
          </cell>
        </row>
        <row r="308">
          <cell r="B308">
            <v>0</v>
          </cell>
          <cell r="C308">
            <v>0</v>
          </cell>
          <cell r="D308">
            <v>25095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2702.3781995712866</v>
          </cell>
          <cell r="J308">
            <v>0</v>
          </cell>
          <cell r="O308">
            <v>103070.88997322883</v>
          </cell>
        </row>
        <row r="309">
          <cell r="B309">
            <v>0</v>
          </cell>
          <cell r="C309">
            <v>0</v>
          </cell>
          <cell r="D309">
            <v>25095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2702</v>
          </cell>
          <cell r="J309">
            <v>0</v>
          </cell>
          <cell r="O309">
            <v>103070.51177365755</v>
          </cell>
        </row>
        <row r="310"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O310">
            <v>0</v>
          </cell>
        </row>
        <row r="311">
          <cell r="B311">
            <v>0</v>
          </cell>
          <cell r="C311">
            <v>0</v>
          </cell>
          <cell r="D311">
            <v>35381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O311">
            <v>59145</v>
          </cell>
        </row>
        <row r="312">
          <cell r="B312">
            <v>0</v>
          </cell>
          <cell r="C312">
            <v>0</v>
          </cell>
          <cell r="D312">
            <v>35381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O312">
            <v>59145</v>
          </cell>
        </row>
        <row r="313"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O313">
            <v>0</v>
          </cell>
        </row>
        <row r="314">
          <cell r="B314">
            <v>0</v>
          </cell>
          <cell r="C314">
            <v>0</v>
          </cell>
          <cell r="D314">
            <v>47511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1983</v>
          </cell>
          <cell r="J314">
            <v>0</v>
          </cell>
          <cell r="O314">
            <v>90632</v>
          </cell>
        </row>
        <row r="315">
          <cell r="B315">
            <v>0</v>
          </cell>
          <cell r="C315">
            <v>0</v>
          </cell>
          <cell r="D315">
            <v>47511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1983</v>
          </cell>
          <cell r="J315">
            <v>0</v>
          </cell>
          <cell r="O315">
            <v>90632</v>
          </cell>
        </row>
        <row r="316"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O316">
            <v>0</v>
          </cell>
        </row>
        <row r="317">
          <cell r="B317">
            <v>0</v>
          </cell>
          <cell r="C317">
            <v>0</v>
          </cell>
          <cell r="D317">
            <v>2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O317">
            <v>63614.2</v>
          </cell>
        </row>
        <row r="318">
          <cell r="B318">
            <v>0</v>
          </cell>
          <cell r="C318">
            <v>0</v>
          </cell>
          <cell r="D318">
            <v>2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O318">
            <v>63614.2</v>
          </cell>
        </row>
        <row r="319"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O319">
            <v>0</v>
          </cell>
        </row>
        <row r="320">
          <cell r="B320">
            <v>0</v>
          </cell>
          <cell r="C320">
            <v>0</v>
          </cell>
          <cell r="D320">
            <v>21874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O320">
            <v>218454.55975382522</v>
          </cell>
        </row>
        <row r="321">
          <cell r="B321">
            <v>0</v>
          </cell>
          <cell r="C321">
            <v>0</v>
          </cell>
          <cell r="D321">
            <v>21874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O321">
            <v>218454.55975382522</v>
          </cell>
        </row>
        <row r="322"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O322">
            <v>0</v>
          </cell>
        </row>
        <row r="323">
          <cell r="B323">
            <v>0</v>
          </cell>
          <cell r="C323">
            <v>0</v>
          </cell>
          <cell r="D323">
            <v>904755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8295500</v>
          </cell>
          <cell r="O323">
            <v>9403234</v>
          </cell>
        </row>
        <row r="324">
          <cell r="B324">
            <v>0</v>
          </cell>
          <cell r="C324">
            <v>0</v>
          </cell>
          <cell r="D324">
            <v>904755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8295500</v>
          </cell>
          <cell r="O324">
            <v>9403234</v>
          </cell>
        </row>
        <row r="325"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O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1202365</v>
          </cell>
          <cell r="O326">
            <v>2305064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1202365</v>
          </cell>
          <cell r="O327">
            <v>2305064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O328">
            <v>0</v>
          </cell>
        </row>
        <row r="329">
          <cell r="B329">
            <v>0</v>
          </cell>
          <cell r="C329">
            <v>0</v>
          </cell>
          <cell r="D329">
            <v>2551.7362826104322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850078</v>
          </cell>
          <cell r="O329">
            <v>1232342.7362826103</v>
          </cell>
        </row>
        <row r="330">
          <cell r="B330">
            <v>0</v>
          </cell>
          <cell r="C330">
            <v>0</v>
          </cell>
          <cell r="D330">
            <v>2551.7362826104322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850078</v>
          </cell>
          <cell r="O330">
            <v>1232342.7362826103</v>
          </cell>
        </row>
        <row r="331"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O331">
            <v>0</v>
          </cell>
        </row>
        <row r="332">
          <cell r="B332">
            <v>0</v>
          </cell>
          <cell r="C332">
            <v>515221</v>
          </cell>
          <cell r="D332">
            <v>827013</v>
          </cell>
          <cell r="E332">
            <v>0</v>
          </cell>
          <cell r="F332">
            <v>0</v>
          </cell>
          <cell r="G332">
            <v>0</v>
          </cell>
          <cell r="H332">
            <v>913519.95016582601</v>
          </cell>
          <cell r="I332">
            <v>0</v>
          </cell>
          <cell r="J332">
            <v>0</v>
          </cell>
          <cell r="O332">
            <v>-4.9834174104034901E-2</v>
          </cell>
        </row>
        <row r="333"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O333">
            <v>0</v>
          </cell>
        </row>
        <row r="334">
          <cell r="B334">
            <v>0</v>
          </cell>
          <cell r="C334">
            <v>515221</v>
          </cell>
          <cell r="D334">
            <v>827013</v>
          </cell>
          <cell r="E334">
            <v>0</v>
          </cell>
          <cell r="F334">
            <v>0</v>
          </cell>
          <cell r="G334">
            <v>0</v>
          </cell>
          <cell r="H334">
            <v>913519.95016582601</v>
          </cell>
          <cell r="I334">
            <v>0</v>
          </cell>
          <cell r="J334">
            <v>0</v>
          </cell>
          <cell r="K334">
            <v>2255753.9501658259</v>
          </cell>
          <cell r="O334">
            <v>-4.9834174104034901E-2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A2" sqref="A2"/>
    </sheetView>
  </sheetViews>
  <sheetFormatPr defaultRowHeight="15" x14ac:dyDescent="0.25"/>
  <cols>
    <col min="1" max="1" width="21.140625" customWidth="1"/>
    <col min="2" max="2" width="15.7109375" customWidth="1"/>
    <col min="3" max="3" width="18.85546875" customWidth="1"/>
    <col min="4" max="4" width="15.28515625" customWidth="1"/>
    <col min="5" max="5" width="15.7109375" customWidth="1"/>
    <col min="6" max="6" width="14.42578125" customWidth="1"/>
    <col min="7" max="7" width="16.5703125" customWidth="1"/>
    <col min="8" max="8" width="16.7109375" customWidth="1"/>
    <col min="9" max="9" width="14.28515625" customWidth="1"/>
    <col min="10" max="10" width="15.5703125" customWidth="1"/>
    <col min="11" max="11" width="15.140625" customWidth="1"/>
    <col min="12" max="12" width="14.5703125" customWidth="1"/>
    <col min="13" max="13" width="15.7109375" customWidth="1"/>
    <col min="14" max="14" width="15.85546875" customWidth="1"/>
  </cols>
  <sheetData>
    <row r="1" spans="1:14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thickBot="1" x14ac:dyDescent="0.3">
      <c r="A4" s="37" t="s">
        <v>2</v>
      </c>
      <c r="B4" s="39" t="s">
        <v>3</v>
      </c>
      <c r="C4" s="39"/>
      <c r="D4" s="39"/>
      <c r="E4" s="39"/>
      <c r="F4" s="39"/>
      <c r="G4" s="40"/>
      <c r="H4" s="39" t="s">
        <v>4</v>
      </c>
      <c r="I4" s="39"/>
      <c r="J4" s="39"/>
      <c r="K4" s="39"/>
      <c r="L4" s="39"/>
      <c r="M4" s="40"/>
      <c r="N4" s="41" t="s">
        <v>5</v>
      </c>
    </row>
    <row r="5" spans="1:14" ht="45.75" thickBot="1" x14ac:dyDescent="0.3">
      <c r="A5" s="38"/>
      <c r="B5" s="3" t="s">
        <v>6</v>
      </c>
      <c r="C5" s="4" t="s">
        <v>7</v>
      </c>
      <c r="D5" s="5" t="s">
        <v>8</v>
      </c>
      <c r="E5" s="6" t="s">
        <v>9</v>
      </c>
      <c r="F5" s="7" t="s">
        <v>10</v>
      </c>
      <c r="G5" s="8" t="s">
        <v>11</v>
      </c>
      <c r="H5" s="9" t="s">
        <v>12</v>
      </c>
      <c r="I5" s="10" t="s">
        <v>13</v>
      </c>
      <c r="J5" s="11" t="s">
        <v>14</v>
      </c>
      <c r="K5" s="12" t="s">
        <v>15</v>
      </c>
      <c r="L5" s="13" t="s">
        <v>11</v>
      </c>
      <c r="M5" s="11" t="s">
        <v>16</v>
      </c>
      <c r="N5" s="42"/>
    </row>
    <row r="6" spans="1:14" x14ac:dyDescent="0.25">
      <c r="A6" s="14"/>
      <c r="B6" s="15"/>
      <c r="C6" s="16"/>
      <c r="D6" s="17"/>
      <c r="E6" s="16"/>
      <c r="F6" s="16"/>
      <c r="G6" s="18"/>
      <c r="H6" s="15"/>
      <c r="I6" s="15"/>
      <c r="J6" s="15"/>
      <c r="K6" s="15"/>
      <c r="L6" s="15"/>
      <c r="M6" s="15"/>
      <c r="N6" s="16"/>
    </row>
    <row r="7" spans="1:14" x14ac:dyDescent="0.25">
      <c r="A7" s="14" t="s">
        <v>6</v>
      </c>
      <c r="B7" s="15">
        <f>'[1]Produccion Local'!B5</f>
        <v>3952.0003550541396</v>
      </c>
      <c r="C7" s="15">
        <f>SUM('[1]Produccion Local'!C5:D5,'[1]Produccion Local'!H5:I5)</f>
        <v>433.60485797375412</v>
      </c>
      <c r="D7" s="19">
        <f>SUM('[1]Produccion Local'!J5:AR5)</f>
        <v>73284.611791751377</v>
      </c>
      <c r="E7" s="15">
        <f>SUM('[1]Produccion Local'!E5:G5,'[1]Produccion Local'!AS5:DC5)</f>
        <v>630937.78434519272</v>
      </c>
      <c r="F7" s="15">
        <f>SUM('[1]Produccion Local'!DD5:DF5)</f>
        <v>4364.3621730865261</v>
      </c>
      <c r="G7" s="18">
        <f>SUM(B7:F7)</f>
        <v>712972.36352305848</v>
      </c>
      <c r="H7" s="15">
        <f>SUM('[1]Demanda Final'!B5:D7)/2</f>
        <v>53410.800229692453</v>
      </c>
      <c r="I7" s="15">
        <f>SUM('[1]Demanda Final'!E5:G7)/2</f>
        <v>113718</v>
      </c>
      <c r="J7" s="15">
        <f>SUM('[1]Demanda Final'!J5:J7)/2</f>
        <v>0</v>
      </c>
      <c r="K7" s="15">
        <f>SUM('[1]Demanda Final'!H5:I7)/2</f>
        <v>80160.157427020866</v>
      </c>
      <c r="L7" s="15">
        <f>SUM(H7:K7)</f>
        <v>247288.95765671332</v>
      </c>
      <c r="M7" s="15">
        <f>'[1]Demanda Final'!K7</f>
        <v>110310.83862438695</v>
      </c>
      <c r="N7" s="15">
        <f>SUM('[1]Demanda Final'!O5:O7)/2</f>
        <v>849949.95765671344</v>
      </c>
    </row>
    <row r="8" spans="1:14" x14ac:dyDescent="0.25">
      <c r="A8" s="14"/>
      <c r="B8" s="15"/>
      <c r="C8" s="15"/>
      <c r="D8" s="19"/>
      <c r="E8" s="15"/>
      <c r="F8" s="15"/>
      <c r="G8" s="18"/>
      <c r="H8" s="15"/>
      <c r="I8" s="15"/>
      <c r="J8" s="15"/>
      <c r="K8" s="15"/>
      <c r="L8" s="15"/>
      <c r="M8" s="15"/>
      <c r="N8" s="15"/>
    </row>
    <row r="9" spans="1:14" ht="30" x14ac:dyDescent="0.25">
      <c r="A9" s="20" t="s">
        <v>7</v>
      </c>
      <c r="B9" s="21">
        <f>SUM('[1]Produccion Local'!B6:B7,'[1]Produccion Local'!B11:B12)</f>
        <v>178.90959319210356</v>
      </c>
      <c r="C9" s="21">
        <f>SUM('[1]Produccion Local'!C6:D7,'[1]Produccion Local'!H6:I7,'[1]Produccion Local'!C11:D12,'[1]Produccion Local'!H11:I12)</f>
        <v>75501.754030383323</v>
      </c>
      <c r="D9" s="22">
        <f>SUM('[1]Produccion Local'!J6:AR7,'[1]Produccion Local'!J11:AR12)</f>
        <v>182817.50840976325</v>
      </c>
      <c r="E9" s="21">
        <f>SUM('[1]Produccion Local'!E6:G7,'[1]Produccion Local'!E11:G12,'[1]Produccion Local'!AS6:DC7,'[1]Produccion Local'!AS11:DC12)</f>
        <v>1548038.6965881619</v>
      </c>
      <c r="F9" s="21">
        <f>SUM('[1]Produccion Local'!DD6:DF7,'[1]Produccion Local'!DD11:DF12)</f>
        <v>36432.47875542863</v>
      </c>
      <c r="G9" s="23">
        <f>SUM(B9:F9)</f>
        <v>1842969.3473769294</v>
      </c>
      <c r="H9" s="21">
        <f>SUM('[1]Demanda Final'!B8:D13,'[1]Demanda Final'!B23:D28)/2</f>
        <v>0</v>
      </c>
      <c r="I9" s="21">
        <f>SUM('[1]Demanda Final'!E8:G11,'[1]Demanda Final'!E23:G28)/2</f>
        <v>5615915</v>
      </c>
      <c r="J9" s="21">
        <f>SUM('[1]Demanda Final'!J8:J13,'[1]Demanda Final'!J23:J28)/2</f>
        <v>0</v>
      </c>
      <c r="K9" s="21">
        <f>SUM('[1]Demanda Final'!H8:I13,'[1]Demanda Final'!H23:I28)/2</f>
        <v>17083.99763953649</v>
      </c>
      <c r="L9" s="21">
        <f>SUM(H9:K9)</f>
        <v>5632998.9976395369</v>
      </c>
      <c r="M9" s="21">
        <f>SUM('[1]Demanda Final'!K10,'[1]Demanda Final'!K13,'[1]Demanda Final'!K25,'[1]Demanda Final'!K28)</f>
        <v>35702.510367464725</v>
      </c>
      <c r="N9" s="21">
        <f>SUM('[1]Demanda Final'!O8:O13,'[1]Demanda Final'!O23:O28)/2</f>
        <v>7440265.2776395362</v>
      </c>
    </row>
    <row r="10" spans="1:14" x14ac:dyDescent="0.25">
      <c r="A10" s="14"/>
      <c r="B10" s="15"/>
      <c r="C10" s="15"/>
      <c r="D10" s="19"/>
      <c r="E10" s="15"/>
      <c r="F10" s="15"/>
      <c r="G10" s="18"/>
      <c r="H10" s="15"/>
      <c r="I10" s="15"/>
      <c r="J10" s="15"/>
      <c r="K10" s="15"/>
      <c r="L10" s="15"/>
      <c r="M10" s="15"/>
      <c r="N10" s="15"/>
    </row>
    <row r="11" spans="1:14" x14ac:dyDescent="0.25">
      <c r="A11" s="14" t="s">
        <v>8</v>
      </c>
      <c r="B11" s="15">
        <f>SUM('[1]Produccion Local'!B13:B47)</f>
        <v>170471.0408026668</v>
      </c>
      <c r="C11" s="15">
        <f>SUM('[1]Produccion Local'!C13:D47,'[1]Produccion Local'!H13:I47)</f>
        <v>425996.94265376928</v>
      </c>
      <c r="D11" s="19">
        <f>SUM('[1]Produccion Local'!J13:AR47)</f>
        <v>32963243.265637051</v>
      </c>
      <c r="E11" s="15">
        <f>SUM('[1]Produccion Local'!E13:G47,'[1]Produccion Local'!AS13:DC47)</f>
        <v>5956735.1583560063</v>
      </c>
      <c r="F11" s="15">
        <f>SUM('[1]Produccion Local'!DD13:DF47)</f>
        <v>18857.200245661876</v>
      </c>
      <c r="G11" s="18">
        <f>SUM(B11:F11)</f>
        <v>39535303.607695155</v>
      </c>
      <c r="H11" s="15">
        <f>SUM('[1]Demanda Final'!B29:D133)/2</f>
        <v>21075252.492234554</v>
      </c>
      <c r="I11" s="15">
        <f>SUM('[1]Demanda Final'!E29:G133)/2</f>
        <v>4406699.1810363987</v>
      </c>
      <c r="J11" s="15">
        <f>SUM('[1]Demanda Final'!J29:J133)/2</f>
        <v>0</v>
      </c>
      <c r="K11" s="15">
        <f>SUM('[1]Demanda Final'!H29:I133)/2</f>
        <v>58571276.611873731</v>
      </c>
      <c r="L11" s="15">
        <f>SUM(H11:K11)</f>
        <v>84053228.285144687</v>
      </c>
      <c r="M11" s="15">
        <f>SUM('[1]Demanda Final'!K31,'[1]Demanda Final'!K34,'[1]Demanda Final'!K37,'[1]Demanda Final'!K40,'[1]Demanda Final'!K43,'[1]Demanda Final'!K46,'[1]Demanda Final'!K49,'[1]Demanda Final'!K52,'[1]Demanda Final'!K55,'[1]Demanda Final'!K58,'[1]Demanda Final'!K61,'[1]Demanda Final'!K64,'[1]Demanda Final'!K67,'[1]Demanda Final'!K70,'[1]Demanda Final'!K73,'[1]Demanda Final'!K76,'[1]Demanda Final'!K79,'[1]Demanda Final'!K82,'[1]Demanda Final'!K85,'[1]Demanda Final'!K88,'[1]Demanda Final'!K91,'[1]Demanda Final'!K94,'[1]Demanda Final'!K97,'[1]Demanda Final'!K100,'[1]Demanda Final'!K103,'[1]Demanda Final'!K106,'[1]Demanda Final'!K109,'[1]Demanda Final'!K112,'[1]Demanda Final'!K115,'[1]Demanda Final'!K118,'[1]Demanda Final'!K121,'[1]Demanda Final'!K124,'[1]Demanda Final'!K127,'[1]Demanda Final'!K130,'[1]Demanda Final'!K133)</f>
        <v>33704658.767321907</v>
      </c>
      <c r="N11" s="15">
        <f>SUM('[1]Demanda Final'!O29:O133)/2</f>
        <v>89883874.941150188</v>
      </c>
    </row>
    <row r="12" spans="1:14" x14ac:dyDescent="0.25">
      <c r="A12" s="14"/>
      <c r="B12" s="15"/>
      <c r="C12" s="15"/>
      <c r="D12" s="19"/>
      <c r="E12" s="15"/>
      <c r="F12" s="15"/>
      <c r="G12" s="18"/>
      <c r="H12" s="15"/>
      <c r="I12" s="15"/>
      <c r="J12" s="15"/>
      <c r="K12" s="15"/>
      <c r="L12" s="15"/>
      <c r="M12" s="15"/>
      <c r="N12" s="15"/>
    </row>
    <row r="13" spans="1:14" x14ac:dyDescent="0.25">
      <c r="A13" s="14" t="s">
        <v>9</v>
      </c>
      <c r="B13" s="15">
        <f>SUM('[1]Produccion Local'!B8:B10,'[1]Produccion Local'!B48:B110)</f>
        <v>49895.221713935964</v>
      </c>
      <c r="C13" s="15">
        <f>SUM('[1]Produccion Local'!C8:D10,'[1]Produccion Local'!H8:I10,'[1]Produccion Local'!C48:D110,'[1]Produccion Local'!H48:I110)</f>
        <v>4333453.9636801584</v>
      </c>
      <c r="D13" s="19">
        <f>SUM('[1]Produccion Local'!J8:AR10,'[1]Produccion Local'!J48:AR110)</f>
        <v>12885119.768792816</v>
      </c>
      <c r="E13" s="15">
        <f>SUM('[1]Produccion Local'!E8:G10,'[1]Produccion Local'!E48:G110,'[1]Produccion Local'!AS8:DC10,'[1]Produccion Local'!AS48:DC110)</f>
        <v>40510160.493852086</v>
      </c>
      <c r="F13" s="15">
        <f>SUM('[1]Produccion Local'!DD8:DF10,'[1]Produccion Local'!DD48:DF110)</f>
        <v>2671985.0381662399</v>
      </c>
      <c r="G13" s="18">
        <f>SUM(B13:F13)</f>
        <v>60450614.486205235</v>
      </c>
      <c r="H13" s="15">
        <f>SUM('[1]Demanda Final'!B14:D22,'[1]Demanda Final'!B134:D322,'[1]Demanda Final'!B332:D334)/2</f>
        <v>29913300.818700794</v>
      </c>
      <c r="I13" s="15">
        <f>SUM('[1]Demanda Final'!E14:G22,'[1]Demanda Final'!E134:G322,'[1]Demanda Final'!E332:G334)/2</f>
        <v>1717275.8756199935</v>
      </c>
      <c r="J13" s="15">
        <f>SUM('[1]Demanda Final'!J14:J20,'[1]Demanda Final'!J134:J322,'[1]Demanda Final'!J332:J334)/2</f>
        <v>0</v>
      </c>
      <c r="K13" s="15">
        <f>SUM('[1]Demanda Final'!H14:I22,'[1]Demanda Final'!H134:I322,'[1]Demanda Final'!H332:I334)/2</f>
        <v>6431838.5222997135</v>
      </c>
      <c r="L13" s="15">
        <f>SUM(H13:K13)</f>
        <v>38062415.216620497</v>
      </c>
      <c r="M13" s="15">
        <f>SUM('[1]Demanda Final'!K16,'[1]Demanda Final'!K19,'[1]Demanda Final'!K22,'[1]Demanda Final'!K136,'[1]Demanda Final'!K139,'[1]Demanda Final'!K142,'[1]Demanda Final'!K145,'[1]Demanda Final'!K148,'[1]Demanda Final'!K151,'[1]Demanda Final'!K154,'[1]Demanda Final'!K157,'[1]Demanda Final'!K160,'[1]Demanda Final'!K163,'[1]Demanda Final'!K166,'[1]Demanda Final'!K169,'[1]Demanda Final'!K172,'[1]Demanda Final'!K175,'[1]Demanda Final'!K178,'[1]Demanda Final'!K181,'[1]Demanda Final'!K184,'[1]Demanda Final'!K187,'[1]Demanda Final'!K190,'[1]Demanda Final'!K193,'[1]Demanda Final'!K196,'[1]Demanda Final'!K199,'[1]Demanda Final'!K202,'[1]Demanda Final'!K205,'[1]Demanda Final'!K208,'[1]Demanda Final'!K211,'[1]Demanda Final'!K214,'[1]Demanda Final'!K217,'[1]Demanda Final'!K220,'[1]Demanda Final'!K223,'[1]Demanda Final'!K226,'[1]Demanda Final'!K229,'[1]Demanda Final'!K232,'[1]Demanda Final'!K235,'[1]Demanda Final'!K238,'[1]Demanda Final'!K241,'[1]Demanda Final'!K244,'[1]Demanda Final'!K247,'[1]Demanda Final'!K250,'[1]Demanda Final'!K253,'[1]Demanda Final'!K256,'[1]Demanda Final'!K259,'[1]Demanda Final'!K262,'[1]Demanda Final'!K265,'[1]Demanda Final'!K268,'[1]Demanda Final'!K271,'[1]Demanda Final'!K274,'[1]Demanda Final'!K277,'[1]Demanda Final'!K280,'[1]Demanda Final'!K283,'[1]Demanda Final'!K286,'[1]Demanda Final'!K289,'[1]Demanda Final'!K292,'[1]Demanda Final'!K295,'[1]Demanda Final'!K298,'[1]Demanda Final'!K301,'[1]Demanda Final'!K304,'[1]Demanda Final'!K307,'[1]Demanda Final'!K310,'[1]Demanda Final'!K313,'[1]Demanda Final'!K316,'[1]Demanda Final'!K319,'[1]Demanda Final'!K322,'[1]Demanda Final'!K334)</f>
        <v>2419569.9501658259</v>
      </c>
      <c r="N13" s="15">
        <f>SUM('[1]Demanda Final'!O14:O22,'[1]Demanda Final'!O134:O322,'[1]Demanda Final'!O332:O334)/2</f>
        <v>96093460.590508044</v>
      </c>
    </row>
    <row r="14" spans="1:14" x14ac:dyDescent="0.25">
      <c r="A14" s="14"/>
      <c r="B14" s="15"/>
      <c r="C14" s="15"/>
      <c r="D14" s="19"/>
      <c r="E14" s="15"/>
      <c r="F14" s="15"/>
      <c r="G14" s="18"/>
      <c r="H14" s="15"/>
      <c r="I14" s="15"/>
      <c r="J14" s="15"/>
      <c r="K14" s="15"/>
      <c r="L14" s="15"/>
      <c r="M14" s="15"/>
      <c r="N14" s="15"/>
    </row>
    <row r="15" spans="1:14" x14ac:dyDescent="0.25">
      <c r="A15" s="14" t="s">
        <v>10</v>
      </c>
      <c r="B15" s="15">
        <f>SUM('[1]Produccion Local'!B111:B113)</f>
        <v>80.106386220638839</v>
      </c>
      <c r="C15" s="15">
        <f>SUM('[1]Produccion Local'!C111:D113,'[1]Produccion Local'!H111:I113)</f>
        <v>31995.251334640536</v>
      </c>
      <c r="D15" s="19">
        <f>SUM('[1]Produccion Local'!J111:AR113)</f>
        <v>105348.08625053258</v>
      </c>
      <c r="E15" s="15">
        <f>SUM('[1]Produccion Local'!E111:G113,'[1]Produccion Local'!AS111:DC113)</f>
        <v>1532906.7156091428</v>
      </c>
      <c r="F15" s="15">
        <f>SUM('[1]Produccion Local'!DD111:DF113)</f>
        <v>15060.488515662651</v>
      </c>
      <c r="G15" s="18">
        <f>SUM(B15:F15)</f>
        <v>1685390.6480961994</v>
      </c>
      <c r="H15" s="15">
        <f>SUM('[1]Demanda Final'!B323:D331)/2</f>
        <v>907306.73628261033</v>
      </c>
      <c r="I15" s="15">
        <f>SUM('[1]Demanda Final'!E323:G331)/2</f>
        <v>0</v>
      </c>
      <c r="J15" s="15">
        <f>SUM('[1]Demanda Final'!J323:J331)/2</f>
        <v>10347943</v>
      </c>
      <c r="K15" s="15">
        <f>SUM('[1]Demanda Final'!H323:I331)/2</f>
        <v>0</v>
      </c>
      <c r="L15" s="15">
        <f>SUM(H15:K15)</f>
        <v>11255249.736282609</v>
      </c>
      <c r="M15" s="15">
        <f>SUM('[1]Demanda Final'!K325,'[1]Demanda Final'!K328,'[1]Demanda Final'!K331)</f>
        <v>0</v>
      </c>
      <c r="N15" s="15">
        <f>SUM('[1]Demanda Final'!O323:O331)/2</f>
        <v>12940640.736282609</v>
      </c>
    </row>
    <row r="16" spans="1:14" ht="15.75" thickBot="1" x14ac:dyDescent="0.3">
      <c r="A16" s="24"/>
      <c r="B16" s="25"/>
      <c r="C16" s="25"/>
      <c r="D16" s="26"/>
      <c r="E16" s="25"/>
      <c r="F16" s="25"/>
      <c r="G16" s="27"/>
      <c r="H16" s="15"/>
      <c r="I16" s="15"/>
      <c r="J16" s="15"/>
      <c r="K16" s="15"/>
      <c r="L16" s="25"/>
      <c r="M16" s="25"/>
      <c r="N16" s="25"/>
    </row>
    <row r="17" spans="1:14" x14ac:dyDescent="0.25">
      <c r="A17" s="28"/>
      <c r="B17" s="16"/>
      <c r="C17" s="16"/>
      <c r="D17" s="17"/>
      <c r="E17" s="16"/>
      <c r="F17" s="16"/>
      <c r="G17" s="29"/>
      <c r="H17" s="15"/>
      <c r="I17" s="15"/>
      <c r="J17" s="15"/>
      <c r="K17" s="19"/>
      <c r="L17" s="16">
        <f>SUM(L6:L16)</f>
        <v>139251181.19334406</v>
      </c>
      <c r="M17" s="16">
        <f>SUM(M6:M16)</f>
        <v>36270242.066479579</v>
      </c>
      <c r="N17" s="16">
        <f>SUM(N6:N16)</f>
        <v>207208191.5032371</v>
      </c>
    </row>
    <row r="18" spans="1:14" x14ac:dyDescent="0.25">
      <c r="A18" s="30" t="s">
        <v>17</v>
      </c>
      <c r="B18" s="15"/>
      <c r="C18" s="15"/>
      <c r="D18" s="19"/>
      <c r="E18" s="15"/>
      <c r="F18" s="15"/>
      <c r="G18" s="18"/>
      <c r="H18" s="15"/>
      <c r="I18" s="15"/>
      <c r="J18" s="15"/>
      <c r="K18" s="19"/>
      <c r="L18" s="15"/>
      <c r="M18" s="15"/>
      <c r="N18" s="15"/>
    </row>
    <row r="19" spans="1:14" x14ac:dyDescent="0.25">
      <c r="A19" s="30" t="s">
        <v>18</v>
      </c>
      <c r="B19" s="15">
        <f>'[1]Produccion Local'!B116</f>
        <v>224577.27885106966</v>
      </c>
      <c r="C19" s="15">
        <f>SUM('[1]Produccion Local'!C116:D116,'[1]Produccion Local'!H116:I116)</f>
        <v>4867381.5165569233</v>
      </c>
      <c r="D19" s="19">
        <f>SUM('[1]Produccion Local'!J116:AR116)</f>
        <v>46209813.24088192</v>
      </c>
      <c r="E19" s="15">
        <f>SUM('[1]Produccion Local'!E116:G116,'[1]Produccion Local'!AS116:DC116)</f>
        <v>50178778.848750576</v>
      </c>
      <c r="F19" s="15">
        <f>SUM('[1]Produccion Local'!DD116:DF116)</f>
        <v>2746699.567856079</v>
      </c>
      <c r="G19" s="18">
        <f>SUM(B19:F19)</f>
        <v>104227250.45289657</v>
      </c>
      <c r="H19" s="15"/>
      <c r="I19" s="15"/>
      <c r="J19" s="15"/>
      <c r="K19" s="19"/>
      <c r="L19" s="15"/>
      <c r="M19" s="15"/>
      <c r="N19" s="15"/>
    </row>
    <row r="20" spans="1:14" x14ac:dyDescent="0.25">
      <c r="A20" s="30"/>
      <c r="B20" s="15"/>
      <c r="C20" s="15"/>
      <c r="D20" s="19"/>
      <c r="E20" s="15"/>
      <c r="F20" s="15"/>
      <c r="G20" s="18"/>
      <c r="H20" s="15"/>
      <c r="I20" s="15"/>
      <c r="J20" s="15"/>
      <c r="K20" s="19"/>
      <c r="L20" s="15"/>
      <c r="M20" s="15"/>
      <c r="N20" s="15"/>
    </row>
    <row r="21" spans="1:14" x14ac:dyDescent="0.25">
      <c r="A21" s="30" t="s">
        <v>19</v>
      </c>
      <c r="B21" s="15">
        <f>'[1]Total (PL &amp; I)'!B338</f>
        <v>118542.89145549797</v>
      </c>
      <c r="C21" s="15">
        <f>SUM('[1]Total (PL &amp; I)'!C338:D338,'[1]Total (PL &amp; I)'!H338:I338)</f>
        <v>546055.08073300309</v>
      </c>
      <c r="D21" s="19">
        <f>SUM('[1]Total (PL &amp; I)'!J338:AR338)</f>
        <v>6037436.2917306023</v>
      </c>
      <c r="E21" s="15">
        <f>SUM('[1]Total (PL &amp; I)'!E338:G338,'[1]Total (PL &amp; I)'!AS338:DC338)</f>
        <v>4604869.4594223509</v>
      </c>
      <c r="F21" s="15">
        <f>SUM('[1]Total (PL &amp; I)'!DD338:DF338)</f>
        <v>660892.55665854155</v>
      </c>
      <c r="G21" s="18">
        <f>SUM(B21:F21)</f>
        <v>11967796.279999996</v>
      </c>
      <c r="H21" s="15"/>
      <c r="I21" s="15"/>
      <c r="J21" s="15"/>
      <c r="K21" s="19"/>
      <c r="L21" s="15"/>
      <c r="M21" s="15">
        <f>G21</f>
        <v>11967796.279999996</v>
      </c>
      <c r="N21" s="31"/>
    </row>
    <row r="22" spans="1:14" x14ac:dyDescent="0.25">
      <c r="A22" s="30"/>
      <c r="B22" s="15"/>
      <c r="C22" s="15"/>
      <c r="D22" s="19"/>
      <c r="E22" s="15"/>
      <c r="F22" s="15"/>
      <c r="G22" s="18"/>
      <c r="H22" s="15"/>
      <c r="I22" s="15"/>
      <c r="J22" s="15"/>
      <c r="K22" s="19"/>
      <c r="L22" s="15"/>
      <c r="M22" s="15"/>
      <c r="N22" s="15"/>
    </row>
    <row r="23" spans="1:14" x14ac:dyDescent="0.25">
      <c r="A23" s="30" t="s">
        <v>20</v>
      </c>
      <c r="B23" s="15">
        <f>'[1]Produccion Local'!B118</f>
        <v>506830</v>
      </c>
      <c r="C23" s="15">
        <f>SUM('[1]Produccion Local'!C118:D118,'[1]Produccion Local'!H118:I118)</f>
        <v>2026828</v>
      </c>
      <c r="D23" s="19">
        <f>SUM('[1]Produccion Local'!J118:AR118)</f>
        <v>37636625</v>
      </c>
      <c r="E23" s="15">
        <f>SUM('[1]Produccion Local'!E118:G118,'[1]Produccion Local'!AS118:DC118)</f>
        <v>41309814</v>
      </c>
      <c r="F23" s="15">
        <f>SUM('[1]Produccion Local'!DD118:DF118)</f>
        <v>9533048</v>
      </c>
      <c r="G23" s="18">
        <f>SUM(B23:F23)</f>
        <v>91013145</v>
      </c>
      <c r="H23" s="15"/>
      <c r="I23" s="15"/>
      <c r="J23" s="15"/>
      <c r="K23" s="19"/>
      <c r="L23" s="15"/>
      <c r="M23" s="15"/>
      <c r="N23" s="15"/>
    </row>
    <row r="24" spans="1:14" ht="15.75" thickBot="1" x14ac:dyDescent="0.3">
      <c r="A24" s="32"/>
      <c r="B24" s="25"/>
      <c r="C24" s="25"/>
      <c r="D24" s="26"/>
      <c r="E24" s="25"/>
      <c r="F24" s="25"/>
      <c r="G24" s="27"/>
      <c r="H24" s="15"/>
      <c r="I24" s="15"/>
      <c r="J24" s="15"/>
      <c r="K24" s="19"/>
      <c r="L24" s="15"/>
      <c r="M24" s="15"/>
      <c r="N24" s="15"/>
    </row>
    <row r="25" spans="1:14" x14ac:dyDescent="0.25">
      <c r="A25" s="28"/>
      <c r="B25" s="16"/>
      <c r="C25" s="16"/>
      <c r="D25" s="17"/>
      <c r="E25" s="16"/>
      <c r="F25" s="16"/>
      <c r="G25" s="29"/>
      <c r="H25" s="15"/>
      <c r="I25" s="15"/>
      <c r="J25" s="15"/>
      <c r="K25" s="19"/>
      <c r="L25" s="15"/>
      <c r="M25" s="15"/>
      <c r="N25" s="15"/>
    </row>
    <row r="26" spans="1:14" ht="15.75" thickBot="1" x14ac:dyDescent="0.3">
      <c r="A26" s="24" t="s">
        <v>5</v>
      </c>
      <c r="B26" s="25">
        <f>'[1]Produccion Local'!B120</f>
        <v>849950.2183031009</v>
      </c>
      <c r="C26" s="25">
        <f>SUM('[1]Produccion Local'!C120:D120,'[1]Produccion Local'!H120:I120)</f>
        <v>7440265.0000000009</v>
      </c>
      <c r="D26" s="26">
        <f>SUM('[1]Produccion Local'!J120:AR120)</f>
        <v>89883874.134244472</v>
      </c>
      <c r="E26" s="25">
        <f>SUM('[1]Produccion Local'!E120:G120,'[1]Produccion Local'!AS120:DC120)</f>
        <v>96093461.045783713</v>
      </c>
      <c r="F26" s="25">
        <f>SUM('[1]Produccion Local'!DD120:DF120)</f>
        <v>12940640.601668729</v>
      </c>
      <c r="G26" s="27">
        <f>SUM(B26:F26)</f>
        <v>207208191</v>
      </c>
      <c r="H26" s="25"/>
      <c r="I26" s="25"/>
      <c r="J26" s="25"/>
      <c r="K26" s="25"/>
      <c r="L26" s="25"/>
      <c r="M26" s="25"/>
      <c r="N26" s="25">
        <f>N17</f>
        <v>207208191.5032371</v>
      </c>
    </row>
    <row r="27" spans="1:14" ht="15.75" thickBot="1" x14ac:dyDescent="0.3">
      <c r="A27" s="33"/>
      <c r="B27" s="29"/>
      <c r="C27" s="29"/>
      <c r="D27" s="29"/>
      <c r="E27" s="29"/>
      <c r="F27" s="29"/>
      <c r="G27" s="29"/>
      <c r="H27" s="15">
        <f>SUM(H6:H26)</f>
        <v>51949270.847447649</v>
      </c>
      <c r="I27" s="15">
        <f>SUM(I6:I26)</f>
        <v>11853608.05665639</v>
      </c>
      <c r="J27" s="15">
        <f>SUM(J6:J26)</f>
        <v>10347943</v>
      </c>
      <c r="K27" s="19">
        <f>SUM(K6:K26)</f>
        <v>65100359.289240003</v>
      </c>
      <c r="L27" s="34">
        <f>SUM(L17:L26)</f>
        <v>139251181.19334406</v>
      </c>
      <c r="M27" s="34">
        <f>SUM(M17:M26)</f>
        <v>48238038.346479572</v>
      </c>
      <c r="N27" s="16"/>
    </row>
    <row r="28" spans="1:14" x14ac:dyDescent="0.25">
      <c r="A28" s="35"/>
      <c r="B28" s="18"/>
      <c r="C28" s="18"/>
      <c r="D28" s="18"/>
      <c r="E28" s="18"/>
      <c r="F28" s="18"/>
      <c r="G28" s="18"/>
      <c r="H28" s="15"/>
      <c r="I28" s="15"/>
      <c r="J28" s="15"/>
      <c r="K28" s="15"/>
      <c r="L28" s="43">
        <f>L27-M27</f>
        <v>91013142.846864492</v>
      </c>
      <c r="M28" s="44"/>
      <c r="N28" s="15"/>
    </row>
    <row r="29" spans="1:14" ht="15.75" thickBot="1" x14ac:dyDescent="0.3">
      <c r="A29" s="36"/>
      <c r="B29" s="27"/>
      <c r="C29" s="27"/>
      <c r="D29" s="27"/>
      <c r="E29" s="27"/>
      <c r="F29" s="27"/>
      <c r="G29" s="27"/>
      <c r="H29" s="25"/>
      <c r="I29" s="25"/>
      <c r="J29" s="25"/>
      <c r="K29" s="25"/>
      <c r="L29" s="45"/>
      <c r="M29" s="46"/>
      <c r="N29" s="25"/>
    </row>
    <row r="30" spans="1:14" x14ac:dyDescent="0.25">
      <c r="A30" s="2" t="s">
        <v>21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</sheetData>
  <mergeCells count="5">
    <mergeCell ref="A4:A5"/>
    <mergeCell ref="B4:G4"/>
    <mergeCell ref="H4:M4"/>
    <mergeCell ref="N4:N5"/>
    <mergeCell ref="L28:M29"/>
  </mergeCells>
  <pageMargins left="0.34" right="0.17" top="0.75" bottom="0.75" header="0.3" footer="0.3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146F0283-A682-44B6-825C-582A840017D7}"/>
</file>

<file path=customXml/itemProps2.xml><?xml version="1.0" encoding="utf-8"?>
<ds:datastoreItem xmlns:ds="http://schemas.openxmlformats.org/officeDocument/2006/customXml" ds:itemID="{43210CAF-5019-4357-A9F9-B67AFA17C730}"/>
</file>

<file path=customXml/itemProps3.xml><?xml version="1.0" encoding="utf-8"?>
<ds:datastoreItem xmlns:ds="http://schemas.openxmlformats.org/officeDocument/2006/customXml" ds:itemID="{95A31465-D7FC-4723-A86B-B02B52FC1C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Vivecalyn Diaz Ocaña</dc:creator>
  <cp:lastModifiedBy>Myriam N. García Velázquez</cp:lastModifiedBy>
  <cp:lastPrinted>2019-05-02T13:56:10Z</cp:lastPrinted>
  <dcterms:created xsi:type="dcterms:W3CDTF">2019-05-02T13:53:31Z</dcterms:created>
  <dcterms:modified xsi:type="dcterms:W3CDTF">2019-05-08T19:26:12Z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